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hidePivotFieldList="1" autoCompressPictures="0"/>
  <bookViews>
    <workbookView xWindow="2580" yWindow="0" windowWidth="25600" windowHeight="14880" tabRatio="715" activeTab="4"/>
  </bookViews>
  <sheets>
    <sheet name="TableS3" sheetId="6" r:id="rId1"/>
    <sheet name="TableS4" sheetId="4" r:id="rId2"/>
    <sheet name="TableS5" sheetId="8" r:id="rId3"/>
    <sheet name="TableS6" sheetId="5" r:id="rId4"/>
    <sheet name="TableS7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" i="6" l="1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495" i="6"/>
  <c r="V496" i="6"/>
  <c r="V497" i="6"/>
  <c r="V498" i="6"/>
  <c r="V499" i="6"/>
  <c r="V500" i="6"/>
  <c r="V501" i="6"/>
  <c r="V502" i="6"/>
  <c r="V503" i="6"/>
  <c r="V504" i="6"/>
  <c r="V505" i="6"/>
  <c r="V506" i="6"/>
  <c r="V507" i="6"/>
  <c r="V508" i="6"/>
  <c r="V509" i="6"/>
  <c r="V510" i="6"/>
  <c r="V511" i="6"/>
  <c r="V512" i="6"/>
  <c r="V513" i="6"/>
  <c r="V514" i="6"/>
  <c r="V515" i="6"/>
  <c r="V516" i="6"/>
  <c r="V517" i="6"/>
  <c r="V518" i="6"/>
  <c r="V519" i="6"/>
  <c r="V520" i="6"/>
  <c r="V521" i="6"/>
  <c r="V522" i="6"/>
  <c r="V523" i="6"/>
  <c r="V524" i="6"/>
  <c r="V525" i="6"/>
  <c r="V526" i="6"/>
  <c r="V527" i="6"/>
  <c r="V528" i="6"/>
  <c r="V529" i="6"/>
  <c r="V530" i="6"/>
  <c r="V531" i="6"/>
  <c r="V532" i="6"/>
  <c r="V533" i="6"/>
  <c r="V534" i="6"/>
  <c r="V535" i="6"/>
  <c r="V536" i="6"/>
  <c r="V537" i="6"/>
  <c r="V538" i="6"/>
  <c r="V539" i="6"/>
  <c r="V540" i="6"/>
  <c r="V541" i="6"/>
  <c r="V542" i="6"/>
  <c r="V543" i="6"/>
  <c r="V544" i="6"/>
  <c r="V545" i="6"/>
  <c r="V546" i="6"/>
  <c r="V547" i="6"/>
  <c r="V548" i="6"/>
  <c r="V549" i="6"/>
  <c r="V550" i="6"/>
  <c r="V551" i="6"/>
  <c r="V552" i="6"/>
  <c r="V553" i="6"/>
  <c r="V554" i="6"/>
  <c r="V555" i="6"/>
  <c r="V556" i="6"/>
  <c r="V557" i="6"/>
  <c r="V558" i="6"/>
  <c r="V559" i="6"/>
  <c r="V560" i="6"/>
  <c r="V561" i="6"/>
  <c r="V562" i="6"/>
  <c r="V563" i="6"/>
  <c r="V564" i="6"/>
  <c r="V565" i="6"/>
  <c r="V566" i="6"/>
  <c r="V567" i="6"/>
  <c r="V568" i="6"/>
  <c r="V569" i="6"/>
  <c r="V570" i="6"/>
  <c r="V571" i="6"/>
  <c r="V572" i="6"/>
  <c r="V573" i="6"/>
  <c r="V574" i="6"/>
  <c r="V575" i="6"/>
  <c r="V576" i="6"/>
  <c r="V577" i="6"/>
  <c r="V578" i="6"/>
  <c r="V579" i="6"/>
  <c r="V580" i="6"/>
  <c r="V581" i="6"/>
  <c r="V582" i="6"/>
  <c r="V583" i="6"/>
  <c r="V584" i="6"/>
  <c r="V585" i="6"/>
  <c r="V586" i="6"/>
  <c r="V587" i="6"/>
  <c r="V588" i="6"/>
  <c r="V589" i="6"/>
  <c r="V590" i="6"/>
  <c r="V591" i="6"/>
  <c r="V592" i="6"/>
  <c r="V593" i="6"/>
  <c r="V594" i="6"/>
  <c r="V595" i="6"/>
  <c r="V596" i="6"/>
  <c r="V597" i="6"/>
  <c r="V598" i="6"/>
  <c r="V599" i="6"/>
  <c r="V600" i="6"/>
  <c r="V601" i="6"/>
  <c r="V602" i="6"/>
  <c r="V603" i="6"/>
  <c r="V604" i="6"/>
  <c r="V605" i="6"/>
  <c r="V606" i="6"/>
  <c r="V607" i="6"/>
  <c r="V608" i="6"/>
  <c r="V609" i="6"/>
  <c r="V610" i="6"/>
  <c r="V611" i="6"/>
  <c r="V612" i="6"/>
  <c r="V613" i="6"/>
  <c r="V614" i="6"/>
  <c r="V615" i="6"/>
  <c r="V616" i="6"/>
  <c r="V617" i="6"/>
  <c r="V618" i="6"/>
  <c r="V619" i="6"/>
  <c r="V620" i="6"/>
  <c r="V621" i="6"/>
  <c r="V622" i="6"/>
  <c r="V623" i="6"/>
  <c r="V624" i="6"/>
  <c r="V625" i="6"/>
  <c r="V626" i="6"/>
  <c r="V627" i="6"/>
  <c r="V628" i="6"/>
  <c r="V629" i="6"/>
  <c r="V630" i="6"/>
  <c r="V631" i="6"/>
  <c r="V632" i="6"/>
  <c r="V633" i="6"/>
  <c r="V634" i="6"/>
  <c r="V635" i="6"/>
  <c r="V636" i="6"/>
  <c r="V637" i="6"/>
  <c r="V638" i="6"/>
  <c r="V639" i="6"/>
  <c r="V640" i="6"/>
  <c r="V641" i="6"/>
  <c r="V642" i="6"/>
  <c r="V643" i="6"/>
  <c r="V644" i="6"/>
  <c r="V645" i="6"/>
  <c r="V646" i="6"/>
  <c r="V647" i="6"/>
  <c r="V648" i="6"/>
  <c r="V649" i="6"/>
  <c r="V650" i="6"/>
  <c r="V651" i="6"/>
  <c r="V652" i="6"/>
  <c r="V653" i="6"/>
  <c r="V654" i="6"/>
  <c r="V655" i="6"/>
  <c r="V656" i="6"/>
  <c r="V657" i="6"/>
  <c r="V658" i="6"/>
  <c r="V659" i="6"/>
  <c r="V660" i="6"/>
  <c r="V661" i="6"/>
  <c r="V662" i="6"/>
  <c r="V663" i="6"/>
  <c r="V664" i="6"/>
  <c r="V665" i="6"/>
  <c r="V666" i="6"/>
  <c r="V667" i="6"/>
  <c r="V668" i="6"/>
  <c r="V669" i="6"/>
  <c r="V670" i="6"/>
  <c r="V671" i="6"/>
  <c r="V672" i="6"/>
  <c r="V673" i="6"/>
  <c r="V674" i="6"/>
  <c r="V675" i="6"/>
  <c r="V676" i="6"/>
  <c r="V677" i="6"/>
  <c r="V678" i="6"/>
  <c r="V679" i="6"/>
  <c r="V680" i="6"/>
  <c r="V681" i="6"/>
  <c r="V682" i="6"/>
  <c r="V683" i="6"/>
  <c r="V684" i="6"/>
  <c r="V685" i="6"/>
  <c r="V686" i="6"/>
  <c r="V687" i="6"/>
  <c r="V688" i="6"/>
  <c r="V689" i="6"/>
  <c r="V690" i="6"/>
  <c r="V691" i="6"/>
  <c r="V692" i="6"/>
  <c r="V693" i="6"/>
  <c r="V694" i="6"/>
  <c r="V695" i="6"/>
  <c r="V696" i="6"/>
  <c r="V697" i="6"/>
  <c r="V698" i="6"/>
  <c r="V699" i="6"/>
  <c r="V700" i="6"/>
  <c r="V701" i="6"/>
  <c r="V702" i="6"/>
  <c r="V703" i="6"/>
  <c r="V704" i="6"/>
  <c r="V705" i="6"/>
  <c r="V706" i="6"/>
  <c r="V707" i="6"/>
  <c r="V708" i="6"/>
  <c r="V709" i="6"/>
  <c r="V710" i="6"/>
  <c r="V711" i="6"/>
  <c r="V712" i="6"/>
  <c r="V713" i="6"/>
  <c r="V714" i="6"/>
  <c r="V715" i="6"/>
  <c r="V716" i="6"/>
  <c r="V717" i="6"/>
  <c r="V718" i="6"/>
  <c r="V719" i="6"/>
  <c r="V720" i="6"/>
  <c r="V721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754" i="6"/>
  <c r="V755" i="6"/>
  <c r="V756" i="6"/>
  <c r="V757" i="6"/>
  <c r="V758" i="6"/>
  <c r="V759" i="6"/>
  <c r="V760" i="6"/>
  <c r="V761" i="6"/>
  <c r="V762" i="6"/>
  <c r="V763" i="6"/>
  <c r="V764" i="6"/>
  <c r="V765" i="6"/>
  <c r="V766" i="6"/>
  <c r="V767" i="6"/>
  <c r="V768" i="6"/>
  <c r="V769" i="6"/>
  <c r="V770" i="6"/>
  <c r="V771" i="6"/>
  <c r="V772" i="6"/>
  <c r="V773" i="6"/>
  <c r="V774" i="6"/>
  <c r="V775" i="6"/>
  <c r="V776" i="6"/>
  <c r="V777" i="6"/>
  <c r="V778" i="6"/>
  <c r="V779" i="6"/>
  <c r="V780" i="6"/>
  <c r="V781" i="6"/>
  <c r="V782" i="6"/>
  <c r="V783" i="6"/>
  <c r="V784" i="6"/>
  <c r="V785" i="6"/>
  <c r="V786" i="6"/>
  <c r="V787" i="6"/>
  <c r="V788" i="6"/>
  <c r="V789" i="6"/>
  <c r="V790" i="6"/>
  <c r="V791" i="6"/>
  <c r="V792" i="6"/>
  <c r="V793" i="6"/>
  <c r="V794" i="6"/>
  <c r="V795" i="6"/>
  <c r="V796" i="6"/>
  <c r="V797" i="6"/>
  <c r="V798" i="6"/>
  <c r="V799" i="6"/>
  <c r="V800" i="6"/>
  <c r="V801" i="6"/>
  <c r="V802" i="6"/>
  <c r="V803" i="6"/>
  <c r="V804" i="6"/>
  <c r="V805" i="6"/>
  <c r="V806" i="6"/>
  <c r="V807" i="6"/>
  <c r="V808" i="6"/>
  <c r="V809" i="6"/>
  <c r="V810" i="6"/>
  <c r="V811" i="6"/>
  <c r="V812" i="6"/>
  <c r="V813" i="6"/>
  <c r="V814" i="6"/>
  <c r="V815" i="6"/>
  <c r="V816" i="6"/>
  <c r="V817" i="6"/>
  <c r="V818" i="6"/>
  <c r="V819" i="6"/>
  <c r="V820" i="6"/>
  <c r="V821" i="6"/>
  <c r="V822" i="6"/>
  <c r="V823" i="6"/>
  <c r="V824" i="6"/>
  <c r="V825" i="6"/>
  <c r="V826" i="6"/>
  <c r="V827" i="6"/>
  <c r="V828" i="6"/>
  <c r="V829" i="6"/>
  <c r="V830" i="6"/>
  <c r="V831" i="6"/>
  <c r="V832" i="6"/>
  <c r="V833" i="6"/>
  <c r="V834" i="6"/>
  <c r="V835" i="6"/>
  <c r="V836" i="6"/>
  <c r="V837" i="6"/>
  <c r="V838" i="6"/>
  <c r="V839" i="6"/>
  <c r="V840" i="6"/>
  <c r="V841" i="6"/>
  <c r="V842" i="6"/>
  <c r="V843" i="6"/>
  <c r="V844" i="6"/>
  <c r="V845" i="6"/>
  <c r="V846" i="6"/>
  <c r="V847" i="6"/>
  <c r="V848" i="6"/>
  <c r="V849" i="6"/>
  <c r="V850" i="6"/>
  <c r="V851" i="6"/>
  <c r="V852" i="6"/>
  <c r="V853" i="6"/>
  <c r="V854" i="6"/>
  <c r="V855" i="6"/>
  <c r="V856" i="6"/>
  <c r="V857" i="6"/>
  <c r="V858" i="6"/>
  <c r="V859" i="6"/>
  <c r="V860" i="6"/>
  <c r="V861" i="6"/>
  <c r="V862" i="6"/>
  <c r="V863" i="6"/>
  <c r="V864" i="6"/>
  <c r="V865" i="6"/>
  <c r="V866" i="6"/>
  <c r="V867" i="6"/>
  <c r="V868" i="6"/>
  <c r="V869" i="6"/>
  <c r="V870" i="6"/>
  <c r="V871" i="6"/>
  <c r="V872" i="6"/>
  <c r="V873" i="6"/>
  <c r="V874" i="6"/>
  <c r="V875" i="6"/>
  <c r="V876" i="6"/>
  <c r="V877" i="6"/>
  <c r="V878" i="6"/>
  <c r="V879" i="6"/>
  <c r="V880" i="6"/>
  <c r="V881" i="6"/>
  <c r="V882" i="6"/>
  <c r="V883" i="6"/>
  <c r="V884" i="6"/>
  <c r="V885" i="6"/>
  <c r="V886" i="6"/>
  <c r="V887" i="6"/>
  <c r="V888" i="6"/>
  <c r="V889" i="6"/>
  <c r="V890" i="6"/>
  <c r="V891" i="6"/>
  <c r="V892" i="6"/>
  <c r="V893" i="6"/>
  <c r="V894" i="6"/>
  <c r="V895" i="6"/>
  <c r="V896" i="6"/>
  <c r="V897" i="6"/>
  <c r="V898" i="6"/>
  <c r="V899" i="6"/>
  <c r="V900" i="6"/>
  <c r="V901" i="6"/>
  <c r="V902" i="6"/>
  <c r="V903" i="6"/>
  <c r="V904" i="6"/>
  <c r="V905" i="6"/>
  <c r="V906" i="6"/>
  <c r="V907" i="6"/>
  <c r="V908" i="6"/>
  <c r="V909" i="6"/>
  <c r="V910" i="6"/>
  <c r="V911" i="6"/>
  <c r="V912" i="6"/>
  <c r="V913" i="6"/>
  <c r="V914" i="6"/>
  <c r="V915" i="6"/>
  <c r="V916" i="6"/>
  <c r="V917" i="6"/>
  <c r="V918" i="6"/>
  <c r="V919" i="6"/>
  <c r="V920" i="6"/>
  <c r="V921" i="6"/>
  <c r="V922" i="6"/>
  <c r="V923" i="6"/>
  <c r="V924" i="6"/>
  <c r="V925" i="6"/>
  <c r="V926" i="6"/>
  <c r="V927" i="6"/>
  <c r="V928" i="6"/>
  <c r="V929" i="6"/>
  <c r="V930" i="6"/>
  <c r="V931" i="6"/>
  <c r="V932" i="6"/>
  <c r="V933" i="6"/>
  <c r="V934" i="6"/>
  <c r="V935" i="6"/>
  <c r="V936" i="6"/>
  <c r="V937" i="6"/>
  <c r="V938" i="6"/>
  <c r="V939" i="6"/>
  <c r="V940" i="6"/>
  <c r="V941" i="6"/>
  <c r="V942" i="6"/>
  <c r="V943" i="6"/>
  <c r="V944" i="6"/>
  <c r="V945" i="6"/>
  <c r="V946" i="6"/>
  <c r="V947" i="6"/>
  <c r="V948" i="6"/>
  <c r="V949" i="6"/>
  <c r="V950" i="6"/>
  <c r="V951" i="6"/>
  <c r="V952" i="6"/>
  <c r="V953" i="6"/>
  <c r="V954" i="6"/>
  <c r="V955" i="6"/>
  <c r="V956" i="6"/>
  <c r="V957" i="6"/>
  <c r="V958" i="6"/>
  <c r="V959" i="6"/>
  <c r="V960" i="6"/>
  <c r="V961" i="6"/>
  <c r="V962" i="6"/>
  <c r="V963" i="6"/>
  <c r="V964" i="6"/>
  <c r="V965" i="6"/>
  <c r="V966" i="6"/>
  <c r="V967" i="6"/>
  <c r="V968" i="6"/>
  <c r="V969" i="6"/>
  <c r="V970" i="6"/>
  <c r="V971" i="6"/>
  <c r="V972" i="6"/>
  <c r="V973" i="6"/>
  <c r="V974" i="6"/>
  <c r="V975" i="6"/>
  <c r="V976" i="6"/>
  <c r="V977" i="6"/>
  <c r="V978" i="6"/>
  <c r="V979" i="6"/>
  <c r="V980" i="6"/>
  <c r="V981" i="6"/>
  <c r="V982" i="6"/>
  <c r="V983" i="6"/>
  <c r="V984" i="6"/>
  <c r="V985" i="6"/>
  <c r="V986" i="6"/>
  <c r="V987" i="6"/>
  <c r="V988" i="6"/>
  <c r="V989" i="6"/>
  <c r="V990" i="6"/>
  <c r="V991" i="6"/>
  <c r="V992" i="6"/>
  <c r="V993" i="6"/>
  <c r="V994" i="6"/>
  <c r="V995" i="6"/>
  <c r="V996" i="6"/>
  <c r="V997" i="6"/>
  <c r="V998" i="6"/>
  <c r="V999" i="6"/>
  <c r="V1000" i="6"/>
  <c r="V1001" i="6"/>
  <c r="V1002" i="6"/>
  <c r="V1003" i="6"/>
  <c r="V1004" i="6"/>
  <c r="V1005" i="6"/>
  <c r="V1006" i="6"/>
  <c r="V1007" i="6"/>
  <c r="V1008" i="6"/>
  <c r="V1009" i="6"/>
  <c r="V1010" i="6"/>
  <c r="V1011" i="6"/>
  <c r="V1012" i="6"/>
  <c r="V1013" i="6"/>
  <c r="V1014" i="6"/>
  <c r="V1015" i="6"/>
  <c r="V1016" i="6"/>
  <c r="V1017" i="6"/>
  <c r="V1018" i="6"/>
  <c r="V1019" i="6"/>
  <c r="V1020" i="6"/>
  <c r="V1021" i="6"/>
  <c r="V1022" i="6"/>
  <c r="V1023" i="6"/>
  <c r="V1024" i="6"/>
  <c r="V1025" i="6"/>
  <c r="V1026" i="6"/>
  <c r="V1027" i="6"/>
  <c r="V1028" i="6"/>
  <c r="V1029" i="6"/>
  <c r="V1030" i="6"/>
  <c r="V1031" i="6"/>
  <c r="V1032" i="6"/>
  <c r="V1033" i="6"/>
  <c r="V1034" i="6"/>
  <c r="V1035" i="6"/>
  <c r="V1036" i="6"/>
  <c r="V1037" i="6"/>
  <c r="V1038" i="6"/>
  <c r="V1039" i="6"/>
  <c r="V1040" i="6"/>
  <c r="V1041" i="6"/>
  <c r="V1042" i="6"/>
  <c r="V1043" i="6"/>
  <c r="V1044" i="6"/>
  <c r="V1045" i="6"/>
  <c r="V1046" i="6"/>
  <c r="V1047" i="6"/>
  <c r="V1048" i="6"/>
  <c r="V1049" i="6"/>
  <c r="V1050" i="6"/>
  <c r="V1051" i="6"/>
  <c r="V1052" i="6"/>
  <c r="V1053" i="6"/>
  <c r="V1054" i="6"/>
  <c r="V1055" i="6"/>
  <c r="V1056" i="6"/>
  <c r="V1057" i="6"/>
  <c r="V1058" i="6"/>
  <c r="V1059" i="6"/>
  <c r="V1060" i="6"/>
  <c r="V1061" i="6"/>
  <c r="V1062" i="6"/>
  <c r="V1063" i="6"/>
  <c r="V1064" i="6"/>
  <c r="V1065" i="6"/>
  <c r="V1066" i="6"/>
  <c r="V1067" i="6"/>
  <c r="V1068" i="6"/>
  <c r="V1069" i="6"/>
  <c r="V1070" i="6"/>
  <c r="V1071" i="6"/>
  <c r="V1072" i="6"/>
  <c r="V1073" i="6"/>
  <c r="V1074" i="6"/>
  <c r="V1075" i="6"/>
  <c r="V1076" i="6"/>
  <c r="V1077" i="6"/>
  <c r="V1078" i="6"/>
  <c r="V1079" i="6"/>
  <c r="V1080" i="6"/>
  <c r="V1081" i="6"/>
  <c r="V1082" i="6"/>
  <c r="V1083" i="6"/>
  <c r="V1084" i="6"/>
  <c r="V1085" i="6"/>
  <c r="V1086" i="6"/>
  <c r="V1087" i="6"/>
  <c r="V1088" i="6"/>
  <c r="V1089" i="6"/>
  <c r="V1090" i="6"/>
  <c r="V1091" i="6"/>
  <c r="V1092" i="6"/>
  <c r="V1093" i="6"/>
  <c r="V1094" i="6"/>
  <c r="V1095" i="6"/>
  <c r="V1096" i="6"/>
  <c r="V1097" i="6"/>
  <c r="V1098" i="6"/>
  <c r="V1099" i="6"/>
  <c r="V1100" i="6"/>
  <c r="V1101" i="6"/>
  <c r="V1102" i="6"/>
  <c r="V1103" i="6"/>
  <c r="V1104" i="6"/>
  <c r="V1105" i="6"/>
  <c r="V1106" i="6"/>
  <c r="V1107" i="6"/>
  <c r="V1108" i="6"/>
  <c r="V1109" i="6"/>
  <c r="V1110" i="6"/>
  <c r="V1111" i="6"/>
  <c r="V1112" i="6"/>
  <c r="V1113" i="6"/>
  <c r="V1114" i="6"/>
  <c r="V1115" i="6"/>
  <c r="V1116" i="6"/>
  <c r="V1117" i="6"/>
  <c r="V1118" i="6"/>
  <c r="V1119" i="6"/>
  <c r="V1120" i="6"/>
  <c r="V1121" i="6"/>
  <c r="V1122" i="6"/>
  <c r="V1123" i="6"/>
  <c r="V1124" i="6"/>
  <c r="V1125" i="6"/>
  <c r="V1126" i="6"/>
  <c r="V1127" i="6"/>
  <c r="V1128" i="6"/>
  <c r="V1129" i="6"/>
  <c r="V1130" i="6"/>
  <c r="V1131" i="6"/>
  <c r="V1132" i="6"/>
  <c r="V1133" i="6"/>
  <c r="V1134" i="6"/>
  <c r="V1135" i="6"/>
  <c r="V1136" i="6"/>
  <c r="V1137" i="6"/>
  <c r="V1138" i="6"/>
  <c r="V1139" i="6"/>
  <c r="V1140" i="6"/>
  <c r="V1141" i="6"/>
  <c r="V1142" i="6"/>
  <c r="V1143" i="6"/>
  <c r="V1144" i="6"/>
  <c r="V1145" i="6"/>
  <c r="V1146" i="6"/>
  <c r="V1147" i="6"/>
  <c r="V1148" i="6"/>
  <c r="V1149" i="6"/>
  <c r="V1150" i="6"/>
  <c r="V1151" i="6"/>
  <c r="V1152" i="6"/>
  <c r="V1153" i="6"/>
  <c r="V1154" i="6"/>
  <c r="V1155" i="6"/>
  <c r="V1156" i="6"/>
  <c r="V1157" i="6"/>
  <c r="V1158" i="6"/>
  <c r="V1159" i="6"/>
  <c r="V1160" i="6"/>
  <c r="V1161" i="6"/>
  <c r="V1162" i="6"/>
  <c r="V1163" i="6"/>
  <c r="V1164" i="6"/>
  <c r="V1165" i="6"/>
  <c r="V1166" i="6"/>
  <c r="V1167" i="6"/>
  <c r="V1168" i="6"/>
  <c r="V1169" i="6"/>
  <c r="V1170" i="6"/>
  <c r="V1171" i="6"/>
  <c r="V1172" i="6"/>
  <c r="V1173" i="6"/>
  <c r="V1174" i="6"/>
  <c r="V1175" i="6"/>
  <c r="V1176" i="6"/>
  <c r="V1177" i="6"/>
  <c r="V1178" i="6"/>
  <c r="V1179" i="6"/>
  <c r="V1180" i="6"/>
  <c r="V1181" i="6"/>
  <c r="V1182" i="6"/>
  <c r="V1183" i="6"/>
  <c r="V1184" i="6"/>
  <c r="V1185" i="6"/>
  <c r="V1186" i="6"/>
  <c r="V1187" i="6"/>
  <c r="V1188" i="6"/>
  <c r="V1189" i="6"/>
  <c r="V1190" i="6"/>
  <c r="V1191" i="6"/>
  <c r="V1192" i="6"/>
  <c r="V1193" i="6"/>
  <c r="V1194" i="6"/>
  <c r="V1195" i="6"/>
  <c r="V1196" i="6"/>
  <c r="V1197" i="6"/>
  <c r="V1198" i="6"/>
  <c r="V1199" i="6"/>
  <c r="V1200" i="6"/>
  <c r="V1201" i="6"/>
  <c r="V1202" i="6"/>
  <c r="V1203" i="6"/>
  <c r="V1204" i="6"/>
  <c r="V1205" i="6"/>
  <c r="V1206" i="6"/>
  <c r="V1207" i="6"/>
  <c r="V1208" i="6"/>
  <c r="V1209" i="6"/>
  <c r="V1210" i="6"/>
  <c r="V1211" i="6"/>
  <c r="V1212" i="6"/>
  <c r="V1213" i="6"/>
  <c r="V1214" i="6"/>
  <c r="V1215" i="6"/>
  <c r="V1216" i="6"/>
  <c r="V1217" i="6"/>
  <c r="V1218" i="6"/>
  <c r="V1219" i="6"/>
  <c r="V1220" i="6"/>
  <c r="V1221" i="6"/>
  <c r="V1222" i="6"/>
  <c r="V1223" i="6"/>
  <c r="V1224" i="6"/>
  <c r="V1225" i="6"/>
  <c r="V1226" i="6"/>
  <c r="V1227" i="6"/>
  <c r="V1228" i="6"/>
  <c r="V1229" i="6"/>
  <c r="V1230" i="6"/>
  <c r="V1231" i="6"/>
  <c r="V1232" i="6"/>
  <c r="V1233" i="6"/>
  <c r="V1234" i="6"/>
  <c r="V1235" i="6"/>
  <c r="V1236" i="6"/>
  <c r="V1237" i="6"/>
  <c r="V1238" i="6"/>
  <c r="V1239" i="6"/>
  <c r="V1240" i="6"/>
  <c r="V1241" i="6"/>
  <c r="V1242" i="6"/>
  <c r="V1243" i="6"/>
  <c r="V1244" i="6"/>
  <c r="V1245" i="6"/>
  <c r="V1246" i="6"/>
  <c r="V1247" i="6"/>
  <c r="V1248" i="6"/>
  <c r="V1249" i="6"/>
  <c r="V1250" i="6"/>
  <c r="V1251" i="6"/>
  <c r="V1252" i="6"/>
  <c r="V1253" i="6"/>
  <c r="V1254" i="6"/>
  <c r="V1255" i="6"/>
  <c r="V1256" i="6"/>
  <c r="V1257" i="6"/>
  <c r="V1258" i="6"/>
  <c r="V1259" i="6"/>
  <c r="V1260" i="6"/>
  <c r="V1261" i="6"/>
  <c r="V1262" i="6"/>
  <c r="V1263" i="6"/>
  <c r="V1264" i="6"/>
  <c r="V1265" i="6"/>
  <c r="V1266" i="6"/>
  <c r="V1267" i="6"/>
  <c r="V1268" i="6"/>
  <c r="V1269" i="6"/>
  <c r="V1270" i="6"/>
  <c r="V1271" i="6"/>
  <c r="V1272" i="6"/>
  <c r="V1273" i="6"/>
  <c r="V1274" i="6"/>
  <c r="V1275" i="6"/>
  <c r="V1276" i="6"/>
  <c r="V1277" i="6"/>
  <c r="V1278" i="6"/>
  <c r="V1279" i="6"/>
  <c r="V1280" i="6"/>
  <c r="V1281" i="6"/>
  <c r="V1282" i="6"/>
  <c r="V1283" i="6"/>
  <c r="V1284" i="6"/>
  <c r="V1285" i="6"/>
  <c r="V1286" i="6"/>
  <c r="V1287" i="6"/>
  <c r="V1288" i="6"/>
  <c r="V1289" i="6"/>
  <c r="V1290" i="6"/>
  <c r="V1291" i="6"/>
  <c r="V1292" i="6"/>
  <c r="V1293" i="6"/>
  <c r="V1294" i="6"/>
  <c r="V1295" i="6"/>
  <c r="V1296" i="6"/>
  <c r="V1297" i="6"/>
  <c r="V1298" i="6"/>
  <c r="V1299" i="6"/>
  <c r="V1300" i="6"/>
  <c r="V1301" i="6"/>
  <c r="V1302" i="6"/>
  <c r="V1303" i="6"/>
  <c r="V1304" i="6"/>
  <c r="V1305" i="6"/>
  <c r="V1306" i="6"/>
  <c r="V1307" i="6"/>
  <c r="V1308" i="6"/>
  <c r="V1309" i="6"/>
  <c r="V1310" i="6"/>
  <c r="V1311" i="6"/>
  <c r="V1312" i="6"/>
  <c r="V1313" i="6"/>
  <c r="V1314" i="6"/>
  <c r="V1315" i="6"/>
  <c r="V1316" i="6"/>
  <c r="V1317" i="6"/>
  <c r="V1318" i="6"/>
  <c r="V1319" i="6"/>
  <c r="V1320" i="6"/>
  <c r="V1321" i="6"/>
  <c r="V1322" i="6"/>
  <c r="V1323" i="6"/>
  <c r="V1324" i="6"/>
  <c r="V1325" i="6"/>
  <c r="V1326" i="6"/>
  <c r="V1327" i="6"/>
  <c r="V1328" i="6"/>
  <c r="V1329" i="6"/>
  <c r="V1330" i="6"/>
  <c r="V1331" i="6"/>
  <c r="V1332" i="6"/>
  <c r="V1333" i="6"/>
  <c r="V1334" i="6"/>
  <c r="V1335" i="6"/>
  <c r="V1336" i="6"/>
  <c r="V1337" i="6"/>
  <c r="V1338" i="6"/>
  <c r="V1339" i="6"/>
  <c r="V1340" i="6"/>
  <c r="V1341" i="6"/>
  <c r="V1342" i="6"/>
  <c r="V1343" i="6"/>
  <c r="V1344" i="6"/>
  <c r="V1345" i="6"/>
  <c r="V1346" i="6"/>
  <c r="V1347" i="6"/>
  <c r="V1348" i="6"/>
  <c r="V1349" i="6"/>
  <c r="V1350" i="6"/>
  <c r="V1351" i="6"/>
  <c r="V1352" i="6"/>
  <c r="V1353" i="6"/>
  <c r="V1354" i="6"/>
  <c r="V1355" i="6"/>
  <c r="V1356" i="6"/>
  <c r="V1357" i="6"/>
  <c r="V1358" i="6"/>
  <c r="V1359" i="6"/>
  <c r="V1360" i="6"/>
  <c r="V1361" i="6"/>
  <c r="V1362" i="6"/>
  <c r="V1363" i="6"/>
  <c r="V1364" i="6"/>
  <c r="V1365" i="6"/>
  <c r="V1366" i="6"/>
  <c r="V1367" i="6"/>
  <c r="V1368" i="6"/>
  <c r="V1369" i="6"/>
  <c r="V1370" i="6"/>
  <c r="V1371" i="6"/>
  <c r="V1372" i="6"/>
  <c r="V1373" i="6"/>
  <c r="V1374" i="6"/>
  <c r="V1375" i="6"/>
  <c r="V1376" i="6"/>
  <c r="V1377" i="6"/>
  <c r="V1378" i="6"/>
  <c r="V1379" i="6"/>
  <c r="V1380" i="6"/>
  <c r="V1381" i="6"/>
  <c r="V1382" i="6"/>
  <c r="V1383" i="6"/>
  <c r="V1384" i="6"/>
  <c r="V1385" i="6"/>
  <c r="V1386" i="6"/>
  <c r="V1387" i="6"/>
  <c r="V1388" i="6"/>
  <c r="V1389" i="6"/>
  <c r="V1390" i="6"/>
  <c r="V1391" i="6"/>
  <c r="V1392" i="6"/>
  <c r="V1393" i="6"/>
  <c r="V1394" i="6"/>
  <c r="V1395" i="6"/>
  <c r="V1396" i="6"/>
  <c r="V1397" i="6"/>
  <c r="V1398" i="6"/>
  <c r="V1399" i="6"/>
  <c r="V1400" i="6"/>
  <c r="V1401" i="6"/>
  <c r="V1402" i="6"/>
  <c r="V1403" i="6"/>
  <c r="V1404" i="6"/>
  <c r="V1405" i="6"/>
  <c r="V1406" i="6"/>
  <c r="V1407" i="6"/>
  <c r="V1408" i="6"/>
  <c r="V1409" i="6"/>
  <c r="V1410" i="6"/>
  <c r="V1411" i="6"/>
  <c r="V1412" i="6"/>
  <c r="V1413" i="6"/>
  <c r="V1414" i="6"/>
  <c r="V1415" i="6"/>
  <c r="V1416" i="6"/>
  <c r="V1417" i="6"/>
  <c r="V1418" i="6"/>
  <c r="V1419" i="6"/>
  <c r="V1420" i="6"/>
  <c r="V1421" i="6"/>
  <c r="V1422" i="6"/>
  <c r="V1423" i="6"/>
  <c r="V1424" i="6"/>
  <c r="V1425" i="6"/>
  <c r="V1426" i="6"/>
  <c r="V1427" i="6"/>
  <c r="V1428" i="6"/>
  <c r="V1429" i="6"/>
  <c r="V1430" i="6"/>
  <c r="V1431" i="6"/>
  <c r="V1432" i="6"/>
  <c r="V1433" i="6"/>
  <c r="V1434" i="6"/>
  <c r="V1435" i="6"/>
  <c r="V1436" i="6"/>
  <c r="V1437" i="6"/>
  <c r="V1438" i="6"/>
  <c r="V1439" i="6"/>
  <c r="V1440" i="6"/>
  <c r="V1441" i="6"/>
  <c r="V1442" i="6"/>
  <c r="V1443" i="6"/>
  <c r="V1444" i="6"/>
  <c r="V1445" i="6"/>
  <c r="V1446" i="6"/>
  <c r="V1447" i="6"/>
  <c r="V1448" i="6"/>
  <c r="V1449" i="6"/>
  <c r="V1450" i="6"/>
  <c r="V1451" i="6"/>
  <c r="V1452" i="6"/>
  <c r="V1453" i="6"/>
  <c r="V1454" i="6"/>
  <c r="V1455" i="6"/>
  <c r="V1456" i="6"/>
  <c r="V1457" i="6"/>
  <c r="V1458" i="6"/>
  <c r="V1459" i="6"/>
  <c r="V1460" i="6"/>
  <c r="V1461" i="6"/>
  <c r="V1462" i="6"/>
  <c r="V1463" i="6"/>
  <c r="V1464" i="6"/>
  <c r="V1465" i="6"/>
  <c r="V1466" i="6"/>
  <c r="V1467" i="6"/>
  <c r="V1468" i="6"/>
  <c r="V1469" i="6"/>
  <c r="V1470" i="6"/>
  <c r="V1471" i="6"/>
  <c r="V1472" i="6"/>
  <c r="V1473" i="6"/>
  <c r="V1474" i="6"/>
  <c r="V1475" i="6"/>
  <c r="V1476" i="6"/>
  <c r="V1477" i="6"/>
  <c r="V1478" i="6"/>
  <c r="V1479" i="6"/>
  <c r="V1480" i="6"/>
  <c r="V1481" i="6"/>
  <c r="V1482" i="6"/>
  <c r="V1483" i="6"/>
  <c r="V1484" i="6"/>
  <c r="V1485" i="6"/>
  <c r="V1486" i="6"/>
  <c r="V1487" i="6"/>
  <c r="V1488" i="6"/>
  <c r="V1489" i="6"/>
  <c r="V1490" i="6"/>
  <c r="V1491" i="6"/>
  <c r="V1492" i="6"/>
  <c r="V1493" i="6"/>
  <c r="V1494" i="6"/>
  <c r="V1495" i="6"/>
  <c r="V1496" i="6"/>
  <c r="V1497" i="6"/>
  <c r="V1498" i="6"/>
  <c r="V1499" i="6"/>
  <c r="V1500" i="6"/>
  <c r="V1501" i="6"/>
  <c r="V1502" i="6"/>
  <c r="V1503" i="6"/>
  <c r="V1504" i="6"/>
  <c r="V1505" i="6"/>
  <c r="V1506" i="6"/>
  <c r="V1507" i="6"/>
  <c r="V1508" i="6"/>
  <c r="V1509" i="6"/>
  <c r="V1510" i="6"/>
  <c r="V1511" i="6"/>
  <c r="V1512" i="6"/>
  <c r="V1513" i="6"/>
  <c r="V1514" i="6"/>
  <c r="V1515" i="6"/>
  <c r="V1516" i="6"/>
  <c r="V1517" i="6"/>
  <c r="V1518" i="6"/>
  <c r="V1519" i="6"/>
  <c r="V1520" i="6"/>
  <c r="V1521" i="6"/>
  <c r="V1522" i="6"/>
  <c r="V1523" i="6"/>
  <c r="V1524" i="6"/>
  <c r="V1525" i="6"/>
  <c r="V1526" i="6"/>
  <c r="V1527" i="6"/>
  <c r="V1528" i="6"/>
  <c r="V1529" i="6"/>
  <c r="V1530" i="6"/>
  <c r="V1531" i="6"/>
  <c r="V1532" i="6"/>
  <c r="V1533" i="6"/>
  <c r="V1534" i="6"/>
  <c r="V1535" i="6"/>
  <c r="V1536" i="6"/>
  <c r="V1537" i="6"/>
  <c r="V1538" i="6"/>
  <c r="V1539" i="6"/>
  <c r="V1540" i="6"/>
  <c r="V1541" i="6"/>
  <c r="V1542" i="6"/>
  <c r="V1543" i="6"/>
  <c r="V1544" i="6"/>
  <c r="V1545" i="6"/>
  <c r="V1546" i="6"/>
  <c r="V1547" i="6"/>
  <c r="V1548" i="6"/>
  <c r="V1549" i="6"/>
  <c r="V1550" i="6"/>
  <c r="V1551" i="6"/>
  <c r="V1552" i="6"/>
  <c r="V1553" i="6"/>
  <c r="V1554" i="6"/>
  <c r="V1555" i="6"/>
  <c r="V1556" i="6"/>
  <c r="V1557" i="6"/>
  <c r="V1558" i="6"/>
  <c r="V1559" i="6"/>
  <c r="V1560" i="6"/>
  <c r="V1561" i="6"/>
  <c r="V1562" i="6"/>
  <c r="V1563" i="6"/>
  <c r="V1564" i="6"/>
  <c r="V1565" i="6"/>
  <c r="V1566" i="6"/>
  <c r="V1567" i="6"/>
  <c r="V1568" i="6"/>
  <c r="V1569" i="6"/>
  <c r="V1570" i="6"/>
  <c r="V1571" i="6"/>
  <c r="V1572" i="6"/>
  <c r="V1573" i="6"/>
  <c r="V1574" i="6"/>
  <c r="V1575" i="6"/>
  <c r="V1576" i="6"/>
  <c r="V1577" i="6"/>
  <c r="V1578" i="6"/>
  <c r="V1579" i="6"/>
  <c r="V1580" i="6"/>
  <c r="V1581" i="6"/>
  <c r="V1582" i="6"/>
  <c r="V1583" i="6"/>
  <c r="V1584" i="6"/>
  <c r="V1585" i="6"/>
  <c r="V1586" i="6"/>
  <c r="V1587" i="6"/>
  <c r="V1588" i="6"/>
  <c r="V1589" i="6"/>
  <c r="V1590" i="6"/>
  <c r="V1591" i="6"/>
  <c r="V1592" i="6"/>
  <c r="V1593" i="6"/>
  <c r="V1594" i="6"/>
  <c r="V1595" i="6"/>
  <c r="V1596" i="6"/>
  <c r="V1597" i="6"/>
  <c r="V1598" i="6"/>
  <c r="V1599" i="6"/>
  <c r="V1600" i="6"/>
  <c r="V1601" i="6"/>
  <c r="V1602" i="6"/>
  <c r="V1603" i="6"/>
  <c r="V1604" i="6"/>
  <c r="V1605" i="6"/>
  <c r="V1606" i="6"/>
  <c r="V1607" i="6"/>
  <c r="V1608" i="6"/>
  <c r="V1609" i="6"/>
  <c r="V1610" i="6"/>
  <c r="V1611" i="6"/>
  <c r="V1612" i="6"/>
  <c r="V1613" i="6"/>
  <c r="V1614" i="6"/>
  <c r="V1615" i="6"/>
  <c r="V1616" i="6"/>
  <c r="V1617" i="6"/>
  <c r="V1618" i="6"/>
  <c r="V1619" i="6"/>
  <c r="V1620" i="6"/>
  <c r="V1621" i="6"/>
  <c r="V1622" i="6"/>
  <c r="V1623" i="6"/>
  <c r="V1624" i="6"/>
  <c r="V1625" i="6"/>
  <c r="V1626" i="6"/>
  <c r="V1627" i="6"/>
  <c r="V1628" i="6"/>
  <c r="V1629" i="6"/>
  <c r="V1630" i="6"/>
  <c r="V1631" i="6"/>
  <c r="V1632" i="6"/>
  <c r="V1633" i="6"/>
  <c r="V1634" i="6"/>
  <c r="V1635" i="6"/>
  <c r="V1636" i="6"/>
  <c r="V1637" i="6"/>
  <c r="V1638" i="6"/>
  <c r="V1639" i="6"/>
  <c r="V1640" i="6"/>
  <c r="V1641" i="6"/>
  <c r="V1642" i="6"/>
  <c r="V1643" i="6"/>
  <c r="V1644" i="6"/>
  <c r="V1645" i="6"/>
  <c r="V1646" i="6"/>
  <c r="V1647" i="6"/>
  <c r="V1648" i="6"/>
  <c r="V1649" i="6"/>
  <c r="V1650" i="6"/>
  <c r="V1651" i="6"/>
  <c r="V1652" i="6"/>
  <c r="V1653" i="6"/>
  <c r="V1654" i="6"/>
  <c r="V1655" i="6"/>
  <c r="V1656" i="6"/>
  <c r="V1657" i="6"/>
  <c r="V1658" i="6"/>
  <c r="V1659" i="6"/>
  <c r="V1660" i="6"/>
  <c r="V1661" i="6"/>
  <c r="V1662" i="6"/>
  <c r="V1663" i="6"/>
  <c r="V1664" i="6"/>
  <c r="V1665" i="6"/>
  <c r="V1666" i="6"/>
  <c r="V1667" i="6"/>
  <c r="V1668" i="6"/>
  <c r="V1669" i="6"/>
  <c r="V1670" i="6"/>
  <c r="V1671" i="6"/>
  <c r="V1672" i="6"/>
  <c r="V1673" i="6"/>
  <c r="V1674" i="6"/>
  <c r="V1675" i="6"/>
  <c r="V1676" i="6"/>
  <c r="V1677" i="6"/>
  <c r="V1678" i="6"/>
  <c r="V1679" i="6"/>
  <c r="V1680" i="6"/>
  <c r="V1681" i="6"/>
  <c r="V1682" i="6"/>
  <c r="V1683" i="6"/>
  <c r="V1684" i="6"/>
  <c r="V1685" i="6"/>
  <c r="V1686" i="6"/>
  <c r="V1687" i="6"/>
  <c r="V1688" i="6"/>
  <c r="V1689" i="6"/>
  <c r="V1690" i="6"/>
  <c r="V1691" i="6"/>
  <c r="V1692" i="6"/>
  <c r="V1693" i="6"/>
  <c r="V1694" i="6"/>
  <c r="V1695" i="6"/>
  <c r="V1696" i="6"/>
  <c r="V1697" i="6"/>
  <c r="V1698" i="6"/>
  <c r="V1699" i="6"/>
  <c r="V1700" i="6"/>
  <c r="V1701" i="6"/>
  <c r="V1702" i="6"/>
  <c r="V1703" i="6"/>
  <c r="V1704" i="6"/>
  <c r="V1705" i="6"/>
  <c r="V1706" i="6"/>
  <c r="V1707" i="6"/>
  <c r="V1708" i="6"/>
  <c r="V1709" i="6"/>
  <c r="V1710" i="6"/>
  <c r="V1711" i="6"/>
  <c r="V1712" i="6"/>
  <c r="V1713" i="6"/>
  <c r="V1714" i="6"/>
  <c r="V1715" i="6"/>
  <c r="V1716" i="6"/>
  <c r="V1717" i="6"/>
  <c r="V1718" i="6"/>
  <c r="V1719" i="6"/>
  <c r="V1720" i="6"/>
  <c r="V1721" i="6"/>
  <c r="V1722" i="6"/>
  <c r="V1723" i="6"/>
  <c r="V1724" i="6"/>
  <c r="V1725" i="6"/>
  <c r="V1726" i="6"/>
  <c r="V1727" i="6"/>
  <c r="V1728" i="6"/>
  <c r="V1729" i="6"/>
  <c r="V1730" i="6"/>
  <c r="V1731" i="6"/>
  <c r="V1732" i="6"/>
  <c r="V1733" i="6"/>
  <c r="V1734" i="6"/>
  <c r="V1735" i="6"/>
  <c r="V1736" i="6"/>
  <c r="V1737" i="6"/>
  <c r="V1738" i="6"/>
  <c r="V1739" i="6"/>
  <c r="V1740" i="6"/>
  <c r="V1741" i="6"/>
  <c r="V1742" i="6"/>
  <c r="V1743" i="6"/>
  <c r="V1744" i="6"/>
  <c r="V1745" i="6"/>
  <c r="V1746" i="6"/>
  <c r="V1747" i="6"/>
  <c r="V1748" i="6"/>
  <c r="V1749" i="6"/>
  <c r="V1750" i="6"/>
  <c r="V1751" i="6"/>
  <c r="V1752" i="6"/>
  <c r="V1753" i="6"/>
  <c r="V1754" i="6"/>
  <c r="V1755" i="6"/>
  <c r="V1756" i="6"/>
  <c r="V1757" i="6"/>
  <c r="V1758" i="6"/>
  <c r="V1759" i="6"/>
  <c r="V1760" i="6"/>
  <c r="V1761" i="6"/>
  <c r="V1762" i="6"/>
  <c r="V1763" i="6"/>
  <c r="V1764" i="6"/>
  <c r="V1765" i="6"/>
  <c r="V1766" i="6"/>
  <c r="V1767" i="6"/>
  <c r="V1768" i="6"/>
  <c r="V1769" i="6"/>
  <c r="V1770" i="6"/>
  <c r="V1771" i="6"/>
  <c r="V1772" i="6"/>
  <c r="V1773" i="6"/>
  <c r="V1774" i="6"/>
  <c r="V1775" i="6"/>
  <c r="V1776" i="6"/>
  <c r="V1777" i="6"/>
  <c r="V1778" i="6"/>
  <c r="V1779" i="6"/>
  <c r="V1780" i="6"/>
  <c r="V1781" i="6"/>
  <c r="V1782" i="6"/>
  <c r="V1783" i="6"/>
  <c r="V1784" i="6"/>
  <c r="V1785" i="6"/>
  <c r="V1786" i="6"/>
  <c r="V1787" i="6"/>
  <c r="V1788" i="6"/>
  <c r="V1789" i="6"/>
  <c r="V1790" i="6"/>
  <c r="V1791" i="6"/>
  <c r="V1792" i="6"/>
  <c r="V1793" i="6"/>
  <c r="V1794" i="6"/>
  <c r="V1795" i="6"/>
  <c r="V1796" i="6"/>
  <c r="V1797" i="6"/>
  <c r="V1798" i="6"/>
  <c r="V1799" i="6"/>
  <c r="V1800" i="6"/>
  <c r="V1801" i="6"/>
  <c r="V1802" i="6"/>
  <c r="V1803" i="6"/>
  <c r="V1804" i="6"/>
  <c r="V1805" i="6"/>
  <c r="V1806" i="6"/>
  <c r="V1807" i="6"/>
  <c r="V1808" i="6"/>
  <c r="V1809" i="6"/>
  <c r="V1810" i="6"/>
  <c r="V1811" i="6"/>
  <c r="V1812" i="6"/>
  <c r="V1813" i="6"/>
  <c r="V1814" i="6"/>
  <c r="V1815" i="6"/>
  <c r="V1816" i="6"/>
  <c r="V1817" i="6"/>
  <c r="V1818" i="6"/>
  <c r="V1819" i="6"/>
  <c r="V1820" i="6"/>
  <c r="V1821" i="6"/>
  <c r="V1822" i="6"/>
  <c r="V1823" i="6"/>
  <c r="V1824" i="6"/>
  <c r="V1825" i="6"/>
  <c r="V1826" i="6"/>
  <c r="V1827" i="6"/>
  <c r="V1828" i="6"/>
  <c r="V1829" i="6"/>
  <c r="V1830" i="6"/>
  <c r="V1831" i="6"/>
  <c r="V1832" i="6"/>
  <c r="V1833" i="6"/>
  <c r="V1834" i="6"/>
  <c r="V1835" i="6"/>
  <c r="V1836" i="6"/>
  <c r="V1837" i="6"/>
  <c r="V1838" i="6"/>
  <c r="V1839" i="6"/>
  <c r="V1840" i="6"/>
  <c r="V1841" i="6"/>
  <c r="V1842" i="6"/>
  <c r="V1843" i="6"/>
  <c r="V1844" i="6"/>
  <c r="V1845" i="6"/>
  <c r="V1846" i="6"/>
  <c r="V1847" i="6"/>
  <c r="V1848" i="6"/>
  <c r="V1849" i="6"/>
  <c r="V1850" i="6"/>
  <c r="V1851" i="6"/>
  <c r="V1852" i="6"/>
  <c r="V1853" i="6"/>
  <c r="V1854" i="6"/>
  <c r="V1855" i="6"/>
  <c r="V1856" i="6"/>
  <c r="V1857" i="6"/>
  <c r="V1858" i="6"/>
  <c r="V1859" i="6"/>
  <c r="V1860" i="6"/>
  <c r="V1861" i="6"/>
  <c r="V1862" i="6"/>
  <c r="V1863" i="6"/>
  <c r="V1864" i="6"/>
  <c r="V1865" i="6"/>
  <c r="V1866" i="6"/>
  <c r="V1867" i="6"/>
  <c r="V1868" i="6"/>
  <c r="V1869" i="6"/>
  <c r="V1870" i="6"/>
  <c r="V1871" i="6"/>
  <c r="V1872" i="6"/>
  <c r="V1873" i="6"/>
  <c r="V1874" i="6"/>
  <c r="V1875" i="6"/>
  <c r="V1876" i="6"/>
  <c r="V1877" i="6"/>
  <c r="V1878" i="6"/>
  <c r="V1879" i="6"/>
  <c r="V1880" i="6"/>
  <c r="V1881" i="6"/>
  <c r="V1882" i="6"/>
  <c r="V1883" i="6"/>
  <c r="V1884" i="6"/>
  <c r="V1885" i="6"/>
  <c r="V1886" i="6"/>
  <c r="V1887" i="6"/>
  <c r="V1888" i="6"/>
  <c r="V1889" i="6"/>
  <c r="V1890" i="6"/>
  <c r="V1891" i="6"/>
  <c r="V1892" i="6"/>
  <c r="V1893" i="6"/>
  <c r="V1894" i="6"/>
  <c r="V1895" i="6"/>
  <c r="V1896" i="6"/>
  <c r="V1897" i="6"/>
  <c r="V1898" i="6"/>
  <c r="V1899" i="6"/>
  <c r="V1900" i="6"/>
  <c r="V1901" i="6"/>
  <c r="V1902" i="6"/>
  <c r="V1903" i="6"/>
  <c r="V1904" i="6"/>
  <c r="V1905" i="6"/>
  <c r="V1906" i="6"/>
  <c r="V1907" i="6"/>
  <c r="V1908" i="6"/>
  <c r="V1909" i="6"/>
  <c r="V1910" i="6"/>
  <c r="V1911" i="6"/>
  <c r="V1912" i="6"/>
  <c r="V1913" i="6"/>
  <c r="V1914" i="6"/>
  <c r="V1915" i="6"/>
  <c r="V1916" i="6"/>
  <c r="V1917" i="6"/>
  <c r="V1918" i="6"/>
  <c r="V1919" i="6"/>
  <c r="V1920" i="6"/>
  <c r="V1921" i="6"/>
  <c r="V1922" i="6"/>
  <c r="V1923" i="6"/>
  <c r="V1924" i="6"/>
  <c r="V1925" i="6"/>
  <c r="V1926" i="6"/>
  <c r="V1927" i="6"/>
  <c r="V1928" i="6"/>
  <c r="V1929" i="6"/>
  <c r="V1930" i="6"/>
  <c r="V1931" i="6"/>
  <c r="V1932" i="6"/>
  <c r="V1933" i="6"/>
  <c r="V1934" i="6"/>
  <c r="V1935" i="6"/>
  <c r="V1936" i="6"/>
  <c r="V1937" i="6"/>
  <c r="V1938" i="6"/>
  <c r="V1939" i="6"/>
  <c r="V1940" i="6"/>
  <c r="V1941" i="6"/>
  <c r="V1942" i="6"/>
  <c r="V1943" i="6"/>
  <c r="V1944" i="6"/>
  <c r="V1945" i="6"/>
  <c r="V1946" i="6"/>
  <c r="V1947" i="6"/>
  <c r="V1948" i="6"/>
  <c r="V1949" i="6"/>
  <c r="V1950" i="6"/>
  <c r="V1951" i="6"/>
  <c r="V1952" i="6"/>
  <c r="V1953" i="6"/>
  <c r="V1954" i="6"/>
  <c r="V1955" i="6"/>
  <c r="V1956" i="6"/>
  <c r="V1957" i="6"/>
  <c r="V1958" i="6"/>
  <c r="V1959" i="6"/>
  <c r="V1960" i="6"/>
  <c r="V1961" i="6"/>
  <c r="V1962" i="6"/>
  <c r="V1963" i="6"/>
  <c r="V1964" i="6"/>
  <c r="V1965" i="6"/>
  <c r="V1966" i="6"/>
  <c r="V1967" i="6"/>
  <c r="V1968" i="6"/>
  <c r="V1969" i="6"/>
  <c r="V1970" i="6"/>
  <c r="V1971" i="6"/>
  <c r="V1972" i="6"/>
  <c r="V1973" i="6"/>
  <c r="V1974" i="6"/>
  <c r="V1975" i="6"/>
  <c r="V1976" i="6"/>
  <c r="V1977" i="6"/>
  <c r="V1978" i="6"/>
  <c r="V1979" i="6"/>
  <c r="V1980" i="6"/>
  <c r="V1981" i="6"/>
  <c r="V1982" i="6"/>
  <c r="V1983" i="6"/>
  <c r="V1984" i="6"/>
  <c r="V1985" i="6"/>
  <c r="V1986" i="6"/>
  <c r="V1987" i="6"/>
  <c r="V1988" i="6"/>
  <c r="V1989" i="6"/>
  <c r="V1990" i="6"/>
  <c r="V1991" i="6"/>
  <c r="V1992" i="6"/>
  <c r="V1993" i="6"/>
  <c r="V1994" i="6"/>
  <c r="V1995" i="6"/>
  <c r="V1996" i="6"/>
  <c r="V1997" i="6"/>
  <c r="V1998" i="6"/>
  <c r="V1999" i="6"/>
  <c r="V2000" i="6"/>
  <c r="V2001" i="6"/>
  <c r="V2002" i="6"/>
  <c r="V2003" i="6"/>
  <c r="V2004" i="6"/>
  <c r="V2005" i="6"/>
  <c r="V2006" i="6"/>
  <c r="V2007" i="6"/>
  <c r="V2008" i="6"/>
  <c r="V2009" i="6"/>
  <c r="V2010" i="6"/>
  <c r="V2011" i="6"/>
  <c r="V2012" i="6"/>
  <c r="V2013" i="6"/>
  <c r="V2014" i="6"/>
  <c r="V2015" i="6"/>
  <c r="V2016" i="6"/>
  <c r="V2017" i="6"/>
  <c r="V2018" i="6"/>
  <c r="V2019" i="6"/>
  <c r="V2020" i="6"/>
  <c r="V2021" i="6"/>
  <c r="V2022" i="6"/>
  <c r="V2023" i="6"/>
  <c r="V2024" i="6"/>
  <c r="V2025" i="6"/>
  <c r="V2026" i="6"/>
  <c r="V2027" i="6"/>
  <c r="V2028" i="6"/>
  <c r="V2029" i="6"/>
  <c r="V2030" i="6"/>
  <c r="V2031" i="6"/>
  <c r="V2032" i="6"/>
  <c r="V2033" i="6"/>
  <c r="V2034" i="6"/>
  <c r="V2035" i="6"/>
  <c r="V2036" i="6"/>
  <c r="V2037" i="6"/>
  <c r="V2038" i="6"/>
  <c r="V2039" i="6"/>
  <c r="V2040" i="6"/>
  <c r="V2041" i="6"/>
  <c r="V2042" i="6"/>
  <c r="V2043" i="6"/>
  <c r="V2044" i="6"/>
  <c r="V2045" i="6"/>
  <c r="V2046" i="6"/>
  <c r="V2047" i="6"/>
  <c r="V2048" i="6"/>
  <c r="V2049" i="6"/>
  <c r="V2050" i="6"/>
  <c r="V2051" i="6"/>
  <c r="V2052" i="6"/>
  <c r="V2053" i="6"/>
  <c r="V2054" i="6"/>
  <c r="V2055" i="6"/>
  <c r="V2056" i="6"/>
  <c r="V2057" i="6"/>
  <c r="V2058" i="6"/>
  <c r="V2059" i="6"/>
  <c r="V2060" i="6"/>
  <c r="V2061" i="6"/>
  <c r="V2062" i="6"/>
  <c r="V2063" i="6"/>
  <c r="V2064" i="6"/>
  <c r="V2065" i="6"/>
  <c r="V2066" i="6"/>
  <c r="V2067" i="6"/>
  <c r="V2068" i="6"/>
  <c r="V2069" i="6"/>
  <c r="V2070" i="6"/>
  <c r="V2071" i="6"/>
  <c r="V2072" i="6"/>
  <c r="V2073" i="6"/>
  <c r="V2074" i="6"/>
  <c r="V2075" i="6"/>
  <c r="V2076" i="6"/>
  <c r="V2077" i="6"/>
  <c r="V2078" i="6"/>
  <c r="V2079" i="6"/>
  <c r="V2080" i="6"/>
  <c r="V2081" i="6"/>
  <c r="V2082" i="6"/>
  <c r="V2083" i="6"/>
  <c r="V2084" i="6"/>
  <c r="V2085" i="6"/>
  <c r="V2086" i="6"/>
  <c r="V2087" i="6"/>
  <c r="V2088" i="6"/>
  <c r="V2089" i="6"/>
  <c r="V2090" i="6"/>
  <c r="V2091" i="6"/>
  <c r="V2092" i="6"/>
  <c r="V2093" i="6"/>
  <c r="V2094" i="6"/>
  <c r="V2095" i="6"/>
  <c r="V2096" i="6"/>
  <c r="V2097" i="6"/>
  <c r="V2098" i="6"/>
  <c r="V2099" i="6"/>
  <c r="V2100" i="6"/>
  <c r="V2101" i="6"/>
  <c r="V2102" i="6"/>
  <c r="V2103" i="6"/>
  <c r="V2104" i="6"/>
  <c r="V2105" i="6"/>
  <c r="V2106" i="6"/>
  <c r="V2107" i="6"/>
  <c r="V2108" i="6"/>
  <c r="V2109" i="6"/>
  <c r="V2110" i="6"/>
  <c r="V2111" i="6"/>
  <c r="V2112" i="6"/>
  <c r="V2113" i="6"/>
  <c r="V2114" i="6"/>
  <c r="V2115" i="6"/>
  <c r="V2116" i="6"/>
  <c r="V2117" i="6"/>
  <c r="V2118" i="6"/>
  <c r="V2119" i="6"/>
  <c r="V2120" i="6"/>
  <c r="V2121" i="6"/>
  <c r="V2122" i="6"/>
  <c r="V2123" i="6"/>
  <c r="V2124" i="6"/>
  <c r="V2125" i="6"/>
  <c r="V2126" i="6"/>
  <c r="V2127" i="6"/>
  <c r="V2128" i="6"/>
  <c r="V2129" i="6"/>
  <c r="V2130" i="6"/>
  <c r="V2131" i="6"/>
  <c r="V2132" i="6"/>
  <c r="V2133" i="6"/>
  <c r="V2134" i="6"/>
  <c r="V2135" i="6"/>
  <c r="V2136" i="6"/>
  <c r="V2137" i="6"/>
  <c r="V2138" i="6"/>
  <c r="V2139" i="6"/>
  <c r="V2140" i="6"/>
  <c r="V2141" i="6"/>
  <c r="V2142" i="6"/>
  <c r="V2143" i="6"/>
  <c r="V2144" i="6"/>
  <c r="V2145" i="6"/>
  <c r="V2146" i="6"/>
  <c r="V2147" i="6"/>
  <c r="V2148" i="6"/>
  <c r="V2149" i="6"/>
  <c r="V2150" i="6"/>
  <c r="V2151" i="6"/>
  <c r="V2152" i="6"/>
  <c r="V2153" i="6"/>
  <c r="V2154" i="6"/>
  <c r="V2155" i="6"/>
  <c r="V2156" i="6"/>
  <c r="V2157" i="6"/>
  <c r="V2158" i="6"/>
  <c r="V2159" i="6"/>
  <c r="V2160" i="6"/>
  <c r="V2161" i="6"/>
  <c r="V2162" i="6"/>
  <c r="V2163" i="6"/>
  <c r="V2164" i="6"/>
  <c r="V2165" i="6"/>
  <c r="V2166" i="6"/>
  <c r="V2167" i="6"/>
  <c r="V2168" i="6"/>
  <c r="V2169" i="6"/>
  <c r="V2170" i="6"/>
  <c r="V2171" i="6"/>
  <c r="V2172" i="6"/>
  <c r="V2173" i="6"/>
  <c r="V2174" i="6"/>
  <c r="V2175" i="6"/>
  <c r="V2176" i="6"/>
  <c r="V2177" i="6"/>
  <c r="V2178" i="6"/>
  <c r="V2179" i="6"/>
  <c r="V2180" i="6"/>
  <c r="V2181" i="6"/>
  <c r="V2182" i="6"/>
  <c r="V2183" i="6"/>
  <c r="V2184" i="6"/>
  <c r="V2185" i="6"/>
  <c r="V2186" i="6"/>
  <c r="V2187" i="6"/>
  <c r="V2188" i="6"/>
  <c r="V2189" i="6"/>
  <c r="V2190" i="6"/>
  <c r="V2191" i="6"/>
  <c r="V2192" i="6"/>
  <c r="V2193" i="6"/>
  <c r="V2194" i="6"/>
  <c r="V2195" i="6"/>
  <c r="V2196" i="6"/>
  <c r="V2197" i="6"/>
  <c r="V2198" i="6"/>
  <c r="V2199" i="6"/>
  <c r="V2200" i="6"/>
  <c r="V2201" i="6"/>
  <c r="V2202" i="6"/>
  <c r="V2203" i="6"/>
  <c r="V2204" i="6"/>
  <c r="V2205" i="6"/>
  <c r="V2206" i="6"/>
  <c r="V2207" i="6"/>
  <c r="V2208" i="6"/>
  <c r="V2209" i="6"/>
  <c r="V2210" i="6"/>
  <c r="V2211" i="6"/>
  <c r="V2212" i="6"/>
  <c r="V2213" i="6"/>
  <c r="V2214" i="6"/>
  <c r="V2215" i="6"/>
  <c r="V2216" i="6"/>
  <c r="V2217" i="6"/>
  <c r="V2218" i="6"/>
  <c r="V2219" i="6"/>
  <c r="V2220" i="6"/>
  <c r="V2221" i="6"/>
  <c r="V2222" i="6"/>
  <c r="V2223" i="6"/>
  <c r="V2224" i="6"/>
  <c r="V2225" i="6"/>
  <c r="V2226" i="6"/>
  <c r="V2227" i="6"/>
  <c r="V2228" i="6"/>
  <c r="V2229" i="6"/>
  <c r="V2230" i="6"/>
  <c r="V2231" i="6"/>
  <c r="V2232" i="6"/>
  <c r="V2233" i="6"/>
  <c r="V2234" i="6"/>
  <c r="V2235" i="6"/>
  <c r="V2236" i="6"/>
  <c r="V2237" i="6"/>
  <c r="V2238" i="6"/>
  <c r="V2239" i="6"/>
  <c r="V2240" i="6"/>
  <c r="V2241" i="6"/>
  <c r="V2242" i="6"/>
  <c r="V2243" i="6"/>
  <c r="V2244" i="6"/>
  <c r="V2245" i="6"/>
  <c r="V2246" i="6"/>
  <c r="V2247" i="6"/>
  <c r="V2248" i="6"/>
  <c r="V2249" i="6"/>
  <c r="V2250" i="6"/>
  <c r="V2251" i="6"/>
  <c r="V2252" i="6"/>
  <c r="V2253" i="6"/>
  <c r="V2254" i="6"/>
  <c r="V2255" i="6"/>
  <c r="V2256" i="6"/>
  <c r="V2257" i="6"/>
  <c r="V2258" i="6"/>
  <c r="V2259" i="6"/>
  <c r="V2260" i="6"/>
  <c r="V2261" i="6"/>
  <c r="V2262" i="6"/>
  <c r="V2263" i="6"/>
  <c r="V2264" i="6"/>
  <c r="V2265" i="6"/>
  <c r="V2266" i="6"/>
  <c r="V2267" i="6"/>
  <c r="V2268" i="6"/>
  <c r="V2269" i="6"/>
  <c r="V2270" i="6"/>
  <c r="V2271" i="6"/>
  <c r="V2272" i="6"/>
  <c r="V2273" i="6"/>
  <c r="V2274" i="6"/>
  <c r="V2275" i="6"/>
  <c r="V2276" i="6"/>
  <c r="V2277" i="6"/>
  <c r="V2278" i="6"/>
  <c r="V2279" i="6"/>
  <c r="V2280" i="6"/>
  <c r="V2281" i="6"/>
  <c r="V2282" i="6"/>
  <c r="V2283" i="6"/>
  <c r="V2284" i="6"/>
  <c r="V2285" i="6"/>
  <c r="V2286" i="6"/>
  <c r="V2287" i="6"/>
  <c r="V2288" i="6"/>
  <c r="V2289" i="6"/>
  <c r="V2290" i="6"/>
  <c r="V2291" i="6"/>
  <c r="V2292" i="6"/>
  <c r="V2293" i="6"/>
  <c r="V2294" i="6"/>
  <c r="V2295" i="6"/>
  <c r="V2296" i="6"/>
  <c r="V2297" i="6"/>
  <c r="V2298" i="6"/>
  <c r="V2299" i="6"/>
  <c r="V2300" i="6"/>
  <c r="V2301" i="6"/>
  <c r="V2302" i="6"/>
  <c r="V2303" i="6"/>
  <c r="V2304" i="6"/>
  <c r="V2305" i="6"/>
  <c r="V2306" i="6"/>
  <c r="V2307" i="6"/>
  <c r="V2308" i="6"/>
  <c r="V2309" i="6"/>
  <c r="V2310" i="6"/>
  <c r="V2311" i="6"/>
  <c r="V2312" i="6"/>
  <c r="V2313" i="6"/>
  <c r="V2314" i="6"/>
  <c r="V2315" i="6"/>
  <c r="V2316" i="6"/>
  <c r="V2317" i="6"/>
  <c r="V2318" i="6"/>
  <c r="V2319" i="6"/>
  <c r="V2320" i="6"/>
  <c r="V2321" i="6"/>
  <c r="V2322" i="6"/>
  <c r="V2323" i="6"/>
  <c r="V2324" i="6"/>
  <c r="V2325" i="6"/>
  <c r="V2326" i="6"/>
  <c r="V2327" i="6"/>
  <c r="V2328" i="6"/>
  <c r="V2329" i="6"/>
  <c r="V2330" i="6"/>
  <c r="V2331" i="6"/>
  <c r="V2332" i="6"/>
  <c r="V2333" i="6"/>
  <c r="V2334" i="6"/>
  <c r="V2335" i="6"/>
  <c r="V2336" i="6"/>
  <c r="V2337" i="6"/>
  <c r="V2338" i="6"/>
  <c r="V2339" i="6"/>
  <c r="V2340" i="6"/>
  <c r="V2341" i="6"/>
  <c r="V2342" i="6"/>
  <c r="V2343" i="6"/>
  <c r="V2344" i="6"/>
  <c r="V2345" i="6"/>
  <c r="V2346" i="6"/>
  <c r="V2347" i="6"/>
  <c r="V2348" i="6"/>
  <c r="V2349" i="6"/>
  <c r="V2350" i="6"/>
  <c r="V2351" i="6"/>
  <c r="V2352" i="6"/>
  <c r="V2353" i="6"/>
  <c r="V2354" i="6"/>
  <c r="V2355" i="6"/>
  <c r="V2356" i="6"/>
  <c r="V2357" i="6"/>
  <c r="V2358" i="6"/>
  <c r="V2359" i="6"/>
  <c r="V2360" i="6"/>
  <c r="V2361" i="6"/>
  <c r="V2362" i="6"/>
  <c r="V2363" i="6"/>
  <c r="V2364" i="6"/>
  <c r="V2365" i="6"/>
  <c r="V2366" i="6"/>
  <c r="V2367" i="6"/>
  <c r="V2368" i="6"/>
  <c r="V2369" i="6"/>
  <c r="V2370" i="6"/>
  <c r="V2371" i="6"/>
  <c r="V2372" i="6"/>
  <c r="V2373" i="6"/>
  <c r="V2374" i="6"/>
  <c r="V2375" i="6"/>
  <c r="V2376" i="6"/>
  <c r="V2377" i="6"/>
  <c r="V2378" i="6"/>
  <c r="V2379" i="6"/>
  <c r="V2380" i="6"/>
  <c r="V2381" i="6"/>
  <c r="V2382" i="6"/>
  <c r="V2383" i="6"/>
  <c r="V2384" i="6"/>
  <c r="V2385" i="6"/>
  <c r="V2386" i="6"/>
  <c r="V2387" i="6"/>
  <c r="V2388" i="6"/>
  <c r="V2389" i="6"/>
  <c r="V2390" i="6"/>
  <c r="V2391" i="6"/>
  <c r="V2392" i="6"/>
  <c r="V2393" i="6"/>
  <c r="V2394" i="6"/>
  <c r="V2395" i="6"/>
  <c r="V2396" i="6"/>
  <c r="V2397" i="6"/>
  <c r="V2398" i="6"/>
  <c r="V2399" i="6"/>
  <c r="V2400" i="6"/>
  <c r="V2401" i="6"/>
  <c r="V2402" i="6"/>
  <c r="V2403" i="6"/>
  <c r="V2404" i="6"/>
  <c r="V2405" i="6"/>
  <c r="V2406" i="6"/>
  <c r="V2407" i="6"/>
  <c r="V2408" i="6"/>
  <c r="V2409" i="6"/>
  <c r="V2410" i="6"/>
  <c r="V2411" i="6"/>
  <c r="V2412" i="6"/>
  <c r="V2413" i="6"/>
  <c r="V2414" i="6"/>
  <c r="V2415" i="6"/>
  <c r="V2416" i="6"/>
  <c r="V2417" i="6"/>
  <c r="V2418" i="6"/>
  <c r="V2419" i="6"/>
  <c r="V2420" i="6"/>
  <c r="V2421" i="6"/>
  <c r="V2422" i="6"/>
  <c r="V2423" i="6"/>
  <c r="V2424" i="6"/>
  <c r="V2425" i="6"/>
  <c r="V2426" i="6"/>
  <c r="V2427" i="6"/>
  <c r="V2428" i="6"/>
  <c r="V2429" i="6"/>
  <c r="V2430" i="6"/>
  <c r="V2431" i="6"/>
  <c r="V2432" i="6"/>
  <c r="V2433" i="6"/>
  <c r="V2434" i="6"/>
  <c r="V2435" i="6"/>
  <c r="V2436" i="6"/>
  <c r="V2437" i="6"/>
  <c r="V2438" i="6"/>
  <c r="V2439" i="6"/>
  <c r="V2440" i="6"/>
  <c r="V2441" i="6"/>
  <c r="V2442" i="6"/>
  <c r="V2443" i="6"/>
  <c r="V2444" i="6"/>
  <c r="V2445" i="6"/>
  <c r="V2446" i="6"/>
  <c r="V2447" i="6"/>
  <c r="V2448" i="6"/>
  <c r="V2449" i="6"/>
  <c r="V2450" i="6"/>
  <c r="V2451" i="6"/>
  <c r="V2452" i="6"/>
  <c r="V2453" i="6"/>
  <c r="V2454" i="6"/>
  <c r="V2455" i="6"/>
  <c r="V2456" i="6"/>
  <c r="V2457" i="6"/>
  <c r="V2458" i="6"/>
  <c r="V2459" i="6"/>
  <c r="V2460" i="6"/>
  <c r="V2461" i="6"/>
  <c r="V2462" i="6"/>
  <c r="V2463" i="6"/>
  <c r="V2464" i="6"/>
  <c r="V2465" i="6"/>
  <c r="V2466" i="6"/>
  <c r="V2467" i="6"/>
  <c r="V2468" i="6"/>
  <c r="V2469" i="6"/>
  <c r="V2470" i="6"/>
  <c r="V2471" i="6"/>
  <c r="V2472" i="6"/>
  <c r="V2473" i="6"/>
  <c r="V2474" i="6"/>
  <c r="V2475" i="6"/>
  <c r="V2476" i="6"/>
  <c r="V2477" i="6"/>
  <c r="V2478" i="6"/>
  <c r="V2479" i="6"/>
  <c r="V2480" i="6"/>
  <c r="V2481" i="6"/>
  <c r="V2482" i="6"/>
  <c r="V2483" i="6"/>
  <c r="V2484" i="6"/>
  <c r="V2485" i="6"/>
  <c r="V2486" i="6"/>
  <c r="V2487" i="6"/>
  <c r="V2488" i="6"/>
  <c r="V2489" i="6"/>
  <c r="V2490" i="6"/>
  <c r="V2491" i="6"/>
  <c r="V2492" i="6"/>
  <c r="V2493" i="6"/>
  <c r="V2494" i="6"/>
  <c r="V2495" i="6"/>
  <c r="V2496" i="6"/>
  <c r="V2497" i="6"/>
  <c r="V2498" i="6"/>
  <c r="V2499" i="6"/>
  <c r="V2500" i="6"/>
  <c r="V2501" i="6"/>
  <c r="V2502" i="6"/>
  <c r="V2503" i="6"/>
  <c r="V2504" i="6"/>
  <c r="V2505" i="6"/>
  <c r="V2506" i="6"/>
  <c r="V2507" i="6"/>
  <c r="V2508" i="6"/>
  <c r="V2509" i="6"/>
  <c r="V2510" i="6"/>
  <c r="V2511" i="6"/>
  <c r="V2512" i="6"/>
  <c r="V2513" i="6"/>
  <c r="V2514" i="6"/>
  <c r="V2515" i="6"/>
  <c r="V2516" i="6"/>
  <c r="V2517" i="6"/>
  <c r="V2518" i="6"/>
  <c r="V2519" i="6"/>
  <c r="V2520" i="6"/>
  <c r="V2521" i="6"/>
  <c r="V2522" i="6"/>
  <c r="V2523" i="6"/>
  <c r="V2524" i="6"/>
  <c r="V2525" i="6"/>
  <c r="V2526" i="6"/>
  <c r="V2527" i="6"/>
  <c r="V2528" i="6"/>
  <c r="V2529" i="6"/>
  <c r="V2530" i="6"/>
  <c r="V2531" i="6"/>
  <c r="V2532" i="6"/>
  <c r="V2533" i="6"/>
  <c r="V2534" i="6"/>
  <c r="V2535" i="6"/>
  <c r="V2536" i="6"/>
  <c r="V2537" i="6"/>
  <c r="V2538" i="6"/>
  <c r="V2539" i="6"/>
  <c r="V2540" i="6"/>
  <c r="V2541" i="6"/>
  <c r="V2542" i="6"/>
  <c r="V2543" i="6"/>
  <c r="V2544" i="6"/>
  <c r="V2545" i="6"/>
  <c r="V2546" i="6"/>
  <c r="V2547" i="6"/>
  <c r="V2548" i="6"/>
  <c r="V2549" i="6"/>
  <c r="V2550" i="6"/>
  <c r="V2551" i="6"/>
  <c r="V2552" i="6"/>
  <c r="V2553" i="6"/>
  <c r="V2554" i="6"/>
  <c r="V2555" i="6"/>
  <c r="V2556" i="6"/>
  <c r="V2557" i="6"/>
  <c r="V2558" i="6"/>
  <c r="V2559" i="6"/>
  <c r="V2560" i="6"/>
  <c r="V2561" i="6"/>
  <c r="V2562" i="6"/>
  <c r="V2563" i="6"/>
  <c r="V2564" i="6"/>
  <c r="V2565" i="6"/>
  <c r="V2566" i="6"/>
  <c r="V2567" i="6"/>
  <c r="V2568" i="6"/>
  <c r="V2569" i="6"/>
  <c r="V2570" i="6"/>
  <c r="V2571" i="6"/>
  <c r="V2572" i="6"/>
  <c r="V2573" i="6"/>
  <c r="V2574" i="6"/>
  <c r="V2575" i="6"/>
  <c r="V2576" i="6"/>
  <c r="V2577" i="6"/>
  <c r="V2578" i="6"/>
  <c r="V2579" i="6"/>
  <c r="V2580" i="6"/>
  <c r="V2581" i="6"/>
  <c r="V2582" i="6"/>
  <c r="V2583" i="6"/>
  <c r="V2584" i="6"/>
  <c r="V2585" i="6"/>
  <c r="V2586" i="6"/>
  <c r="V2587" i="6"/>
  <c r="V2588" i="6"/>
  <c r="V2589" i="6"/>
  <c r="V2590" i="6"/>
  <c r="V2591" i="6"/>
  <c r="V2592" i="6"/>
  <c r="V2593" i="6"/>
  <c r="V2594" i="6"/>
  <c r="V2595" i="6"/>
  <c r="V2596" i="6"/>
  <c r="V2597" i="6"/>
  <c r="V2598" i="6"/>
  <c r="V2599" i="6"/>
  <c r="V2600" i="6"/>
  <c r="V2601" i="6"/>
  <c r="V2602" i="6"/>
  <c r="V2603" i="6"/>
  <c r="V2604" i="6"/>
  <c r="V2605" i="6"/>
  <c r="V2606" i="6"/>
  <c r="V2607" i="6"/>
  <c r="V2608" i="6"/>
  <c r="V2609" i="6"/>
  <c r="V2610" i="6"/>
  <c r="V2611" i="6"/>
  <c r="V2612" i="6"/>
  <c r="V2613" i="6"/>
  <c r="V2614" i="6"/>
  <c r="V2615" i="6"/>
  <c r="V2616" i="6"/>
  <c r="V2617" i="6"/>
  <c r="V2618" i="6"/>
  <c r="V2619" i="6"/>
  <c r="V2620" i="6"/>
  <c r="V2621" i="6"/>
  <c r="V2622" i="6"/>
  <c r="V2623" i="6"/>
  <c r="V2624" i="6"/>
  <c r="V2625" i="6"/>
  <c r="V2626" i="6"/>
  <c r="V2627" i="6"/>
  <c r="V2628" i="6"/>
  <c r="V2629" i="6"/>
  <c r="V2630" i="6"/>
  <c r="V2631" i="6"/>
  <c r="V2632" i="6"/>
  <c r="V2633" i="6"/>
  <c r="V2634" i="6"/>
  <c r="V2635" i="6"/>
  <c r="V2636" i="6"/>
  <c r="V2637" i="6"/>
  <c r="V2638" i="6"/>
  <c r="V2639" i="6"/>
  <c r="V2640" i="6"/>
  <c r="V2641" i="6"/>
  <c r="V2642" i="6"/>
  <c r="V2643" i="6"/>
  <c r="V2644" i="6"/>
  <c r="V2645" i="6"/>
  <c r="V2646" i="6"/>
  <c r="V2647" i="6"/>
  <c r="V2648" i="6"/>
  <c r="V2649" i="6"/>
  <c r="V2650" i="6"/>
  <c r="V2651" i="6"/>
  <c r="V2652" i="6"/>
  <c r="V2653" i="6"/>
  <c r="V2654" i="6"/>
  <c r="V2655" i="6"/>
  <c r="V2656" i="6"/>
  <c r="V2657" i="6"/>
  <c r="V2658" i="6"/>
  <c r="V2659" i="6"/>
  <c r="V2660" i="6"/>
  <c r="V2661" i="6"/>
  <c r="V2662" i="6"/>
  <c r="V2663" i="6"/>
  <c r="V2664" i="6"/>
  <c r="V2665" i="6"/>
  <c r="V2666" i="6"/>
  <c r="V2667" i="6"/>
  <c r="V2668" i="6"/>
  <c r="V2669" i="6"/>
  <c r="V2670" i="6"/>
  <c r="V2671" i="6"/>
  <c r="V2672" i="6"/>
  <c r="V2673" i="6"/>
  <c r="V2674" i="6"/>
  <c r="V2675" i="6"/>
  <c r="V2676" i="6"/>
  <c r="V2677" i="6"/>
  <c r="V2678" i="6"/>
  <c r="V2679" i="6"/>
  <c r="V2680" i="6"/>
  <c r="V2681" i="6"/>
  <c r="V2682" i="6"/>
  <c r="V2683" i="6"/>
  <c r="V2684" i="6"/>
  <c r="V2685" i="6"/>
  <c r="V2686" i="6"/>
  <c r="V2687" i="6"/>
  <c r="V2688" i="6"/>
  <c r="V2689" i="6"/>
  <c r="V2690" i="6"/>
  <c r="V2691" i="6"/>
  <c r="V2692" i="6"/>
  <c r="V2693" i="6"/>
  <c r="V2694" i="6"/>
  <c r="V2695" i="6"/>
  <c r="V2696" i="6"/>
  <c r="V2697" i="6"/>
  <c r="V2698" i="6"/>
  <c r="V2699" i="6"/>
  <c r="V2700" i="6"/>
  <c r="V2701" i="6"/>
  <c r="V2702" i="6"/>
  <c r="V2703" i="6"/>
  <c r="V2704" i="6"/>
  <c r="V2705" i="6"/>
  <c r="V2706" i="6"/>
  <c r="V2707" i="6"/>
  <c r="V2708" i="6"/>
  <c r="V2709" i="6"/>
  <c r="V2710" i="6"/>
  <c r="V2711" i="6"/>
  <c r="V2712" i="6"/>
  <c r="V2713" i="6"/>
  <c r="V2714" i="6"/>
  <c r="V2715" i="6"/>
  <c r="V2716" i="6"/>
  <c r="V2717" i="6"/>
  <c r="V2718" i="6"/>
  <c r="V2719" i="6"/>
  <c r="V2720" i="6"/>
  <c r="V2721" i="6"/>
  <c r="V2722" i="6"/>
  <c r="V2723" i="6"/>
  <c r="V2724" i="6"/>
  <c r="V2725" i="6"/>
  <c r="V2726" i="6"/>
  <c r="V2727" i="6"/>
  <c r="V2728" i="6"/>
  <c r="V2729" i="6"/>
  <c r="V2730" i="6"/>
  <c r="V2731" i="6"/>
  <c r="V2732" i="6"/>
  <c r="V2733" i="6"/>
  <c r="V2734" i="6"/>
  <c r="V2735" i="6"/>
  <c r="V2736" i="6"/>
  <c r="V2737" i="6"/>
  <c r="V2738" i="6"/>
  <c r="V2739" i="6"/>
  <c r="V2740" i="6"/>
  <c r="V2741" i="6"/>
  <c r="V2742" i="6"/>
  <c r="V2743" i="6"/>
  <c r="V2744" i="6"/>
  <c r="V2745" i="6"/>
  <c r="V2746" i="6"/>
  <c r="V2747" i="6"/>
  <c r="V2748" i="6"/>
  <c r="V2749" i="6"/>
  <c r="V2750" i="6"/>
  <c r="V2751" i="6"/>
  <c r="V2752" i="6"/>
  <c r="V2753" i="6"/>
  <c r="V2754" i="6"/>
  <c r="V2755" i="6"/>
  <c r="V2756" i="6"/>
  <c r="V2757" i="6"/>
  <c r="V2758" i="6"/>
  <c r="V2759" i="6"/>
  <c r="V2760" i="6"/>
  <c r="V2761" i="6"/>
  <c r="V2762" i="6"/>
  <c r="V2763" i="6"/>
  <c r="V2764" i="6"/>
  <c r="V2765" i="6"/>
  <c r="V2766" i="6"/>
  <c r="V2767" i="6"/>
  <c r="V2768" i="6"/>
  <c r="V2769" i="6"/>
  <c r="V2770" i="6"/>
  <c r="V2771" i="6"/>
  <c r="V2772" i="6"/>
  <c r="V2773" i="6"/>
  <c r="V2774" i="6"/>
  <c r="V2775" i="6"/>
  <c r="V2776" i="6"/>
  <c r="V2777" i="6"/>
  <c r="V2778" i="6"/>
  <c r="V2779" i="6"/>
  <c r="V2780" i="6"/>
  <c r="V2781" i="6"/>
  <c r="V2782" i="6"/>
  <c r="V2783" i="6"/>
  <c r="V2784" i="6"/>
  <c r="V2785" i="6"/>
  <c r="V2786" i="6"/>
  <c r="V2787" i="6"/>
  <c r="V2788" i="6"/>
  <c r="V2789" i="6"/>
  <c r="V2790" i="6"/>
  <c r="V2791" i="6"/>
  <c r="V2792" i="6"/>
  <c r="V2793" i="6"/>
  <c r="V2794" i="6"/>
  <c r="V2795" i="6"/>
  <c r="V2796" i="6"/>
  <c r="V2797" i="6"/>
  <c r="V2798" i="6"/>
  <c r="V2799" i="6"/>
  <c r="V2800" i="6"/>
  <c r="V2801" i="6"/>
  <c r="V2802" i="6"/>
  <c r="V2803" i="6"/>
  <c r="V2804" i="6"/>
  <c r="V2805" i="6"/>
  <c r="V2806" i="6"/>
  <c r="V2807" i="6"/>
  <c r="V2808" i="6"/>
  <c r="V2809" i="6"/>
  <c r="V2810" i="6"/>
  <c r="V2811" i="6"/>
  <c r="V2812" i="6"/>
  <c r="V2813" i="6"/>
  <c r="V2814" i="6"/>
  <c r="V2815" i="6"/>
  <c r="V2816" i="6"/>
  <c r="V2817" i="6"/>
  <c r="V2818" i="6"/>
  <c r="V2819" i="6"/>
  <c r="V2820" i="6"/>
  <c r="V2821" i="6"/>
  <c r="V2822" i="6"/>
  <c r="V2823" i="6"/>
  <c r="V2824" i="6"/>
  <c r="V2825" i="6"/>
  <c r="V2826" i="6"/>
  <c r="V2827" i="6"/>
  <c r="V2828" i="6"/>
  <c r="V2829" i="6"/>
  <c r="V2830" i="6"/>
  <c r="V2831" i="6"/>
  <c r="V2832" i="6"/>
  <c r="V2833" i="6"/>
  <c r="V2834" i="6"/>
  <c r="V2835" i="6"/>
  <c r="V2836" i="6"/>
  <c r="V2837" i="6"/>
  <c r="V2838" i="6"/>
  <c r="V2839" i="6"/>
  <c r="V2840" i="6"/>
  <c r="V2841" i="6"/>
  <c r="V2842" i="6"/>
  <c r="V2843" i="6"/>
  <c r="V2844" i="6"/>
  <c r="V2845" i="6"/>
  <c r="V2846" i="6"/>
  <c r="V2847" i="6"/>
  <c r="V2848" i="6"/>
  <c r="V2849" i="6"/>
  <c r="V2850" i="6"/>
  <c r="V2851" i="6"/>
  <c r="V2852" i="6"/>
  <c r="V2853" i="6"/>
  <c r="V2854" i="6"/>
  <c r="V2855" i="6"/>
  <c r="V2856" i="6"/>
  <c r="V2857" i="6"/>
  <c r="V2858" i="6"/>
  <c r="V2859" i="6"/>
  <c r="V2860" i="6"/>
  <c r="V2861" i="6"/>
  <c r="V2862" i="6"/>
  <c r="V2863" i="6"/>
  <c r="V2864" i="6"/>
  <c r="V2865" i="6"/>
  <c r="V2866" i="6"/>
  <c r="V2867" i="6"/>
  <c r="V2868" i="6"/>
  <c r="V2869" i="6"/>
  <c r="V2870" i="6"/>
  <c r="V2871" i="6"/>
  <c r="V2872" i="6"/>
  <c r="V2873" i="6"/>
  <c r="V2874" i="6"/>
  <c r="V2875" i="6"/>
  <c r="V2876" i="6"/>
  <c r="V2877" i="6"/>
  <c r="V2878" i="6"/>
  <c r="V2879" i="6"/>
  <c r="V2880" i="6"/>
  <c r="V2881" i="6"/>
  <c r="V2882" i="6"/>
  <c r="V2883" i="6"/>
  <c r="V2884" i="6"/>
  <c r="V2885" i="6"/>
  <c r="V2886" i="6"/>
  <c r="V2887" i="6"/>
  <c r="V2888" i="6"/>
  <c r="V2889" i="6"/>
  <c r="V2890" i="6"/>
  <c r="V2891" i="6"/>
  <c r="V2892" i="6"/>
  <c r="V2893" i="6"/>
  <c r="V2894" i="6"/>
  <c r="V2895" i="6"/>
  <c r="V2896" i="6"/>
  <c r="V2897" i="6"/>
  <c r="V2898" i="6"/>
  <c r="V2899" i="6"/>
  <c r="V2900" i="6"/>
  <c r="V2901" i="6"/>
  <c r="V2902" i="6"/>
  <c r="V2903" i="6"/>
  <c r="V2904" i="6"/>
  <c r="V2905" i="6"/>
  <c r="V2906" i="6"/>
  <c r="V2907" i="6"/>
  <c r="V2908" i="6"/>
  <c r="V2909" i="6"/>
  <c r="V2910" i="6"/>
  <c r="V2911" i="6"/>
  <c r="V2912" i="6"/>
  <c r="V2913" i="6"/>
  <c r="V2914" i="6"/>
  <c r="V2915" i="6"/>
  <c r="V2916" i="6"/>
  <c r="V2917" i="6"/>
  <c r="V2918" i="6"/>
  <c r="V2919" i="6"/>
  <c r="V2920" i="6"/>
  <c r="V2921" i="6"/>
  <c r="V2922" i="6"/>
  <c r="V2923" i="6"/>
  <c r="V2924" i="6"/>
  <c r="V2925" i="6"/>
  <c r="V2926" i="6"/>
  <c r="V2927" i="6"/>
  <c r="V2928" i="6"/>
  <c r="V2929" i="6"/>
  <c r="V2930" i="6"/>
  <c r="V2931" i="6"/>
  <c r="V2932" i="6"/>
  <c r="V2933" i="6"/>
  <c r="V2934" i="6"/>
  <c r="V2935" i="6"/>
  <c r="V2936" i="6"/>
  <c r="V2937" i="6"/>
  <c r="V2938" i="6"/>
  <c r="V2939" i="6"/>
  <c r="V2940" i="6"/>
  <c r="V2941" i="6"/>
  <c r="V2942" i="6"/>
  <c r="V2943" i="6"/>
  <c r="V2944" i="6"/>
  <c r="V2945" i="6"/>
  <c r="V2946" i="6"/>
  <c r="V2947" i="6"/>
  <c r="V2948" i="6"/>
  <c r="V2949" i="6"/>
  <c r="V2950" i="6"/>
  <c r="V2951" i="6"/>
  <c r="V2952" i="6"/>
  <c r="V2953" i="6"/>
  <c r="V2954" i="6"/>
  <c r="V2955" i="6"/>
  <c r="V2956" i="6"/>
  <c r="V2957" i="6"/>
  <c r="V2958" i="6"/>
  <c r="V2959" i="6"/>
  <c r="V2960" i="6"/>
  <c r="V2961" i="6"/>
  <c r="V2962" i="6"/>
  <c r="V2963" i="6"/>
  <c r="V2964" i="6"/>
  <c r="V2965" i="6"/>
  <c r="V2966" i="6"/>
  <c r="V2967" i="6"/>
  <c r="V2968" i="6"/>
  <c r="V2969" i="6"/>
  <c r="V2970" i="6"/>
  <c r="V2971" i="6"/>
  <c r="V2972" i="6"/>
  <c r="V2973" i="6"/>
  <c r="V2974" i="6"/>
  <c r="V2975" i="6"/>
  <c r="V2976" i="6"/>
  <c r="V2977" i="6"/>
  <c r="V2978" i="6"/>
  <c r="V2979" i="6"/>
  <c r="V2980" i="6"/>
  <c r="V2981" i="6"/>
  <c r="V2982" i="6"/>
  <c r="V2983" i="6"/>
  <c r="V2984" i="6"/>
  <c r="V2985" i="6"/>
  <c r="V2986" i="6"/>
  <c r="V2987" i="6"/>
  <c r="V2988" i="6"/>
  <c r="V2989" i="6"/>
  <c r="V2990" i="6"/>
  <c r="V2991" i="6"/>
  <c r="V2992" i="6"/>
  <c r="V2993" i="6"/>
  <c r="V2994" i="6"/>
  <c r="V2995" i="6"/>
  <c r="V2996" i="6"/>
  <c r="V2997" i="6"/>
  <c r="V2998" i="6"/>
  <c r="V2999" i="6"/>
  <c r="V3000" i="6"/>
  <c r="V3001" i="6"/>
  <c r="V3002" i="6"/>
  <c r="V3003" i="6"/>
  <c r="V3004" i="6"/>
  <c r="V3005" i="6"/>
  <c r="V3006" i="6"/>
  <c r="V3007" i="6"/>
  <c r="V3008" i="6"/>
  <c r="V3009" i="6"/>
  <c r="V3010" i="6"/>
  <c r="V3011" i="6"/>
  <c r="V3012" i="6"/>
  <c r="V3013" i="6"/>
  <c r="V3014" i="6"/>
  <c r="V3015" i="6"/>
  <c r="V3016" i="6"/>
  <c r="V3017" i="6"/>
  <c r="V3018" i="6"/>
  <c r="V3019" i="6"/>
  <c r="V3020" i="6"/>
  <c r="V3021" i="6"/>
  <c r="V3022" i="6"/>
  <c r="V3023" i="6"/>
  <c r="V3024" i="6"/>
  <c r="V3025" i="6"/>
  <c r="V3026" i="6"/>
  <c r="V3027" i="6"/>
  <c r="V3028" i="6"/>
  <c r="V3029" i="6"/>
  <c r="V3030" i="6"/>
  <c r="V3031" i="6"/>
  <c r="V3032" i="6"/>
  <c r="V3033" i="6"/>
  <c r="V3034" i="6"/>
  <c r="V3035" i="6"/>
  <c r="V3036" i="6"/>
  <c r="V3037" i="6"/>
  <c r="V3038" i="6"/>
  <c r="V3039" i="6"/>
  <c r="V3040" i="6"/>
  <c r="V3041" i="6"/>
  <c r="V3042" i="6"/>
  <c r="V3043" i="6"/>
  <c r="V3044" i="6"/>
  <c r="V3045" i="6"/>
  <c r="V3046" i="6"/>
  <c r="V3047" i="6"/>
  <c r="V3048" i="6"/>
  <c r="V3049" i="6"/>
  <c r="V3050" i="6"/>
  <c r="V3051" i="6"/>
  <c r="V3052" i="6"/>
  <c r="V3053" i="6"/>
  <c r="V3054" i="6"/>
  <c r="V3055" i="6"/>
  <c r="V3056" i="6"/>
  <c r="V3057" i="6"/>
  <c r="V3058" i="6"/>
  <c r="V3059" i="6"/>
  <c r="V3060" i="6"/>
  <c r="V3061" i="6"/>
  <c r="V3062" i="6"/>
  <c r="V3063" i="6"/>
  <c r="V3064" i="6"/>
  <c r="V3065" i="6"/>
  <c r="V3066" i="6"/>
  <c r="V3067" i="6"/>
  <c r="V3068" i="6"/>
  <c r="V3069" i="6"/>
  <c r="V3070" i="6"/>
  <c r="V3071" i="6"/>
  <c r="V3072" i="6"/>
  <c r="V3073" i="6"/>
  <c r="V3074" i="6"/>
  <c r="V3075" i="6"/>
  <c r="V3076" i="6"/>
  <c r="V3077" i="6"/>
  <c r="V3078" i="6"/>
  <c r="V3079" i="6"/>
  <c r="V3080" i="6"/>
  <c r="V3081" i="6"/>
  <c r="V3082" i="6"/>
  <c r="V3083" i="6"/>
  <c r="V3084" i="6"/>
  <c r="V3085" i="6"/>
  <c r="V3086" i="6"/>
  <c r="V3087" i="6"/>
  <c r="V3088" i="6"/>
  <c r="V3089" i="6"/>
  <c r="V3090" i="6"/>
  <c r="V3091" i="6"/>
  <c r="V3092" i="6"/>
  <c r="V3093" i="6"/>
  <c r="V3094" i="6"/>
  <c r="V3095" i="6"/>
  <c r="V3096" i="6"/>
  <c r="V3097" i="6"/>
  <c r="V3098" i="6"/>
  <c r="V3099" i="6"/>
  <c r="V3100" i="6"/>
  <c r="V3101" i="6"/>
  <c r="V3102" i="6"/>
  <c r="V3103" i="6"/>
  <c r="V3104" i="6"/>
  <c r="V3105" i="6"/>
  <c r="V3106" i="6"/>
  <c r="V3107" i="6"/>
  <c r="V3108" i="6"/>
  <c r="V3109" i="6"/>
  <c r="V3110" i="6"/>
  <c r="V3111" i="6"/>
  <c r="V3112" i="6"/>
  <c r="V3113" i="6"/>
  <c r="V3114" i="6"/>
  <c r="V3115" i="6"/>
  <c r="V3116" i="6"/>
  <c r="V3117" i="6"/>
  <c r="V3118" i="6"/>
  <c r="V3119" i="6"/>
  <c r="V3120" i="6"/>
  <c r="V3121" i="6"/>
  <c r="V3122" i="6"/>
  <c r="V3123" i="6"/>
  <c r="V3124" i="6"/>
  <c r="V3125" i="6"/>
  <c r="V3126" i="6"/>
  <c r="V3127" i="6"/>
  <c r="V3128" i="6"/>
  <c r="V3129" i="6"/>
  <c r="V3130" i="6"/>
  <c r="V3131" i="6"/>
  <c r="V3132" i="6"/>
  <c r="V3133" i="6"/>
  <c r="V3134" i="6"/>
  <c r="V3135" i="6"/>
  <c r="V3136" i="6"/>
  <c r="V3137" i="6"/>
  <c r="V3138" i="6"/>
  <c r="V3139" i="6"/>
  <c r="V3140" i="6"/>
  <c r="V3141" i="6"/>
  <c r="V3142" i="6"/>
  <c r="V3143" i="6"/>
  <c r="V3144" i="6"/>
  <c r="V3145" i="6"/>
  <c r="V3146" i="6"/>
  <c r="V3147" i="6"/>
  <c r="V3148" i="6"/>
  <c r="V3149" i="6"/>
  <c r="V3150" i="6"/>
  <c r="V3151" i="6"/>
  <c r="V3152" i="6"/>
  <c r="V3153" i="6"/>
  <c r="V3154" i="6"/>
  <c r="V3155" i="6"/>
  <c r="V3156" i="6"/>
  <c r="V3157" i="6"/>
  <c r="V3158" i="6"/>
  <c r="V3159" i="6"/>
  <c r="V3160" i="6"/>
  <c r="V3161" i="6"/>
  <c r="V3162" i="6"/>
  <c r="V3163" i="6"/>
  <c r="V3164" i="6"/>
  <c r="V3165" i="6"/>
  <c r="V3166" i="6"/>
  <c r="V3167" i="6"/>
  <c r="V3168" i="6"/>
  <c r="V3169" i="6"/>
  <c r="V3170" i="6"/>
  <c r="V3171" i="6"/>
  <c r="V3172" i="6"/>
  <c r="V3173" i="6"/>
  <c r="V3174" i="6"/>
  <c r="V3175" i="6"/>
  <c r="V3176" i="6"/>
  <c r="V3177" i="6"/>
  <c r="V3178" i="6"/>
  <c r="V3179" i="6"/>
  <c r="V3180" i="6"/>
  <c r="V3181" i="6"/>
  <c r="V3182" i="6"/>
  <c r="V3183" i="6"/>
  <c r="V3184" i="6"/>
  <c r="V3185" i="6"/>
  <c r="V3186" i="6"/>
  <c r="V3187" i="6"/>
  <c r="V3188" i="6"/>
  <c r="V3189" i="6"/>
  <c r="V3190" i="6"/>
  <c r="V3191" i="6"/>
  <c r="V3192" i="6"/>
  <c r="V3193" i="6"/>
  <c r="V3194" i="6"/>
  <c r="V3195" i="6"/>
  <c r="V3196" i="6"/>
  <c r="V3197" i="6"/>
  <c r="V3198" i="6"/>
  <c r="V3199" i="6"/>
  <c r="V3200" i="6"/>
  <c r="V3201" i="6"/>
  <c r="V3202" i="6"/>
  <c r="V3203" i="6"/>
  <c r="V3204" i="6"/>
  <c r="V3205" i="6"/>
  <c r="V3206" i="6"/>
  <c r="V3207" i="6"/>
  <c r="V3208" i="6"/>
  <c r="V3209" i="6"/>
  <c r="V3210" i="6"/>
  <c r="V3211" i="6"/>
  <c r="V3212" i="6"/>
  <c r="V3213" i="6"/>
  <c r="V3214" i="6"/>
  <c r="V3215" i="6"/>
  <c r="V3216" i="6"/>
  <c r="V3217" i="6"/>
  <c r="V3218" i="6"/>
  <c r="V3219" i="6"/>
  <c r="V3220" i="6"/>
  <c r="V3221" i="6"/>
  <c r="V3222" i="6"/>
  <c r="V3223" i="6"/>
  <c r="V3224" i="6"/>
  <c r="V3225" i="6"/>
  <c r="V3226" i="6"/>
  <c r="V3227" i="6"/>
  <c r="V3228" i="6"/>
  <c r="V3229" i="6"/>
  <c r="V3230" i="6"/>
  <c r="V3231" i="6"/>
  <c r="V3232" i="6"/>
  <c r="V3233" i="6"/>
  <c r="V3234" i="6"/>
  <c r="V3235" i="6"/>
  <c r="V3236" i="6"/>
  <c r="V3237" i="6"/>
  <c r="V3238" i="6"/>
  <c r="V3239" i="6"/>
  <c r="V3240" i="6"/>
  <c r="V3241" i="6"/>
  <c r="V3242" i="6"/>
  <c r="V3243" i="6"/>
  <c r="V3244" i="6"/>
  <c r="V3245" i="6"/>
  <c r="V3246" i="6"/>
  <c r="V3247" i="6"/>
  <c r="V3248" i="6"/>
  <c r="V3249" i="6"/>
  <c r="V3250" i="6"/>
  <c r="V3251" i="6"/>
  <c r="V3252" i="6"/>
  <c r="V3253" i="6"/>
  <c r="V3254" i="6"/>
  <c r="V3255" i="6"/>
  <c r="V3256" i="6"/>
  <c r="V3257" i="6"/>
  <c r="V3258" i="6"/>
  <c r="V3259" i="6"/>
  <c r="V3260" i="6"/>
  <c r="V3261" i="6"/>
  <c r="V3262" i="6"/>
  <c r="V3263" i="6"/>
  <c r="V3264" i="6"/>
  <c r="V3265" i="6"/>
  <c r="V3266" i="6"/>
  <c r="V3267" i="6"/>
  <c r="V3268" i="6"/>
  <c r="V3269" i="6"/>
  <c r="V3270" i="6"/>
  <c r="V3271" i="6"/>
  <c r="V3272" i="6"/>
  <c r="V3273" i="6"/>
  <c r="V3274" i="6"/>
  <c r="V3275" i="6"/>
  <c r="V3276" i="6"/>
  <c r="V3277" i="6"/>
  <c r="V3278" i="6"/>
  <c r="V3279" i="6"/>
  <c r="V3280" i="6"/>
  <c r="V3281" i="6"/>
  <c r="V3282" i="6"/>
  <c r="V3283" i="6"/>
  <c r="V3284" i="6"/>
  <c r="V3285" i="6"/>
  <c r="V3286" i="6"/>
  <c r="V3287" i="6"/>
  <c r="V3288" i="6"/>
  <c r="V3289" i="6"/>
  <c r="V3290" i="6"/>
  <c r="V3291" i="6"/>
  <c r="V3292" i="6"/>
  <c r="V3293" i="6"/>
  <c r="V3294" i="6"/>
  <c r="V3295" i="6"/>
  <c r="V3296" i="6"/>
  <c r="V3297" i="6"/>
  <c r="V3298" i="6"/>
  <c r="V3299" i="6"/>
  <c r="V3300" i="6"/>
  <c r="V3301" i="6"/>
  <c r="V3302" i="6"/>
  <c r="V3303" i="6"/>
  <c r="V3304" i="6"/>
  <c r="V3305" i="6"/>
  <c r="V3306" i="6"/>
  <c r="V3307" i="6"/>
  <c r="V3308" i="6"/>
  <c r="V3309" i="6"/>
  <c r="V3310" i="6"/>
  <c r="V3311" i="6"/>
  <c r="V3312" i="6"/>
  <c r="V3313" i="6"/>
  <c r="V3314" i="6"/>
  <c r="V3315" i="6"/>
  <c r="V3316" i="6"/>
  <c r="V3317" i="6"/>
  <c r="V3318" i="6"/>
  <c r="V3319" i="6"/>
  <c r="V3320" i="6"/>
  <c r="V3321" i="6"/>
  <c r="V3322" i="6"/>
  <c r="V3323" i="6"/>
  <c r="V3324" i="6"/>
  <c r="V3325" i="6"/>
  <c r="V3326" i="6"/>
  <c r="V3327" i="6"/>
  <c r="V3328" i="6"/>
  <c r="V3329" i="6"/>
  <c r="V3330" i="6"/>
  <c r="V3331" i="6"/>
  <c r="V3332" i="6"/>
  <c r="V3333" i="6"/>
  <c r="V3334" i="6"/>
  <c r="V3335" i="6"/>
  <c r="V3336" i="6"/>
  <c r="V3337" i="6"/>
  <c r="V3338" i="6"/>
  <c r="V3339" i="6"/>
  <c r="V3340" i="6"/>
  <c r="V3341" i="6"/>
  <c r="V3342" i="6"/>
  <c r="V3343" i="6"/>
  <c r="V3344" i="6"/>
  <c r="V3345" i="6"/>
  <c r="V3346" i="6"/>
  <c r="V3347" i="6"/>
  <c r="V3348" i="6"/>
  <c r="V3349" i="6"/>
  <c r="V3350" i="6"/>
  <c r="V3351" i="6"/>
  <c r="V3352" i="6"/>
  <c r="V3353" i="6"/>
  <c r="V3354" i="6"/>
  <c r="V3355" i="6"/>
  <c r="V3356" i="6"/>
  <c r="V3357" i="6"/>
  <c r="V3358" i="6"/>
  <c r="V3359" i="6"/>
  <c r="V3360" i="6"/>
  <c r="V3361" i="6"/>
  <c r="V3362" i="6"/>
  <c r="V3363" i="6"/>
  <c r="V3364" i="6"/>
  <c r="V3365" i="6"/>
  <c r="V3366" i="6"/>
  <c r="V3367" i="6"/>
  <c r="V3368" i="6"/>
  <c r="V3369" i="6"/>
  <c r="V3370" i="6"/>
  <c r="V3371" i="6"/>
  <c r="V3372" i="6"/>
  <c r="V3373" i="6"/>
  <c r="V3374" i="6"/>
  <c r="V3375" i="6"/>
  <c r="V3376" i="6"/>
  <c r="V3377" i="6"/>
  <c r="V3378" i="6"/>
  <c r="V3379" i="6"/>
  <c r="V3380" i="6"/>
  <c r="V3381" i="6"/>
  <c r="V3382" i="6"/>
  <c r="V3383" i="6"/>
  <c r="V3384" i="6"/>
  <c r="V3385" i="6"/>
  <c r="V3386" i="6"/>
  <c r="V3387" i="6"/>
  <c r="V3388" i="6"/>
  <c r="V3389" i="6"/>
  <c r="V3390" i="6"/>
  <c r="V3391" i="6"/>
  <c r="V3392" i="6"/>
  <c r="V3393" i="6"/>
  <c r="V3394" i="6"/>
  <c r="V3395" i="6"/>
  <c r="V3396" i="6"/>
  <c r="V3397" i="6"/>
  <c r="V3398" i="6"/>
  <c r="V3399" i="6"/>
  <c r="V3400" i="6"/>
  <c r="V3401" i="6"/>
  <c r="V3402" i="6"/>
  <c r="V3403" i="6"/>
  <c r="V3404" i="6"/>
  <c r="V3405" i="6"/>
  <c r="V3406" i="6"/>
  <c r="V3407" i="6"/>
  <c r="V3408" i="6"/>
  <c r="V3409" i="6"/>
  <c r="V3410" i="6"/>
  <c r="V3411" i="6"/>
  <c r="V3412" i="6"/>
  <c r="V3413" i="6"/>
  <c r="V3414" i="6"/>
  <c r="V3415" i="6"/>
  <c r="V3416" i="6"/>
  <c r="V3417" i="6"/>
  <c r="V3418" i="6"/>
  <c r="V3419" i="6"/>
  <c r="V3420" i="6"/>
  <c r="V3421" i="6"/>
  <c r="V3422" i="6"/>
  <c r="V3423" i="6"/>
  <c r="V3424" i="6"/>
  <c r="V3425" i="6"/>
  <c r="V3426" i="6"/>
  <c r="V3427" i="6"/>
  <c r="V3428" i="6"/>
  <c r="V3429" i="6"/>
  <c r="V3430" i="6"/>
  <c r="V3431" i="6"/>
  <c r="V3432" i="6"/>
  <c r="V3433" i="6"/>
  <c r="V3434" i="6"/>
  <c r="V3435" i="6"/>
  <c r="V3436" i="6"/>
  <c r="V3437" i="6"/>
  <c r="V3438" i="6"/>
  <c r="V3439" i="6"/>
  <c r="V3440" i="6"/>
  <c r="V3441" i="6"/>
  <c r="V3442" i="6"/>
  <c r="V3443" i="6"/>
  <c r="V3444" i="6"/>
  <c r="V3445" i="6"/>
  <c r="V3446" i="6"/>
  <c r="V3447" i="6"/>
  <c r="V3448" i="6"/>
  <c r="V3449" i="6"/>
  <c r="V3450" i="6"/>
  <c r="V3451" i="6"/>
  <c r="V3452" i="6"/>
  <c r="V3453" i="6"/>
  <c r="V3454" i="6"/>
  <c r="V3455" i="6"/>
  <c r="V3456" i="6"/>
  <c r="V3457" i="6"/>
  <c r="V3458" i="6"/>
  <c r="V3459" i="6"/>
  <c r="V3460" i="6"/>
  <c r="V3461" i="6"/>
  <c r="V3462" i="6"/>
  <c r="V3463" i="6"/>
  <c r="V3464" i="6"/>
  <c r="V3465" i="6"/>
  <c r="V3466" i="6"/>
  <c r="V3467" i="6"/>
  <c r="V3468" i="6"/>
  <c r="V3469" i="6"/>
  <c r="V3470" i="6"/>
  <c r="V3471" i="6"/>
  <c r="V3472" i="6"/>
  <c r="V3473" i="6"/>
  <c r="V3474" i="6"/>
  <c r="V3475" i="6"/>
  <c r="V3476" i="6"/>
  <c r="V3477" i="6"/>
  <c r="V3478" i="6"/>
  <c r="V3479" i="6"/>
  <c r="V3480" i="6"/>
  <c r="V3481" i="6"/>
  <c r="V3482" i="6"/>
  <c r="V3483" i="6"/>
  <c r="V3484" i="6"/>
  <c r="V3485" i="6"/>
  <c r="V3486" i="6"/>
  <c r="V3487" i="6"/>
  <c r="V3488" i="6"/>
  <c r="V3489" i="6"/>
  <c r="V3490" i="6"/>
  <c r="V3491" i="6"/>
  <c r="V3492" i="6"/>
  <c r="V3493" i="6"/>
  <c r="V3494" i="6"/>
  <c r="V3495" i="6"/>
  <c r="V3496" i="6"/>
  <c r="V3497" i="6"/>
  <c r="V3498" i="6"/>
  <c r="V3499" i="6"/>
  <c r="V3500" i="6"/>
  <c r="V3501" i="6"/>
  <c r="V3502" i="6"/>
  <c r="V3503" i="6"/>
  <c r="V3504" i="6"/>
  <c r="V3505" i="6"/>
  <c r="V3506" i="6"/>
  <c r="V3507" i="6"/>
  <c r="V3508" i="6"/>
  <c r="V3509" i="6"/>
  <c r="V3510" i="6"/>
  <c r="V3511" i="6"/>
  <c r="V3512" i="6"/>
  <c r="V3513" i="6"/>
  <c r="V3514" i="6"/>
  <c r="V3515" i="6"/>
  <c r="V3516" i="6"/>
  <c r="V3517" i="6"/>
  <c r="V3518" i="6"/>
  <c r="V3519" i="6"/>
  <c r="V3520" i="6"/>
  <c r="V3521" i="6"/>
  <c r="V3522" i="6"/>
  <c r="V3523" i="6"/>
  <c r="V3524" i="6"/>
  <c r="V3525" i="6"/>
  <c r="V3526" i="6"/>
  <c r="V3527" i="6"/>
  <c r="V3528" i="6"/>
  <c r="V3529" i="6"/>
  <c r="V3530" i="6"/>
  <c r="V3531" i="6"/>
  <c r="V3532" i="6"/>
  <c r="V3533" i="6"/>
  <c r="V3534" i="6"/>
  <c r="V3535" i="6"/>
  <c r="V3536" i="6"/>
  <c r="V3537" i="6"/>
  <c r="V3538" i="6"/>
  <c r="V3539" i="6"/>
  <c r="V3540" i="6"/>
  <c r="V3541" i="6"/>
  <c r="V3542" i="6"/>
  <c r="V3543" i="6"/>
  <c r="V3544" i="6"/>
  <c r="V3545" i="6"/>
  <c r="V3546" i="6"/>
  <c r="V3547" i="6"/>
  <c r="V3548" i="6"/>
  <c r="V3549" i="6"/>
  <c r="V3550" i="6"/>
  <c r="V3551" i="6"/>
  <c r="V3552" i="6"/>
  <c r="V3553" i="6"/>
  <c r="V3554" i="6"/>
  <c r="V3555" i="6"/>
  <c r="V3556" i="6"/>
  <c r="V3557" i="6"/>
  <c r="V3558" i="6"/>
  <c r="V3559" i="6"/>
  <c r="V3560" i="6"/>
  <c r="V3561" i="6"/>
  <c r="V3562" i="6"/>
  <c r="V3563" i="6"/>
  <c r="V3564" i="6"/>
  <c r="V3565" i="6"/>
  <c r="V3566" i="6"/>
  <c r="V3567" i="6"/>
  <c r="V3568" i="6"/>
  <c r="V3569" i="6"/>
  <c r="V3570" i="6"/>
  <c r="V3571" i="6"/>
  <c r="V3572" i="6"/>
  <c r="V3573" i="6"/>
  <c r="V3574" i="6"/>
  <c r="V3575" i="6"/>
  <c r="V3576" i="6"/>
  <c r="V3577" i="6"/>
  <c r="V3578" i="6"/>
  <c r="V3579" i="6"/>
  <c r="V3580" i="6"/>
  <c r="V3581" i="6"/>
  <c r="V3582" i="6"/>
  <c r="V3583" i="6"/>
  <c r="V3584" i="6"/>
  <c r="V3585" i="6"/>
  <c r="V3586" i="6"/>
  <c r="V3587" i="6"/>
  <c r="V3588" i="6"/>
  <c r="V3589" i="6"/>
  <c r="V3590" i="6"/>
  <c r="V3591" i="6"/>
  <c r="V3592" i="6"/>
  <c r="V3593" i="6"/>
  <c r="V3594" i="6"/>
  <c r="V3595" i="6"/>
  <c r="V3596" i="6"/>
  <c r="V3597" i="6"/>
  <c r="V3598" i="6"/>
  <c r="V3599" i="6"/>
  <c r="V3600" i="6"/>
  <c r="V3601" i="6"/>
  <c r="V3602" i="6"/>
  <c r="V3603" i="6"/>
  <c r="V3604" i="6"/>
  <c r="V3605" i="6"/>
  <c r="V3606" i="6"/>
  <c r="V3607" i="6"/>
  <c r="V3608" i="6"/>
  <c r="V3609" i="6"/>
  <c r="V3610" i="6"/>
  <c r="V3611" i="6"/>
  <c r="V3612" i="6"/>
  <c r="V3613" i="6"/>
  <c r="V3614" i="6"/>
  <c r="V3615" i="6"/>
  <c r="V3616" i="6"/>
  <c r="V3617" i="6"/>
  <c r="V3618" i="6"/>
  <c r="V3619" i="6"/>
  <c r="V3620" i="6"/>
  <c r="V3621" i="6"/>
  <c r="V3622" i="6"/>
  <c r="V3623" i="6"/>
  <c r="V3624" i="6"/>
  <c r="V3625" i="6"/>
  <c r="V3626" i="6"/>
  <c r="V3627" i="6"/>
  <c r="V3628" i="6"/>
  <c r="V3629" i="6"/>
  <c r="V3630" i="6"/>
  <c r="V3631" i="6"/>
  <c r="V3632" i="6"/>
  <c r="V3633" i="6"/>
  <c r="V3634" i="6"/>
  <c r="V3635" i="6"/>
  <c r="V3636" i="6"/>
  <c r="V3637" i="6"/>
  <c r="V3638" i="6"/>
  <c r="V3639" i="6"/>
  <c r="V3640" i="6"/>
  <c r="V3641" i="6"/>
  <c r="V3642" i="6"/>
  <c r="V3643" i="6"/>
  <c r="V3644" i="6"/>
  <c r="V3645" i="6"/>
  <c r="V3646" i="6"/>
  <c r="V3647" i="6"/>
  <c r="V3648" i="6"/>
  <c r="V3649" i="6"/>
  <c r="V3650" i="6"/>
  <c r="V3651" i="6"/>
  <c r="V3652" i="6"/>
  <c r="V3653" i="6"/>
  <c r="V3654" i="6"/>
  <c r="V3655" i="6"/>
  <c r="V3656" i="6"/>
  <c r="V3657" i="6"/>
  <c r="V3658" i="6"/>
  <c r="V3659" i="6"/>
  <c r="V3660" i="6"/>
  <c r="V3661" i="6"/>
  <c r="V3662" i="6"/>
  <c r="V3663" i="6"/>
  <c r="V3664" i="6"/>
  <c r="V3665" i="6"/>
  <c r="V3666" i="6"/>
  <c r="V3667" i="6"/>
  <c r="V3668" i="6"/>
  <c r="V3669" i="6"/>
  <c r="V3670" i="6"/>
  <c r="V3671" i="6"/>
  <c r="V3672" i="6"/>
  <c r="V3673" i="6"/>
  <c r="V3674" i="6"/>
  <c r="V3675" i="6"/>
  <c r="V3676" i="6"/>
  <c r="V3677" i="6"/>
  <c r="V3678" i="6"/>
  <c r="V3679" i="6"/>
  <c r="V3680" i="6"/>
  <c r="V3681" i="6"/>
  <c r="V3682" i="6"/>
  <c r="V3683" i="6"/>
  <c r="V3684" i="6"/>
  <c r="V3685" i="6"/>
  <c r="V3686" i="6"/>
  <c r="V3687" i="6"/>
  <c r="V3688" i="6"/>
  <c r="V3689" i="6"/>
  <c r="V3690" i="6"/>
  <c r="V3691" i="6"/>
  <c r="V3692" i="6"/>
  <c r="V3693" i="6"/>
  <c r="V3694" i="6"/>
  <c r="V3695" i="6"/>
  <c r="V3696" i="6"/>
  <c r="V3697" i="6"/>
  <c r="V3698" i="6"/>
  <c r="V3699" i="6"/>
  <c r="V3700" i="6"/>
  <c r="V3701" i="6"/>
  <c r="V3702" i="6"/>
  <c r="V3703" i="6"/>
  <c r="V3704" i="6"/>
  <c r="V3705" i="6"/>
  <c r="V3706" i="6"/>
  <c r="V3707" i="6"/>
  <c r="V3708" i="6"/>
  <c r="V3709" i="6"/>
  <c r="V3710" i="6"/>
  <c r="V3711" i="6"/>
  <c r="V3712" i="6"/>
  <c r="V3713" i="6"/>
  <c r="V3714" i="6"/>
  <c r="V3715" i="6"/>
  <c r="V3716" i="6"/>
  <c r="V3717" i="6"/>
  <c r="V3718" i="6"/>
  <c r="V3719" i="6"/>
  <c r="V3720" i="6"/>
  <c r="V3721" i="6"/>
  <c r="V3722" i="6"/>
  <c r="V3723" i="6"/>
  <c r="V3724" i="6"/>
  <c r="V3725" i="6"/>
  <c r="V3726" i="6"/>
  <c r="V3727" i="6"/>
  <c r="V3728" i="6"/>
  <c r="V3729" i="6"/>
  <c r="V3730" i="6"/>
  <c r="V3731" i="6"/>
  <c r="V3732" i="6"/>
  <c r="V3733" i="6"/>
  <c r="V3734" i="6"/>
  <c r="V3735" i="6"/>
  <c r="V3736" i="6"/>
  <c r="V3737" i="6"/>
  <c r="V3738" i="6"/>
  <c r="V3739" i="6"/>
  <c r="V3740" i="6"/>
  <c r="V3741" i="6"/>
  <c r="V3742" i="6"/>
  <c r="V3743" i="6"/>
  <c r="V3744" i="6"/>
  <c r="V3745" i="6"/>
  <c r="V3746" i="6"/>
  <c r="V3747" i="6"/>
  <c r="V3748" i="6"/>
  <c r="V3749" i="6"/>
  <c r="V3750" i="6"/>
  <c r="V3751" i="6"/>
  <c r="V3752" i="6"/>
  <c r="V3753" i="6"/>
  <c r="V3754" i="6"/>
  <c r="V3755" i="6"/>
  <c r="V3756" i="6"/>
  <c r="V3757" i="6"/>
  <c r="V3758" i="6"/>
  <c r="V3759" i="6"/>
  <c r="V3760" i="6"/>
  <c r="V3761" i="6"/>
  <c r="V3762" i="6"/>
  <c r="V3763" i="6"/>
  <c r="V3764" i="6"/>
  <c r="V3765" i="6"/>
  <c r="V3766" i="6"/>
  <c r="V3767" i="6"/>
  <c r="V3768" i="6"/>
  <c r="V3769" i="6"/>
  <c r="V3770" i="6"/>
  <c r="V3771" i="6"/>
  <c r="V3772" i="6"/>
  <c r="V3773" i="6"/>
  <c r="V3774" i="6"/>
  <c r="V3775" i="6"/>
  <c r="V3776" i="6"/>
  <c r="V3777" i="6"/>
  <c r="V3778" i="6"/>
  <c r="V3779" i="6"/>
  <c r="V3780" i="6"/>
  <c r="V3781" i="6"/>
  <c r="V3782" i="6"/>
  <c r="V3783" i="6"/>
  <c r="V3784" i="6"/>
  <c r="V3785" i="6"/>
  <c r="V3786" i="6"/>
  <c r="V3787" i="6"/>
  <c r="V3788" i="6"/>
  <c r="V3789" i="6"/>
  <c r="V3790" i="6"/>
  <c r="V3791" i="6"/>
  <c r="V3792" i="6"/>
  <c r="V3793" i="6"/>
  <c r="V3794" i="6"/>
  <c r="V3795" i="6"/>
  <c r="V3796" i="6"/>
  <c r="V3797" i="6"/>
  <c r="V3798" i="6"/>
  <c r="V3799" i="6"/>
  <c r="V3800" i="6"/>
  <c r="V3801" i="6"/>
  <c r="V3802" i="6"/>
  <c r="V3803" i="6"/>
  <c r="V3804" i="6"/>
  <c r="V3805" i="6"/>
  <c r="V3806" i="6"/>
  <c r="V3807" i="6"/>
  <c r="V3808" i="6"/>
  <c r="V3809" i="6"/>
  <c r="V3810" i="6"/>
  <c r="V3811" i="6"/>
  <c r="V3812" i="6"/>
  <c r="V3813" i="6"/>
  <c r="V3814" i="6"/>
  <c r="V3815" i="6"/>
  <c r="V3816" i="6"/>
  <c r="V3817" i="6"/>
  <c r="V3818" i="6"/>
  <c r="V3819" i="6"/>
  <c r="V3820" i="6"/>
  <c r="V3821" i="6"/>
  <c r="V3822" i="6"/>
  <c r="V3823" i="6"/>
  <c r="V3824" i="6"/>
  <c r="V3825" i="6"/>
  <c r="V3826" i="6"/>
  <c r="V3827" i="6"/>
  <c r="V3828" i="6"/>
  <c r="V3829" i="6"/>
  <c r="V3830" i="6"/>
  <c r="V3831" i="6"/>
  <c r="V3832" i="6"/>
  <c r="V3833" i="6"/>
  <c r="V3834" i="6"/>
  <c r="V3835" i="6"/>
  <c r="V3836" i="6"/>
  <c r="V3837" i="6"/>
  <c r="V3838" i="6"/>
  <c r="V3839" i="6"/>
  <c r="V3840" i="6"/>
  <c r="V3841" i="6"/>
  <c r="V3842" i="6"/>
  <c r="V3843" i="6"/>
  <c r="V3844" i="6"/>
  <c r="V3845" i="6"/>
  <c r="V3846" i="6"/>
  <c r="V3847" i="6"/>
  <c r="V3848" i="6"/>
  <c r="V3849" i="6"/>
  <c r="V3850" i="6"/>
  <c r="V3851" i="6"/>
  <c r="V3852" i="6"/>
  <c r="V3853" i="6"/>
  <c r="V3854" i="6"/>
  <c r="V3855" i="6"/>
  <c r="V3856" i="6"/>
  <c r="V3857" i="6"/>
  <c r="V3858" i="6"/>
  <c r="V3859" i="6"/>
  <c r="V3860" i="6"/>
  <c r="V3861" i="6"/>
  <c r="V3862" i="6"/>
  <c r="V3863" i="6"/>
  <c r="V3864" i="6"/>
  <c r="V3865" i="6"/>
  <c r="V3866" i="6"/>
  <c r="V3867" i="6"/>
  <c r="V3868" i="6"/>
  <c r="V3869" i="6"/>
  <c r="V3870" i="6"/>
  <c r="V3871" i="6"/>
  <c r="V3872" i="6"/>
  <c r="V3873" i="6"/>
  <c r="V3874" i="6"/>
  <c r="V3875" i="6"/>
  <c r="V3876" i="6"/>
  <c r="V3877" i="6"/>
  <c r="V3878" i="6"/>
  <c r="V3879" i="6"/>
  <c r="V3880" i="6"/>
  <c r="V3881" i="6"/>
  <c r="V3882" i="6"/>
  <c r="V3883" i="6"/>
  <c r="V3884" i="6"/>
  <c r="V3885" i="6"/>
  <c r="V3886" i="6"/>
  <c r="V3887" i="6"/>
  <c r="V3888" i="6"/>
  <c r="V3889" i="6"/>
  <c r="V3890" i="6"/>
  <c r="V3891" i="6"/>
  <c r="V3892" i="6"/>
  <c r="V3893" i="6"/>
  <c r="V3894" i="6"/>
  <c r="V3895" i="6"/>
  <c r="V3896" i="6"/>
  <c r="V3897" i="6"/>
  <c r="V3898" i="6"/>
  <c r="V3899" i="6"/>
  <c r="V3900" i="6"/>
  <c r="V3901" i="6"/>
  <c r="V3902" i="6"/>
  <c r="V3903" i="6"/>
  <c r="V3904" i="6"/>
  <c r="V3905" i="6"/>
  <c r="V3906" i="6"/>
  <c r="V3907" i="6"/>
  <c r="V3908" i="6"/>
  <c r="V3909" i="6"/>
  <c r="V3910" i="6"/>
  <c r="V3911" i="6"/>
  <c r="V3912" i="6"/>
  <c r="V3913" i="6"/>
  <c r="V3914" i="6"/>
  <c r="V3915" i="6"/>
  <c r="V3916" i="6"/>
  <c r="V3917" i="6"/>
  <c r="V3918" i="6"/>
  <c r="V3919" i="6"/>
  <c r="V3920" i="6"/>
  <c r="V3921" i="6"/>
  <c r="V3922" i="6"/>
  <c r="V3923" i="6"/>
  <c r="V3924" i="6"/>
  <c r="V3925" i="6"/>
  <c r="V3926" i="6"/>
  <c r="V3927" i="6"/>
  <c r="V3928" i="6"/>
  <c r="V3929" i="6"/>
  <c r="V3930" i="6"/>
  <c r="V3931" i="6"/>
  <c r="V3932" i="6"/>
  <c r="V3933" i="6"/>
  <c r="V3934" i="6"/>
  <c r="V3935" i="6"/>
  <c r="V3936" i="6"/>
  <c r="V3937" i="6"/>
  <c r="V3938" i="6"/>
  <c r="V3939" i="6"/>
  <c r="V3940" i="6"/>
  <c r="V3941" i="6"/>
  <c r="V3942" i="6"/>
  <c r="V3943" i="6"/>
  <c r="V3944" i="6"/>
  <c r="V3945" i="6"/>
  <c r="V3946" i="6"/>
  <c r="V3947" i="6"/>
  <c r="V3948" i="6"/>
  <c r="V3949" i="6"/>
  <c r="V3950" i="6"/>
  <c r="V3951" i="6"/>
  <c r="V3952" i="6"/>
  <c r="V3953" i="6"/>
  <c r="V3954" i="6"/>
  <c r="V3955" i="6"/>
  <c r="V3956" i="6"/>
  <c r="V3957" i="6"/>
  <c r="V3958" i="6"/>
  <c r="V3959" i="6"/>
  <c r="V3960" i="6"/>
  <c r="V3961" i="6"/>
  <c r="V3962" i="6"/>
  <c r="V3963" i="6"/>
  <c r="V3964" i="6"/>
  <c r="V3965" i="6"/>
  <c r="V3966" i="6"/>
  <c r="V3967" i="6"/>
  <c r="V3968" i="6"/>
  <c r="V3969" i="6"/>
  <c r="V3970" i="6"/>
  <c r="V3971" i="6"/>
  <c r="V3972" i="6"/>
  <c r="V3973" i="6"/>
  <c r="V3974" i="6"/>
  <c r="V3975" i="6"/>
  <c r="V3976" i="6"/>
  <c r="V3977" i="6"/>
  <c r="V3978" i="6"/>
  <c r="V3979" i="6"/>
  <c r="V3980" i="6"/>
  <c r="V3981" i="6"/>
  <c r="V3982" i="6"/>
  <c r="V3983" i="6"/>
  <c r="V3984" i="6"/>
  <c r="V3985" i="6"/>
  <c r="V3986" i="6"/>
  <c r="V3987" i="6"/>
  <c r="V3988" i="6"/>
  <c r="V3989" i="6"/>
  <c r="V3990" i="6"/>
  <c r="V3991" i="6"/>
  <c r="V3992" i="6"/>
  <c r="V3993" i="6"/>
  <c r="V3994" i="6"/>
  <c r="V3995" i="6"/>
  <c r="V3996" i="6"/>
  <c r="V3997" i="6"/>
  <c r="V3998" i="6"/>
  <c r="V3999" i="6"/>
  <c r="V4000" i="6"/>
  <c r="V4001" i="6"/>
  <c r="V4002" i="6"/>
  <c r="V4003" i="6"/>
  <c r="V4004" i="6"/>
  <c r="V4005" i="6"/>
  <c r="V4006" i="6"/>
  <c r="V4007" i="6"/>
  <c r="V4008" i="6"/>
  <c r="V4009" i="6"/>
  <c r="V4010" i="6"/>
  <c r="V4011" i="6"/>
  <c r="V4012" i="6"/>
  <c r="V4013" i="6"/>
  <c r="V4014" i="6"/>
  <c r="V4015" i="6"/>
  <c r="V4016" i="6"/>
  <c r="V4017" i="6"/>
  <c r="V4018" i="6"/>
  <c r="V4019" i="6"/>
  <c r="V4020" i="6"/>
  <c r="V4021" i="6"/>
  <c r="V4022" i="6"/>
  <c r="V4023" i="6"/>
  <c r="V4024" i="6"/>
  <c r="V4025" i="6"/>
  <c r="V4026" i="6"/>
  <c r="V4027" i="6"/>
  <c r="V4028" i="6"/>
  <c r="V4029" i="6"/>
  <c r="V4030" i="6"/>
  <c r="V4031" i="6"/>
  <c r="V4032" i="6"/>
  <c r="V4033" i="6"/>
  <c r="V4034" i="6"/>
  <c r="V4035" i="6"/>
  <c r="V4036" i="6"/>
  <c r="V4037" i="6"/>
  <c r="V4038" i="6"/>
  <c r="V4039" i="6"/>
  <c r="V4040" i="6"/>
  <c r="V4041" i="6"/>
  <c r="V4042" i="6"/>
  <c r="V4043" i="6"/>
  <c r="V4044" i="6"/>
  <c r="V4045" i="6"/>
  <c r="V4046" i="6"/>
  <c r="V4047" i="6"/>
  <c r="V4048" i="6"/>
  <c r="V4049" i="6"/>
  <c r="V4050" i="6"/>
  <c r="V4051" i="6"/>
  <c r="V4052" i="6"/>
  <c r="V4053" i="6"/>
  <c r="V4054" i="6"/>
  <c r="V4055" i="6"/>
  <c r="V4056" i="6"/>
  <c r="V4057" i="6"/>
  <c r="V4058" i="6"/>
  <c r="V4059" i="6"/>
  <c r="V4060" i="6"/>
  <c r="V4061" i="6"/>
  <c r="V4062" i="6"/>
  <c r="V4063" i="6"/>
  <c r="V4064" i="6"/>
  <c r="V4065" i="6"/>
  <c r="V4066" i="6"/>
  <c r="V4067" i="6"/>
  <c r="V4068" i="6"/>
  <c r="V4069" i="6"/>
  <c r="V4070" i="6"/>
  <c r="V4071" i="6"/>
  <c r="V4072" i="6"/>
  <c r="V4073" i="6"/>
  <c r="V4074" i="6"/>
  <c r="V4075" i="6"/>
  <c r="V4076" i="6"/>
  <c r="V4077" i="6"/>
  <c r="V4078" i="6"/>
  <c r="V4079" i="6"/>
  <c r="V4080" i="6"/>
  <c r="V4081" i="6"/>
  <c r="V4082" i="6"/>
  <c r="V4083" i="6"/>
  <c r="V4084" i="6"/>
  <c r="V4085" i="6"/>
  <c r="V4086" i="6"/>
  <c r="V4087" i="6"/>
  <c r="V4088" i="6"/>
  <c r="V4089" i="6"/>
  <c r="V4090" i="6"/>
  <c r="V4091" i="6"/>
  <c r="V4092" i="6"/>
  <c r="V4093" i="6"/>
  <c r="V4094" i="6"/>
  <c r="V4095" i="6"/>
  <c r="V4096" i="6"/>
  <c r="V4097" i="6"/>
  <c r="V4098" i="6"/>
  <c r="V4099" i="6"/>
  <c r="V4100" i="6"/>
  <c r="V4101" i="6"/>
  <c r="V4102" i="6"/>
  <c r="V4103" i="6"/>
  <c r="V4104" i="6"/>
  <c r="V4105" i="6"/>
  <c r="V4106" i="6"/>
  <c r="V4107" i="6"/>
  <c r="V4108" i="6"/>
  <c r="V4109" i="6"/>
  <c r="V4110" i="6"/>
  <c r="V4111" i="6"/>
  <c r="V4112" i="6"/>
  <c r="V4113" i="6"/>
  <c r="V4114" i="6"/>
  <c r="V4115" i="6"/>
  <c r="V4116" i="6"/>
  <c r="V4117" i="6"/>
  <c r="V4118" i="6"/>
  <c r="V4119" i="6"/>
  <c r="V4120" i="6"/>
  <c r="V4121" i="6"/>
  <c r="V4122" i="6"/>
  <c r="V4123" i="6"/>
  <c r="V4124" i="6"/>
  <c r="V4125" i="6"/>
  <c r="V4126" i="6"/>
  <c r="V4127" i="6"/>
  <c r="V4128" i="6"/>
  <c r="V4129" i="6"/>
  <c r="V4130" i="6"/>
  <c r="V4131" i="6"/>
  <c r="V4132" i="6"/>
  <c r="V4133" i="6"/>
  <c r="V4134" i="6"/>
  <c r="V4135" i="6"/>
  <c r="V4136" i="6"/>
  <c r="V4137" i="6"/>
  <c r="V4138" i="6"/>
  <c r="V4139" i="6"/>
  <c r="V4140" i="6"/>
  <c r="V4141" i="6"/>
  <c r="V4142" i="6"/>
  <c r="V4143" i="6"/>
  <c r="V4144" i="6"/>
  <c r="V4145" i="6"/>
  <c r="V4146" i="6"/>
  <c r="V4147" i="6"/>
  <c r="V4148" i="6"/>
  <c r="V4149" i="6"/>
  <c r="V4150" i="6"/>
  <c r="V4151" i="6"/>
  <c r="V4152" i="6"/>
  <c r="V4153" i="6"/>
  <c r="V4154" i="6"/>
  <c r="V4155" i="6"/>
  <c r="V4156" i="6"/>
  <c r="V4157" i="6"/>
  <c r="V4158" i="6"/>
  <c r="V4159" i="6"/>
  <c r="V4160" i="6"/>
  <c r="V4161" i="6"/>
  <c r="V4162" i="6"/>
  <c r="V4163" i="6"/>
  <c r="V4164" i="6"/>
  <c r="V4165" i="6"/>
  <c r="V4166" i="6"/>
  <c r="V4167" i="6"/>
  <c r="V4168" i="6"/>
  <c r="V4169" i="6"/>
  <c r="V4170" i="6"/>
  <c r="V4171" i="6"/>
  <c r="V4172" i="6"/>
  <c r="V4173" i="6"/>
  <c r="V4174" i="6"/>
  <c r="V4175" i="6"/>
  <c r="V4176" i="6"/>
  <c r="V4177" i="6"/>
  <c r="V4178" i="6"/>
  <c r="V4179" i="6"/>
  <c r="V4180" i="6"/>
  <c r="V4181" i="6"/>
  <c r="V4182" i="6"/>
  <c r="V4183" i="6"/>
  <c r="V4184" i="6"/>
  <c r="V4185" i="6"/>
  <c r="V4186" i="6"/>
  <c r="V4187" i="6"/>
  <c r="V4188" i="6"/>
  <c r="V4189" i="6"/>
  <c r="V4190" i="6"/>
  <c r="V4191" i="6"/>
  <c r="V4192" i="6"/>
  <c r="V4193" i="6"/>
  <c r="V4194" i="6"/>
  <c r="V4195" i="6"/>
  <c r="V4196" i="6"/>
  <c r="V4197" i="6"/>
  <c r="V4198" i="6"/>
  <c r="V4199" i="6"/>
  <c r="V4200" i="6"/>
  <c r="V4201" i="6"/>
  <c r="V4202" i="6"/>
  <c r="V4203" i="6"/>
  <c r="V4204" i="6"/>
  <c r="V4205" i="6"/>
  <c r="V4206" i="6"/>
  <c r="V4207" i="6"/>
  <c r="V4208" i="6"/>
  <c r="V4209" i="6"/>
  <c r="V4210" i="6"/>
  <c r="V4211" i="6"/>
  <c r="V4212" i="6"/>
  <c r="V4213" i="6"/>
  <c r="V4214" i="6"/>
  <c r="V4215" i="6"/>
  <c r="V4216" i="6"/>
  <c r="V4217" i="6"/>
  <c r="V4218" i="6"/>
  <c r="V4219" i="6"/>
  <c r="V4220" i="6"/>
  <c r="V4221" i="6"/>
  <c r="V4222" i="6"/>
  <c r="V4223" i="6"/>
  <c r="V4224" i="6"/>
  <c r="V4225" i="6"/>
  <c r="V4226" i="6"/>
  <c r="V4227" i="6"/>
  <c r="V4228" i="6"/>
  <c r="V4229" i="6"/>
  <c r="V4230" i="6"/>
  <c r="V4231" i="6"/>
  <c r="V4232" i="6"/>
  <c r="V4233" i="6"/>
  <c r="V4234" i="6"/>
  <c r="V4235" i="6"/>
  <c r="V4236" i="6"/>
  <c r="V4237" i="6"/>
  <c r="V4238" i="6"/>
  <c r="V4239" i="6"/>
  <c r="V4240" i="6"/>
  <c r="V4241" i="6"/>
  <c r="V4242" i="6"/>
  <c r="V4243" i="6"/>
  <c r="V4244" i="6"/>
  <c r="V4245" i="6"/>
  <c r="V4246" i="6"/>
  <c r="V4247" i="6"/>
  <c r="V4248" i="6"/>
  <c r="V4249" i="6"/>
  <c r="V4250" i="6"/>
  <c r="V4251" i="6"/>
  <c r="V4252" i="6"/>
  <c r="V4253" i="6"/>
  <c r="V4254" i="6"/>
  <c r="V4255" i="6"/>
  <c r="V4256" i="6"/>
  <c r="V4257" i="6"/>
  <c r="V4258" i="6"/>
  <c r="V4259" i="6"/>
  <c r="V4260" i="6"/>
  <c r="V4261" i="6"/>
  <c r="V4262" i="6"/>
  <c r="V4263" i="6"/>
  <c r="V4264" i="6"/>
  <c r="V4265" i="6"/>
  <c r="V4266" i="6"/>
  <c r="V4267" i="6"/>
  <c r="V4268" i="6"/>
  <c r="V4269" i="6"/>
  <c r="V4270" i="6"/>
  <c r="V4271" i="6"/>
  <c r="V4272" i="6"/>
  <c r="V4273" i="6"/>
  <c r="V4274" i="6"/>
  <c r="V4275" i="6"/>
  <c r="V4276" i="6"/>
  <c r="V4277" i="6"/>
  <c r="V4278" i="6"/>
  <c r="V4279" i="6"/>
  <c r="V4280" i="6"/>
  <c r="V4281" i="6"/>
  <c r="V4282" i="6"/>
  <c r="V4283" i="6"/>
  <c r="V4284" i="6"/>
  <c r="V4285" i="6"/>
  <c r="V4286" i="6"/>
  <c r="V4287" i="6"/>
  <c r="V4288" i="6"/>
  <c r="V4289" i="6"/>
  <c r="V4290" i="6"/>
  <c r="V4291" i="6"/>
  <c r="V4292" i="6"/>
  <c r="V4293" i="6"/>
  <c r="V4294" i="6"/>
  <c r="V4295" i="6"/>
  <c r="V4296" i="6"/>
  <c r="V4297" i="6"/>
  <c r="V4298" i="6"/>
  <c r="V4299" i="6"/>
  <c r="V4300" i="6"/>
  <c r="V4301" i="6"/>
  <c r="V4302" i="6"/>
  <c r="V4303" i="6"/>
  <c r="V4304" i="6"/>
  <c r="V4305" i="6"/>
  <c r="V4306" i="6"/>
  <c r="V4307" i="6"/>
  <c r="V4308" i="6"/>
  <c r="V4309" i="6"/>
  <c r="V4310" i="6"/>
  <c r="V4311" i="6"/>
  <c r="V4312" i="6"/>
  <c r="V4313" i="6"/>
  <c r="V4314" i="6"/>
  <c r="V4315" i="6"/>
  <c r="V4316" i="6"/>
  <c r="V4317" i="6"/>
  <c r="V4318" i="6"/>
  <c r="V4319" i="6"/>
  <c r="V4320" i="6"/>
  <c r="V4321" i="6"/>
  <c r="V4322" i="6"/>
  <c r="V4323" i="6"/>
  <c r="V4324" i="6"/>
  <c r="V4325" i="6"/>
  <c r="V4326" i="6"/>
  <c r="V4327" i="6"/>
  <c r="V4328" i="6"/>
  <c r="V4329" i="6"/>
  <c r="V4330" i="6"/>
  <c r="V4331" i="6"/>
  <c r="V4332" i="6"/>
  <c r="V4333" i="6"/>
  <c r="V4334" i="6"/>
  <c r="V4335" i="6"/>
  <c r="V4336" i="6"/>
  <c r="V4337" i="6"/>
  <c r="V4338" i="6"/>
  <c r="V4339" i="6"/>
  <c r="V4340" i="6"/>
  <c r="V4341" i="6"/>
  <c r="V4342" i="6"/>
  <c r="V4343" i="6"/>
  <c r="V4344" i="6"/>
  <c r="V4345" i="6"/>
  <c r="V4346" i="6"/>
  <c r="V4347" i="6"/>
  <c r="V4348" i="6"/>
  <c r="V4349" i="6"/>
  <c r="V4350" i="6"/>
  <c r="V4351" i="6"/>
  <c r="V4352" i="6"/>
  <c r="V4353" i="6"/>
  <c r="V4354" i="6"/>
  <c r="V4355" i="6"/>
  <c r="V4356" i="6"/>
  <c r="V4357" i="6"/>
  <c r="V4358" i="6"/>
  <c r="V4359" i="6"/>
  <c r="V4360" i="6"/>
  <c r="V4361" i="6"/>
  <c r="V4362" i="6"/>
  <c r="V4363" i="6"/>
  <c r="V4364" i="6"/>
  <c r="V4365" i="6"/>
  <c r="V4366" i="6"/>
  <c r="V4367" i="6"/>
  <c r="V4368" i="6"/>
  <c r="V4369" i="6"/>
  <c r="V4370" i="6"/>
  <c r="V4371" i="6"/>
  <c r="V4372" i="6"/>
  <c r="V4373" i="6"/>
  <c r="V4374" i="6"/>
  <c r="V4375" i="6"/>
  <c r="V4376" i="6"/>
  <c r="V4377" i="6"/>
  <c r="V4378" i="6"/>
  <c r="V4379" i="6"/>
  <c r="V4380" i="6"/>
  <c r="V4381" i="6"/>
  <c r="V4382" i="6"/>
  <c r="V4383" i="6"/>
  <c r="V4384" i="6"/>
  <c r="V4385" i="6"/>
  <c r="V4386" i="6"/>
  <c r="V4387" i="6"/>
  <c r="V4388" i="6"/>
  <c r="V4389" i="6"/>
  <c r="V4390" i="6"/>
  <c r="V4391" i="6"/>
  <c r="V4392" i="6"/>
  <c r="V4393" i="6"/>
  <c r="V4394" i="6"/>
  <c r="V4395" i="6"/>
  <c r="V4396" i="6"/>
  <c r="V4397" i="6"/>
  <c r="V4398" i="6"/>
  <c r="V4399" i="6"/>
  <c r="V4400" i="6"/>
  <c r="V4401" i="6"/>
  <c r="V4402" i="6"/>
  <c r="V4403" i="6"/>
  <c r="V4404" i="6"/>
  <c r="V4405" i="6"/>
  <c r="V4406" i="6"/>
  <c r="V4407" i="6"/>
  <c r="V4408" i="6"/>
  <c r="V4409" i="6"/>
  <c r="V4410" i="6"/>
  <c r="V4411" i="6"/>
  <c r="V4412" i="6"/>
  <c r="V4413" i="6"/>
  <c r="V4414" i="6"/>
  <c r="V4415" i="6"/>
  <c r="V4416" i="6"/>
  <c r="V4417" i="6"/>
  <c r="V4418" i="6"/>
  <c r="V4419" i="6"/>
  <c r="V4420" i="6"/>
  <c r="V4421" i="6"/>
  <c r="V4422" i="6"/>
  <c r="V4423" i="6"/>
  <c r="V4424" i="6"/>
  <c r="V4425" i="6"/>
  <c r="V4426" i="6"/>
  <c r="V4427" i="6"/>
  <c r="V4428" i="6"/>
  <c r="V4429" i="6"/>
  <c r="V4430" i="6"/>
  <c r="V4431" i="6"/>
  <c r="V4432" i="6"/>
  <c r="V4433" i="6"/>
  <c r="V4434" i="6"/>
  <c r="V4435" i="6"/>
  <c r="V4436" i="6"/>
  <c r="V4437" i="6"/>
  <c r="V4438" i="6"/>
  <c r="V4439" i="6"/>
  <c r="V4440" i="6"/>
  <c r="V4441" i="6"/>
  <c r="V4442" i="6"/>
  <c r="V4443" i="6"/>
  <c r="V4444" i="6"/>
  <c r="V4445" i="6"/>
  <c r="V4446" i="6"/>
  <c r="V4447" i="6"/>
  <c r="V4448" i="6"/>
  <c r="V4449" i="6"/>
  <c r="V4450" i="6"/>
  <c r="V4451" i="6"/>
  <c r="V4452" i="6"/>
  <c r="V4453" i="6"/>
  <c r="V4454" i="6"/>
  <c r="V4455" i="6"/>
  <c r="V4456" i="6"/>
  <c r="V4457" i="6"/>
  <c r="V4458" i="6"/>
  <c r="V4459" i="6"/>
  <c r="V4460" i="6"/>
  <c r="V4461" i="6"/>
  <c r="V4462" i="6"/>
  <c r="V4463" i="6"/>
  <c r="V4464" i="6"/>
  <c r="V4465" i="6"/>
  <c r="V4466" i="6"/>
  <c r="V4467" i="6"/>
  <c r="V4468" i="6"/>
  <c r="V4469" i="6"/>
  <c r="V4470" i="6"/>
  <c r="V4471" i="6"/>
  <c r="V4472" i="6"/>
  <c r="V4473" i="6"/>
  <c r="V4474" i="6"/>
  <c r="V4475" i="6"/>
  <c r="V4476" i="6"/>
  <c r="V4477" i="6"/>
  <c r="V4478" i="6"/>
  <c r="V4479" i="6"/>
  <c r="V4480" i="6"/>
  <c r="V4481" i="6"/>
  <c r="V4482" i="6"/>
  <c r="V4483" i="6"/>
  <c r="V4484" i="6"/>
  <c r="V4485" i="6"/>
  <c r="V4486" i="6"/>
  <c r="V4487" i="6"/>
  <c r="V4488" i="6"/>
  <c r="V4489" i="6"/>
  <c r="V4490" i="6"/>
  <c r="V4491" i="6"/>
  <c r="V4492" i="6"/>
  <c r="V4493" i="6"/>
  <c r="V4494" i="6"/>
  <c r="V4495" i="6"/>
  <c r="V4496" i="6"/>
  <c r="V4497" i="6"/>
  <c r="V4498" i="6"/>
  <c r="V4499" i="6"/>
  <c r="V4500" i="6"/>
  <c r="V4501" i="6"/>
  <c r="V4502" i="6"/>
  <c r="V4503" i="6"/>
  <c r="V4504" i="6"/>
  <c r="V4505" i="6"/>
  <c r="V4506" i="6"/>
  <c r="V4507" i="6"/>
  <c r="V4508" i="6"/>
  <c r="V4509" i="6"/>
  <c r="V4510" i="6"/>
  <c r="V4511" i="6"/>
  <c r="V4512" i="6"/>
  <c r="V4513" i="6"/>
  <c r="V4514" i="6"/>
  <c r="V4515" i="6"/>
  <c r="V4516" i="6"/>
  <c r="V4517" i="6"/>
  <c r="V4518" i="6"/>
  <c r="V4519" i="6"/>
  <c r="V4520" i="6"/>
  <c r="V4521" i="6"/>
  <c r="V4522" i="6"/>
  <c r="V4523" i="6"/>
  <c r="V4524" i="6"/>
  <c r="V4525" i="6"/>
  <c r="V4526" i="6"/>
  <c r="V4527" i="6"/>
  <c r="V4528" i="6"/>
  <c r="V4529" i="6"/>
  <c r="V4530" i="6"/>
  <c r="V4531" i="6"/>
  <c r="V4532" i="6"/>
  <c r="V4533" i="6"/>
  <c r="V4534" i="6"/>
  <c r="V4535" i="6"/>
  <c r="V4536" i="6"/>
  <c r="V4537" i="6"/>
  <c r="V4538" i="6"/>
  <c r="V4539" i="6"/>
  <c r="V4540" i="6"/>
  <c r="V4541" i="6"/>
  <c r="V4542" i="6"/>
  <c r="V4543" i="6"/>
  <c r="V4544" i="6"/>
  <c r="V4545" i="6"/>
  <c r="V4546" i="6"/>
  <c r="V4547" i="6"/>
  <c r="V4548" i="6"/>
  <c r="V4549" i="6"/>
  <c r="V4550" i="6"/>
  <c r="V4551" i="6"/>
  <c r="V4552" i="6"/>
  <c r="V4553" i="6"/>
  <c r="V4554" i="6"/>
  <c r="V4555" i="6"/>
  <c r="V4556" i="6"/>
  <c r="V4557" i="6"/>
  <c r="V4558" i="6"/>
  <c r="V4559" i="6"/>
  <c r="V4560" i="6"/>
  <c r="V4561" i="6"/>
  <c r="V4562" i="6"/>
  <c r="V4563" i="6"/>
  <c r="V4564" i="6"/>
  <c r="V4565" i="6"/>
  <c r="V4566" i="6"/>
  <c r="V4567" i="6"/>
  <c r="V4568" i="6"/>
  <c r="V4569" i="6"/>
  <c r="V4570" i="6"/>
  <c r="V4571" i="6"/>
  <c r="V4572" i="6"/>
  <c r="V4573" i="6"/>
  <c r="V4574" i="6"/>
  <c r="V4575" i="6"/>
  <c r="V4576" i="6"/>
  <c r="V4577" i="6"/>
  <c r="V4578" i="6"/>
  <c r="V4579" i="6"/>
  <c r="V4580" i="6"/>
  <c r="V4581" i="6"/>
  <c r="V4582" i="6"/>
  <c r="V4583" i="6"/>
  <c r="V4584" i="6"/>
  <c r="V4585" i="6"/>
  <c r="V4586" i="6"/>
  <c r="V4587" i="6"/>
  <c r="V4588" i="6"/>
  <c r="V4589" i="6"/>
  <c r="V4590" i="6"/>
  <c r="V4591" i="6"/>
  <c r="V4592" i="6"/>
  <c r="V4593" i="6"/>
  <c r="V4594" i="6"/>
  <c r="V4595" i="6"/>
  <c r="V4596" i="6"/>
  <c r="V4597" i="6"/>
  <c r="V4598" i="6"/>
  <c r="V4599" i="6"/>
  <c r="V4600" i="6"/>
  <c r="V4601" i="6"/>
  <c r="V4602" i="6"/>
  <c r="V4603" i="6"/>
  <c r="V4604" i="6"/>
  <c r="V4605" i="6"/>
  <c r="V4606" i="6"/>
  <c r="V4607" i="6"/>
  <c r="V4608" i="6"/>
  <c r="V4609" i="6"/>
  <c r="V4610" i="6"/>
  <c r="V4611" i="6"/>
  <c r="V4612" i="6"/>
  <c r="V4613" i="6"/>
  <c r="V4614" i="6"/>
  <c r="V4615" i="6"/>
  <c r="V4616" i="6"/>
  <c r="V4617" i="6"/>
  <c r="V4618" i="6"/>
  <c r="V4619" i="6"/>
  <c r="V4620" i="6"/>
  <c r="V4621" i="6"/>
  <c r="V4622" i="6"/>
  <c r="V4623" i="6"/>
  <c r="V4624" i="6"/>
  <c r="V4625" i="6"/>
  <c r="V4626" i="6"/>
  <c r="V4627" i="6"/>
  <c r="V4628" i="6"/>
  <c r="V4629" i="6"/>
  <c r="V4630" i="6"/>
  <c r="V4631" i="6"/>
  <c r="V4632" i="6"/>
  <c r="V4633" i="6"/>
  <c r="V4634" i="6"/>
  <c r="V4635" i="6"/>
  <c r="V4636" i="6"/>
  <c r="V4637" i="6"/>
  <c r="V4638" i="6"/>
  <c r="V4639" i="6"/>
  <c r="V4640" i="6"/>
  <c r="V4641" i="6"/>
  <c r="V4642" i="6"/>
  <c r="V4643" i="6"/>
  <c r="V4644" i="6"/>
  <c r="V4645" i="6"/>
  <c r="V4646" i="6"/>
  <c r="V4647" i="6"/>
  <c r="V4648" i="6"/>
  <c r="V4649" i="6"/>
  <c r="V4650" i="6"/>
  <c r="V4651" i="6"/>
  <c r="V4652" i="6"/>
  <c r="V4653" i="6"/>
  <c r="V4654" i="6"/>
  <c r="V4655" i="6"/>
  <c r="V4656" i="6"/>
  <c r="V4657" i="6"/>
  <c r="V4658" i="6"/>
  <c r="V4659" i="6"/>
  <c r="V4660" i="6"/>
  <c r="V4661" i="6"/>
  <c r="V4662" i="6"/>
  <c r="V4663" i="6"/>
  <c r="V4664" i="6"/>
  <c r="V4665" i="6"/>
  <c r="V4666" i="6"/>
  <c r="V4667" i="6"/>
  <c r="V4668" i="6"/>
  <c r="V4669" i="6"/>
  <c r="V4670" i="6"/>
  <c r="V4671" i="6"/>
  <c r="V4672" i="6"/>
  <c r="V4673" i="6"/>
  <c r="V4674" i="6"/>
  <c r="V4675" i="6"/>
  <c r="V4676" i="6"/>
  <c r="V4677" i="6"/>
  <c r="V4678" i="6"/>
  <c r="V4679" i="6"/>
  <c r="V4680" i="6"/>
  <c r="V4681" i="6"/>
  <c r="V4682" i="6"/>
  <c r="V4683" i="6"/>
  <c r="V4684" i="6"/>
  <c r="V4685" i="6"/>
  <c r="V4686" i="6"/>
  <c r="V4687" i="6"/>
  <c r="V4688" i="6"/>
  <c r="V4689" i="6"/>
  <c r="V4690" i="6"/>
  <c r="V4691" i="6"/>
  <c r="V4692" i="6"/>
  <c r="V4693" i="6"/>
  <c r="V4694" i="6"/>
  <c r="V4695" i="6"/>
  <c r="V4696" i="6"/>
  <c r="V4697" i="6"/>
  <c r="V4698" i="6"/>
  <c r="V4699" i="6"/>
  <c r="V4700" i="6"/>
  <c r="V4701" i="6"/>
  <c r="V4702" i="6"/>
  <c r="V4703" i="6"/>
  <c r="V4704" i="6"/>
  <c r="V4705" i="6"/>
  <c r="V4706" i="6"/>
  <c r="V4707" i="6"/>
  <c r="V4708" i="6"/>
  <c r="V4709" i="6"/>
  <c r="V4710" i="6"/>
  <c r="V4711" i="6"/>
  <c r="V4712" i="6"/>
  <c r="V4713" i="6"/>
  <c r="V4714" i="6"/>
  <c r="V4715" i="6"/>
  <c r="V4716" i="6"/>
  <c r="V4717" i="6"/>
  <c r="V4718" i="6"/>
  <c r="V4719" i="6"/>
  <c r="V4720" i="6"/>
  <c r="V4721" i="6"/>
  <c r="V4722" i="6"/>
  <c r="V4723" i="6"/>
  <c r="V4724" i="6"/>
  <c r="V4725" i="6"/>
  <c r="V4726" i="6"/>
  <c r="V4727" i="6"/>
  <c r="V4728" i="6"/>
  <c r="V4729" i="6"/>
  <c r="V4730" i="6"/>
  <c r="V4731" i="6"/>
  <c r="V4732" i="6"/>
  <c r="V4733" i="6"/>
  <c r="V4734" i="6"/>
  <c r="V4735" i="6"/>
  <c r="V4736" i="6"/>
  <c r="V4737" i="6"/>
  <c r="V4738" i="6"/>
  <c r="V4739" i="6"/>
  <c r="V4740" i="6"/>
  <c r="V4741" i="6"/>
  <c r="V4742" i="6"/>
  <c r="V4743" i="6"/>
  <c r="V4744" i="6"/>
  <c r="V4745" i="6"/>
  <c r="V4746" i="6"/>
  <c r="V4747" i="6"/>
  <c r="V4748" i="6"/>
  <c r="V4749" i="6"/>
  <c r="V4750" i="6"/>
  <c r="V4751" i="6"/>
  <c r="V4752" i="6"/>
  <c r="V4753" i="6"/>
  <c r="V4754" i="6"/>
  <c r="V4755" i="6"/>
  <c r="V4756" i="6"/>
  <c r="V4757" i="6"/>
  <c r="V4758" i="6"/>
  <c r="V4759" i="6"/>
  <c r="V4760" i="6"/>
  <c r="V4761" i="6"/>
  <c r="V4762" i="6"/>
  <c r="V4763" i="6"/>
  <c r="V4764" i="6"/>
  <c r="V4765" i="6"/>
  <c r="V4766" i="6"/>
  <c r="V4767" i="6"/>
  <c r="V4768" i="6"/>
  <c r="V4769" i="6"/>
  <c r="V4770" i="6"/>
  <c r="V4771" i="6"/>
  <c r="V4772" i="6"/>
  <c r="V4773" i="6"/>
  <c r="V4774" i="6"/>
  <c r="V4775" i="6"/>
  <c r="V4776" i="6"/>
  <c r="V4777" i="6"/>
  <c r="V4778" i="6"/>
  <c r="V4779" i="6"/>
  <c r="V4780" i="6"/>
  <c r="V4781" i="6"/>
  <c r="V4782" i="6"/>
  <c r="V4783" i="6"/>
  <c r="V4784" i="6"/>
  <c r="V4785" i="6"/>
  <c r="V4786" i="6"/>
  <c r="V4787" i="6"/>
  <c r="V4788" i="6"/>
  <c r="V4789" i="6"/>
  <c r="V4790" i="6"/>
  <c r="V4791" i="6"/>
  <c r="V4792" i="6"/>
  <c r="V4793" i="6"/>
  <c r="V4794" i="6"/>
  <c r="V4795" i="6"/>
  <c r="V4796" i="6"/>
  <c r="V4797" i="6"/>
  <c r="V4798" i="6"/>
  <c r="V4799" i="6"/>
  <c r="V4800" i="6"/>
  <c r="V4801" i="6"/>
  <c r="V4802" i="6"/>
  <c r="V4803" i="6"/>
  <c r="V4804" i="6"/>
  <c r="V4805" i="6"/>
  <c r="V4806" i="6"/>
  <c r="V4807" i="6"/>
  <c r="V4808" i="6"/>
  <c r="V4809" i="6"/>
  <c r="V4810" i="6"/>
  <c r="V4811" i="6"/>
  <c r="V4812" i="6"/>
  <c r="V4813" i="6"/>
  <c r="V4814" i="6"/>
  <c r="V4815" i="6"/>
  <c r="V4816" i="6"/>
  <c r="V4817" i="6"/>
  <c r="V5" i="6"/>
  <c r="O4817" i="6"/>
  <c r="O4816" i="6"/>
  <c r="O4815" i="6"/>
  <c r="O4814" i="6"/>
  <c r="O4813" i="6"/>
  <c r="O4812" i="6"/>
  <c r="O4811" i="6"/>
  <c r="O4810" i="6"/>
  <c r="O4809" i="6"/>
  <c r="O4808" i="6"/>
  <c r="O4807" i="6"/>
  <c r="O4806" i="6"/>
  <c r="O4805" i="6"/>
  <c r="O4804" i="6"/>
  <c r="O4803" i="6"/>
  <c r="O4802" i="6"/>
  <c r="O4801" i="6"/>
  <c r="O4800" i="6"/>
  <c r="O4799" i="6"/>
  <c r="O4798" i="6"/>
  <c r="O4797" i="6"/>
  <c r="O4796" i="6"/>
  <c r="O4795" i="6"/>
  <c r="O4794" i="6"/>
  <c r="O4793" i="6"/>
  <c r="O4792" i="6"/>
  <c r="O4791" i="6"/>
  <c r="O4790" i="6"/>
  <c r="O4789" i="6"/>
  <c r="O4788" i="6"/>
  <c r="O4787" i="6"/>
  <c r="O4786" i="6"/>
  <c r="O4785" i="6"/>
  <c r="O4784" i="6"/>
  <c r="O4783" i="6"/>
  <c r="O4782" i="6"/>
  <c r="O4781" i="6"/>
  <c r="O4780" i="6"/>
  <c r="O4779" i="6"/>
  <c r="O4778" i="6"/>
  <c r="O4777" i="6"/>
  <c r="O4776" i="6"/>
  <c r="O4775" i="6"/>
  <c r="O4774" i="6"/>
  <c r="O4773" i="6"/>
  <c r="O4772" i="6"/>
  <c r="O4771" i="6"/>
  <c r="O4770" i="6"/>
  <c r="O4769" i="6"/>
  <c r="O4768" i="6"/>
  <c r="O4767" i="6"/>
  <c r="O4766" i="6"/>
  <c r="O4765" i="6"/>
  <c r="O4764" i="6"/>
  <c r="O4763" i="6"/>
  <c r="O4762" i="6"/>
  <c r="O4761" i="6"/>
  <c r="O4760" i="6"/>
  <c r="O4759" i="6"/>
  <c r="O4758" i="6"/>
  <c r="O4757" i="6"/>
  <c r="O4756" i="6"/>
  <c r="O4755" i="6"/>
  <c r="O4754" i="6"/>
  <c r="O4753" i="6"/>
  <c r="O4752" i="6"/>
  <c r="O4751" i="6"/>
  <c r="O4750" i="6"/>
  <c r="O4749" i="6"/>
  <c r="O4748" i="6"/>
  <c r="O4747" i="6"/>
  <c r="O4746" i="6"/>
  <c r="O4745" i="6"/>
  <c r="O4744" i="6"/>
  <c r="O4743" i="6"/>
  <c r="O4742" i="6"/>
  <c r="O4741" i="6"/>
  <c r="O4740" i="6"/>
  <c r="O4739" i="6"/>
  <c r="O4738" i="6"/>
  <c r="O4737" i="6"/>
  <c r="O4736" i="6"/>
  <c r="O4735" i="6"/>
  <c r="O4734" i="6"/>
  <c r="O4733" i="6"/>
  <c r="O4732" i="6"/>
  <c r="O4731" i="6"/>
  <c r="O4730" i="6"/>
  <c r="O4729" i="6"/>
  <c r="O4728" i="6"/>
  <c r="O4727" i="6"/>
  <c r="O4726" i="6"/>
  <c r="O4725" i="6"/>
  <c r="O4724" i="6"/>
  <c r="O4723" i="6"/>
  <c r="O4722" i="6"/>
  <c r="O4721" i="6"/>
  <c r="O4720" i="6"/>
  <c r="O4719" i="6"/>
  <c r="O4718" i="6"/>
  <c r="O4717" i="6"/>
  <c r="O4716" i="6"/>
  <c r="O4715" i="6"/>
  <c r="O4714" i="6"/>
  <c r="O4713" i="6"/>
  <c r="O4712" i="6"/>
  <c r="O4711" i="6"/>
  <c r="O4710" i="6"/>
  <c r="O4709" i="6"/>
  <c r="O4708" i="6"/>
  <c r="O4707" i="6"/>
  <c r="O4706" i="6"/>
  <c r="O4705" i="6"/>
  <c r="O4704" i="6"/>
  <c r="O4703" i="6"/>
  <c r="O4702" i="6"/>
  <c r="O4701" i="6"/>
  <c r="O4700" i="6"/>
  <c r="O4699" i="6"/>
  <c r="O4698" i="6"/>
  <c r="O4697" i="6"/>
  <c r="O4696" i="6"/>
  <c r="O4695" i="6"/>
  <c r="O4694" i="6"/>
  <c r="O4693" i="6"/>
  <c r="O4692" i="6"/>
  <c r="O4691" i="6"/>
  <c r="O4690" i="6"/>
  <c r="O4689" i="6"/>
  <c r="O4688" i="6"/>
  <c r="O4687" i="6"/>
  <c r="O4686" i="6"/>
  <c r="O4685" i="6"/>
  <c r="O4684" i="6"/>
  <c r="O4683" i="6"/>
  <c r="O4682" i="6"/>
  <c r="O4681" i="6"/>
  <c r="O4680" i="6"/>
  <c r="O4679" i="6"/>
  <c r="O4678" i="6"/>
  <c r="O4677" i="6"/>
  <c r="O4676" i="6"/>
  <c r="O4675" i="6"/>
  <c r="O4674" i="6"/>
  <c r="O4673" i="6"/>
  <c r="O4672" i="6"/>
  <c r="O4671" i="6"/>
  <c r="O4670" i="6"/>
  <c r="O4669" i="6"/>
  <c r="O4668" i="6"/>
  <c r="O4667" i="6"/>
  <c r="O4666" i="6"/>
  <c r="O4665" i="6"/>
  <c r="O4664" i="6"/>
  <c r="O4663" i="6"/>
  <c r="O4662" i="6"/>
  <c r="O4661" i="6"/>
  <c r="O4660" i="6"/>
  <c r="O4659" i="6"/>
  <c r="O4658" i="6"/>
  <c r="O4657" i="6"/>
  <c r="O4656" i="6"/>
  <c r="O4655" i="6"/>
  <c r="O4654" i="6"/>
  <c r="O4653" i="6"/>
  <c r="O4652" i="6"/>
  <c r="O4651" i="6"/>
  <c r="O4650" i="6"/>
  <c r="O4649" i="6"/>
  <c r="O4648" i="6"/>
  <c r="O4647" i="6"/>
  <c r="O4646" i="6"/>
  <c r="O4645" i="6"/>
  <c r="O4644" i="6"/>
  <c r="O4643" i="6"/>
  <c r="O4642" i="6"/>
  <c r="O4641" i="6"/>
  <c r="O4640" i="6"/>
  <c r="O4639" i="6"/>
  <c r="O4638" i="6"/>
  <c r="O4637" i="6"/>
  <c r="O4636" i="6"/>
  <c r="O4635" i="6"/>
  <c r="O4634" i="6"/>
  <c r="O4633" i="6"/>
  <c r="O4632" i="6"/>
  <c r="O4631" i="6"/>
  <c r="O4630" i="6"/>
  <c r="O4629" i="6"/>
  <c r="O4628" i="6"/>
  <c r="O4627" i="6"/>
  <c r="O4626" i="6"/>
  <c r="O4625" i="6"/>
  <c r="O4624" i="6"/>
  <c r="O4623" i="6"/>
  <c r="O4622" i="6"/>
  <c r="O4621" i="6"/>
  <c r="O4620" i="6"/>
  <c r="O4619" i="6"/>
  <c r="O4618" i="6"/>
  <c r="O4617" i="6"/>
  <c r="O4616" i="6"/>
  <c r="O4615" i="6"/>
  <c r="O4614" i="6"/>
  <c r="O4613" i="6"/>
  <c r="O4612" i="6"/>
  <c r="O4611" i="6"/>
  <c r="O4610" i="6"/>
  <c r="O4609" i="6"/>
  <c r="O4608" i="6"/>
  <c r="O4607" i="6"/>
  <c r="O4606" i="6"/>
  <c r="O4605" i="6"/>
  <c r="O4604" i="6"/>
  <c r="O4603" i="6"/>
  <c r="O4602" i="6"/>
  <c r="O4601" i="6"/>
  <c r="O4600" i="6"/>
  <c r="O4599" i="6"/>
  <c r="O4598" i="6"/>
  <c r="O4597" i="6"/>
  <c r="O4596" i="6"/>
  <c r="O4595" i="6"/>
  <c r="O4594" i="6"/>
  <c r="O4593" i="6"/>
  <c r="O4592" i="6"/>
  <c r="O4591" i="6"/>
  <c r="O4590" i="6"/>
  <c r="O4589" i="6"/>
  <c r="O4588" i="6"/>
  <c r="O4587" i="6"/>
  <c r="O4586" i="6"/>
  <c r="O4585" i="6"/>
  <c r="O4584" i="6"/>
  <c r="O4583" i="6"/>
  <c r="O4582" i="6"/>
  <c r="O4581" i="6"/>
  <c r="O4580" i="6"/>
  <c r="O4579" i="6"/>
  <c r="O4578" i="6"/>
  <c r="O4577" i="6"/>
  <c r="O4576" i="6"/>
  <c r="O4575" i="6"/>
  <c r="O4574" i="6"/>
  <c r="O4573" i="6"/>
  <c r="O4572" i="6"/>
  <c r="O4571" i="6"/>
  <c r="O4570" i="6"/>
  <c r="O4569" i="6"/>
  <c r="O4568" i="6"/>
  <c r="O4567" i="6"/>
  <c r="O4566" i="6"/>
  <c r="O4565" i="6"/>
  <c r="O4564" i="6"/>
  <c r="O4563" i="6"/>
  <c r="O4562" i="6"/>
  <c r="O4561" i="6"/>
  <c r="O4560" i="6"/>
  <c r="O4559" i="6"/>
  <c r="O4558" i="6"/>
  <c r="O4557" i="6"/>
  <c r="O4556" i="6"/>
  <c r="O4555" i="6"/>
  <c r="O4554" i="6"/>
  <c r="O4553" i="6"/>
  <c r="O4552" i="6"/>
  <c r="O4551" i="6"/>
  <c r="O4550" i="6"/>
  <c r="O4549" i="6"/>
  <c r="O4548" i="6"/>
  <c r="O4547" i="6"/>
  <c r="O4546" i="6"/>
  <c r="O4545" i="6"/>
  <c r="O4544" i="6"/>
  <c r="O4543" i="6"/>
  <c r="O4542" i="6"/>
  <c r="O4541" i="6"/>
  <c r="O4540" i="6"/>
  <c r="O4539" i="6"/>
  <c r="O4538" i="6"/>
  <c r="O4537" i="6"/>
  <c r="O4536" i="6"/>
  <c r="O4535" i="6"/>
  <c r="O4534" i="6"/>
  <c r="O4533" i="6"/>
  <c r="O4532" i="6"/>
  <c r="O4531" i="6"/>
  <c r="O4530" i="6"/>
  <c r="O4529" i="6"/>
  <c r="O4528" i="6"/>
  <c r="O4527" i="6"/>
  <c r="O4526" i="6"/>
  <c r="O4525" i="6"/>
  <c r="O4524" i="6"/>
  <c r="O4523" i="6"/>
  <c r="O4522" i="6"/>
  <c r="O4521" i="6"/>
  <c r="O4520" i="6"/>
  <c r="O4519" i="6"/>
  <c r="O4518" i="6"/>
  <c r="O4517" i="6"/>
  <c r="O4516" i="6"/>
  <c r="O4515" i="6"/>
  <c r="O4514" i="6"/>
  <c r="O4513" i="6"/>
  <c r="O4512" i="6"/>
  <c r="O4511" i="6"/>
  <c r="O4510" i="6"/>
  <c r="O4509" i="6"/>
  <c r="O4508" i="6"/>
  <c r="O4507" i="6"/>
  <c r="O4506" i="6"/>
  <c r="O4505" i="6"/>
  <c r="O4504" i="6"/>
  <c r="O4503" i="6"/>
  <c r="O4502" i="6"/>
  <c r="O4501" i="6"/>
  <c r="O4500" i="6"/>
  <c r="O4499" i="6"/>
  <c r="O4498" i="6"/>
  <c r="O4497" i="6"/>
  <c r="O4496" i="6"/>
  <c r="O4495" i="6"/>
  <c r="O4494" i="6"/>
  <c r="O4493" i="6"/>
  <c r="O4492" i="6"/>
  <c r="O4491" i="6"/>
  <c r="O4490" i="6"/>
  <c r="O4489" i="6"/>
  <c r="O4488" i="6"/>
  <c r="O4487" i="6"/>
  <c r="O4486" i="6"/>
  <c r="O4485" i="6"/>
  <c r="O4484" i="6"/>
  <c r="O4483" i="6"/>
  <c r="O4482" i="6"/>
  <c r="O4481" i="6"/>
  <c r="O4480" i="6"/>
  <c r="O4479" i="6"/>
  <c r="O4478" i="6"/>
  <c r="O4477" i="6"/>
  <c r="O4476" i="6"/>
  <c r="O4475" i="6"/>
  <c r="O4474" i="6"/>
  <c r="O4473" i="6"/>
  <c r="O4472" i="6"/>
  <c r="O4471" i="6"/>
  <c r="O4470" i="6"/>
  <c r="O4469" i="6"/>
  <c r="O4468" i="6"/>
  <c r="O4467" i="6"/>
  <c r="O4466" i="6"/>
  <c r="O4465" i="6"/>
  <c r="O4464" i="6"/>
  <c r="O4463" i="6"/>
  <c r="O4462" i="6"/>
  <c r="O4461" i="6"/>
  <c r="O4460" i="6"/>
  <c r="O4459" i="6"/>
  <c r="O4458" i="6"/>
  <c r="O4457" i="6"/>
  <c r="O4456" i="6"/>
  <c r="O4455" i="6"/>
  <c r="O4454" i="6"/>
  <c r="O4453" i="6"/>
  <c r="O4452" i="6"/>
  <c r="O4451" i="6"/>
  <c r="O4450" i="6"/>
  <c r="O4449" i="6"/>
  <c r="O4448" i="6"/>
  <c r="O4447" i="6"/>
  <c r="O4446" i="6"/>
  <c r="O4445" i="6"/>
  <c r="O4444" i="6"/>
  <c r="O4443" i="6"/>
  <c r="O4442" i="6"/>
  <c r="O4441" i="6"/>
  <c r="O4440" i="6"/>
  <c r="O4439" i="6"/>
  <c r="O4438" i="6"/>
  <c r="O4437" i="6"/>
  <c r="O4436" i="6"/>
  <c r="O4435" i="6"/>
  <c r="O4434" i="6"/>
  <c r="O4433" i="6"/>
  <c r="O4432" i="6"/>
  <c r="O4431" i="6"/>
  <c r="O4430" i="6"/>
  <c r="O4429" i="6"/>
  <c r="O4428" i="6"/>
  <c r="O4427" i="6"/>
  <c r="O4426" i="6"/>
  <c r="O4425" i="6"/>
  <c r="O4424" i="6"/>
  <c r="O4423" i="6"/>
  <c r="O4422" i="6"/>
  <c r="O4421" i="6"/>
  <c r="O4420" i="6"/>
  <c r="O4419" i="6"/>
  <c r="O4418" i="6"/>
  <c r="O4417" i="6"/>
  <c r="O4416" i="6"/>
  <c r="O4415" i="6"/>
  <c r="O4414" i="6"/>
  <c r="O4413" i="6"/>
  <c r="O4412" i="6"/>
  <c r="O4411" i="6"/>
  <c r="O4410" i="6"/>
  <c r="O4409" i="6"/>
  <c r="O4408" i="6"/>
  <c r="O4407" i="6"/>
  <c r="O4406" i="6"/>
  <c r="O4405" i="6"/>
  <c r="O4404" i="6"/>
  <c r="O4403" i="6"/>
  <c r="O4402" i="6"/>
  <c r="O4401" i="6"/>
  <c r="O4400" i="6"/>
  <c r="O4399" i="6"/>
  <c r="O4398" i="6"/>
  <c r="O4397" i="6"/>
  <c r="O4396" i="6"/>
  <c r="O4395" i="6"/>
  <c r="O4394" i="6"/>
  <c r="O4393" i="6"/>
  <c r="O4392" i="6"/>
  <c r="O4391" i="6"/>
  <c r="O4390" i="6"/>
  <c r="O4389" i="6"/>
  <c r="O4388" i="6"/>
  <c r="O4387" i="6"/>
  <c r="O4386" i="6"/>
  <c r="O4385" i="6"/>
  <c r="O4384" i="6"/>
  <c r="O4383" i="6"/>
  <c r="O4382" i="6"/>
  <c r="O4381" i="6"/>
  <c r="O4380" i="6"/>
  <c r="O4379" i="6"/>
  <c r="O4378" i="6"/>
  <c r="O4377" i="6"/>
  <c r="O4376" i="6"/>
  <c r="O4375" i="6"/>
  <c r="O4374" i="6"/>
  <c r="O4373" i="6"/>
  <c r="O4372" i="6"/>
  <c r="O4371" i="6"/>
  <c r="O4370" i="6"/>
  <c r="O4369" i="6"/>
  <c r="O4368" i="6"/>
  <c r="O4367" i="6"/>
  <c r="O4366" i="6"/>
  <c r="O4365" i="6"/>
  <c r="O4364" i="6"/>
  <c r="O4363" i="6"/>
  <c r="O4362" i="6"/>
  <c r="O4361" i="6"/>
  <c r="O4360" i="6"/>
  <c r="O4359" i="6"/>
  <c r="O4358" i="6"/>
  <c r="O4357" i="6"/>
  <c r="O4356" i="6"/>
  <c r="O4355" i="6"/>
  <c r="O4354" i="6"/>
  <c r="O4353" i="6"/>
  <c r="O4352" i="6"/>
  <c r="O4351" i="6"/>
  <c r="O4350" i="6"/>
  <c r="O4349" i="6"/>
  <c r="O4348" i="6"/>
  <c r="O4347" i="6"/>
  <c r="O4346" i="6"/>
  <c r="O4345" i="6"/>
  <c r="O4344" i="6"/>
  <c r="O4343" i="6"/>
  <c r="O4342" i="6"/>
  <c r="O4341" i="6"/>
  <c r="O4340" i="6"/>
  <c r="O4339" i="6"/>
  <c r="O4338" i="6"/>
  <c r="O4337" i="6"/>
  <c r="O4336" i="6"/>
  <c r="O4335" i="6"/>
  <c r="O4334" i="6"/>
  <c r="O4333" i="6"/>
  <c r="O4332" i="6"/>
  <c r="O4331" i="6"/>
  <c r="O4330" i="6"/>
  <c r="O4329" i="6"/>
  <c r="O4328" i="6"/>
  <c r="O4327" i="6"/>
  <c r="O4326" i="6"/>
  <c r="O4325" i="6"/>
  <c r="O4324" i="6"/>
  <c r="O4323" i="6"/>
  <c r="O4322" i="6"/>
  <c r="O4321" i="6"/>
  <c r="O4320" i="6"/>
  <c r="O4319" i="6"/>
  <c r="O4318" i="6"/>
  <c r="O4317" i="6"/>
  <c r="O4316" i="6"/>
  <c r="O4315" i="6"/>
  <c r="O4314" i="6"/>
  <c r="O4313" i="6"/>
  <c r="O4312" i="6"/>
  <c r="O4311" i="6"/>
  <c r="O4310" i="6"/>
  <c r="O4309" i="6"/>
  <c r="O4308" i="6"/>
  <c r="O4307" i="6"/>
  <c r="O4306" i="6"/>
  <c r="O4305" i="6"/>
  <c r="O4304" i="6"/>
  <c r="O4303" i="6"/>
  <c r="O4302" i="6"/>
  <c r="O4301" i="6"/>
  <c r="O4300" i="6"/>
  <c r="O4299" i="6"/>
  <c r="O4298" i="6"/>
  <c r="O4297" i="6"/>
  <c r="O4296" i="6"/>
  <c r="O4295" i="6"/>
  <c r="O4294" i="6"/>
  <c r="O4293" i="6"/>
  <c r="O4292" i="6"/>
  <c r="O4291" i="6"/>
  <c r="O4290" i="6"/>
  <c r="O4289" i="6"/>
  <c r="O4288" i="6"/>
  <c r="O4287" i="6"/>
  <c r="O4286" i="6"/>
  <c r="O4285" i="6"/>
  <c r="O4284" i="6"/>
  <c r="O4283" i="6"/>
  <c r="O4282" i="6"/>
  <c r="O4281" i="6"/>
  <c r="O4280" i="6"/>
  <c r="O4279" i="6"/>
  <c r="O4278" i="6"/>
  <c r="O4277" i="6"/>
  <c r="O4276" i="6"/>
  <c r="O4275" i="6"/>
  <c r="O4274" i="6"/>
  <c r="O4273" i="6"/>
  <c r="O4272" i="6"/>
  <c r="O4271" i="6"/>
  <c r="O4270" i="6"/>
  <c r="O4269" i="6"/>
  <c r="O4268" i="6"/>
  <c r="O4267" i="6"/>
  <c r="O4266" i="6"/>
  <c r="O4265" i="6"/>
  <c r="O4264" i="6"/>
  <c r="O4263" i="6"/>
  <c r="O4262" i="6"/>
  <c r="O4261" i="6"/>
  <c r="O4260" i="6"/>
  <c r="O4259" i="6"/>
  <c r="O4258" i="6"/>
  <c r="O4257" i="6"/>
  <c r="O4256" i="6"/>
  <c r="O4255" i="6"/>
  <c r="O4254" i="6"/>
  <c r="O4253" i="6"/>
  <c r="O4252" i="6"/>
  <c r="O4251" i="6"/>
  <c r="O4250" i="6"/>
  <c r="O4249" i="6"/>
  <c r="O4248" i="6"/>
  <c r="O4247" i="6"/>
  <c r="O4246" i="6"/>
  <c r="O4245" i="6"/>
  <c r="O4244" i="6"/>
  <c r="O4243" i="6"/>
  <c r="O4242" i="6"/>
  <c r="O4241" i="6"/>
  <c r="O4240" i="6"/>
  <c r="O4239" i="6"/>
  <c r="O4238" i="6"/>
  <c r="O4237" i="6"/>
  <c r="O4236" i="6"/>
  <c r="O4235" i="6"/>
  <c r="O4234" i="6"/>
  <c r="O4233" i="6"/>
  <c r="O4232" i="6"/>
  <c r="O4231" i="6"/>
  <c r="O4230" i="6"/>
  <c r="O4229" i="6"/>
  <c r="O4228" i="6"/>
  <c r="O4227" i="6"/>
  <c r="O4226" i="6"/>
  <c r="O4225" i="6"/>
  <c r="O4224" i="6"/>
  <c r="O4223" i="6"/>
  <c r="O4222" i="6"/>
  <c r="O4221" i="6"/>
  <c r="O4220" i="6"/>
  <c r="O4219" i="6"/>
  <c r="O4218" i="6"/>
  <c r="O4217" i="6"/>
  <c r="O4216" i="6"/>
  <c r="O4215" i="6"/>
  <c r="O4214" i="6"/>
  <c r="O4213" i="6"/>
  <c r="O4212" i="6"/>
  <c r="O4211" i="6"/>
  <c r="O4210" i="6"/>
  <c r="O4209" i="6"/>
  <c r="O4208" i="6"/>
  <c r="O4207" i="6"/>
  <c r="O4206" i="6"/>
  <c r="O4205" i="6"/>
  <c r="O4204" i="6"/>
  <c r="O4203" i="6"/>
  <c r="O4202" i="6"/>
  <c r="O4201" i="6"/>
  <c r="O4200" i="6"/>
  <c r="O4199" i="6"/>
  <c r="O4198" i="6"/>
  <c r="O4197" i="6"/>
  <c r="O4196" i="6"/>
  <c r="O4195" i="6"/>
  <c r="O4194" i="6"/>
  <c r="O4193" i="6"/>
  <c r="O4192" i="6"/>
  <c r="O4191" i="6"/>
  <c r="O4190" i="6"/>
  <c r="O4189" i="6"/>
  <c r="O4188" i="6"/>
  <c r="O4187" i="6"/>
  <c r="O4186" i="6"/>
  <c r="O4185" i="6"/>
  <c r="O4184" i="6"/>
  <c r="O4183" i="6"/>
  <c r="O4182" i="6"/>
  <c r="O4181" i="6"/>
  <c r="O4180" i="6"/>
  <c r="O4179" i="6"/>
  <c r="O4178" i="6"/>
  <c r="O4177" i="6"/>
  <c r="O4176" i="6"/>
  <c r="O4175" i="6"/>
  <c r="O4174" i="6"/>
  <c r="O4173" i="6"/>
  <c r="O4172" i="6"/>
  <c r="O4171" i="6"/>
  <c r="O4170" i="6"/>
  <c r="O4169" i="6"/>
  <c r="O4168" i="6"/>
  <c r="O4167" i="6"/>
  <c r="O4166" i="6"/>
  <c r="O4165" i="6"/>
  <c r="O4164" i="6"/>
  <c r="O4163" i="6"/>
  <c r="O4162" i="6"/>
  <c r="O4161" i="6"/>
  <c r="O4160" i="6"/>
  <c r="O4159" i="6"/>
  <c r="O4158" i="6"/>
  <c r="O4157" i="6"/>
  <c r="O4156" i="6"/>
  <c r="O4155" i="6"/>
  <c r="O4154" i="6"/>
  <c r="O4153" i="6"/>
  <c r="O4152" i="6"/>
  <c r="O4151" i="6"/>
  <c r="O4150" i="6"/>
  <c r="O4149" i="6"/>
  <c r="O4148" i="6"/>
  <c r="O4147" i="6"/>
  <c r="O4146" i="6"/>
  <c r="O4145" i="6"/>
  <c r="O4144" i="6"/>
  <c r="O4143" i="6"/>
  <c r="O4142" i="6"/>
  <c r="O4141" i="6"/>
  <c r="O4140" i="6"/>
  <c r="O4139" i="6"/>
  <c r="O4138" i="6"/>
  <c r="O4137" i="6"/>
  <c r="O4136" i="6"/>
  <c r="O4135" i="6"/>
  <c r="O4134" i="6"/>
  <c r="O4133" i="6"/>
  <c r="O4132" i="6"/>
  <c r="O4131" i="6"/>
  <c r="O4130" i="6"/>
  <c r="O4129" i="6"/>
  <c r="O4128" i="6"/>
  <c r="O4127" i="6"/>
  <c r="O4126" i="6"/>
  <c r="O4125" i="6"/>
  <c r="O4124" i="6"/>
  <c r="O4123" i="6"/>
  <c r="O4122" i="6"/>
  <c r="O4121" i="6"/>
  <c r="O4120" i="6"/>
  <c r="O4119" i="6"/>
  <c r="O4118" i="6"/>
  <c r="O4117" i="6"/>
  <c r="O4116" i="6"/>
  <c r="O4115" i="6"/>
  <c r="O4114" i="6"/>
  <c r="O4113" i="6"/>
  <c r="O4112" i="6"/>
  <c r="O4111" i="6"/>
  <c r="O4110" i="6"/>
  <c r="O4109" i="6"/>
  <c r="O4108" i="6"/>
  <c r="O4107" i="6"/>
  <c r="O4106" i="6"/>
  <c r="O4105" i="6"/>
  <c r="O4104" i="6"/>
  <c r="O4103" i="6"/>
  <c r="O4102" i="6"/>
  <c r="O4101" i="6"/>
  <c r="O4100" i="6"/>
  <c r="O4099" i="6"/>
  <c r="O4098" i="6"/>
  <c r="O4097" i="6"/>
  <c r="O4096" i="6"/>
  <c r="O4095" i="6"/>
  <c r="O4094" i="6"/>
  <c r="O4093" i="6"/>
  <c r="O4092" i="6"/>
  <c r="O4091" i="6"/>
  <c r="O4090" i="6"/>
  <c r="O4089" i="6"/>
  <c r="O4088" i="6"/>
  <c r="O4087" i="6"/>
  <c r="O4086" i="6"/>
  <c r="O4085" i="6"/>
  <c r="O4084" i="6"/>
  <c r="O4083" i="6"/>
  <c r="O4082" i="6"/>
  <c r="O4081" i="6"/>
  <c r="O4080" i="6"/>
  <c r="O4079" i="6"/>
  <c r="O4078" i="6"/>
  <c r="O4077" i="6"/>
  <c r="O4076" i="6"/>
  <c r="O4075" i="6"/>
  <c r="O4074" i="6"/>
  <c r="O4073" i="6"/>
  <c r="O4072" i="6"/>
  <c r="O4071" i="6"/>
  <c r="O4070" i="6"/>
  <c r="O4069" i="6"/>
  <c r="O4068" i="6"/>
  <c r="O4067" i="6"/>
  <c r="O4066" i="6"/>
  <c r="O4065" i="6"/>
  <c r="O4064" i="6"/>
  <c r="O4063" i="6"/>
  <c r="O4062" i="6"/>
  <c r="O4061" i="6"/>
  <c r="O4060" i="6"/>
  <c r="O4059" i="6"/>
  <c r="O4058" i="6"/>
  <c r="O4057" i="6"/>
  <c r="O4056" i="6"/>
  <c r="O4055" i="6"/>
  <c r="O4054" i="6"/>
  <c r="O4053" i="6"/>
  <c r="O4052" i="6"/>
  <c r="O4051" i="6"/>
  <c r="O4050" i="6"/>
  <c r="O4049" i="6"/>
  <c r="O4048" i="6"/>
  <c r="O4047" i="6"/>
  <c r="O4046" i="6"/>
  <c r="O4045" i="6"/>
  <c r="O4044" i="6"/>
  <c r="O4043" i="6"/>
  <c r="O4042" i="6"/>
  <c r="O4041" i="6"/>
  <c r="O4040" i="6"/>
  <c r="O4039" i="6"/>
  <c r="O4038" i="6"/>
  <c r="O4037" i="6"/>
  <c r="O4036" i="6"/>
  <c r="O4035" i="6"/>
  <c r="O4034" i="6"/>
  <c r="O4033" i="6"/>
  <c r="O4032" i="6"/>
  <c r="O4031" i="6"/>
  <c r="O4030" i="6"/>
  <c r="O4029" i="6"/>
  <c r="O4028" i="6"/>
  <c r="O4027" i="6"/>
  <c r="O4026" i="6"/>
  <c r="O4025" i="6"/>
  <c r="O4024" i="6"/>
  <c r="O4023" i="6"/>
  <c r="O4022" i="6"/>
  <c r="O4021" i="6"/>
  <c r="O4020" i="6"/>
  <c r="O4019" i="6"/>
  <c r="O4018" i="6"/>
  <c r="O4017" i="6"/>
  <c r="O4016" i="6"/>
  <c r="O4015" i="6"/>
  <c r="O4014" i="6"/>
  <c r="O4013" i="6"/>
  <c r="O4012" i="6"/>
  <c r="O4011" i="6"/>
  <c r="O4010" i="6"/>
  <c r="O4009" i="6"/>
  <c r="O4008" i="6"/>
  <c r="O4007" i="6"/>
  <c r="O4006" i="6"/>
  <c r="O4005" i="6"/>
  <c r="O4004" i="6"/>
  <c r="O4003" i="6"/>
  <c r="O4002" i="6"/>
  <c r="O4001" i="6"/>
  <c r="O4000" i="6"/>
  <c r="O3999" i="6"/>
  <c r="O3998" i="6"/>
  <c r="O3997" i="6"/>
  <c r="O3996" i="6"/>
  <c r="O3995" i="6"/>
  <c r="O3994" i="6"/>
  <c r="O3993" i="6"/>
  <c r="O3992" i="6"/>
  <c r="O3991" i="6"/>
  <c r="O3990" i="6"/>
  <c r="O3989" i="6"/>
  <c r="O3988" i="6"/>
  <c r="O3987" i="6"/>
  <c r="O3986" i="6"/>
  <c r="O3985" i="6"/>
  <c r="O3984" i="6"/>
  <c r="O3983" i="6"/>
  <c r="O3982" i="6"/>
  <c r="O3981" i="6"/>
  <c r="O3980" i="6"/>
  <c r="O3979" i="6"/>
  <c r="O3978" i="6"/>
  <c r="O3977" i="6"/>
  <c r="O3976" i="6"/>
  <c r="O3975" i="6"/>
  <c r="O3974" i="6"/>
  <c r="O3973" i="6"/>
  <c r="O3972" i="6"/>
  <c r="O3971" i="6"/>
  <c r="O3970" i="6"/>
  <c r="O3969" i="6"/>
  <c r="O3968" i="6"/>
  <c r="O3967" i="6"/>
  <c r="O3966" i="6"/>
  <c r="O3965" i="6"/>
  <c r="O3964" i="6"/>
  <c r="O3963" i="6"/>
  <c r="O3962" i="6"/>
  <c r="O3961" i="6"/>
  <c r="O3960" i="6"/>
  <c r="O3959" i="6"/>
  <c r="O3958" i="6"/>
  <c r="O3957" i="6"/>
  <c r="O3956" i="6"/>
  <c r="O3955" i="6"/>
  <c r="O3954" i="6"/>
  <c r="O3953" i="6"/>
  <c r="O3952" i="6"/>
  <c r="O3951" i="6"/>
  <c r="O3950" i="6"/>
  <c r="O3949" i="6"/>
  <c r="O3948" i="6"/>
  <c r="O3947" i="6"/>
  <c r="O3946" i="6"/>
  <c r="O3945" i="6"/>
  <c r="O3944" i="6"/>
  <c r="O3943" i="6"/>
  <c r="O3942" i="6"/>
  <c r="O3941" i="6"/>
  <c r="O3940" i="6"/>
  <c r="O3939" i="6"/>
  <c r="O3938" i="6"/>
  <c r="O3937" i="6"/>
  <c r="O3936" i="6"/>
  <c r="O3935" i="6"/>
  <c r="O3934" i="6"/>
  <c r="O3933" i="6"/>
  <c r="O3932" i="6"/>
  <c r="O3931" i="6"/>
  <c r="O3930" i="6"/>
  <c r="O3929" i="6"/>
  <c r="O3928" i="6"/>
  <c r="O3927" i="6"/>
  <c r="O3926" i="6"/>
  <c r="O3925" i="6"/>
  <c r="O3924" i="6"/>
  <c r="O3923" i="6"/>
  <c r="O3922" i="6"/>
  <c r="O3921" i="6"/>
  <c r="O3920" i="6"/>
  <c r="O3919" i="6"/>
  <c r="O3918" i="6"/>
  <c r="O3917" i="6"/>
  <c r="O3916" i="6"/>
  <c r="O3915" i="6"/>
  <c r="O3914" i="6"/>
  <c r="O3913" i="6"/>
  <c r="O3912" i="6"/>
  <c r="O3911" i="6"/>
  <c r="O3910" i="6"/>
  <c r="O3909" i="6"/>
  <c r="O3908" i="6"/>
  <c r="O3907" i="6"/>
  <c r="O3906" i="6"/>
  <c r="O3905" i="6"/>
  <c r="O3904" i="6"/>
  <c r="O3903" i="6"/>
  <c r="O3902" i="6"/>
  <c r="O3901" i="6"/>
  <c r="O3900" i="6"/>
  <c r="O3899" i="6"/>
  <c r="O3898" i="6"/>
  <c r="O3897" i="6"/>
  <c r="O3896" i="6"/>
  <c r="O3895" i="6"/>
  <c r="O3894" i="6"/>
  <c r="O3893" i="6"/>
  <c r="O3892" i="6"/>
  <c r="O3891" i="6"/>
  <c r="O3890" i="6"/>
  <c r="O3889" i="6"/>
  <c r="O3888" i="6"/>
  <c r="O3887" i="6"/>
  <c r="O3886" i="6"/>
  <c r="O3885" i="6"/>
  <c r="O3884" i="6"/>
  <c r="O3883" i="6"/>
  <c r="O3882" i="6"/>
  <c r="O3881" i="6"/>
  <c r="O3880" i="6"/>
  <c r="O3879" i="6"/>
  <c r="O3878" i="6"/>
  <c r="O3877" i="6"/>
  <c r="O3876" i="6"/>
  <c r="O3875" i="6"/>
  <c r="O3874" i="6"/>
  <c r="O3873" i="6"/>
  <c r="O3872" i="6"/>
  <c r="O3871" i="6"/>
  <c r="O3870" i="6"/>
  <c r="O3869" i="6"/>
  <c r="O3868" i="6"/>
  <c r="O3867" i="6"/>
  <c r="O3866" i="6"/>
  <c r="O3865" i="6"/>
  <c r="O3864" i="6"/>
  <c r="O3863" i="6"/>
  <c r="O3862" i="6"/>
  <c r="O3861" i="6"/>
  <c r="O3860" i="6"/>
  <c r="O3859" i="6"/>
  <c r="O3858" i="6"/>
  <c r="O3857" i="6"/>
  <c r="O3856" i="6"/>
  <c r="O3855" i="6"/>
  <c r="O3854" i="6"/>
  <c r="O3853" i="6"/>
  <c r="O3852" i="6"/>
  <c r="O3851" i="6"/>
  <c r="O3850" i="6"/>
  <c r="O3849" i="6"/>
  <c r="O3848" i="6"/>
  <c r="O3847" i="6"/>
  <c r="O3846" i="6"/>
  <c r="O3845" i="6"/>
  <c r="O3844" i="6"/>
  <c r="O3843" i="6"/>
  <c r="O3842" i="6"/>
  <c r="O3841" i="6"/>
  <c r="O3840" i="6"/>
  <c r="O3839" i="6"/>
  <c r="O3838" i="6"/>
  <c r="O3837" i="6"/>
  <c r="O3836" i="6"/>
  <c r="O3835" i="6"/>
  <c r="O3834" i="6"/>
  <c r="O3833" i="6"/>
  <c r="O3832" i="6"/>
  <c r="O3831" i="6"/>
  <c r="O3830" i="6"/>
  <c r="O3829" i="6"/>
  <c r="O3828" i="6"/>
  <c r="O3827" i="6"/>
  <c r="O3826" i="6"/>
  <c r="O3825" i="6"/>
  <c r="O3824" i="6"/>
  <c r="O3823" i="6"/>
  <c r="O3822" i="6"/>
  <c r="O3821" i="6"/>
  <c r="O3820" i="6"/>
  <c r="O3819" i="6"/>
  <c r="O3818" i="6"/>
  <c r="O3817" i="6"/>
  <c r="O3816" i="6"/>
  <c r="O3815" i="6"/>
  <c r="O3814" i="6"/>
  <c r="O3813" i="6"/>
  <c r="O3812" i="6"/>
  <c r="O3811" i="6"/>
  <c r="O3810" i="6"/>
  <c r="O3809" i="6"/>
  <c r="O3808" i="6"/>
  <c r="O3807" i="6"/>
  <c r="O3806" i="6"/>
  <c r="O3805" i="6"/>
  <c r="O3804" i="6"/>
  <c r="O3803" i="6"/>
  <c r="O3802" i="6"/>
  <c r="O3801" i="6"/>
  <c r="O3800" i="6"/>
  <c r="O3799" i="6"/>
  <c r="O3798" i="6"/>
  <c r="O3797" i="6"/>
  <c r="O3796" i="6"/>
  <c r="O3795" i="6"/>
  <c r="O3794" i="6"/>
  <c r="O3793" i="6"/>
  <c r="O3792" i="6"/>
  <c r="O3791" i="6"/>
  <c r="O3790" i="6"/>
  <c r="O3789" i="6"/>
  <c r="O3788" i="6"/>
  <c r="O3787" i="6"/>
  <c r="O3786" i="6"/>
  <c r="O3785" i="6"/>
  <c r="O3784" i="6"/>
  <c r="O3783" i="6"/>
  <c r="O3782" i="6"/>
  <c r="O3781" i="6"/>
  <c r="O3780" i="6"/>
  <c r="O3779" i="6"/>
  <c r="O3778" i="6"/>
  <c r="O3777" i="6"/>
  <c r="O3776" i="6"/>
  <c r="O3775" i="6"/>
  <c r="O3774" i="6"/>
  <c r="O3773" i="6"/>
  <c r="O3772" i="6"/>
  <c r="O3771" i="6"/>
  <c r="O3770" i="6"/>
  <c r="O3769" i="6"/>
  <c r="O3768" i="6"/>
  <c r="O3767" i="6"/>
  <c r="O3766" i="6"/>
  <c r="O3765" i="6"/>
  <c r="O3764" i="6"/>
  <c r="O3763" i="6"/>
  <c r="O3762" i="6"/>
  <c r="O3761" i="6"/>
  <c r="O3760" i="6"/>
  <c r="O3759" i="6"/>
  <c r="O3758" i="6"/>
  <c r="O3757" i="6"/>
  <c r="O3756" i="6"/>
  <c r="O3755" i="6"/>
  <c r="O3754" i="6"/>
  <c r="O3753" i="6"/>
  <c r="O3752" i="6"/>
  <c r="O3751" i="6"/>
  <c r="O3750" i="6"/>
  <c r="O3749" i="6"/>
  <c r="O3748" i="6"/>
  <c r="O3747" i="6"/>
  <c r="O3746" i="6"/>
  <c r="O3745" i="6"/>
  <c r="O3744" i="6"/>
  <c r="O3743" i="6"/>
  <c r="O3742" i="6"/>
  <c r="O3741" i="6"/>
  <c r="O3740" i="6"/>
  <c r="O3739" i="6"/>
  <c r="O3738" i="6"/>
  <c r="O3737" i="6"/>
  <c r="O3736" i="6"/>
  <c r="O3735" i="6"/>
  <c r="O3734" i="6"/>
  <c r="O3733" i="6"/>
  <c r="O3732" i="6"/>
  <c r="O3731" i="6"/>
  <c r="O3730" i="6"/>
  <c r="O3729" i="6"/>
  <c r="O3728" i="6"/>
  <c r="O3727" i="6"/>
  <c r="O3726" i="6"/>
  <c r="O3725" i="6"/>
  <c r="O3724" i="6"/>
  <c r="O3723" i="6"/>
  <c r="O3722" i="6"/>
  <c r="O3721" i="6"/>
  <c r="O3720" i="6"/>
  <c r="O3719" i="6"/>
  <c r="O3718" i="6"/>
  <c r="O3717" i="6"/>
  <c r="O3716" i="6"/>
  <c r="O3715" i="6"/>
  <c r="O3714" i="6"/>
  <c r="O3713" i="6"/>
  <c r="O3712" i="6"/>
  <c r="O3711" i="6"/>
  <c r="O3710" i="6"/>
  <c r="O3709" i="6"/>
  <c r="O3708" i="6"/>
  <c r="O3707" i="6"/>
  <c r="O3706" i="6"/>
  <c r="O3705" i="6"/>
  <c r="O3704" i="6"/>
  <c r="O3703" i="6"/>
  <c r="O3702" i="6"/>
  <c r="O3701" i="6"/>
  <c r="O3700" i="6"/>
  <c r="O3699" i="6"/>
  <c r="O3698" i="6"/>
  <c r="O3697" i="6"/>
  <c r="O3696" i="6"/>
  <c r="O3695" i="6"/>
  <c r="O3694" i="6"/>
  <c r="O3693" i="6"/>
  <c r="O3692" i="6"/>
  <c r="O3691" i="6"/>
  <c r="O3690" i="6"/>
  <c r="O3689" i="6"/>
  <c r="O3688" i="6"/>
  <c r="O3687" i="6"/>
  <c r="O3686" i="6"/>
  <c r="O3685" i="6"/>
  <c r="O3684" i="6"/>
  <c r="O3683" i="6"/>
  <c r="O3682" i="6"/>
  <c r="O3681" i="6"/>
  <c r="O3680" i="6"/>
  <c r="O3679" i="6"/>
  <c r="O3678" i="6"/>
  <c r="O3677" i="6"/>
  <c r="O3676" i="6"/>
  <c r="O3675" i="6"/>
  <c r="O3674" i="6"/>
  <c r="O3673" i="6"/>
  <c r="O3672" i="6"/>
  <c r="O3671" i="6"/>
  <c r="O3670" i="6"/>
  <c r="O3669" i="6"/>
  <c r="O3668" i="6"/>
  <c r="O3667" i="6"/>
  <c r="O3666" i="6"/>
  <c r="O3665" i="6"/>
  <c r="O3664" i="6"/>
  <c r="O3663" i="6"/>
  <c r="O3662" i="6"/>
  <c r="O3661" i="6"/>
  <c r="O3660" i="6"/>
  <c r="O3659" i="6"/>
  <c r="O3658" i="6"/>
  <c r="O3657" i="6"/>
  <c r="O3656" i="6"/>
  <c r="O3655" i="6"/>
  <c r="O3654" i="6"/>
  <c r="O3653" i="6"/>
  <c r="O3652" i="6"/>
  <c r="O3651" i="6"/>
  <c r="O3650" i="6"/>
  <c r="O3649" i="6"/>
  <c r="O3648" i="6"/>
  <c r="O3647" i="6"/>
  <c r="O3646" i="6"/>
  <c r="O3645" i="6"/>
  <c r="O3644" i="6"/>
  <c r="O3643" i="6"/>
  <c r="O3642" i="6"/>
  <c r="O3641" i="6"/>
  <c r="O3640" i="6"/>
  <c r="O3639" i="6"/>
  <c r="O3638" i="6"/>
  <c r="O3637" i="6"/>
  <c r="O3636" i="6"/>
  <c r="O3635" i="6"/>
  <c r="O3634" i="6"/>
  <c r="O3633" i="6"/>
  <c r="O3632" i="6"/>
  <c r="O3631" i="6"/>
  <c r="O3630" i="6"/>
  <c r="O3629" i="6"/>
  <c r="O3628" i="6"/>
  <c r="O3627" i="6"/>
  <c r="O3626" i="6"/>
  <c r="O3625" i="6"/>
  <c r="O3624" i="6"/>
  <c r="O3623" i="6"/>
  <c r="O3622" i="6"/>
  <c r="O3621" i="6"/>
  <c r="O3620" i="6"/>
  <c r="O3619" i="6"/>
  <c r="O3618" i="6"/>
  <c r="O3617" i="6"/>
  <c r="O3616" i="6"/>
  <c r="O3615" i="6"/>
  <c r="O3614" i="6"/>
  <c r="O3613" i="6"/>
  <c r="O3612" i="6"/>
  <c r="O3611" i="6"/>
  <c r="O3610" i="6"/>
  <c r="O3609" i="6"/>
  <c r="O3608" i="6"/>
  <c r="O3607" i="6"/>
  <c r="O3606" i="6"/>
  <c r="O3605" i="6"/>
  <c r="O3604" i="6"/>
  <c r="O3603" i="6"/>
  <c r="O3602" i="6"/>
  <c r="O3601" i="6"/>
  <c r="O3600" i="6"/>
  <c r="O3599" i="6"/>
  <c r="O3598" i="6"/>
  <c r="O3597" i="6"/>
  <c r="O3596" i="6"/>
  <c r="O3595" i="6"/>
  <c r="O3594" i="6"/>
  <c r="O3593" i="6"/>
  <c r="O3592" i="6"/>
  <c r="O3591" i="6"/>
  <c r="O3590" i="6"/>
  <c r="O3589" i="6"/>
  <c r="O3588" i="6"/>
  <c r="O3587" i="6"/>
  <c r="O3586" i="6"/>
  <c r="O3585" i="6"/>
  <c r="O3584" i="6"/>
  <c r="O3583" i="6"/>
  <c r="O3582" i="6"/>
  <c r="O3581" i="6"/>
  <c r="O3580" i="6"/>
  <c r="O3579" i="6"/>
  <c r="O3578" i="6"/>
  <c r="O3577" i="6"/>
  <c r="O3576" i="6"/>
  <c r="O3575" i="6"/>
  <c r="O3574" i="6"/>
  <c r="O3573" i="6"/>
  <c r="O3572" i="6"/>
  <c r="O3571" i="6"/>
  <c r="O3570" i="6"/>
  <c r="O3569" i="6"/>
  <c r="O3568" i="6"/>
  <c r="O3567" i="6"/>
  <c r="O3566" i="6"/>
  <c r="O3565" i="6"/>
  <c r="O3564" i="6"/>
  <c r="O3563" i="6"/>
  <c r="O3562" i="6"/>
  <c r="O3561" i="6"/>
  <c r="O3560" i="6"/>
  <c r="O3559" i="6"/>
  <c r="O3558" i="6"/>
  <c r="O3557" i="6"/>
  <c r="O3556" i="6"/>
  <c r="O3555" i="6"/>
  <c r="O3554" i="6"/>
  <c r="O3553" i="6"/>
  <c r="O3552" i="6"/>
  <c r="O3551" i="6"/>
  <c r="O3550" i="6"/>
  <c r="O3549" i="6"/>
  <c r="O3548" i="6"/>
  <c r="O3547" i="6"/>
  <c r="O3546" i="6"/>
  <c r="O3545" i="6"/>
  <c r="O3544" i="6"/>
  <c r="O3543" i="6"/>
  <c r="O3542" i="6"/>
  <c r="O3541" i="6"/>
  <c r="O3540" i="6"/>
  <c r="O3539" i="6"/>
  <c r="O3538" i="6"/>
  <c r="O3537" i="6"/>
  <c r="O3536" i="6"/>
  <c r="O3535" i="6"/>
  <c r="O3534" i="6"/>
  <c r="O3533" i="6"/>
  <c r="O3532" i="6"/>
  <c r="O3531" i="6"/>
  <c r="O3530" i="6"/>
  <c r="O3529" i="6"/>
  <c r="O3528" i="6"/>
  <c r="O3527" i="6"/>
  <c r="O3526" i="6"/>
  <c r="O3525" i="6"/>
  <c r="O3524" i="6"/>
  <c r="O3523" i="6"/>
  <c r="O3522" i="6"/>
  <c r="O3521" i="6"/>
  <c r="O3520" i="6"/>
  <c r="O3519" i="6"/>
  <c r="O3518" i="6"/>
  <c r="O3517" i="6"/>
  <c r="O3516" i="6"/>
  <c r="O3515" i="6"/>
  <c r="O3514" i="6"/>
  <c r="O3513" i="6"/>
  <c r="O3512" i="6"/>
  <c r="O3511" i="6"/>
  <c r="O3510" i="6"/>
  <c r="O3509" i="6"/>
  <c r="O3508" i="6"/>
  <c r="O3507" i="6"/>
  <c r="O3506" i="6"/>
  <c r="O3505" i="6"/>
  <c r="O3504" i="6"/>
  <c r="O3503" i="6"/>
  <c r="O3502" i="6"/>
  <c r="O3501" i="6"/>
  <c r="O3500" i="6"/>
  <c r="O3499" i="6"/>
  <c r="O3498" i="6"/>
  <c r="O3497" i="6"/>
  <c r="O3496" i="6"/>
  <c r="O3495" i="6"/>
  <c r="O3494" i="6"/>
  <c r="O3493" i="6"/>
  <c r="O3492" i="6"/>
  <c r="O3491" i="6"/>
  <c r="O3490" i="6"/>
  <c r="O3489" i="6"/>
  <c r="O3488" i="6"/>
  <c r="O3487" i="6"/>
  <c r="O3486" i="6"/>
  <c r="O3485" i="6"/>
  <c r="O3484" i="6"/>
  <c r="O3483" i="6"/>
  <c r="O3482" i="6"/>
  <c r="O3481" i="6"/>
  <c r="O3480" i="6"/>
  <c r="O3479" i="6"/>
  <c r="O3478" i="6"/>
  <c r="O3477" i="6"/>
  <c r="O3476" i="6"/>
  <c r="O3475" i="6"/>
  <c r="O3474" i="6"/>
  <c r="O3473" i="6"/>
  <c r="O3472" i="6"/>
  <c r="O3471" i="6"/>
  <c r="O3470" i="6"/>
  <c r="O3469" i="6"/>
  <c r="O3468" i="6"/>
  <c r="O3467" i="6"/>
  <c r="O3466" i="6"/>
  <c r="O3465" i="6"/>
  <c r="O3464" i="6"/>
  <c r="O3463" i="6"/>
  <c r="O3462" i="6"/>
  <c r="O3461" i="6"/>
  <c r="O3460" i="6"/>
  <c r="O3459" i="6"/>
  <c r="O3458" i="6"/>
  <c r="O3457" i="6"/>
  <c r="O3456" i="6"/>
  <c r="O3455" i="6"/>
  <c r="O3454" i="6"/>
  <c r="O3453" i="6"/>
  <c r="O3452" i="6"/>
  <c r="O3451" i="6"/>
  <c r="O3450" i="6"/>
  <c r="O3449" i="6"/>
  <c r="O3448" i="6"/>
  <c r="O3447" i="6"/>
  <c r="O3446" i="6"/>
  <c r="O3445" i="6"/>
  <c r="O3444" i="6"/>
  <c r="O3443" i="6"/>
  <c r="O3442" i="6"/>
  <c r="O3441" i="6"/>
  <c r="O3440" i="6"/>
  <c r="O3439" i="6"/>
  <c r="O3438" i="6"/>
  <c r="O3437" i="6"/>
  <c r="O3436" i="6"/>
  <c r="O3435" i="6"/>
  <c r="O3434" i="6"/>
  <c r="O3433" i="6"/>
  <c r="O3432" i="6"/>
  <c r="O3431" i="6"/>
  <c r="O3430" i="6"/>
  <c r="O3429" i="6"/>
  <c r="O3428" i="6"/>
  <c r="O3427" i="6"/>
  <c r="O3426" i="6"/>
  <c r="O3425" i="6"/>
  <c r="O3424" i="6"/>
  <c r="O3423" i="6"/>
  <c r="O3422" i="6"/>
  <c r="O3421" i="6"/>
  <c r="O3420" i="6"/>
  <c r="O3419" i="6"/>
  <c r="O3418" i="6"/>
  <c r="O3417" i="6"/>
  <c r="O3416" i="6"/>
  <c r="O3415" i="6"/>
  <c r="O3414" i="6"/>
  <c r="O3413" i="6"/>
  <c r="O3412" i="6"/>
  <c r="O3411" i="6"/>
  <c r="O3410" i="6"/>
  <c r="O3409" i="6"/>
  <c r="O3408" i="6"/>
  <c r="O3407" i="6"/>
  <c r="O3406" i="6"/>
  <c r="O3405" i="6"/>
  <c r="O3404" i="6"/>
  <c r="O3403" i="6"/>
  <c r="O3402" i="6"/>
  <c r="O3401" i="6"/>
  <c r="O3400" i="6"/>
  <c r="O3399" i="6"/>
  <c r="O3398" i="6"/>
  <c r="O3397" i="6"/>
  <c r="O3396" i="6"/>
  <c r="O3395" i="6"/>
  <c r="O3394" i="6"/>
  <c r="O3393" i="6"/>
  <c r="O3392" i="6"/>
  <c r="O3391" i="6"/>
  <c r="O3390" i="6"/>
  <c r="O3389" i="6"/>
  <c r="O3388" i="6"/>
  <c r="O3387" i="6"/>
  <c r="O3386" i="6"/>
  <c r="O3385" i="6"/>
  <c r="O3384" i="6"/>
  <c r="O3383" i="6"/>
  <c r="O3382" i="6"/>
  <c r="O3381" i="6"/>
  <c r="O3380" i="6"/>
  <c r="O3379" i="6"/>
  <c r="O3378" i="6"/>
  <c r="O3377" i="6"/>
  <c r="O3376" i="6"/>
  <c r="O3375" i="6"/>
  <c r="O3374" i="6"/>
  <c r="O3373" i="6"/>
  <c r="O3372" i="6"/>
  <c r="O3371" i="6"/>
  <c r="O3370" i="6"/>
  <c r="O3369" i="6"/>
  <c r="O3368" i="6"/>
  <c r="O3367" i="6"/>
  <c r="O3366" i="6"/>
  <c r="O3365" i="6"/>
  <c r="O3364" i="6"/>
  <c r="O3363" i="6"/>
  <c r="O3362" i="6"/>
  <c r="O3361" i="6"/>
  <c r="O3360" i="6"/>
  <c r="O3359" i="6"/>
  <c r="O3358" i="6"/>
  <c r="O3357" i="6"/>
  <c r="O3356" i="6"/>
  <c r="O3355" i="6"/>
  <c r="O3354" i="6"/>
  <c r="O3353" i="6"/>
  <c r="O3352" i="6"/>
  <c r="O3351" i="6"/>
  <c r="O3350" i="6"/>
  <c r="O3349" i="6"/>
  <c r="O3348" i="6"/>
  <c r="O3347" i="6"/>
  <c r="O3346" i="6"/>
  <c r="O3345" i="6"/>
  <c r="O3344" i="6"/>
  <c r="O3343" i="6"/>
  <c r="O3342" i="6"/>
  <c r="O3341" i="6"/>
  <c r="O3340" i="6"/>
  <c r="O3339" i="6"/>
  <c r="O3338" i="6"/>
  <c r="O3337" i="6"/>
  <c r="O3336" i="6"/>
  <c r="O3335" i="6"/>
  <c r="O3334" i="6"/>
  <c r="O3333" i="6"/>
  <c r="O3332" i="6"/>
  <c r="O3331" i="6"/>
  <c r="O3330" i="6"/>
  <c r="O3329" i="6"/>
  <c r="O3328" i="6"/>
  <c r="O3327" i="6"/>
  <c r="O3326" i="6"/>
  <c r="O3325" i="6"/>
  <c r="O3324" i="6"/>
  <c r="O3323" i="6"/>
  <c r="O3322" i="6"/>
  <c r="O3321" i="6"/>
  <c r="O3320" i="6"/>
  <c r="O3319" i="6"/>
  <c r="O3318" i="6"/>
  <c r="O3317" i="6"/>
  <c r="O3316" i="6"/>
  <c r="O3315" i="6"/>
  <c r="O3314" i="6"/>
  <c r="O3313" i="6"/>
  <c r="O3312" i="6"/>
  <c r="O3311" i="6"/>
  <c r="O3310" i="6"/>
  <c r="O3309" i="6"/>
  <c r="O3308" i="6"/>
  <c r="O3307" i="6"/>
  <c r="O3306" i="6"/>
  <c r="O3305" i="6"/>
  <c r="O3304" i="6"/>
  <c r="O3303" i="6"/>
  <c r="O3302" i="6"/>
  <c r="O3301" i="6"/>
  <c r="O3300" i="6"/>
  <c r="O3299" i="6"/>
  <c r="O3298" i="6"/>
  <c r="O3297" i="6"/>
  <c r="O3296" i="6"/>
  <c r="O3295" i="6"/>
  <c r="O3294" i="6"/>
  <c r="O3293" i="6"/>
  <c r="O3292" i="6"/>
  <c r="O3291" i="6"/>
  <c r="O3290" i="6"/>
  <c r="O3289" i="6"/>
  <c r="O3288" i="6"/>
  <c r="O3287" i="6"/>
  <c r="O3286" i="6"/>
  <c r="O3285" i="6"/>
  <c r="O3284" i="6"/>
  <c r="O3283" i="6"/>
  <c r="O3282" i="6"/>
  <c r="O3281" i="6"/>
  <c r="O3280" i="6"/>
  <c r="O3279" i="6"/>
  <c r="O3278" i="6"/>
  <c r="O3277" i="6"/>
  <c r="O3276" i="6"/>
  <c r="O3275" i="6"/>
  <c r="O3274" i="6"/>
  <c r="O3273" i="6"/>
  <c r="O3272" i="6"/>
  <c r="O3271" i="6"/>
  <c r="O3270" i="6"/>
  <c r="O3269" i="6"/>
  <c r="O3268" i="6"/>
  <c r="O3267" i="6"/>
  <c r="O3266" i="6"/>
  <c r="O3265" i="6"/>
  <c r="O3264" i="6"/>
  <c r="O3263" i="6"/>
  <c r="O3262" i="6"/>
  <c r="O3261" i="6"/>
  <c r="O3260" i="6"/>
  <c r="O3259" i="6"/>
  <c r="O3258" i="6"/>
  <c r="O3257" i="6"/>
  <c r="O3256" i="6"/>
  <c r="O3255" i="6"/>
  <c r="O3254" i="6"/>
  <c r="O3253" i="6"/>
  <c r="O3252" i="6"/>
  <c r="O3251" i="6"/>
  <c r="O3250" i="6"/>
  <c r="O3249" i="6"/>
  <c r="O3248" i="6"/>
  <c r="O3247" i="6"/>
  <c r="O3246" i="6"/>
  <c r="O3245" i="6"/>
  <c r="O3244" i="6"/>
  <c r="O3243" i="6"/>
  <c r="O3242" i="6"/>
  <c r="O3241" i="6"/>
  <c r="O3240" i="6"/>
  <c r="O3239" i="6"/>
  <c r="O3238" i="6"/>
  <c r="O3237" i="6"/>
  <c r="O3236" i="6"/>
  <c r="O3235" i="6"/>
  <c r="O3234" i="6"/>
  <c r="O3233" i="6"/>
  <c r="O3232" i="6"/>
  <c r="O3231" i="6"/>
  <c r="O3230" i="6"/>
  <c r="O3229" i="6"/>
  <c r="O3228" i="6"/>
  <c r="O3227" i="6"/>
  <c r="O3226" i="6"/>
  <c r="O3225" i="6"/>
  <c r="O3224" i="6"/>
  <c r="O3223" i="6"/>
  <c r="O3222" i="6"/>
  <c r="O3221" i="6"/>
  <c r="O3220" i="6"/>
  <c r="O3219" i="6"/>
  <c r="O3218" i="6"/>
  <c r="O3217" i="6"/>
  <c r="O3216" i="6"/>
  <c r="O3215" i="6"/>
  <c r="O3214" i="6"/>
  <c r="O3213" i="6"/>
  <c r="O3212" i="6"/>
  <c r="O3211" i="6"/>
  <c r="O3210" i="6"/>
  <c r="O3209" i="6"/>
  <c r="O3208" i="6"/>
  <c r="O3207" i="6"/>
  <c r="O3206" i="6"/>
  <c r="O3205" i="6"/>
  <c r="O3204" i="6"/>
  <c r="O3203" i="6"/>
  <c r="O3202" i="6"/>
  <c r="O3201" i="6"/>
  <c r="O3200" i="6"/>
  <c r="O3199" i="6"/>
  <c r="O3198" i="6"/>
  <c r="O3197" i="6"/>
  <c r="O3196" i="6"/>
  <c r="O3195" i="6"/>
  <c r="O3194" i="6"/>
  <c r="O3193" i="6"/>
  <c r="O3192" i="6"/>
  <c r="O3191" i="6"/>
  <c r="O3190" i="6"/>
  <c r="O3189" i="6"/>
  <c r="O3188" i="6"/>
  <c r="O3187" i="6"/>
  <c r="O3186" i="6"/>
  <c r="O3185" i="6"/>
  <c r="O3184" i="6"/>
  <c r="O3183" i="6"/>
  <c r="O3182" i="6"/>
  <c r="O3181" i="6"/>
  <c r="O3180" i="6"/>
  <c r="O3179" i="6"/>
  <c r="O3178" i="6"/>
  <c r="O3177" i="6"/>
  <c r="O3176" i="6"/>
  <c r="O3175" i="6"/>
  <c r="O3174" i="6"/>
  <c r="O3173" i="6"/>
  <c r="O3172" i="6"/>
  <c r="O3171" i="6"/>
  <c r="O3170" i="6"/>
  <c r="O3169" i="6"/>
  <c r="O3168" i="6"/>
  <c r="O3167" i="6"/>
  <c r="O3166" i="6"/>
  <c r="O3165" i="6"/>
  <c r="O3164" i="6"/>
  <c r="O3163" i="6"/>
  <c r="O3162" i="6"/>
  <c r="O3161" i="6"/>
  <c r="O3160" i="6"/>
  <c r="O3159" i="6"/>
  <c r="O3158" i="6"/>
  <c r="O3157" i="6"/>
  <c r="O3156" i="6"/>
  <c r="O3155" i="6"/>
  <c r="O3154" i="6"/>
  <c r="O3153" i="6"/>
  <c r="O3152" i="6"/>
  <c r="O3151" i="6"/>
  <c r="O3150" i="6"/>
  <c r="O3149" i="6"/>
  <c r="O3148" i="6"/>
  <c r="O3147" i="6"/>
  <c r="O3146" i="6"/>
  <c r="O3145" i="6"/>
  <c r="O3144" i="6"/>
  <c r="O3143" i="6"/>
  <c r="O3142" i="6"/>
  <c r="O3141" i="6"/>
  <c r="O3140" i="6"/>
  <c r="O3139" i="6"/>
  <c r="O3138" i="6"/>
  <c r="O3137" i="6"/>
  <c r="O3136" i="6"/>
  <c r="O3135" i="6"/>
  <c r="O3134" i="6"/>
  <c r="O3133" i="6"/>
  <c r="O3132" i="6"/>
  <c r="O3131" i="6"/>
  <c r="O3130" i="6"/>
  <c r="O3129" i="6"/>
  <c r="O3128" i="6"/>
  <c r="O3127" i="6"/>
  <c r="O3126" i="6"/>
  <c r="O3125" i="6"/>
  <c r="O3124" i="6"/>
  <c r="O3123" i="6"/>
  <c r="O3122" i="6"/>
  <c r="O3121" i="6"/>
  <c r="O3120" i="6"/>
  <c r="O3119" i="6"/>
  <c r="O3118" i="6"/>
  <c r="O3117" i="6"/>
  <c r="O3116" i="6"/>
  <c r="O3115" i="6"/>
  <c r="O3114" i="6"/>
  <c r="O3113" i="6"/>
  <c r="O3112" i="6"/>
  <c r="O3111" i="6"/>
  <c r="O3110" i="6"/>
  <c r="O3109" i="6"/>
  <c r="O3108" i="6"/>
  <c r="O3107" i="6"/>
  <c r="O3106" i="6"/>
  <c r="O3105" i="6"/>
  <c r="O3104" i="6"/>
  <c r="O3103" i="6"/>
  <c r="O3102" i="6"/>
  <c r="O3101" i="6"/>
  <c r="O3100" i="6"/>
  <c r="O3099" i="6"/>
  <c r="O3098" i="6"/>
  <c r="O3097" i="6"/>
  <c r="O3096" i="6"/>
  <c r="O3095" i="6"/>
  <c r="O3094" i="6"/>
  <c r="O3093" i="6"/>
  <c r="O3092" i="6"/>
  <c r="O3091" i="6"/>
  <c r="O3090" i="6"/>
  <c r="O3089" i="6"/>
  <c r="O3088" i="6"/>
  <c r="O3087" i="6"/>
  <c r="O3086" i="6"/>
  <c r="O3085" i="6"/>
  <c r="O3084" i="6"/>
  <c r="O3083" i="6"/>
  <c r="O3082" i="6"/>
  <c r="O3081" i="6"/>
  <c r="O3080" i="6"/>
  <c r="O3079" i="6"/>
  <c r="O3078" i="6"/>
  <c r="O3077" i="6"/>
  <c r="O3076" i="6"/>
  <c r="O3075" i="6"/>
  <c r="O3074" i="6"/>
  <c r="O3073" i="6"/>
  <c r="O3072" i="6"/>
  <c r="O3071" i="6"/>
  <c r="O3070" i="6"/>
  <c r="O3069" i="6"/>
  <c r="O3068" i="6"/>
  <c r="O3067" i="6"/>
  <c r="O3066" i="6"/>
  <c r="O3065" i="6"/>
  <c r="O3064" i="6"/>
  <c r="O3063" i="6"/>
  <c r="O3062" i="6"/>
  <c r="O3061" i="6"/>
  <c r="O3060" i="6"/>
  <c r="O3059" i="6"/>
  <c r="O3058" i="6"/>
  <c r="O3057" i="6"/>
  <c r="O3056" i="6"/>
  <c r="O3055" i="6"/>
  <c r="O3054" i="6"/>
  <c r="O3053" i="6"/>
  <c r="O3052" i="6"/>
  <c r="O3051" i="6"/>
  <c r="O3050" i="6"/>
  <c r="O3049" i="6"/>
  <c r="O3048" i="6"/>
  <c r="O3047" i="6"/>
  <c r="O3046" i="6"/>
  <c r="O3045" i="6"/>
  <c r="O3044" i="6"/>
  <c r="O3043" i="6"/>
  <c r="O3042" i="6"/>
  <c r="O3041" i="6"/>
  <c r="O3040" i="6"/>
  <c r="O3039" i="6"/>
  <c r="O3038" i="6"/>
  <c r="O3037" i="6"/>
  <c r="O3036" i="6"/>
  <c r="O3035" i="6"/>
  <c r="O3034" i="6"/>
  <c r="O3033" i="6"/>
  <c r="O3032" i="6"/>
  <c r="O3031" i="6"/>
  <c r="O3030" i="6"/>
  <c r="O3029" i="6"/>
  <c r="O3028" i="6"/>
  <c r="O3027" i="6"/>
  <c r="O3026" i="6"/>
  <c r="O3025" i="6"/>
  <c r="O3024" i="6"/>
  <c r="O3023" i="6"/>
  <c r="O3022" i="6"/>
  <c r="O3021" i="6"/>
  <c r="O3020" i="6"/>
  <c r="O3019" i="6"/>
  <c r="O3018" i="6"/>
  <c r="O3017" i="6"/>
  <c r="O3016" i="6"/>
  <c r="O3015" i="6"/>
  <c r="O3014" i="6"/>
  <c r="O3013" i="6"/>
  <c r="O3012" i="6"/>
  <c r="O3011" i="6"/>
  <c r="O3010" i="6"/>
  <c r="O3009" i="6"/>
  <c r="O3008" i="6"/>
  <c r="O3007" i="6"/>
  <c r="O3006" i="6"/>
  <c r="O3005" i="6"/>
  <c r="O3004" i="6"/>
  <c r="O3003" i="6"/>
  <c r="O3002" i="6"/>
  <c r="O3001" i="6"/>
  <c r="O3000" i="6"/>
  <c r="O2999" i="6"/>
  <c r="O2998" i="6"/>
  <c r="O2997" i="6"/>
  <c r="O2996" i="6"/>
  <c r="O2995" i="6"/>
  <c r="O2994" i="6"/>
  <c r="O2993" i="6"/>
  <c r="O2992" i="6"/>
  <c r="O2991" i="6"/>
  <c r="O2990" i="6"/>
  <c r="O2989" i="6"/>
  <c r="O2988" i="6"/>
  <c r="O2987" i="6"/>
  <c r="O2986" i="6"/>
  <c r="O2985" i="6"/>
  <c r="O2984" i="6"/>
  <c r="O2983" i="6"/>
  <c r="O2982" i="6"/>
  <c r="O2981" i="6"/>
  <c r="O2980" i="6"/>
  <c r="O2979" i="6"/>
  <c r="O2978" i="6"/>
  <c r="O2977" i="6"/>
  <c r="O2976" i="6"/>
  <c r="O2975" i="6"/>
  <c r="O2974" i="6"/>
  <c r="O2973" i="6"/>
  <c r="O2972" i="6"/>
  <c r="O2971" i="6"/>
  <c r="O2970" i="6"/>
  <c r="O2969" i="6"/>
  <c r="O2968" i="6"/>
  <c r="O2967" i="6"/>
  <c r="O2966" i="6"/>
  <c r="O2965" i="6"/>
  <c r="O2964" i="6"/>
  <c r="O2963" i="6"/>
  <c r="O2962" i="6"/>
  <c r="O2961" i="6"/>
  <c r="O2960" i="6"/>
  <c r="O2959" i="6"/>
  <c r="O2958" i="6"/>
  <c r="O2957" i="6"/>
  <c r="O2956" i="6"/>
  <c r="O2955" i="6"/>
  <c r="O2954" i="6"/>
  <c r="O2953" i="6"/>
  <c r="O2952" i="6"/>
  <c r="O2951" i="6"/>
  <c r="O2950" i="6"/>
  <c r="O2949" i="6"/>
  <c r="O2948" i="6"/>
  <c r="O2947" i="6"/>
  <c r="O2946" i="6"/>
  <c r="O2945" i="6"/>
  <c r="O2944" i="6"/>
  <c r="O2943" i="6"/>
  <c r="O2942" i="6"/>
  <c r="O2941" i="6"/>
  <c r="O2940" i="6"/>
  <c r="O2939" i="6"/>
  <c r="O2938" i="6"/>
  <c r="O2937" i="6"/>
  <c r="O2936" i="6"/>
  <c r="O2935" i="6"/>
  <c r="O2934" i="6"/>
  <c r="O2933" i="6"/>
  <c r="O2932" i="6"/>
  <c r="O2931" i="6"/>
  <c r="O2930" i="6"/>
  <c r="O2929" i="6"/>
  <c r="O2928" i="6"/>
  <c r="O2927" i="6"/>
  <c r="O2926" i="6"/>
  <c r="O2925" i="6"/>
  <c r="O2924" i="6"/>
  <c r="O2923" i="6"/>
  <c r="O2922" i="6"/>
  <c r="O2921" i="6"/>
  <c r="O2920" i="6"/>
  <c r="O2919" i="6"/>
  <c r="O2918" i="6"/>
  <c r="O2917" i="6"/>
  <c r="O2916" i="6"/>
  <c r="O2915" i="6"/>
  <c r="O2914" i="6"/>
  <c r="O2913" i="6"/>
  <c r="O2912" i="6"/>
  <c r="O2911" i="6"/>
  <c r="O2910" i="6"/>
  <c r="O2909" i="6"/>
  <c r="O2908" i="6"/>
  <c r="O2907" i="6"/>
  <c r="O2906" i="6"/>
  <c r="O2905" i="6"/>
  <c r="O2904" i="6"/>
  <c r="O2903" i="6"/>
  <c r="O2902" i="6"/>
  <c r="O2901" i="6"/>
  <c r="O2900" i="6"/>
  <c r="O2899" i="6"/>
  <c r="O2898" i="6"/>
  <c r="O2897" i="6"/>
  <c r="O2896" i="6"/>
  <c r="O2895" i="6"/>
  <c r="O2894" i="6"/>
  <c r="O2893" i="6"/>
  <c r="O2892" i="6"/>
  <c r="O2891" i="6"/>
  <c r="O2890" i="6"/>
  <c r="O2889" i="6"/>
  <c r="O2888" i="6"/>
  <c r="O2887" i="6"/>
  <c r="O2886" i="6"/>
  <c r="O2885" i="6"/>
  <c r="O2884" i="6"/>
  <c r="O2883" i="6"/>
  <c r="O2882" i="6"/>
  <c r="O2881" i="6"/>
  <c r="O2880" i="6"/>
  <c r="O2879" i="6"/>
  <c r="O2878" i="6"/>
  <c r="O2877" i="6"/>
  <c r="O2876" i="6"/>
  <c r="O2875" i="6"/>
  <c r="O2874" i="6"/>
  <c r="O2873" i="6"/>
  <c r="O2872" i="6"/>
  <c r="O2871" i="6"/>
  <c r="O2870" i="6"/>
  <c r="O2869" i="6"/>
  <c r="O2868" i="6"/>
  <c r="O2867" i="6"/>
  <c r="O2866" i="6"/>
  <c r="O2865" i="6"/>
  <c r="O2864" i="6"/>
  <c r="O2863" i="6"/>
  <c r="O2862" i="6"/>
  <c r="O2861" i="6"/>
  <c r="O2860" i="6"/>
  <c r="O2859" i="6"/>
  <c r="O2858" i="6"/>
  <c r="O2857" i="6"/>
  <c r="O2856" i="6"/>
  <c r="O2855" i="6"/>
  <c r="O2854" i="6"/>
  <c r="O2853" i="6"/>
  <c r="O2852" i="6"/>
  <c r="O2851" i="6"/>
  <c r="O2850" i="6"/>
  <c r="O2849" i="6"/>
  <c r="O2848" i="6"/>
  <c r="O2847" i="6"/>
  <c r="O2846" i="6"/>
  <c r="O2845" i="6"/>
  <c r="O2844" i="6"/>
  <c r="O2843" i="6"/>
  <c r="O2842" i="6"/>
  <c r="O2841" i="6"/>
  <c r="O2840" i="6"/>
  <c r="O2839" i="6"/>
  <c r="O2838" i="6"/>
  <c r="O2837" i="6"/>
  <c r="O2836" i="6"/>
  <c r="O2835" i="6"/>
  <c r="O2834" i="6"/>
  <c r="O2833" i="6"/>
  <c r="O2832" i="6"/>
  <c r="O2831" i="6"/>
  <c r="O2830" i="6"/>
  <c r="O2829" i="6"/>
  <c r="O2828" i="6"/>
  <c r="O2827" i="6"/>
  <c r="O2826" i="6"/>
  <c r="O2825" i="6"/>
  <c r="O2824" i="6"/>
  <c r="O2823" i="6"/>
  <c r="O2822" i="6"/>
  <c r="O2821" i="6"/>
  <c r="O2820" i="6"/>
  <c r="O2819" i="6"/>
  <c r="O2818" i="6"/>
  <c r="O2817" i="6"/>
  <c r="O2816" i="6"/>
  <c r="O2815" i="6"/>
  <c r="O2814" i="6"/>
  <c r="O2813" i="6"/>
  <c r="O2812" i="6"/>
  <c r="O2811" i="6"/>
  <c r="O2810" i="6"/>
  <c r="O2809" i="6"/>
  <c r="O2808" i="6"/>
  <c r="O2807" i="6"/>
  <c r="O2806" i="6"/>
  <c r="O2805" i="6"/>
  <c r="O2804" i="6"/>
  <c r="O2803" i="6"/>
  <c r="O2802" i="6"/>
  <c r="O2801" i="6"/>
  <c r="O2800" i="6"/>
  <c r="O2799" i="6"/>
  <c r="O2798" i="6"/>
  <c r="O2797" i="6"/>
  <c r="O2796" i="6"/>
  <c r="O2795" i="6"/>
  <c r="O2794" i="6"/>
  <c r="O2793" i="6"/>
  <c r="O2792" i="6"/>
  <c r="O2791" i="6"/>
  <c r="O2790" i="6"/>
  <c r="O2789" i="6"/>
  <c r="O2788" i="6"/>
  <c r="O2787" i="6"/>
  <c r="O2786" i="6"/>
  <c r="O2785" i="6"/>
  <c r="O2784" i="6"/>
  <c r="O2783" i="6"/>
  <c r="O2782" i="6"/>
  <c r="O2781" i="6"/>
  <c r="O2780" i="6"/>
  <c r="O2779" i="6"/>
  <c r="O2778" i="6"/>
  <c r="O2777" i="6"/>
  <c r="O2776" i="6"/>
  <c r="O2775" i="6"/>
  <c r="O2774" i="6"/>
  <c r="O2773" i="6"/>
  <c r="O2772" i="6"/>
  <c r="O2771" i="6"/>
  <c r="O2770" i="6"/>
  <c r="O2769" i="6"/>
  <c r="O2768" i="6"/>
  <c r="O2767" i="6"/>
  <c r="O2766" i="6"/>
  <c r="O2765" i="6"/>
  <c r="O2764" i="6"/>
  <c r="O2763" i="6"/>
  <c r="O2762" i="6"/>
  <c r="O2761" i="6"/>
  <c r="O2760" i="6"/>
  <c r="O2759" i="6"/>
  <c r="O2758" i="6"/>
  <c r="O2757" i="6"/>
  <c r="O2756" i="6"/>
  <c r="O2755" i="6"/>
  <c r="O2754" i="6"/>
  <c r="O2753" i="6"/>
  <c r="O2752" i="6"/>
  <c r="O2751" i="6"/>
  <c r="O2750" i="6"/>
  <c r="O2749" i="6"/>
  <c r="O2748" i="6"/>
  <c r="O2747" i="6"/>
  <c r="O2746" i="6"/>
  <c r="O2745" i="6"/>
  <c r="O2744" i="6"/>
  <c r="O2743" i="6"/>
  <c r="O2742" i="6"/>
  <c r="O2741" i="6"/>
  <c r="O2740" i="6"/>
  <c r="O2739" i="6"/>
  <c r="O2738" i="6"/>
  <c r="O2737" i="6"/>
  <c r="O2736" i="6"/>
  <c r="O2735" i="6"/>
  <c r="O2734" i="6"/>
  <c r="O2733" i="6"/>
  <c r="O2732" i="6"/>
  <c r="O2731" i="6"/>
  <c r="O2730" i="6"/>
  <c r="O2729" i="6"/>
  <c r="O2728" i="6"/>
  <c r="O2727" i="6"/>
  <c r="O2726" i="6"/>
  <c r="O2725" i="6"/>
  <c r="O2724" i="6"/>
  <c r="O2723" i="6"/>
  <c r="O2722" i="6"/>
  <c r="O2721" i="6"/>
  <c r="O2720" i="6"/>
  <c r="O2719" i="6"/>
  <c r="O2718" i="6"/>
  <c r="O2717" i="6"/>
  <c r="O2716" i="6"/>
  <c r="O2715" i="6"/>
  <c r="O2714" i="6"/>
  <c r="O2713" i="6"/>
  <c r="O2712" i="6"/>
  <c r="O2711" i="6"/>
  <c r="O2710" i="6"/>
  <c r="O2709" i="6"/>
  <c r="O2708" i="6"/>
  <c r="O2707" i="6"/>
  <c r="O2706" i="6"/>
  <c r="O2705" i="6"/>
  <c r="O2704" i="6"/>
  <c r="O2703" i="6"/>
  <c r="O2702" i="6"/>
  <c r="O2701" i="6"/>
  <c r="O2700" i="6"/>
  <c r="O2699" i="6"/>
  <c r="O2698" i="6"/>
  <c r="O2697" i="6"/>
  <c r="O2696" i="6"/>
  <c r="O2695" i="6"/>
  <c r="O2694" i="6"/>
  <c r="O2693" i="6"/>
  <c r="O2692" i="6"/>
  <c r="O2691" i="6"/>
  <c r="O2690" i="6"/>
  <c r="O2689" i="6"/>
  <c r="O2688" i="6"/>
  <c r="O2687" i="6"/>
  <c r="O2686" i="6"/>
  <c r="O2685" i="6"/>
  <c r="O2684" i="6"/>
  <c r="O2683" i="6"/>
  <c r="O2682" i="6"/>
  <c r="O2681" i="6"/>
  <c r="O2680" i="6"/>
  <c r="O2679" i="6"/>
  <c r="O2678" i="6"/>
  <c r="O2677" i="6"/>
  <c r="O2676" i="6"/>
  <c r="O2675" i="6"/>
  <c r="O2674" i="6"/>
  <c r="O2673" i="6"/>
  <c r="O2672" i="6"/>
  <c r="O2671" i="6"/>
  <c r="O2670" i="6"/>
  <c r="O2669" i="6"/>
  <c r="O2668" i="6"/>
  <c r="O2667" i="6"/>
  <c r="O2666" i="6"/>
  <c r="O2665" i="6"/>
  <c r="O2664" i="6"/>
  <c r="O2663" i="6"/>
  <c r="O2662" i="6"/>
  <c r="O2661" i="6"/>
  <c r="O2660" i="6"/>
  <c r="O2659" i="6"/>
  <c r="O2658" i="6"/>
  <c r="O2657" i="6"/>
  <c r="O2656" i="6"/>
  <c r="O2655" i="6"/>
  <c r="O2654" i="6"/>
  <c r="O2653" i="6"/>
  <c r="O2652" i="6"/>
  <c r="O2651" i="6"/>
  <c r="O2650" i="6"/>
  <c r="O2649" i="6"/>
  <c r="O2648" i="6"/>
  <c r="O2647" i="6"/>
  <c r="O2646" i="6"/>
  <c r="O2645" i="6"/>
  <c r="O2644" i="6"/>
  <c r="O2643" i="6"/>
  <c r="O2642" i="6"/>
  <c r="O2641" i="6"/>
  <c r="O2640" i="6"/>
  <c r="O2639" i="6"/>
  <c r="O2638" i="6"/>
  <c r="O2637" i="6"/>
  <c r="O2636" i="6"/>
  <c r="O2635" i="6"/>
  <c r="O2634" i="6"/>
  <c r="O2633" i="6"/>
  <c r="O2632" i="6"/>
  <c r="O2631" i="6"/>
  <c r="O2630" i="6"/>
  <c r="O2629" i="6"/>
  <c r="O2628" i="6"/>
  <c r="O2627" i="6"/>
  <c r="O2626" i="6"/>
  <c r="O2625" i="6"/>
  <c r="O2624" i="6"/>
  <c r="O2623" i="6"/>
  <c r="O2622" i="6"/>
  <c r="O2621" i="6"/>
  <c r="O2620" i="6"/>
  <c r="O2619" i="6"/>
  <c r="O2618" i="6"/>
  <c r="O2617" i="6"/>
  <c r="O2616" i="6"/>
  <c r="O2615" i="6"/>
  <c r="O2614" i="6"/>
  <c r="O2613" i="6"/>
  <c r="O2612" i="6"/>
  <c r="O2611" i="6"/>
  <c r="O2610" i="6"/>
  <c r="O2609" i="6"/>
  <c r="O2608" i="6"/>
  <c r="O2607" i="6"/>
  <c r="O2606" i="6"/>
  <c r="O2605" i="6"/>
  <c r="O2604" i="6"/>
  <c r="O2603" i="6"/>
  <c r="O2602" i="6"/>
  <c r="O2601" i="6"/>
  <c r="O2600" i="6"/>
  <c r="O2599" i="6"/>
  <c r="O2598" i="6"/>
  <c r="O2597" i="6"/>
  <c r="O2596" i="6"/>
  <c r="O2595" i="6"/>
  <c r="O2594" i="6"/>
  <c r="O2593" i="6"/>
  <c r="O2592" i="6"/>
  <c r="O2591" i="6"/>
  <c r="O2590" i="6"/>
  <c r="O2589" i="6"/>
  <c r="O2588" i="6"/>
  <c r="O2587" i="6"/>
  <c r="O2586" i="6"/>
  <c r="O2585" i="6"/>
  <c r="O2584" i="6"/>
  <c r="O2583" i="6"/>
  <c r="O2582" i="6"/>
  <c r="O2581" i="6"/>
  <c r="O2580" i="6"/>
  <c r="O2579" i="6"/>
  <c r="O2578" i="6"/>
  <c r="O2577" i="6"/>
  <c r="O2576" i="6"/>
  <c r="O2575" i="6"/>
  <c r="O2574" i="6"/>
  <c r="O2573" i="6"/>
  <c r="O2572" i="6"/>
  <c r="O2571" i="6"/>
  <c r="O2570" i="6"/>
  <c r="O2569" i="6"/>
  <c r="O2568" i="6"/>
  <c r="O2567" i="6"/>
  <c r="O2566" i="6"/>
  <c r="O2565" i="6"/>
  <c r="O2564" i="6"/>
  <c r="O2563" i="6"/>
  <c r="O2562" i="6"/>
  <c r="O2561" i="6"/>
  <c r="O2560" i="6"/>
  <c r="O2559" i="6"/>
  <c r="O2558" i="6"/>
  <c r="O2557" i="6"/>
  <c r="O2556" i="6"/>
  <c r="O2555" i="6"/>
  <c r="O2554" i="6"/>
  <c r="O2553" i="6"/>
  <c r="O2552" i="6"/>
  <c r="O2551" i="6"/>
  <c r="O2550" i="6"/>
  <c r="O2549" i="6"/>
  <c r="O2548" i="6"/>
  <c r="O2547" i="6"/>
  <c r="O2546" i="6"/>
  <c r="O2545" i="6"/>
  <c r="O2544" i="6"/>
  <c r="O2543" i="6"/>
  <c r="O2542" i="6"/>
  <c r="O2541" i="6"/>
  <c r="O2540" i="6"/>
  <c r="O2539" i="6"/>
  <c r="O2538" i="6"/>
  <c r="O2537" i="6"/>
  <c r="O2536" i="6"/>
  <c r="O2535" i="6"/>
  <c r="O2534" i="6"/>
  <c r="O2533" i="6"/>
  <c r="O2532" i="6"/>
  <c r="O2531" i="6"/>
  <c r="O2530" i="6"/>
  <c r="O2529" i="6"/>
  <c r="O2528" i="6"/>
  <c r="O2527" i="6"/>
  <c r="O2526" i="6"/>
  <c r="O2525" i="6"/>
  <c r="O2524" i="6"/>
  <c r="O2523" i="6"/>
  <c r="O2522" i="6"/>
  <c r="O2521" i="6"/>
  <c r="O2520" i="6"/>
  <c r="O2519" i="6"/>
  <c r="O2518" i="6"/>
  <c r="O2517" i="6"/>
  <c r="O2516" i="6"/>
  <c r="O2515" i="6"/>
  <c r="O2514" i="6"/>
  <c r="O2513" i="6"/>
  <c r="O2512" i="6"/>
  <c r="O2511" i="6"/>
  <c r="O2510" i="6"/>
  <c r="O2509" i="6"/>
  <c r="O2508" i="6"/>
  <c r="O2507" i="6"/>
  <c r="O2506" i="6"/>
  <c r="O2505" i="6"/>
  <c r="O2504" i="6"/>
  <c r="O2503" i="6"/>
  <c r="O2502" i="6"/>
  <c r="O2501" i="6"/>
  <c r="O2500" i="6"/>
  <c r="O2499" i="6"/>
  <c r="O2498" i="6"/>
  <c r="O2497" i="6"/>
  <c r="O2496" i="6"/>
  <c r="O2495" i="6"/>
  <c r="O2494" i="6"/>
  <c r="O2493" i="6"/>
  <c r="O2492" i="6"/>
  <c r="O2491" i="6"/>
  <c r="O2490" i="6"/>
  <c r="O2489" i="6"/>
  <c r="O2488" i="6"/>
  <c r="O2487" i="6"/>
  <c r="O2486" i="6"/>
  <c r="O2485" i="6"/>
  <c r="O2484" i="6"/>
  <c r="O2483" i="6"/>
  <c r="O2482" i="6"/>
  <c r="O2481" i="6"/>
  <c r="O2480" i="6"/>
  <c r="O2479" i="6"/>
  <c r="O2478" i="6"/>
  <c r="O2477" i="6"/>
  <c r="O2476" i="6"/>
  <c r="O2475" i="6"/>
  <c r="O2474" i="6"/>
  <c r="O2473" i="6"/>
  <c r="O2472" i="6"/>
  <c r="O2471" i="6"/>
  <c r="O2470" i="6"/>
  <c r="O2469" i="6"/>
  <c r="O2468" i="6"/>
  <c r="O2467" i="6"/>
  <c r="O2466" i="6"/>
  <c r="O2465" i="6"/>
  <c r="O2464" i="6"/>
  <c r="O2463" i="6"/>
  <c r="O2462" i="6"/>
  <c r="O2461" i="6"/>
  <c r="O2460" i="6"/>
  <c r="O2459" i="6"/>
  <c r="O2458" i="6"/>
  <c r="O2457" i="6"/>
  <c r="O2456" i="6"/>
  <c r="O2455" i="6"/>
  <c r="O2454" i="6"/>
  <c r="O2453" i="6"/>
  <c r="O2452" i="6"/>
  <c r="O2451" i="6"/>
  <c r="O2450" i="6"/>
  <c r="O2449" i="6"/>
  <c r="O2448" i="6"/>
  <c r="O2447" i="6"/>
  <c r="O2446" i="6"/>
  <c r="O2445" i="6"/>
  <c r="O2444" i="6"/>
  <c r="O2443" i="6"/>
  <c r="O2442" i="6"/>
  <c r="O2441" i="6"/>
  <c r="O2440" i="6"/>
  <c r="O2439" i="6"/>
  <c r="O2438" i="6"/>
  <c r="O2437" i="6"/>
  <c r="O2436" i="6"/>
  <c r="O2435" i="6"/>
  <c r="O2434" i="6"/>
  <c r="O2433" i="6"/>
  <c r="O2432" i="6"/>
  <c r="O2431" i="6"/>
  <c r="O2430" i="6"/>
  <c r="O2429" i="6"/>
  <c r="O2428" i="6"/>
  <c r="O2427" i="6"/>
  <c r="O2426" i="6"/>
  <c r="O2425" i="6"/>
  <c r="O2424" i="6"/>
  <c r="O2423" i="6"/>
  <c r="O2422" i="6"/>
  <c r="O2421" i="6"/>
  <c r="O2420" i="6"/>
  <c r="O2419" i="6"/>
  <c r="O2418" i="6"/>
  <c r="O2417" i="6"/>
  <c r="O2416" i="6"/>
  <c r="O2415" i="6"/>
  <c r="O2414" i="6"/>
  <c r="O2413" i="6"/>
  <c r="O2412" i="6"/>
  <c r="O2411" i="6"/>
  <c r="O2410" i="6"/>
  <c r="O2409" i="6"/>
  <c r="O2408" i="6"/>
  <c r="O2407" i="6"/>
  <c r="O2406" i="6"/>
  <c r="O2405" i="6"/>
  <c r="O2404" i="6"/>
  <c r="O2403" i="6"/>
  <c r="O2402" i="6"/>
  <c r="O2401" i="6"/>
  <c r="O2400" i="6"/>
  <c r="O2399" i="6"/>
  <c r="O2398" i="6"/>
  <c r="O2397" i="6"/>
  <c r="O2396" i="6"/>
  <c r="O2395" i="6"/>
  <c r="O2394" i="6"/>
  <c r="O2393" i="6"/>
  <c r="O2392" i="6"/>
  <c r="O2391" i="6"/>
  <c r="O2390" i="6"/>
  <c r="O2389" i="6"/>
  <c r="O2388" i="6"/>
  <c r="O2387" i="6"/>
  <c r="O2386" i="6"/>
  <c r="O2385" i="6"/>
  <c r="O2384" i="6"/>
  <c r="O2383" i="6"/>
  <c r="O2382" i="6"/>
  <c r="O2381" i="6"/>
  <c r="O2380" i="6"/>
  <c r="O2379" i="6"/>
  <c r="O2378" i="6"/>
  <c r="O2377" i="6"/>
  <c r="O2376" i="6"/>
  <c r="O2375" i="6"/>
  <c r="O2374" i="6"/>
  <c r="O2373" i="6"/>
  <c r="O2372" i="6"/>
  <c r="O2371" i="6"/>
  <c r="O2370" i="6"/>
  <c r="O2369" i="6"/>
  <c r="O2368" i="6"/>
  <c r="O2367" i="6"/>
  <c r="O2366" i="6"/>
  <c r="O2365" i="6"/>
  <c r="O2364" i="6"/>
  <c r="O2363" i="6"/>
  <c r="O2362" i="6"/>
  <c r="O2361" i="6"/>
  <c r="O2360" i="6"/>
  <c r="O2359" i="6"/>
  <c r="O2358" i="6"/>
  <c r="O2357" i="6"/>
  <c r="O2356" i="6"/>
  <c r="O2355" i="6"/>
  <c r="O2354" i="6"/>
  <c r="O2353" i="6"/>
  <c r="O2352" i="6"/>
  <c r="O2351" i="6"/>
  <c r="O2350" i="6"/>
  <c r="O2349" i="6"/>
  <c r="O2348" i="6"/>
  <c r="O2347" i="6"/>
  <c r="O2346" i="6"/>
  <c r="O2345" i="6"/>
  <c r="O2344" i="6"/>
  <c r="O2343" i="6"/>
  <c r="O2342" i="6"/>
  <c r="O2341" i="6"/>
  <c r="O2340" i="6"/>
  <c r="O2339" i="6"/>
  <c r="O2338" i="6"/>
  <c r="O2337" i="6"/>
  <c r="O2336" i="6"/>
  <c r="O2335" i="6"/>
  <c r="O2334" i="6"/>
  <c r="O2333" i="6"/>
  <c r="O2332" i="6"/>
  <c r="O2331" i="6"/>
  <c r="O2330" i="6"/>
  <c r="O2329" i="6"/>
  <c r="O2328" i="6"/>
  <c r="O2327" i="6"/>
  <c r="O2326" i="6"/>
  <c r="O2325" i="6"/>
  <c r="O2324" i="6"/>
  <c r="O2323" i="6"/>
  <c r="O2322" i="6"/>
  <c r="O2321" i="6"/>
  <c r="O2320" i="6"/>
  <c r="O2319" i="6"/>
  <c r="O2318" i="6"/>
  <c r="O2317" i="6"/>
  <c r="O2316" i="6"/>
  <c r="O2315" i="6"/>
  <c r="O2314" i="6"/>
  <c r="O2313" i="6"/>
  <c r="O2312" i="6"/>
  <c r="O2311" i="6"/>
  <c r="O2310" i="6"/>
  <c r="O2309" i="6"/>
  <c r="O2308" i="6"/>
  <c r="O2307" i="6"/>
  <c r="O2306" i="6"/>
  <c r="O2305" i="6"/>
  <c r="O2304" i="6"/>
  <c r="O2303" i="6"/>
  <c r="O2302" i="6"/>
  <c r="O2301" i="6"/>
  <c r="O2300" i="6"/>
  <c r="O2299" i="6"/>
  <c r="O2298" i="6"/>
  <c r="O2297" i="6"/>
  <c r="O2296" i="6"/>
  <c r="O2295" i="6"/>
  <c r="O2294" i="6"/>
  <c r="O2293" i="6"/>
  <c r="O2292" i="6"/>
  <c r="O2291" i="6"/>
  <c r="O2290" i="6"/>
  <c r="O2289" i="6"/>
  <c r="O2288" i="6"/>
  <c r="O2287" i="6"/>
  <c r="O2286" i="6"/>
  <c r="O2285" i="6"/>
  <c r="O2284" i="6"/>
  <c r="O2283" i="6"/>
  <c r="O2282" i="6"/>
  <c r="O2281" i="6"/>
  <c r="O2280" i="6"/>
  <c r="O2279" i="6"/>
  <c r="O2278" i="6"/>
  <c r="O2277" i="6"/>
  <c r="O2276" i="6"/>
  <c r="O2275" i="6"/>
  <c r="O2274" i="6"/>
  <c r="O2273" i="6"/>
  <c r="O2272" i="6"/>
  <c r="O2271" i="6"/>
  <c r="O2270" i="6"/>
  <c r="O2269" i="6"/>
  <c r="O2268" i="6"/>
  <c r="O2267" i="6"/>
  <c r="O2266" i="6"/>
  <c r="O2265" i="6"/>
  <c r="O2264" i="6"/>
  <c r="O2263" i="6"/>
  <c r="O2262" i="6"/>
  <c r="O2261" i="6"/>
  <c r="O2260" i="6"/>
  <c r="O2259" i="6"/>
  <c r="O2258" i="6"/>
  <c r="O2257" i="6"/>
  <c r="O2256" i="6"/>
  <c r="O2255" i="6"/>
  <c r="O2254" i="6"/>
  <c r="O2253" i="6"/>
  <c r="O2252" i="6"/>
  <c r="O2251" i="6"/>
  <c r="O2250" i="6"/>
  <c r="O2249" i="6"/>
  <c r="O2248" i="6"/>
  <c r="O2247" i="6"/>
  <c r="O2246" i="6"/>
  <c r="O2245" i="6"/>
  <c r="O2244" i="6"/>
  <c r="O2243" i="6"/>
  <c r="O2242" i="6"/>
  <c r="O2241" i="6"/>
  <c r="O2240" i="6"/>
  <c r="O2239" i="6"/>
  <c r="O2238" i="6"/>
  <c r="O2237" i="6"/>
  <c r="O2236" i="6"/>
  <c r="O2235" i="6"/>
  <c r="O2234" i="6"/>
  <c r="O2233" i="6"/>
  <c r="O2232" i="6"/>
  <c r="O2231" i="6"/>
  <c r="O2230" i="6"/>
  <c r="O2229" i="6"/>
  <c r="O2228" i="6"/>
  <c r="O2227" i="6"/>
  <c r="O2226" i="6"/>
  <c r="O2225" i="6"/>
  <c r="O2224" i="6"/>
  <c r="O2223" i="6"/>
  <c r="O2222" i="6"/>
  <c r="O2221" i="6"/>
  <c r="O2220" i="6"/>
  <c r="O2219" i="6"/>
  <c r="O2218" i="6"/>
  <c r="O2217" i="6"/>
  <c r="O2216" i="6"/>
  <c r="O2215" i="6"/>
  <c r="O2214" i="6"/>
  <c r="O2213" i="6"/>
  <c r="O2212" i="6"/>
  <c r="O2211" i="6"/>
  <c r="O2210" i="6"/>
  <c r="O2209" i="6"/>
  <c r="O2208" i="6"/>
  <c r="O2207" i="6"/>
  <c r="O2206" i="6"/>
  <c r="O2205" i="6"/>
  <c r="O2204" i="6"/>
  <c r="O2203" i="6"/>
  <c r="O2202" i="6"/>
  <c r="O2201" i="6"/>
  <c r="O2200" i="6"/>
  <c r="O2199" i="6"/>
  <c r="O2198" i="6"/>
  <c r="O2197" i="6"/>
  <c r="O2196" i="6"/>
  <c r="O2195" i="6"/>
  <c r="O2194" i="6"/>
  <c r="O2193" i="6"/>
  <c r="O2192" i="6"/>
  <c r="O2191" i="6"/>
  <c r="O2190" i="6"/>
  <c r="O2189" i="6"/>
  <c r="O2188" i="6"/>
  <c r="O2187" i="6"/>
  <c r="O2186" i="6"/>
  <c r="O2185" i="6"/>
  <c r="O2184" i="6"/>
  <c r="O2183" i="6"/>
  <c r="O2182" i="6"/>
  <c r="O2181" i="6"/>
  <c r="O2180" i="6"/>
  <c r="O2179" i="6"/>
  <c r="O2178" i="6"/>
  <c r="O2177" i="6"/>
  <c r="O2176" i="6"/>
  <c r="O2175" i="6"/>
  <c r="O2174" i="6"/>
  <c r="O2173" i="6"/>
  <c r="O2172" i="6"/>
  <c r="O2171" i="6"/>
  <c r="O2170" i="6"/>
  <c r="O2169" i="6"/>
  <c r="O2168" i="6"/>
  <c r="O2167" i="6"/>
  <c r="O2166" i="6"/>
  <c r="O2165" i="6"/>
  <c r="O2164" i="6"/>
  <c r="O2163" i="6"/>
  <c r="O2162" i="6"/>
  <c r="O2161" i="6"/>
  <c r="O2160" i="6"/>
  <c r="O2159" i="6"/>
  <c r="O2158" i="6"/>
  <c r="O2157" i="6"/>
  <c r="O2156" i="6"/>
  <c r="O2155" i="6"/>
  <c r="O2154" i="6"/>
  <c r="O2153" i="6"/>
  <c r="O2152" i="6"/>
  <c r="O2151" i="6"/>
  <c r="O2150" i="6"/>
  <c r="O2149" i="6"/>
  <c r="O2148" i="6"/>
  <c r="O2147" i="6"/>
  <c r="O2146" i="6"/>
  <c r="O2145" i="6"/>
  <c r="O2144" i="6"/>
  <c r="O2143" i="6"/>
  <c r="O2142" i="6"/>
  <c r="O2141" i="6"/>
  <c r="O2140" i="6"/>
  <c r="O2139" i="6"/>
  <c r="O2138" i="6"/>
  <c r="O2137" i="6"/>
  <c r="O2136" i="6"/>
  <c r="O2135" i="6"/>
  <c r="O2134" i="6"/>
  <c r="O2133" i="6"/>
  <c r="O2132" i="6"/>
  <c r="O2131" i="6"/>
  <c r="O2130" i="6"/>
  <c r="O2129" i="6"/>
  <c r="O2128" i="6"/>
  <c r="O2127" i="6"/>
  <c r="O2126" i="6"/>
  <c r="O2125" i="6"/>
  <c r="O2124" i="6"/>
  <c r="O2123" i="6"/>
  <c r="O2122" i="6"/>
  <c r="O2121" i="6"/>
  <c r="O2120" i="6"/>
  <c r="O2119" i="6"/>
  <c r="O2118" i="6"/>
  <c r="O2117" i="6"/>
  <c r="O2116" i="6"/>
  <c r="O2115" i="6"/>
  <c r="O2114" i="6"/>
  <c r="O2113" i="6"/>
  <c r="O2112" i="6"/>
  <c r="O2111" i="6"/>
  <c r="O2110" i="6"/>
  <c r="O2109" i="6"/>
  <c r="O2108" i="6"/>
  <c r="O2107" i="6"/>
  <c r="O2106" i="6"/>
  <c r="O2105" i="6"/>
  <c r="O2104" i="6"/>
  <c r="O2103" i="6"/>
  <c r="O2102" i="6"/>
  <c r="O2101" i="6"/>
  <c r="O2100" i="6"/>
  <c r="O2099" i="6"/>
  <c r="O2098" i="6"/>
  <c r="O2097" i="6"/>
  <c r="O2096" i="6"/>
  <c r="O2095" i="6"/>
  <c r="O2094" i="6"/>
  <c r="O2093" i="6"/>
  <c r="O2092" i="6"/>
  <c r="O2091" i="6"/>
  <c r="O2090" i="6"/>
  <c r="O2089" i="6"/>
  <c r="O2088" i="6"/>
  <c r="O2087" i="6"/>
  <c r="O2086" i="6"/>
  <c r="O2085" i="6"/>
  <c r="O2084" i="6"/>
  <c r="O2083" i="6"/>
  <c r="O2082" i="6"/>
  <c r="O2081" i="6"/>
  <c r="O2080" i="6"/>
  <c r="O2079" i="6"/>
  <c r="O2078" i="6"/>
  <c r="O2077" i="6"/>
  <c r="O2076" i="6"/>
  <c r="O2075" i="6"/>
  <c r="O2074" i="6"/>
  <c r="O2073" i="6"/>
  <c r="O2072" i="6"/>
  <c r="O2071" i="6"/>
  <c r="O2070" i="6"/>
  <c r="O2069" i="6"/>
  <c r="O2068" i="6"/>
  <c r="O2067" i="6"/>
  <c r="O2066" i="6"/>
  <c r="O2065" i="6"/>
  <c r="O2064" i="6"/>
  <c r="O2063" i="6"/>
  <c r="O2062" i="6"/>
  <c r="O2061" i="6"/>
  <c r="O2060" i="6"/>
  <c r="O2059" i="6"/>
  <c r="O2058" i="6"/>
  <c r="O2057" i="6"/>
  <c r="O2056" i="6"/>
  <c r="O2055" i="6"/>
  <c r="O2054" i="6"/>
  <c r="O2053" i="6"/>
  <c r="O2052" i="6"/>
  <c r="O2051" i="6"/>
  <c r="O2050" i="6"/>
  <c r="O2049" i="6"/>
  <c r="O2048" i="6"/>
  <c r="O2047" i="6"/>
  <c r="O2046" i="6"/>
  <c r="O2045" i="6"/>
  <c r="O2044" i="6"/>
  <c r="O2043" i="6"/>
  <c r="O2042" i="6"/>
  <c r="O2041" i="6"/>
  <c r="O2040" i="6"/>
  <c r="O2039" i="6"/>
  <c r="O2038" i="6"/>
  <c r="O2037" i="6"/>
  <c r="O2036" i="6"/>
  <c r="O2035" i="6"/>
  <c r="O2034" i="6"/>
  <c r="O2033" i="6"/>
  <c r="O2032" i="6"/>
  <c r="O2031" i="6"/>
  <c r="O2030" i="6"/>
  <c r="O2029" i="6"/>
  <c r="O2028" i="6"/>
  <c r="O2027" i="6"/>
  <c r="O2026" i="6"/>
  <c r="O2025" i="6"/>
  <c r="O2024" i="6"/>
  <c r="O2023" i="6"/>
  <c r="O2022" i="6"/>
  <c r="O2021" i="6"/>
  <c r="O2020" i="6"/>
  <c r="O2019" i="6"/>
  <c r="O2018" i="6"/>
  <c r="O2017" i="6"/>
  <c r="O2016" i="6"/>
  <c r="O2015" i="6"/>
  <c r="O2014" i="6"/>
  <c r="O2013" i="6"/>
  <c r="O2012" i="6"/>
  <c r="O2011" i="6"/>
  <c r="O2010" i="6"/>
  <c r="O2009" i="6"/>
  <c r="O2008" i="6"/>
  <c r="O2007" i="6"/>
  <c r="O2006" i="6"/>
  <c r="O2005" i="6"/>
  <c r="O2004" i="6"/>
  <c r="O2003" i="6"/>
  <c r="O2002" i="6"/>
  <c r="O2001" i="6"/>
  <c r="O2000" i="6"/>
  <c r="O1999" i="6"/>
  <c r="O1998" i="6"/>
  <c r="O1997" i="6"/>
  <c r="O1996" i="6"/>
  <c r="O1995" i="6"/>
  <c r="O1994" i="6"/>
  <c r="O1993" i="6"/>
  <c r="O1992" i="6"/>
  <c r="O1991" i="6"/>
  <c r="O1990" i="6"/>
  <c r="O1989" i="6"/>
  <c r="O1988" i="6"/>
  <c r="O1987" i="6"/>
  <c r="O1986" i="6"/>
  <c r="O1985" i="6"/>
  <c r="O1984" i="6"/>
  <c r="O1983" i="6"/>
  <c r="O1982" i="6"/>
  <c r="O1981" i="6"/>
  <c r="O1980" i="6"/>
  <c r="O1979" i="6"/>
  <c r="O1978" i="6"/>
  <c r="O1977" i="6"/>
  <c r="O1976" i="6"/>
  <c r="O1975" i="6"/>
  <c r="O1974" i="6"/>
  <c r="O1973" i="6"/>
  <c r="O1972" i="6"/>
  <c r="O1971" i="6"/>
  <c r="O1970" i="6"/>
  <c r="O1969" i="6"/>
  <c r="O1968" i="6"/>
  <c r="O1967" i="6"/>
  <c r="O1966" i="6"/>
  <c r="O1965" i="6"/>
  <c r="O1964" i="6"/>
  <c r="O1963" i="6"/>
  <c r="O1962" i="6"/>
  <c r="O1961" i="6"/>
  <c r="O1960" i="6"/>
  <c r="O1959" i="6"/>
  <c r="O1958" i="6"/>
  <c r="O1957" i="6"/>
  <c r="O1956" i="6"/>
  <c r="O1955" i="6"/>
  <c r="O1954" i="6"/>
  <c r="O1953" i="6"/>
  <c r="O1952" i="6"/>
  <c r="O1951" i="6"/>
  <c r="O1950" i="6"/>
  <c r="O1949" i="6"/>
  <c r="O1948" i="6"/>
  <c r="O1947" i="6"/>
  <c r="O1946" i="6"/>
  <c r="O1945" i="6"/>
  <c r="O1944" i="6"/>
  <c r="O1943" i="6"/>
  <c r="O1942" i="6"/>
  <c r="O1941" i="6"/>
  <c r="O1940" i="6"/>
  <c r="O1939" i="6"/>
  <c r="O1938" i="6"/>
  <c r="O1937" i="6"/>
  <c r="O1936" i="6"/>
  <c r="O1935" i="6"/>
  <c r="O1934" i="6"/>
  <c r="O1933" i="6"/>
  <c r="O1932" i="6"/>
  <c r="O1931" i="6"/>
  <c r="O1930" i="6"/>
  <c r="O1929" i="6"/>
  <c r="O1928" i="6"/>
  <c r="O1927" i="6"/>
  <c r="O1926" i="6"/>
  <c r="O1925" i="6"/>
  <c r="O1924" i="6"/>
  <c r="O1923" i="6"/>
  <c r="O1922" i="6"/>
  <c r="O1921" i="6"/>
  <c r="O1920" i="6"/>
  <c r="O1919" i="6"/>
  <c r="O1918" i="6"/>
  <c r="O1917" i="6"/>
  <c r="O1916" i="6"/>
  <c r="O1915" i="6"/>
  <c r="O1914" i="6"/>
  <c r="O1913" i="6"/>
  <c r="O1912" i="6"/>
  <c r="O1911" i="6"/>
  <c r="O1910" i="6"/>
  <c r="O1909" i="6"/>
  <c r="O1908" i="6"/>
  <c r="O1907" i="6"/>
  <c r="O1906" i="6"/>
  <c r="O1905" i="6"/>
  <c r="O1904" i="6"/>
  <c r="O1903" i="6"/>
  <c r="O1902" i="6"/>
  <c r="O1901" i="6"/>
  <c r="O1900" i="6"/>
  <c r="O1899" i="6"/>
  <c r="O1898" i="6"/>
  <c r="O1897" i="6"/>
  <c r="O1896" i="6"/>
  <c r="O1895" i="6"/>
  <c r="O1894" i="6"/>
  <c r="O1893" i="6"/>
  <c r="O1892" i="6"/>
  <c r="O1891" i="6"/>
  <c r="O1890" i="6"/>
  <c r="O1889" i="6"/>
  <c r="O1888" i="6"/>
  <c r="O1887" i="6"/>
  <c r="O1886" i="6"/>
  <c r="O1885" i="6"/>
  <c r="O1884" i="6"/>
  <c r="O1883" i="6"/>
  <c r="O1882" i="6"/>
  <c r="O1881" i="6"/>
  <c r="O1880" i="6"/>
  <c r="O1879" i="6"/>
  <c r="O1878" i="6"/>
  <c r="O1877" i="6"/>
  <c r="O1876" i="6"/>
  <c r="O1875" i="6"/>
  <c r="O1874" i="6"/>
  <c r="O1873" i="6"/>
  <c r="O1872" i="6"/>
  <c r="O1871" i="6"/>
  <c r="O1870" i="6"/>
  <c r="O1869" i="6"/>
  <c r="O1868" i="6"/>
  <c r="O1867" i="6"/>
  <c r="O1866" i="6"/>
  <c r="O1865" i="6"/>
  <c r="O1864" i="6"/>
  <c r="O1863" i="6"/>
  <c r="O1862" i="6"/>
  <c r="O1861" i="6"/>
  <c r="O1860" i="6"/>
  <c r="O1859" i="6"/>
  <c r="O1858" i="6"/>
  <c r="O1857" i="6"/>
  <c r="O1856" i="6"/>
  <c r="O1855" i="6"/>
  <c r="O1854" i="6"/>
  <c r="O1853" i="6"/>
  <c r="O1852" i="6"/>
  <c r="O1851" i="6"/>
  <c r="O1850" i="6"/>
  <c r="O1849" i="6"/>
  <c r="O1848" i="6"/>
  <c r="O1847" i="6"/>
  <c r="O1846" i="6"/>
  <c r="O1845" i="6"/>
  <c r="O1844" i="6"/>
  <c r="O1843" i="6"/>
  <c r="O1842" i="6"/>
  <c r="O1841" i="6"/>
  <c r="O1840" i="6"/>
  <c r="O1839" i="6"/>
  <c r="O1838" i="6"/>
  <c r="O1837" i="6"/>
  <c r="O1836" i="6"/>
  <c r="O1835" i="6"/>
  <c r="O1834" i="6"/>
  <c r="O1833" i="6"/>
  <c r="O1832" i="6"/>
  <c r="O1831" i="6"/>
  <c r="O1830" i="6"/>
  <c r="O1829" i="6"/>
  <c r="O1828" i="6"/>
  <c r="O1827" i="6"/>
  <c r="O1826" i="6"/>
  <c r="O1825" i="6"/>
  <c r="O1824" i="6"/>
  <c r="O1823" i="6"/>
  <c r="O1822" i="6"/>
  <c r="O1821" i="6"/>
  <c r="O1820" i="6"/>
  <c r="O1819" i="6"/>
  <c r="O1818" i="6"/>
  <c r="O1817" i="6"/>
  <c r="O1816" i="6"/>
  <c r="O1815" i="6"/>
  <c r="O1814" i="6"/>
  <c r="O1813" i="6"/>
  <c r="O1812" i="6"/>
  <c r="O1811" i="6"/>
  <c r="O1810" i="6"/>
  <c r="O1809" i="6"/>
  <c r="O1808" i="6"/>
  <c r="O1807" i="6"/>
  <c r="O1806" i="6"/>
  <c r="O1805" i="6"/>
  <c r="O1804" i="6"/>
  <c r="O1803" i="6"/>
  <c r="O1802" i="6"/>
  <c r="O1801" i="6"/>
  <c r="O1800" i="6"/>
  <c r="O1799" i="6"/>
  <c r="O1798" i="6"/>
  <c r="O1797" i="6"/>
  <c r="O1796" i="6"/>
  <c r="O1795" i="6"/>
  <c r="O1794" i="6"/>
  <c r="O1793" i="6"/>
  <c r="O1792" i="6"/>
  <c r="O1791" i="6"/>
  <c r="O1790" i="6"/>
  <c r="O1789" i="6"/>
  <c r="O1788" i="6"/>
  <c r="O1787" i="6"/>
  <c r="O1786" i="6"/>
  <c r="O1785" i="6"/>
  <c r="O1784" i="6"/>
  <c r="O1783" i="6"/>
  <c r="O1782" i="6"/>
  <c r="O1781" i="6"/>
  <c r="O1780" i="6"/>
  <c r="O1779" i="6"/>
  <c r="O1778" i="6"/>
  <c r="O1777" i="6"/>
  <c r="O1776" i="6"/>
  <c r="O1775" i="6"/>
  <c r="O1774" i="6"/>
  <c r="O1773" i="6"/>
  <c r="O1772" i="6"/>
  <c r="O1771" i="6"/>
  <c r="O1770" i="6"/>
  <c r="O1769" i="6"/>
  <c r="O1768" i="6"/>
  <c r="O1767" i="6"/>
  <c r="O1766" i="6"/>
  <c r="O1765" i="6"/>
  <c r="O1764" i="6"/>
  <c r="O1763" i="6"/>
  <c r="O1762" i="6"/>
  <c r="O1761" i="6"/>
  <c r="O1760" i="6"/>
  <c r="O1759" i="6"/>
  <c r="O1758" i="6"/>
  <c r="O1757" i="6"/>
  <c r="O1756" i="6"/>
  <c r="O1755" i="6"/>
  <c r="O1754" i="6"/>
  <c r="O1753" i="6"/>
  <c r="O1752" i="6"/>
  <c r="O1751" i="6"/>
  <c r="O1750" i="6"/>
  <c r="O1749" i="6"/>
  <c r="O1748" i="6"/>
  <c r="O1747" i="6"/>
  <c r="O1746" i="6"/>
  <c r="O1745" i="6"/>
  <c r="O1744" i="6"/>
  <c r="O1743" i="6"/>
  <c r="O1742" i="6"/>
  <c r="O1741" i="6"/>
  <c r="O1740" i="6"/>
  <c r="O1739" i="6"/>
  <c r="O1738" i="6"/>
  <c r="O1737" i="6"/>
  <c r="O1736" i="6"/>
  <c r="O1735" i="6"/>
  <c r="O1734" i="6"/>
  <c r="O1733" i="6"/>
  <c r="O1732" i="6"/>
  <c r="O1731" i="6"/>
  <c r="O1730" i="6"/>
  <c r="O1729" i="6"/>
  <c r="O1728" i="6"/>
  <c r="O1727" i="6"/>
  <c r="O1726" i="6"/>
  <c r="O1725" i="6"/>
  <c r="O1724" i="6"/>
  <c r="O1723" i="6"/>
  <c r="O1722" i="6"/>
  <c r="O1721" i="6"/>
  <c r="O1720" i="6"/>
  <c r="O1719" i="6"/>
  <c r="O1718" i="6"/>
  <c r="O1717" i="6"/>
  <c r="O1716" i="6"/>
  <c r="O1715" i="6"/>
  <c r="O1714" i="6"/>
  <c r="O1713" i="6"/>
  <c r="O1712" i="6"/>
  <c r="O1711" i="6"/>
  <c r="O1710" i="6"/>
  <c r="O1709" i="6"/>
  <c r="O1708" i="6"/>
  <c r="O1707" i="6"/>
  <c r="O1706" i="6"/>
  <c r="O1705" i="6"/>
  <c r="O1704" i="6"/>
  <c r="O1703" i="6"/>
  <c r="O1702" i="6"/>
  <c r="O1701" i="6"/>
  <c r="O1700" i="6"/>
  <c r="O1699" i="6"/>
  <c r="O1698" i="6"/>
  <c r="O1697" i="6"/>
  <c r="O1696" i="6"/>
  <c r="O1695" i="6"/>
  <c r="O1694" i="6"/>
  <c r="O1693" i="6"/>
  <c r="O1692" i="6"/>
  <c r="O1691" i="6"/>
  <c r="O1690" i="6"/>
  <c r="O1689" i="6"/>
  <c r="O1688" i="6"/>
  <c r="O1687" i="6"/>
  <c r="O1686" i="6"/>
  <c r="O1685" i="6"/>
  <c r="O1684" i="6"/>
  <c r="O1683" i="6"/>
  <c r="O1682" i="6"/>
  <c r="O1681" i="6"/>
  <c r="O1680" i="6"/>
  <c r="O1679" i="6"/>
  <c r="O1678" i="6"/>
  <c r="O1677" i="6"/>
  <c r="O1676" i="6"/>
  <c r="O1675" i="6"/>
  <c r="O1674" i="6"/>
  <c r="O1673" i="6"/>
  <c r="O1672" i="6"/>
  <c r="O1671" i="6"/>
  <c r="O1670" i="6"/>
  <c r="O1669" i="6"/>
  <c r="O1668" i="6"/>
  <c r="O1667" i="6"/>
  <c r="O1666" i="6"/>
  <c r="O1665" i="6"/>
  <c r="O1664" i="6"/>
  <c r="O1663" i="6"/>
  <c r="O1662" i="6"/>
  <c r="O1661" i="6"/>
  <c r="O1660" i="6"/>
  <c r="O1659" i="6"/>
  <c r="O1658" i="6"/>
  <c r="O1657" i="6"/>
  <c r="O1656" i="6"/>
  <c r="O1655" i="6"/>
  <c r="O1654" i="6"/>
  <c r="O1653" i="6"/>
  <c r="O1652" i="6"/>
  <c r="O1651" i="6"/>
  <c r="O1650" i="6"/>
  <c r="O1649" i="6"/>
  <c r="O1648" i="6"/>
  <c r="O1647" i="6"/>
  <c r="O1646" i="6"/>
  <c r="O1645" i="6"/>
  <c r="O1644" i="6"/>
  <c r="O1643" i="6"/>
  <c r="O1642" i="6"/>
  <c r="O1641" i="6"/>
  <c r="O1640" i="6"/>
  <c r="O1639" i="6"/>
  <c r="O1638" i="6"/>
  <c r="O1637" i="6"/>
  <c r="O1636" i="6"/>
  <c r="O1635" i="6"/>
  <c r="O1634" i="6"/>
  <c r="O1633" i="6"/>
  <c r="O1632" i="6"/>
  <c r="O1631" i="6"/>
  <c r="O1630" i="6"/>
  <c r="O1629" i="6"/>
  <c r="O1628" i="6"/>
  <c r="O1627" i="6"/>
  <c r="O1626" i="6"/>
  <c r="O1625" i="6"/>
  <c r="O1624" i="6"/>
  <c r="O1623" i="6"/>
  <c r="O1622" i="6"/>
  <c r="O1621" i="6"/>
  <c r="O1620" i="6"/>
  <c r="O1619" i="6"/>
  <c r="O1618" i="6"/>
  <c r="O1617" i="6"/>
  <c r="O1616" i="6"/>
  <c r="O1615" i="6"/>
  <c r="O1614" i="6"/>
  <c r="O1613" i="6"/>
  <c r="O1612" i="6"/>
  <c r="O1611" i="6"/>
  <c r="O1610" i="6"/>
  <c r="O1609" i="6"/>
  <c r="O1608" i="6"/>
  <c r="O1607" i="6"/>
  <c r="O1606" i="6"/>
  <c r="O1605" i="6"/>
  <c r="O1604" i="6"/>
  <c r="O1603" i="6"/>
  <c r="O1602" i="6"/>
  <c r="O1601" i="6"/>
  <c r="O1600" i="6"/>
  <c r="O1599" i="6"/>
  <c r="O1598" i="6"/>
  <c r="O1597" i="6"/>
  <c r="O1596" i="6"/>
  <c r="O1595" i="6"/>
  <c r="O1594" i="6"/>
  <c r="O1593" i="6"/>
  <c r="O1592" i="6"/>
  <c r="O1591" i="6"/>
  <c r="O1590" i="6"/>
  <c r="O1589" i="6"/>
  <c r="O1588" i="6"/>
  <c r="O1587" i="6"/>
  <c r="O1586" i="6"/>
  <c r="O1585" i="6"/>
  <c r="O1584" i="6"/>
  <c r="O1583" i="6"/>
  <c r="O1582" i="6"/>
  <c r="O1581" i="6"/>
  <c r="O1580" i="6"/>
  <c r="O1579" i="6"/>
  <c r="O1578" i="6"/>
  <c r="O1577" i="6"/>
  <c r="O1576" i="6"/>
  <c r="O1575" i="6"/>
  <c r="O1574" i="6"/>
  <c r="O1573" i="6"/>
  <c r="O1572" i="6"/>
  <c r="O1571" i="6"/>
  <c r="O1570" i="6"/>
  <c r="O1569" i="6"/>
  <c r="O1568" i="6"/>
  <c r="O1567" i="6"/>
  <c r="O1566" i="6"/>
  <c r="O1565" i="6"/>
  <c r="O1564" i="6"/>
  <c r="O1563" i="6"/>
  <c r="O1562" i="6"/>
  <c r="O1561" i="6"/>
  <c r="O1560" i="6"/>
  <c r="O1559" i="6"/>
  <c r="O1558" i="6"/>
  <c r="O1557" i="6"/>
  <c r="O1556" i="6"/>
  <c r="O1555" i="6"/>
  <c r="O1554" i="6"/>
  <c r="O1553" i="6"/>
  <c r="O1552" i="6"/>
  <c r="O1551" i="6"/>
  <c r="O1550" i="6"/>
  <c r="O1549" i="6"/>
  <c r="O1548" i="6"/>
  <c r="O1547" i="6"/>
  <c r="O1546" i="6"/>
  <c r="O1545" i="6"/>
  <c r="O1544" i="6"/>
  <c r="O1543" i="6"/>
  <c r="O1542" i="6"/>
  <c r="O1541" i="6"/>
  <c r="O1540" i="6"/>
  <c r="O1539" i="6"/>
  <c r="O1538" i="6"/>
  <c r="O1537" i="6"/>
  <c r="O1536" i="6"/>
  <c r="O1535" i="6"/>
  <c r="O1534" i="6"/>
  <c r="O1533" i="6"/>
  <c r="O1532" i="6"/>
  <c r="O1531" i="6"/>
  <c r="O1530" i="6"/>
  <c r="O1529" i="6"/>
  <c r="O1528" i="6"/>
  <c r="O1527" i="6"/>
  <c r="O1526" i="6"/>
  <c r="O1525" i="6"/>
  <c r="O1524" i="6"/>
  <c r="O1523" i="6"/>
  <c r="O1522" i="6"/>
  <c r="O1521" i="6"/>
  <c r="O1520" i="6"/>
  <c r="O1519" i="6"/>
  <c r="O1518" i="6"/>
  <c r="O1517" i="6"/>
  <c r="O1516" i="6"/>
  <c r="O1515" i="6"/>
  <c r="O1514" i="6"/>
  <c r="O1513" i="6"/>
  <c r="O1512" i="6"/>
  <c r="O1511" i="6"/>
  <c r="O1510" i="6"/>
  <c r="O1509" i="6"/>
  <c r="O1508" i="6"/>
  <c r="O1507" i="6"/>
  <c r="O1506" i="6"/>
  <c r="O1505" i="6"/>
  <c r="O1504" i="6"/>
  <c r="O1503" i="6"/>
  <c r="O1502" i="6"/>
  <c r="O1501" i="6"/>
  <c r="O1500" i="6"/>
  <c r="O1499" i="6"/>
  <c r="O1498" i="6"/>
  <c r="O1497" i="6"/>
  <c r="O1496" i="6"/>
  <c r="O1495" i="6"/>
  <c r="O1494" i="6"/>
  <c r="O1493" i="6"/>
  <c r="O1492" i="6"/>
  <c r="O1491" i="6"/>
  <c r="O1490" i="6"/>
  <c r="O1489" i="6"/>
  <c r="O1488" i="6"/>
  <c r="O1487" i="6"/>
  <c r="O1486" i="6"/>
  <c r="O1485" i="6"/>
  <c r="O1484" i="6"/>
  <c r="O1483" i="6"/>
  <c r="O1482" i="6"/>
  <c r="O1481" i="6"/>
  <c r="O1480" i="6"/>
  <c r="O1479" i="6"/>
  <c r="O1478" i="6"/>
  <c r="O1477" i="6"/>
  <c r="O1476" i="6"/>
  <c r="O1475" i="6"/>
  <c r="O1474" i="6"/>
  <c r="O1473" i="6"/>
  <c r="O1472" i="6"/>
  <c r="O1471" i="6"/>
  <c r="O1470" i="6"/>
  <c r="O1469" i="6"/>
  <c r="O1468" i="6"/>
  <c r="O1467" i="6"/>
  <c r="O1466" i="6"/>
  <c r="O1465" i="6"/>
  <c r="O1464" i="6"/>
  <c r="O1463" i="6"/>
  <c r="O1462" i="6"/>
  <c r="O1461" i="6"/>
  <c r="O1460" i="6"/>
  <c r="O1459" i="6"/>
  <c r="O1458" i="6"/>
  <c r="O1457" i="6"/>
  <c r="O1456" i="6"/>
  <c r="O1455" i="6"/>
  <c r="O1454" i="6"/>
  <c r="O1453" i="6"/>
  <c r="O1452" i="6"/>
  <c r="O1451" i="6"/>
  <c r="O1450" i="6"/>
  <c r="O1449" i="6"/>
  <c r="O1448" i="6"/>
  <c r="O1447" i="6"/>
  <c r="O1446" i="6"/>
  <c r="O1445" i="6"/>
  <c r="O1444" i="6"/>
  <c r="O1443" i="6"/>
  <c r="O1442" i="6"/>
  <c r="O1441" i="6"/>
  <c r="O1440" i="6"/>
  <c r="O1439" i="6"/>
  <c r="O1438" i="6"/>
  <c r="O1437" i="6"/>
  <c r="O1436" i="6"/>
  <c r="O1435" i="6"/>
  <c r="O1434" i="6"/>
  <c r="O1433" i="6"/>
  <c r="O1432" i="6"/>
  <c r="O1431" i="6"/>
  <c r="O1430" i="6"/>
  <c r="O1429" i="6"/>
  <c r="O1428" i="6"/>
  <c r="O1427" i="6"/>
  <c r="O1426" i="6"/>
  <c r="O1425" i="6"/>
  <c r="O1424" i="6"/>
  <c r="O1423" i="6"/>
  <c r="O1422" i="6"/>
  <c r="O1421" i="6"/>
  <c r="O1420" i="6"/>
  <c r="O1419" i="6"/>
  <c r="O1418" i="6"/>
  <c r="O1417" i="6"/>
  <c r="O1416" i="6"/>
  <c r="O1415" i="6"/>
  <c r="O1414" i="6"/>
  <c r="O1413" i="6"/>
  <c r="O1412" i="6"/>
  <c r="O1411" i="6"/>
  <c r="O1410" i="6"/>
  <c r="O1409" i="6"/>
  <c r="O1408" i="6"/>
  <c r="O1407" i="6"/>
  <c r="O1406" i="6"/>
  <c r="O1405" i="6"/>
  <c r="O1404" i="6"/>
  <c r="O1403" i="6"/>
  <c r="O1402" i="6"/>
  <c r="O1401" i="6"/>
  <c r="O1400" i="6"/>
  <c r="O1399" i="6"/>
  <c r="O1398" i="6"/>
  <c r="O1397" i="6"/>
  <c r="O1396" i="6"/>
  <c r="O1395" i="6"/>
  <c r="O1394" i="6"/>
  <c r="O1393" i="6"/>
  <c r="O1392" i="6"/>
  <c r="O1391" i="6"/>
  <c r="O1390" i="6"/>
  <c r="O1389" i="6"/>
  <c r="O1388" i="6"/>
  <c r="O1387" i="6"/>
  <c r="O1386" i="6"/>
  <c r="O1385" i="6"/>
  <c r="O1384" i="6"/>
  <c r="O1383" i="6"/>
  <c r="O1382" i="6"/>
  <c r="O1381" i="6"/>
  <c r="O1380" i="6"/>
  <c r="O1379" i="6"/>
  <c r="O1378" i="6"/>
  <c r="O1377" i="6"/>
  <c r="O1376" i="6"/>
  <c r="O1375" i="6"/>
  <c r="O1374" i="6"/>
  <c r="O1373" i="6"/>
  <c r="O1372" i="6"/>
  <c r="O1371" i="6"/>
  <c r="O1370" i="6"/>
  <c r="O1369" i="6"/>
  <c r="O1368" i="6"/>
  <c r="O1367" i="6"/>
  <c r="O1366" i="6"/>
  <c r="O1365" i="6"/>
  <c r="O1364" i="6"/>
  <c r="O1363" i="6"/>
  <c r="O1362" i="6"/>
  <c r="O1361" i="6"/>
  <c r="O1360" i="6"/>
  <c r="O1359" i="6"/>
  <c r="O1358" i="6"/>
  <c r="O1357" i="6"/>
  <c r="O1356" i="6"/>
  <c r="O1355" i="6"/>
  <c r="O1354" i="6"/>
  <c r="O1353" i="6"/>
  <c r="O1352" i="6"/>
  <c r="O1351" i="6"/>
  <c r="O1350" i="6"/>
  <c r="O1349" i="6"/>
  <c r="O1348" i="6"/>
  <c r="O1347" i="6"/>
  <c r="O1346" i="6"/>
  <c r="O1345" i="6"/>
  <c r="O1344" i="6"/>
  <c r="O1343" i="6"/>
  <c r="O1342" i="6"/>
  <c r="O1341" i="6"/>
  <c r="O1340" i="6"/>
  <c r="O1339" i="6"/>
  <c r="O1338" i="6"/>
  <c r="O1337" i="6"/>
  <c r="O1336" i="6"/>
  <c r="O1335" i="6"/>
  <c r="O1334" i="6"/>
  <c r="O1333" i="6"/>
  <c r="O1332" i="6"/>
  <c r="O1331" i="6"/>
  <c r="O1330" i="6"/>
  <c r="O1329" i="6"/>
  <c r="O1328" i="6"/>
  <c r="O1327" i="6"/>
  <c r="O1326" i="6"/>
  <c r="O1325" i="6"/>
  <c r="O1324" i="6"/>
  <c r="O1323" i="6"/>
  <c r="O1322" i="6"/>
  <c r="O1321" i="6"/>
  <c r="O1320" i="6"/>
  <c r="O1319" i="6"/>
  <c r="O1318" i="6"/>
  <c r="O1317" i="6"/>
  <c r="O1316" i="6"/>
  <c r="O1315" i="6"/>
  <c r="O1314" i="6"/>
  <c r="O1313" i="6"/>
  <c r="O1312" i="6"/>
  <c r="O1311" i="6"/>
  <c r="O1310" i="6"/>
  <c r="O1309" i="6"/>
  <c r="O1308" i="6"/>
  <c r="O1307" i="6"/>
  <c r="O1306" i="6"/>
  <c r="O1305" i="6"/>
  <c r="O1304" i="6"/>
  <c r="O1303" i="6"/>
  <c r="O1302" i="6"/>
  <c r="O1301" i="6"/>
  <c r="O1300" i="6"/>
  <c r="O1299" i="6"/>
  <c r="O1298" i="6"/>
  <c r="O1297" i="6"/>
  <c r="O1296" i="6"/>
  <c r="O1295" i="6"/>
  <c r="O1294" i="6"/>
  <c r="O1293" i="6"/>
  <c r="O1292" i="6"/>
  <c r="O1291" i="6"/>
  <c r="O1290" i="6"/>
  <c r="O1289" i="6"/>
  <c r="O1288" i="6"/>
  <c r="O1287" i="6"/>
  <c r="O1286" i="6"/>
  <c r="O1285" i="6"/>
  <c r="O1284" i="6"/>
  <c r="O1283" i="6"/>
  <c r="O1282" i="6"/>
  <c r="O1281" i="6"/>
  <c r="O1280" i="6"/>
  <c r="O1279" i="6"/>
  <c r="O1278" i="6"/>
  <c r="O1277" i="6"/>
  <c r="O1276" i="6"/>
  <c r="O1275" i="6"/>
  <c r="O1274" i="6"/>
  <c r="O1273" i="6"/>
  <c r="O1272" i="6"/>
  <c r="O1271" i="6"/>
  <c r="O1270" i="6"/>
  <c r="O1269" i="6"/>
  <c r="O1268" i="6"/>
  <c r="O1267" i="6"/>
  <c r="O1266" i="6"/>
  <c r="O1265" i="6"/>
  <c r="O1264" i="6"/>
  <c r="O1263" i="6"/>
  <c r="O1262" i="6"/>
  <c r="O1261" i="6"/>
  <c r="O1260" i="6"/>
  <c r="O1259" i="6"/>
  <c r="O1258" i="6"/>
  <c r="O1257" i="6"/>
  <c r="O1256" i="6"/>
  <c r="O1255" i="6"/>
  <c r="O1254" i="6"/>
  <c r="O1253" i="6"/>
  <c r="O1252" i="6"/>
  <c r="O1251" i="6"/>
  <c r="O1250" i="6"/>
  <c r="O1249" i="6"/>
  <c r="O1248" i="6"/>
  <c r="O1247" i="6"/>
  <c r="O1246" i="6"/>
  <c r="O1245" i="6"/>
  <c r="O1244" i="6"/>
  <c r="O1243" i="6"/>
  <c r="O1242" i="6"/>
  <c r="O1241" i="6"/>
  <c r="O1240" i="6"/>
  <c r="O1239" i="6"/>
  <c r="O1238" i="6"/>
  <c r="O1237" i="6"/>
  <c r="O1236" i="6"/>
  <c r="O1235" i="6"/>
  <c r="O1234" i="6"/>
  <c r="O1233" i="6"/>
  <c r="O1232" i="6"/>
  <c r="O1231" i="6"/>
  <c r="O1230" i="6"/>
  <c r="O1229" i="6"/>
  <c r="O1228" i="6"/>
  <c r="O1227" i="6"/>
  <c r="O1226" i="6"/>
  <c r="O1225" i="6"/>
  <c r="O1224" i="6"/>
  <c r="O1223" i="6"/>
  <c r="O1222" i="6"/>
  <c r="O1221" i="6"/>
  <c r="O1220" i="6"/>
  <c r="O1219" i="6"/>
  <c r="O1218" i="6"/>
  <c r="O1217" i="6"/>
  <c r="O1216" i="6"/>
  <c r="O1215" i="6"/>
  <c r="O1214" i="6"/>
  <c r="O1213" i="6"/>
  <c r="O1212" i="6"/>
  <c r="O1211" i="6"/>
  <c r="O1210" i="6"/>
  <c r="O1209" i="6"/>
  <c r="O1208" i="6"/>
  <c r="O1207" i="6"/>
  <c r="O1206" i="6"/>
  <c r="O1205" i="6"/>
  <c r="O1204" i="6"/>
  <c r="O1203" i="6"/>
  <c r="O1202" i="6"/>
  <c r="O1201" i="6"/>
  <c r="O1200" i="6"/>
  <c r="O1199" i="6"/>
  <c r="O1198" i="6"/>
  <c r="O1197" i="6"/>
  <c r="O1196" i="6"/>
  <c r="O1195" i="6"/>
  <c r="O1194" i="6"/>
  <c r="O1193" i="6"/>
  <c r="O1192" i="6"/>
  <c r="O1191" i="6"/>
  <c r="O1190" i="6"/>
  <c r="O1189" i="6"/>
  <c r="O1188" i="6"/>
  <c r="O1187" i="6"/>
  <c r="O1186" i="6"/>
  <c r="O1185" i="6"/>
  <c r="O1184" i="6"/>
  <c r="O1183" i="6"/>
  <c r="O1182" i="6"/>
  <c r="O1181" i="6"/>
  <c r="O1180" i="6"/>
  <c r="O1179" i="6"/>
  <c r="O1178" i="6"/>
  <c r="O1177" i="6"/>
  <c r="O1176" i="6"/>
  <c r="O1175" i="6"/>
  <c r="O1174" i="6"/>
  <c r="O1173" i="6"/>
  <c r="O1172" i="6"/>
  <c r="O1171" i="6"/>
  <c r="O1170" i="6"/>
  <c r="O1169" i="6"/>
  <c r="O1168" i="6"/>
  <c r="O1167" i="6"/>
  <c r="O1166" i="6"/>
  <c r="O1165" i="6"/>
  <c r="O1164" i="6"/>
  <c r="O1163" i="6"/>
  <c r="O1162" i="6"/>
  <c r="O1161" i="6"/>
  <c r="O1160" i="6"/>
  <c r="O1159" i="6"/>
  <c r="O1158" i="6"/>
  <c r="O1157" i="6"/>
  <c r="O1156" i="6"/>
  <c r="O1155" i="6"/>
  <c r="O1154" i="6"/>
  <c r="O1153" i="6"/>
  <c r="O1152" i="6"/>
  <c r="O1151" i="6"/>
  <c r="O1150" i="6"/>
  <c r="O1149" i="6"/>
  <c r="O1148" i="6"/>
  <c r="O1147" i="6"/>
  <c r="O1146" i="6"/>
  <c r="O1145" i="6"/>
  <c r="O1144" i="6"/>
  <c r="O1143" i="6"/>
  <c r="O1142" i="6"/>
  <c r="O1141" i="6"/>
  <c r="O1140" i="6"/>
  <c r="O1139" i="6"/>
  <c r="O1138" i="6"/>
  <c r="O1137" i="6"/>
  <c r="O1136" i="6"/>
  <c r="O1135" i="6"/>
  <c r="O1134" i="6"/>
  <c r="O1133" i="6"/>
  <c r="O1132" i="6"/>
  <c r="O1131" i="6"/>
  <c r="O1130" i="6"/>
  <c r="O1129" i="6"/>
  <c r="O1128" i="6"/>
  <c r="O1127" i="6"/>
  <c r="O1126" i="6"/>
  <c r="O1125" i="6"/>
  <c r="O1124" i="6"/>
  <c r="O1123" i="6"/>
  <c r="O1122" i="6"/>
  <c r="O1121" i="6"/>
  <c r="O1120" i="6"/>
  <c r="O1119" i="6"/>
  <c r="O1118" i="6"/>
  <c r="O1117" i="6"/>
  <c r="O1116" i="6"/>
  <c r="O1115" i="6"/>
  <c r="O1114" i="6"/>
  <c r="O1113" i="6"/>
  <c r="O1112" i="6"/>
  <c r="O1111" i="6"/>
  <c r="O1110" i="6"/>
  <c r="O1109" i="6"/>
  <c r="O1108" i="6"/>
  <c r="O1107" i="6"/>
  <c r="O1106" i="6"/>
  <c r="O1105" i="6"/>
  <c r="O1104" i="6"/>
  <c r="O1103" i="6"/>
  <c r="O1102" i="6"/>
  <c r="O1101" i="6"/>
  <c r="O1100" i="6"/>
  <c r="O1099" i="6"/>
  <c r="O1098" i="6"/>
  <c r="O1097" i="6"/>
  <c r="O1096" i="6"/>
  <c r="O1095" i="6"/>
  <c r="O1094" i="6"/>
  <c r="O1093" i="6"/>
  <c r="O1092" i="6"/>
  <c r="O1091" i="6"/>
  <c r="O1090" i="6"/>
  <c r="O1089" i="6"/>
  <c r="O1088" i="6"/>
  <c r="O1087" i="6"/>
  <c r="O1086" i="6"/>
  <c r="O1085" i="6"/>
  <c r="O1084" i="6"/>
  <c r="O1083" i="6"/>
  <c r="O1082" i="6"/>
  <c r="O1081" i="6"/>
  <c r="O1080" i="6"/>
  <c r="O1079" i="6"/>
  <c r="O1078" i="6"/>
  <c r="O1077" i="6"/>
  <c r="O1076" i="6"/>
  <c r="O1075" i="6"/>
  <c r="O1074" i="6"/>
  <c r="O1073" i="6"/>
  <c r="O1072" i="6"/>
  <c r="O1071" i="6"/>
  <c r="O1070" i="6"/>
  <c r="O1069" i="6"/>
  <c r="O1068" i="6"/>
  <c r="O1067" i="6"/>
  <c r="O1066" i="6"/>
  <c r="O1065" i="6"/>
  <c r="O1064" i="6"/>
  <c r="O1063" i="6"/>
  <c r="O1062" i="6"/>
  <c r="O1061" i="6"/>
  <c r="O1060" i="6"/>
  <c r="O1059" i="6"/>
  <c r="O1058" i="6"/>
  <c r="O1057" i="6"/>
  <c r="O1056" i="6"/>
  <c r="O1055" i="6"/>
  <c r="O1054" i="6"/>
  <c r="O1053" i="6"/>
  <c r="O1052" i="6"/>
  <c r="O1051" i="6"/>
  <c r="O1050" i="6"/>
  <c r="O1049" i="6"/>
  <c r="O1048" i="6"/>
  <c r="O1047" i="6"/>
  <c r="O1046" i="6"/>
  <c r="O1045" i="6"/>
  <c r="O1044" i="6"/>
  <c r="O1043" i="6"/>
  <c r="O1042" i="6"/>
  <c r="O1041" i="6"/>
  <c r="O1040" i="6"/>
  <c r="O1039" i="6"/>
  <c r="O1038" i="6"/>
  <c r="O1037" i="6"/>
  <c r="O1036" i="6"/>
  <c r="O1035" i="6"/>
  <c r="O1034" i="6"/>
  <c r="O1033" i="6"/>
  <c r="O1032" i="6"/>
  <c r="O1031" i="6"/>
  <c r="O1030" i="6"/>
  <c r="O1029" i="6"/>
  <c r="O1028" i="6"/>
  <c r="O1027" i="6"/>
  <c r="O1026" i="6"/>
  <c r="O1025" i="6"/>
  <c r="O1024" i="6"/>
  <c r="O1023" i="6"/>
  <c r="O1022" i="6"/>
  <c r="O1021" i="6"/>
  <c r="O1020" i="6"/>
  <c r="O1019" i="6"/>
  <c r="O1018" i="6"/>
  <c r="O1017" i="6"/>
  <c r="O1016" i="6"/>
  <c r="O1015" i="6"/>
  <c r="O1014" i="6"/>
  <c r="O1013" i="6"/>
  <c r="O1012" i="6"/>
  <c r="O1011" i="6"/>
  <c r="O1010" i="6"/>
  <c r="O1009" i="6"/>
  <c r="O1008" i="6"/>
  <c r="O1007" i="6"/>
  <c r="O1006" i="6"/>
  <c r="O1005" i="6"/>
  <c r="O1004" i="6"/>
  <c r="O1003" i="6"/>
  <c r="O1002" i="6"/>
  <c r="O1001" i="6"/>
  <c r="O1000" i="6"/>
  <c r="O999" i="6"/>
  <c r="O998" i="6"/>
  <c r="O997" i="6"/>
  <c r="O996" i="6"/>
  <c r="O995" i="6"/>
  <c r="O994" i="6"/>
  <c r="O993" i="6"/>
  <c r="O992" i="6"/>
  <c r="O991" i="6"/>
  <c r="O990" i="6"/>
  <c r="O989" i="6"/>
  <c r="O988" i="6"/>
  <c r="O987" i="6"/>
  <c r="O986" i="6"/>
  <c r="O985" i="6"/>
  <c r="O984" i="6"/>
  <c r="O983" i="6"/>
  <c r="O982" i="6"/>
  <c r="O981" i="6"/>
  <c r="O980" i="6"/>
  <c r="O979" i="6"/>
  <c r="O978" i="6"/>
  <c r="O977" i="6"/>
  <c r="O976" i="6"/>
  <c r="O975" i="6"/>
  <c r="O974" i="6"/>
  <c r="O973" i="6"/>
  <c r="O972" i="6"/>
  <c r="O971" i="6"/>
  <c r="O970" i="6"/>
  <c r="O969" i="6"/>
  <c r="O968" i="6"/>
  <c r="O967" i="6"/>
  <c r="O966" i="6"/>
  <c r="O965" i="6"/>
  <c r="O964" i="6"/>
  <c r="O963" i="6"/>
  <c r="O962" i="6"/>
  <c r="O961" i="6"/>
  <c r="O960" i="6"/>
  <c r="O959" i="6"/>
  <c r="O958" i="6"/>
  <c r="O957" i="6"/>
  <c r="O956" i="6"/>
  <c r="O955" i="6"/>
  <c r="O954" i="6"/>
  <c r="O953" i="6"/>
  <c r="O952" i="6"/>
  <c r="O951" i="6"/>
  <c r="O950" i="6"/>
  <c r="O949" i="6"/>
  <c r="O948" i="6"/>
  <c r="O947" i="6"/>
  <c r="O946" i="6"/>
  <c r="O945" i="6"/>
  <c r="O944" i="6"/>
  <c r="O943" i="6"/>
  <c r="O942" i="6"/>
  <c r="O941" i="6"/>
  <c r="O940" i="6"/>
  <c r="O939" i="6"/>
  <c r="O938" i="6"/>
  <c r="O937" i="6"/>
  <c r="O936" i="6"/>
  <c r="O935" i="6"/>
  <c r="O934" i="6"/>
  <c r="O933" i="6"/>
  <c r="O932" i="6"/>
  <c r="O931" i="6"/>
  <c r="O930" i="6"/>
  <c r="O929" i="6"/>
  <c r="O928" i="6"/>
  <c r="O927" i="6"/>
  <c r="O926" i="6"/>
  <c r="O925" i="6"/>
  <c r="O924" i="6"/>
  <c r="O923" i="6"/>
  <c r="O922" i="6"/>
  <c r="O921" i="6"/>
  <c r="O920" i="6"/>
  <c r="O919" i="6"/>
  <c r="O918" i="6"/>
  <c r="O917" i="6"/>
  <c r="O916" i="6"/>
  <c r="O915" i="6"/>
  <c r="O914" i="6"/>
  <c r="O913" i="6"/>
  <c r="O912" i="6"/>
  <c r="O911" i="6"/>
  <c r="O910" i="6"/>
  <c r="O909" i="6"/>
  <c r="O908" i="6"/>
  <c r="O907" i="6"/>
  <c r="O906" i="6"/>
  <c r="O905" i="6"/>
  <c r="O904" i="6"/>
  <c r="O903" i="6"/>
  <c r="O902" i="6"/>
  <c r="O901" i="6"/>
  <c r="O900" i="6"/>
  <c r="O899" i="6"/>
  <c r="O898" i="6"/>
  <c r="O897" i="6"/>
  <c r="O896" i="6"/>
  <c r="O895" i="6"/>
  <c r="O894" i="6"/>
  <c r="O893" i="6"/>
  <c r="O892" i="6"/>
  <c r="O891" i="6"/>
  <c r="O890" i="6"/>
  <c r="O889" i="6"/>
  <c r="O888" i="6"/>
  <c r="O887" i="6"/>
  <c r="O886" i="6"/>
  <c r="O885" i="6"/>
  <c r="O884" i="6"/>
  <c r="O883" i="6"/>
  <c r="O882" i="6"/>
  <c r="O881" i="6"/>
  <c r="O880" i="6"/>
  <c r="O879" i="6"/>
  <c r="O878" i="6"/>
  <c r="O877" i="6"/>
  <c r="O876" i="6"/>
  <c r="O875" i="6"/>
  <c r="O874" i="6"/>
  <c r="O873" i="6"/>
  <c r="O872" i="6"/>
  <c r="O871" i="6"/>
  <c r="O870" i="6"/>
  <c r="O869" i="6"/>
  <c r="O868" i="6"/>
  <c r="O867" i="6"/>
  <c r="O866" i="6"/>
  <c r="O865" i="6"/>
  <c r="O864" i="6"/>
  <c r="O863" i="6"/>
  <c r="O862" i="6"/>
  <c r="O861" i="6"/>
  <c r="O860" i="6"/>
  <c r="O859" i="6"/>
  <c r="O858" i="6"/>
  <c r="O857" i="6"/>
  <c r="O856" i="6"/>
  <c r="O855" i="6"/>
  <c r="O854" i="6"/>
  <c r="O853" i="6"/>
  <c r="O852" i="6"/>
  <c r="O851" i="6"/>
  <c r="O850" i="6"/>
  <c r="O849" i="6"/>
  <c r="O848" i="6"/>
  <c r="O847" i="6"/>
  <c r="O846" i="6"/>
  <c r="O845" i="6"/>
  <c r="O844" i="6"/>
  <c r="O843" i="6"/>
  <c r="O842" i="6"/>
  <c r="O841" i="6"/>
  <c r="O840" i="6"/>
  <c r="O839" i="6"/>
  <c r="O838" i="6"/>
  <c r="O837" i="6"/>
  <c r="O836" i="6"/>
  <c r="O835" i="6"/>
  <c r="O834" i="6"/>
  <c r="O833" i="6"/>
  <c r="O832" i="6"/>
  <c r="O831" i="6"/>
  <c r="O830" i="6"/>
  <c r="O829" i="6"/>
  <c r="O828" i="6"/>
  <c r="O827" i="6"/>
  <c r="O826" i="6"/>
  <c r="O825" i="6"/>
  <c r="O824" i="6"/>
  <c r="O823" i="6"/>
  <c r="O822" i="6"/>
  <c r="O821" i="6"/>
  <c r="O820" i="6"/>
  <c r="O819" i="6"/>
  <c r="O818" i="6"/>
  <c r="O817" i="6"/>
  <c r="O816" i="6"/>
  <c r="O815" i="6"/>
  <c r="O814" i="6"/>
  <c r="O813" i="6"/>
  <c r="O812" i="6"/>
  <c r="O811" i="6"/>
  <c r="O810" i="6"/>
  <c r="O809" i="6"/>
  <c r="O808" i="6"/>
  <c r="O807" i="6"/>
  <c r="O806" i="6"/>
  <c r="O805" i="6"/>
  <c r="O804" i="6"/>
  <c r="O803" i="6"/>
  <c r="O802" i="6"/>
  <c r="O801" i="6"/>
  <c r="O800" i="6"/>
  <c r="O799" i="6"/>
  <c r="O798" i="6"/>
  <c r="O797" i="6"/>
  <c r="O796" i="6"/>
  <c r="O795" i="6"/>
  <c r="O794" i="6"/>
  <c r="O793" i="6"/>
  <c r="O792" i="6"/>
  <c r="O791" i="6"/>
  <c r="O790" i="6"/>
  <c r="O789" i="6"/>
  <c r="O788" i="6"/>
  <c r="O787" i="6"/>
  <c r="O786" i="6"/>
  <c r="O785" i="6"/>
  <c r="O784" i="6"/>
  <c r="O783" i="6"/>
  <c r="O782" i="6"/>
  <c r="O781" i="6"/>
  <c r="O780" i="6"/>
  <c r="O779" i="6"/>
  <c r="O778" i="6"/>
  <c r="O777" i="6"/>
  <c r="O776" i="6"/>
  <c r="O775" i="6"/>
  <c r="O774" i="6"/>
  <c r="O773" i="6"/>
  <c r="O772" i="6"/>
  <c r="O771" i="6"/>
  <c r="O770" i="6"/>
  <c r="O769" i="6"/>
  <c r="O768" i="6"/>
  <c r="O767" i="6"/>
  <c r="O766" i="6"/>
  <c r="O765" i="6"/>
  <c r="O764" i="6"/>
  <c r="O763" i="6"/>
  <c r="O762" i="6"/>
  <c r="O761" i="6"/>
  <c r="O760" i="6"/>
  <c r="O759" i="6"/>
  <c r="O758" i="6"/>
  <c r="O757" i="6"/>
  <c r="O756" i="6"/>
  <c r="O755" i="6"/>
  <c r="O754" i="6"/>
  <c r="O753" i="6"/>
  <c r="O752" i="6"/>
  <c r="O751" i="6"/>
  <c r="O750" i="6"/>
  <c r="O749" i="6"/>
  <c r="O748" i="6"/>
  <c r="O747" i="6"/>
  <c r="O746" i="6"/>
  <c r="O745" i="6"/>
  <c r="O744" i="6"/>
  <c r="O743" i="6"/>
  <c r="O742" i="6"/>
  <c r="O741" i="6"/>
  <c r="O740" i="6"/>
  <c r="O739" i="6"/>
  <c r="O738" i="6"/>
  <c r="O737" i="6"/>
  <c r="O736" i="6"/>
  <c r="O735" i="6"/>
  <c r="O734" i="6"/>
  <c r="O733" i="6"/>
  <c r="O732" i="6"/>
  <c r="O731" i="6"/>
  <c r="O730" i="6"/>
  <c r="O729" i="6"/>
  <c r="O728" i="6"/>
  <c r="O727" i="6"/>
  <c r="O726" i="6"/>
  <c r="O725" i="6"/>
  <c r="O724" i="6"/>
  <c r="O723" i="6"/>
  <c r="O722" i="6"/>
  <c r="O721" i="6"/>
  <c r="O720" i="6"/>
  <c r="O719" i="6"/>
  <c r="O718" i="6"/>
  <c r="O717" i="6"/>
  <c r="O716" i="6"/>
  <c r="O715" i="6"/>
  <c r="O714" i="6"/>
  <c r="O713" i="6"/>
  <c r="O712" i="6"/>
  <c r="O711" i="6"/>
  <c r="O710" i="6"/>
  <c r="O709" i="6"/>
  <c r="O708" i="6"/>
  <c r="O707" i="6"/>
  <c r="O706" i="6"/>
  <c r="O705" i="6"/>
  <c r="O704" i="6"/>
  <c r="O703" i="6"/>
  <c r="O702" i="6"/>
  <c r="O701" i="6"/>
  <c r="O700" i="6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U7" i="6"/>
  <c r="U9" i="6"/>
  <c r="U10" i="6"/>
  <c r="U11" i="6"/>
  <c r="U12" i="6"/>
  <c r="U13" i="6"/>
  <c r="U14" i="6"/>
  <c r="U15" i="6"/>
  <c r="U17" i="6"/>
  <c r="U19" i="6"/>
  <c r="U23" i="6"/>
  <c r="U24" i="6"/>
  <c r="U25" i="6"/>
  <c r="U26" i="6"/>
  <c r="U27" i="6"/>
  <c r="U28" i="6"/>
  <c r="U29" i="6"/>
  <c r="U30" i="6"/>
  <c r="U31" i="6"/>
  <c r="U33" i="6"/>
  <c r="U34" i="6"/>
  <c r="U35" i="6"/>
  <c r="U36" i="6"/>
  <c r="U37" i="6"/>
  <c r="U38" i="6"/>
  <c r="U40" i="6"/>
  <c r="U45" i="6"/>
  <c r="U46" i="6"/>
  <c r="U48" i="6"/>
  <c r="U49" i="6"/>
  <c r="U50" i="6"/>
  <c r="U53" i="6"/>
  <c r="U54" i="6"/>
  <c r="U55" i="6"/>
  <c r="U56" i="6"/>
  <c r="U57" i="6"/>
  <c r="U58" i="6"/>
  <c r="U59" i="6"/>
  <c r="U60" i="6"/>
  <c r="U61" i="6"/>
  <c r="U62" i="6"/>
  <c r="U63" i="6"/>
  <c r="U64" i="6"/>
  <c r="U66" i="6"/>
  <c r="U68" i="6"/>
  <c r="U69" i="6"/>
  <c r="U70" i="6"/>
  <c r="U71" i="6"/>
  <c r="U75" i="6"/>
  <c r="U78" i="6"/>
  <c r="U79" i="6"/>
  <c r="U80" i="6"/>
  <c r="U81" i="6"/>
  <c r="U82" i="6"/>
  <c r="U83" i="6"/>
  <c r="U84" i="6"/>
  <c r="U85" i="6"/>
  <c r="U88" i="6"/>
  <c r="U89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1" i="6"/>
  <c r="U162" i="6"/>
  <c r="U167" i="6"/>
  <c r="U168" i="6"/>
  <c r="U171" i="6"/>
  <c r="U172" i="6"/>
  <c r="U173" i="6"/>
  <c r="U174" i="6"/>
  <c r="U175" i="6"/>
  <c r="U181" i="6"/>
  <c r="U182" i="6"/>
  <c r="U183" i="6"/>
  <c r="U184" i="6"/>
  <c r="U185" i="6"/>
  <c r="U187" i="6"/>
  <c r="U188" i="6"/>
  <c r="U191" i="6"/>
  <c r="U192" i="6"/>
  <c r="U194" i="6"/>
  <c r="U195" i="6"/>
  <c r="U196" i="6"/>
  <c r="U197" i="6"/>
  <c r="U198" i="6"/>
  <c r="U199" i="6"/>
  <c r="U200" i="6"/>
  <c r="U201" i="6"/>
  <c r="U202" i="6"/>
  <c r="U205" i="6"/>
  <c r="U207" i="6"/>
  <c r="U208" i="6"/>
  <c r="U209" i="6"/>
  <c r="U211" i="6"/>
  <c r="U212" i="6"/>
  <c r="U213" i="6"/>
  <c r="U214" i="6"/>
  <c r="U215" i="6"/>
  <c r="U216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4" i="6"/>
  <c r="U246" i="6"/>
  <c r="U247" i="6"/>
  <c r="U248" i="6"/>
  <c r="U249" i="6"/>
  <c r="U250" i="6"/>
  <c r="U252" i="6"/>
  <c r="U254" i="6"/>
  <c r="U255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1" i="6"/>
  <c r="U282" i="6"/>
  <c r="U283" i="6"/>
  <c r="U285" i="6"/>
  <c r="U286" i="6"/>
  <c r="U287" i="6"/>
  <c r="U291" i="6"/>
  <c r="U294" i="6"/>
  <c r="U295" i="6"/>
  <c r="U296" i="6"/>
  <c r="U299" i="6"/>
  <c r="U300" i="6"/>
  <c r="U302" i="6"/>
  <c r="U303" i="6"/>
  <c r="U304" i="6"/>
  <c r="U305" i="6"/>
  <c r="U306" i="6"/>
  <c r="U307" i="6"/>
  <c r="U308" i="6"/>
  <c r="U309" i="6"/>
  <c r="U311" i="6"/>
  <c r="U317" i="6"/>
  <c r="U318" i="6"/>
  <c r="U319" i="6"/>
  <c r="U320" i="6"/>
  <c r="U321" i="6"/>
  <c r="U322" i="6"/>
  <c r="U324" i="6"/>
  <c r="U325" i="6"/>
  <c r="U326" i="6"/>
  <c r="U327" i="6"/>
  <c r="U329" i="6"/>
  <c r="U330" i="6"/>
  <c r="U331" i="6"/>
  <c r="U332" i="6"/>
  <c r="U333" i="6"/>
  <c r="U335" i="6"/>
  <c r="U336" i="6"/>
  <c r="U337" i="6"/>
  <c r="U339" i="6"/>
  <c r="U342" i="6"/>
  <c r="U343" i="6"/>
  <c r="U344" i="6"/>
  <c r="U345" i="6"/>
  <c r="U346" i="6"/>
  <c r="U347" i="6"/>
  <c r="U348" i="6"/>
  <c r="U349" i="6"/>
  <c r="U351" i="6"/>
  <c r="U352" i="6"/>
  <c r="U353" i="6"/>
  <c r="U354" i="6"/>
  <c r="U355" i="6"/>
  <c r="U358" i="6"/>
  <c r="U360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9" i="6"/>
  <c r="U390" i="6"/>
  <c r="U391" i="6"/>
  <c r="U392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3" i="6"/>
  <c r="U415" i="6"/>
  <c r="U416" i="6"/>
  <c r="U417" i="6"/>
  <c r="U418" i="6"/>
  <c r="U419" i="6"/>
  <c r="U420" i="6"/>
  <c r="U421" i="6"/>
  <c r="U422" i="6"/>
  <c r="U423" i="6"/>
  <c r="U427" i="6"/>
  <c r="U428" i="6"/>
  <c r="U429" i="6"/>
  <c r="U430" i="6"/>
  <c r="U431" i="6"/>
  <c r="U432" i="6"/>
  <c r="U433" i="6"/>
  <c r="U435" i="6"/>
  <c r="U436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91" i="6"/>
  <c r="U492" i="6"/>
  <c r="U493" i="6"/>
  <c r="U495" i="6"/>
  <c r="U496" i="6"/>
  <c r="U498" i="6"/>
  <c r="U499" i="6"/>
  <c r="U500" i="6"/>
  <c r="U501" i="6"/>
  <c r="U502" i="6"/>
  <c r="U503" i="6"/>
  <c r="U506" i="6"/>
  <c r="U507" i="6"/>
  <c r="U508" i="6"/>
  <c r="U509" i="6"/>
  <c r="U510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6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4" i="6"/>
  <c r="U595" i="6"/>
  <c r="U597" i="6"/>
  <c r="U598" i="6"/>
  <c r="U599" i="6"/>
  <c r="U600" i="6"/>
  <c r="U601" i="6"/>
  <c r="U602" i="6"/>
  <c r="U603" i="6"/>
  <c r="U606" i="6"/>
  <c r="U609" i="6"/>
  <c r="U610" i="6"/>
  <c r="U611" i="6"/>
  <c r="U612" i="6"/>
  <c r="U613" i="6"/>
  <c r="U614" i="6"/>
  <c r="U615" i="6"/>
  <c r="U617" i="6"/>
  <c r="U618" i="6"/>
  <c r="U619" i="6"/>
  <c r="U620" i="6"/>
  <c r="U621" i="6"/>
  <c r="U622" i="6"/>
  <c r="U624" i="6"/>
  <c r="U626" i="6"/>
  <c r="U628" i="6"/>
  <c r="U629" i="6"/>
  <c r="U631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650" i="6"/>
  <c r="U651" i="6"/>
  <c r="U652" i="6"/>
  <c r="U653" i="6"/>
  <c r="U654" i="6"/>
  <c r="U655" i="6"/>
  <c r="U656" i="6"/>
  <c r="U657" i="6"/>
  <c r="U658" i="6"/>
  <c r="U659" i="6"/>
  <c r="U660" i="6"/>
  <c r="U661" i="6"/>
  <c r="U662" i="6"/>
  <c r="U664" i="6"/>
  <c r="U665" i="6"/>
  <c r="U666" i="6"/>
  <c r="U667" i="6"/>
  <c r="U668" i="6"/>
  <c r="U669" i="6"/>
  <c r="U670" i="6"/>
  <c r="U671" i="6"/>
  <c r="U672" i="6"/>
  <c r="U673" i="6"/>
  <c r="U674" i="6"/>
  <c r="U675" i="6"/>
  <c r="U676" i="6"/>
  <c r="U677" i="6"/>
  <c r="U678" i="6"/>
  <c r="U679" i="6"/>
  <c r="U680" i="6"/>
  <c r="U681" i="6"/>
  <c r="U682" i="6"/>
  <c r="U683" i="6"/>
  <c r="U684" i="6"/>
  <c r="U685" i="6"/>
  <c r="U686" i="6"/>
  <c r="U687" i="6"/>
  <c r="U688" i="6"/>
  <c r="U689" i="6"/>
  <c r="U690" i="6"/>
  <c r="U691" i="6"/>
  <c r="U692" i="6"/>
  <c r="U693" i="6"/>
  <c r="U694" i="6"/>
  <c r="U695" i="6"/>
  <c r="U696" i="6"/>
  <c r="U697" i="6"/>
  <c r="U698" i="6"/>
  <c r="U699" i="6"/>
  <c r="U700" i="6"/>
  <c r="U701" i="6"/>
  <c r="U702" i="6"/>
  <c r="U703" i="6"/>
  <c r="U704" i="6"/>
  <c r="U705" i="6"/>
  <c r="U706" i="6"/>
  <c r="U707" i="6"/>
  <c r="U708" i="6"/>
  <c r="U709" i="6"/>
  <c r="U710" i="6"/>
  <c r="U712" i="6"/>
  <c r="U713" i="6"/>
  <c r="U714" i="6"/>
  <c r="U715" i="6"/>
  <c r="U716" i="6"/>
  <c r="U717" i="6"/>
  <c r="U718" i="6"/>
  <c r="U719" i="6"/>
  <c r="U721" i="6"/>
  <c r="U722" i="6"/>
  <c r="U723" i="6"/>
  <c r="U724" i="6"/>
  <c r="U725" i="6"/>
  <c r="U726" i="6"/>
  <c r="U727" i="6"/>
  <c r="U728" i="6"/>
  <c r="U729" i="6"/>
  <c r="U730" i="6"/>
  <c r="U731" i="6"/>
  <c r="U732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6" i="6"/>
  <c r="U747" i="6"/>
  <c r="U748" i="6"/>
  <c r="U749" i="6"/>
  <c r="U750" i="6"/>
  <c r="U751" i="6"/>
  <c r="U752" i="6"/>
  <c r="U753" i="6"/>
  <c r="U754" i="6"/>
  <c r="U755" i="6"/>
  <c r="U756" i="6"/>
  <c r="U757" i="6"/>
  <c r="U759" i="6"/>
  <c r="U760" i="6"/>
  <c r="U761" i="6"/>
  <c r="U762" i="6"/>
  <c r="U763" i="6"/>
  <c r="U764" i="6"/>
  <c r="U765" i="6"/>
  <c r="U766" i="6"/>
  <c r="U767" i="6"/>
  <c r="U768" i="6"/>
  <c r="U769" i="6"/>
  <c r="U770" i="6"/>
  <c r="U771" i="6"/>
  <c r="U772" i="6"/>
  <c r="U773" i="6"/>
  <c r="U774" i="6"/>
  <c r="U775" i="6"/>
  <c r="U776" i="6"/>
  <c r="U777" i="6"/>
  <c r="U778" i="6"/>
  <c r="U779" i="6"/>
  <c r="U780" i="6"/>
  <c r="U781" i="6"/>
  <c r="U782" i="6"/>
  <c r="U783" i="6"/>
  <c r="U784" i="6"/>
  <c r="U785" i="6"/>
  <c r="U786" i="6"/>
  <c r="U787" i="6"/>
  <c r="U788" i="6"/>
  <c r="U789" i="6"/>
  <c r="U790" i="6"/>
  <c r="U791" i="6"/>
  <c r="U792" i="6"/>
  <c r="U793" i="6"/>
  <c r="U794" i="6"/>
  <c r="U795" i="6"/>
  <c r="U796" i="6"/>
  <c r="U797" i="6"/>
  <c r="U798" i="6"/>
  <c r="U799" i="6"/>
  <c r="U800" i="6"/>
  <c r="U801" i="6"/>
  <c r="U802" i="6"/>
  <c r="U803" i="6"/>
  <c r="U804" i="6"/>
  <c r="U805" i="6"/>
  <c r="U806" i="6"/>
  <c r="U807" i="6"/>
  <c r="U808" i="6"/>
  <c r="U809" i="6"/>
  <c r="U810" i="6"/>
  <c r="U811" i="6"/>
  <c r="U812" i="6"/>
  <c r="U813" i="6"/>
  <c r="U814" i="6"/>
  <c r="U815" i="6"/>
  <c r="U816" i="6"/>
  <c r="U817" i="6"/>
  <c r="U818" i="6"/>
  <c r="U819" i="6"/>
  <c r="U820" i="6"/>
  <c r="U821" i="6"/>
  <c r="U822" i="6"/>
  <c r="U823" i="6"/>
  <c r="U825" i="6"/>
  <c r="U826" i="6"/>
  <c r="U827" i="6"/>
  <c r="U828" i="6"/>
  <c r="U829" i="6"/>
  <c r="U830" i="6"/>
  <c r="U831" i="6"/>
  <c r="U832" i="6"/>
  <c r="U833" i="6"/>
  <c r="U834" i="6"/>
  <c r="U835" i="6"/>
  <c r="U836" i="6"/>
  <c r="U837" i="6"/>
  <c r="U838" i="6"/>
  <c r="U839" i="6"/>
  <c r="U841" i="6"/>
  <c r="U842" i="6"/>
  <c r="U843" i="6"/>
  <c r="U849" i="6"/>
  <c r="U850" i="6"/>
  <c r="U851" i="6"/>
  <c r="U852" i="6"/>
  <c r="U853" i="6"/>
  <c r="U854" i="6"/>
  <c r="U855" i="6"/>
  <c r="U856" i="6"/>
  <c r="U857" i="6"/>
  <c r="U859" i="6"/>
  <c r="U860" i="6"/>
  <c r="U861" i="6"/>
  <c r="U862" i="6"/>
  <c r="U863" i="6"/>
  <c r="U864" i="6"/>
  <c r="U865" i="6"/>
  <c r="U867" i="6"/>
  <c r="U868" i="6"/>
  <c r="U869" i="6"/>
  <c r="U870" i="6"/>
  <c r="U871" i="6"/>
  <c r="U873" i="6"/>
  <c r="U874" i="6"/>
  <c r="U875" i="6"/>
  <c r="U877" i="6"/>
  <c r="U878" i="6"/>
  <c r="U879" i="6"/>
  <c r="U881" i="6"/>
  <c r="U882" i="6"/>
  <c r="U883" i="6"/>
  <c r="U884" i="6"/>
  <c r="U885" i="6"/>
  <c r="U886" i="6"/>
  <c r="U887" i="6"/>
  <c r="U889" i="6"/>
  <c r="U890" i="6"/>
  <c r="U891" i="6"/>
  <c r="U894" i="6"/>
  <c r="U895" i="6"/>
  <c r="U896" i="6"/>
  <c r="U897" i="6"/>
  <c r="U898" i="6"/>
  <c r="U899" i="6"/>
  <c r="U900" i="6"/>
  <c r="U901" i="6"/>
  <c r="U902" i="6"/>
  <c r="U903" i="6"/>
  <c r="U904" i="6"/>
  <c r="U905" i="6"/>
  <c r="U906" i="6"/>
  <c r="U907" i="6"/>
  <c r="U909" i="6"/>
  <c r="U910" i="6"/>
  <c r="U911" i="6"/>
  <c r="U912" i="6"/>
  <c r="U913" i="6"/>
  <c r="U914" i="6"/>
  <c r="U916" i="6"/>
  <c r="U917" i="6"/>
  <c r="U918" i="6"/>
  <c r="U921" i="6"/>
  <c r="U922" i="6"/>
  <c r="U923" i="6"/>
  <c r="U924" i="6"/>
  <c r="U925" i="6"/>
  <c r="U926" i="6"/>
  <c r="U927" i="6"/>
  <c r="U929" i="6"/>
  <c r="U930" i="6"/>
  <c r="U931" i="6"/>
  <c r="U932" i="6"/>
  <c r="U933" i="6"/>
  <c r="U934" i="6"/>
  <c r="U935" i="6"/>
  <c r="U936" i="6"/>
  <c r="U937" i="6"/>
  <c r="U939" i="6"/>
  <c r="U940" i="6"/>
  <c r="U941" i="6"/>
  <c r="U942" i="6"/>
  <c r="U943" i="6"/>
  <c r="U946" i="6"/>
  <c r="U947" i="6"/>
  <c r="U948" i="6"/>
  <c r="U949" i="6"/>
  <c r="U950" i="6"/>
  <c r="U951" i="6"/>
  <c r="U952" i="6"/>
  <c r="U953" i="6"/>
  <c r="U955" i="6"/>
  <c r="U956" i="6"/>
  <c r="U957" i="6"/>
  <c r="U958" i="6"/>
  <c r="U959" i="6"/>
  <c r="U960" i="6"/>
  <c r="U961" i="6"/>
  <c r="U962" i="6"/>
  <c r="U963" i="6"/>
  <c r="U964" i="6"/>
  <c r="U965" i="6"/>
  <c r="U966" i="6"/>
  <c r="U967" i="6"/>
  <c r="U968" i="6"/>
  <c r="U969" i="6"/>
  <c r="U970" i="6"/>
  <c r="U971" i="6"/>
  <c r="U972" i="6"/>
  <c r="U973" i="6"/>
  <c r="U974" i="6"/>
  <c r="U975" i="6"/>
  <c r="U976" i="6"/>
  <c r="U977" i="6"/>
  <c r="U978" i="6"/>
  <c r="U979" i="6"/>
  <c r="U980" i="6"/>
  <c r="U981" i="6"/>
  <c r="U982" i="6"/>
  <c r="U983" i="6"/>
  <c r="U984" i="6"/>
  <c r="U985" i="6"/>
  <c r="U986" i="6"/>
  <c r="U987" i="6"/>
  <c r="U988" i="6"/>
  <c r="U989" i="6"/>
  <c r="U990" i="6"/>
  <c r="U991" i="6"/>
  <c r="U992" i="6"/>
  <c r="U993" i="6"/>
  <c r="U994" i="6"/>
  <c r="U995" i="6"/>
  <c r="U996" i="6"/>
  <c r="U997" i="6"/>
  <c r="U998" i="6"/>
  <c r="U999" i="6"/>
  <c r="U1000" i="6"/>
  <c r="U1001" i="6"/>
  <c r="U1002" i="6"/>
  <c r="U1003" i="6"/>
  <c r="U1004" i="6"/>
  <c r="U1005" i="6"/>
  <c r="U1006" i="6"/>
  <c r="U1008" i="6"/>
  <c r="U1009" i="6"/>
  <c r="U1010" i="6"/>
  <c r="U1011" i="6"/>
  <c r="U1012" i="6"/>
  <c r="U1013" i="6"/>
  <c r="U1014" i="6"/>
  <c r="U1015" i="6"/>
  <c r="U1016" i="6"/>
  <c r="U1017" i="6"/>
  <c r="U1018" i="6"/>
  <c r="U1019" i="6"/>
  <c r="U1020" i="6"/>
  <c r="U1021" i="6"/>
  <c r="U1022" i="6"/>
  <c r="U1023" i="6"/>
  <c r="U1026" i="6"/>
  <c r="U1027" i="6"/>
  <c r="U1028" i="6"/>
  <c r="U1029" i="6"/>
  <c r="U1030" i="6"/>
  <c r="U1031" i="6"/>
  <c r="U1032" i="6"/>
  <c r="U1033" i="6"/>
  <c r="U1034" i="6"/>
  <c r="U1036" i="6"/>
  <c r="U1037" i="6"/>
  <c r="U1040" i="6"/>
  <c r="U1041" i="6"/>
  <c r="U1042" i="6"/>
  <c r="U1043" i="6"/>
  <c r="U1045" i="6"/>
  <c r="U1046" i="6"/>
  <c r="U1047" i="6"/>
  <c r="U1048" i="6"/>
  <c r="U1049" i="6"/>
  <c r="U1050" i="6"/>
  <c r="U1051" i="6"/>
  <c r="U1054" i="6"/>
  <c r="U1055" i="6"/>
  <c r="U1056" i="6"/>
  <c r="U1057" i="6"/>
  <c r="U1058" i="6"/>
  <c r="U1059" i="6"/>
  <c r="U1060" i="6"/>
  <c r="U1061" i="6"/>
  <c r="U1062" i="6"/>
  <c r="U1063" i="6"/>
  <c r="U1064" i="6"/>
  <c r="U1065" i="6"/>
  <c r="U1066" i="6"/>
  <c r="U1067" i="6"/>
  <c r="U1069" i="6"/>
  <c r="U1070" i="6"/>
  <c r="U1072" i="6"/>
  <c r="U1073" i="6"/>
  <c r="U1074" i="6"/>
  <c r="U1075" i="6"/>
  <c r="U1076" i="6"/>
  <c r="U1077" i="6"/>
  <c r="U1078" i="6"/>
  <c r="U1079" i="6"/>
  <c r="U1080" i="6"/>
  <c r="U1081" i="6"/>
  <c r="U1082" i="6"/>
  <c r="U1083" i="6"/>
  <c r="U1084" i="6"/>
  <c r="U1085" i="6"/>
  <c r="U1086" i="6"/>
  <c r="U1087" i="6"/>
  <c r="U1088" i="6"/>
  <c r="U1089" i="6"/>
  <c r="U1090" i="6"/>
  <c r="U1091" i="6"/>
  <c r="U1093" i="6"/>
  <c r="U1094" i="6"/>
  <c r="U1095" i="6"/>
  <c r="U1096" i="6"/>
  <c r="U1097" i="6"/>
  <c r="U1098" i="6"/>
  <c r="U1100" i="6"/>
  <c r="U1102" i="6"/>
  <c r="U1103" i="6"/>
  <c r="U1104" i="6"/>
  <c r="U1105" i="6"/>
  <c r="U1106" i="6"/>
  <c r="U1107" i="6"/>
  <c r="U1108" i="6"/>
  <c r="U1109" i="6"/>
  <c r="U1110" i="6"/>
  <c r="U1111" i="6"/>
  <c r="U1112" i="6"/>
  <c r="U1113" i="6"/>
  <c r="U1114" i="6"/>
  <c r="U1115" i="6"/>
  <c r="U1120" i="6"/>
  <c r="U1121" i="6"/>
  <c r="U1123" i="6"/>
  <c r="U1126" i="6"/>
  <c r="U1127" i="6"/>
  <c r="U1128" i="6"/>
  <c r="U1129" i="6"/>
  <c r="U1130" i="6"/>
  <c r="U1131" i="6"/>
  <c r="U1132" i="6"/>
  <c r="U1133" i="6"/>
  <c r="U1134" i="6"/>
  <c r="U1135" i="6"/>
  <c r="U1136" i="6"/>
  <c r="U1137" i="6"/>
  <c r="U1138" i="6"/>
  <c r="U1139" i="6"/>
  <c r="U1140" i="6"/>
  <c r="U1141" i="6"/>
  <c r="U1142" i="6"/>
  <c r="U1143" i="6"/>
  <c r="U1144" i="6"/>
  <c r="U1145" i="6"/>
  <c r="U1146" i="6"/>
  <c r="U1147" i="6"/>
  <c r="U1150" i="6"/>
  <c r="U1153" i="6"/>
  <c r="U1154" i="6"/>
  <c r="U1155" i="6"/>
  <c r="U1159" i="6"/>
  <c r="U1160" i="6"/>
  <c r="U1161" i="6"/>
  <c r="U1162" i="6"/>
  <c r="U1164" i="6"/>
  <c r="U1165" i="6"/>
  <c r="U1166" i="6"/>
  <c r="U1167" i="6"/>
  <c r="U1170" i="6"/>
  <c r="U1171" i="6"/>
  <c r="U1172" i="6"/>
  <c r="U1173" i="6"/>
  <c r="U1174" i="6"/>
  <c r="U1175" i="6"/>
  <c r="U1176" i="6"/>
  <c r="U1178" i="6"/>
  <c r="U1179" i="6"/>
  <c r="U1180" i="6"/>
  <c r="U1181" i="6"/>
  <c r="U1182" i="6"/>
  <c r="U1183" i="6"/>
  <c r="U1184" i="6"/>
  <c r="U1185" i="6"/>
  <c r="U1186" i="6"/>
  <c r="U1188" i="6"/>
  <c r="U1189" i="6"/>
  <c r="U1190" i="6"/>
  <c r="U1191" i="6"/>
  <c r="U1192" i="6"/>
  <c r="U1193" i="6"/>
  <c r="U1194" i="6"/>
  <c r="U1196" i="6"/>
  <c r="U1197" i="6"/>
  <c r="U1198" i="6"/>
  <c r="U1199" i="6"/>
  <c r="U1201" i="6"/>
  <c r="U1202" i="6"/>
  <c r="U1203" i="6"/>
  <c r="U1204" i="6"/>
  <c r="U1205" i="6"/>
  <c r="U1206" i="6"/>
  <c r="U1207" i="6"/>
  <c r="U1208" i="6"/>
  <c r="U1209" i="6"/>
  <c r="U1210" i="6"/>
  <c r="U1211" i="6"/>
  <c r="U1212" i="6"/>
  <c r="U1213" i="6"/>
  <c r="U1214" i="6"/>
  <c r="U1215" i="6"/>
  <c r="U1216" i="6"/>
  <c r="U1217" i="6"/>
  <c r="U1218" i="6"/>
  <c r="U1219" i="6"/>
  <c r="U1220" i="6"/>
  <c r="U1221" i="6"/>
  <c r="U1222" i="6"/>
  <c r="U1223" i="6"/>
  <c r="U1224" i="6"/>
  <c r="U1225" i="6"/>
  <c r="U1226" i="6"/>
  <c r="U1227" i="6"/>
  <c r="U1228" i="6"/>
  <c r="U1229" i="6"/>
  <c r="U1230" i="6"/>
  <c r="U1231" i="6"/>
  <c r="U1232" i="6"/>
  <c r="U1233" i="6"/>
  <c r="U1234" i="6"/>
  <c r="U1235" i="6"/>
  <c r="U1236" i="6"/>
  <c r="U1237" i="6"/>
  <c r="U1238" i="6"/>
  <c r="U1239" i="6"/>
  <c r="U1240" i="6"/>
  <c r="U1241" i="6"/>
  <c r="U1242" i="6"/>
  <c r="U1243" i="6"/>
  <c r="U1244" i="6"/>
  <c r="U1245" i="6"/>
  <c r="U1246" i="6"/>
  <c r="U1247" i="6"/>
  <c r="U1248" i="6"/>
  <c r="U1249" i="6"/>
  <c r="U1250" i="6"/>
  <c r="U1251" i="6"/>
  <c r="U1252" i="6"/>
  <c r="U1253" i="6"/>
  <c r="U1254" i="6"/>
  <c r="U1255" i="6"/>
  <c r="U1256" i="6"/>
  <c r="U1257" i="6"/>
  <c r="U1258" i="6"/>
  <c r="U1259" i="6"/>
  <c r="U1260" i="6"/>
  <c r="U1261" i="6"/>
  <c r="U1263" i="6"/>
  <c r="U1264" i="6"/>
  <c r="U1265" i="6"/>
  <c r="U1266" i="6"/>
  <c r="U1267" i="6"/>
  <c r="U1268" i="6"/>
  <c r="U1269" i="6"/>
  <c r="U1270" i="6"/>
  <c r="U1271" i="6"/>
  <c r="U1272" i="6"/>
  <c r="U1273" i="6"/>
  <c r="U1274" i="6"/>
  <c r="U1276" i="6"/>
  <c r="U1277" i="6"/>
  <c r="U1278" i="6"/>
  <c r="U1279" i="6"/>
  <c r="U1280" i="6"/>
  <c r="U1281" i="6"/>
  <c r="U1282" i="6"/>
  <c r="U1283" i="6"/>
  <c r="U1284" i="6"/>
  <c r="U1285" i="6"/>
  <c r="U1288" i="6"/>
  <c r="U1289" i="6"/>
  <c r="U1290" i="6"/>
  <c r="U1291" i="6"/>
  <c r="U1292" i="6"/>
  <c r="U1293" i="6"/>
  <c r="U1294" i="6"/>
  <c r="U1295" i="6"/>
  <c r="U1296" i="6"/>
  <c r="U1297" i="6"/>
  <c r="U1298" i="6"/>
  <c r="U1299" i="6"/>
  <c r="U1300" i="6"/>
  <c r="U1301" i="6"/>
  <c r="U1302" i="6"/>
  <c r="U1303" i="6"/>
  <c r="U1304" i="6"/>
  <c r="U1305" i="6"/>
  <c r="U1306" i="6"/>
  <c r="U1307" i="6"/>
  <c r="U1308" i="6"/>
  <c r="U1309" i="6"/>
  <c r="U1310" i="6"/>
  <c r="U1311" i="6"/>
  <c r="U1312" i="6"/>
  <c r="U1313" i="6"/>
  <c r="U1314" i="6"/>
  <c r="U1316" i="6"/>
  <c r="U1317" i="6"/>
  <c r="U1318" i="6"/>
  <c r="U1319" i="6"/>
  <c r="U1320" i="6"/>
  <c r="U1321" i="6"/>
  <c r="U1322" i="6"/>
  <c r="U1323" i="6"/>
  <c r="U1324" i="6"/>
  <c r="U1325" i="6"/>
  <c r="U1326" i="6"/>
  <c r="U1327" i="6"/>
  <c r="U1328" i="6"/>
  <c r="U1329" i="6"/>
  <c r="U1330" i="6"/>
  <c r="U1331" i="6"/>
  <c r="U1332" i="6"/>
  <c r="U1333" i="6"/>
  <c r="U1334" i="6"/>
  <c r="U1335" i="6"/>
  <c r="U1336" i="6"/>
  <c r="U1337" i="6"/>
  <c r="U1338" i="6"/>
  <c r="U1339" i="6"/>
  <c r="U1340" i="6"/>
  <c r="U1341" i="6"/>
  <c r="U1342" i="6"/>
  <c r="U1343" i="6"/>
  <c r="U1344" i="6"/>
  <c r="U1345" i="6"/>
  <c r="U1346" i="6"/>
  <c r="U1347" i="6"/>
  <c r="U1348" i="6"/>
  <c r="U1349" i="6"/>
  <c r="U1350" i="6"/>
  <c r="U1351" i="6"/>
  <c r="U1352" i="6"/>
  <c r="U1353" i="6"/>
  <c r="U1354" i="6"/>
  <c r="U1355" i="6"/>
  <c r="U1356" i="6"/>
  <c r="U1357" i="6"/>
  <c r="U1358" i="6"/>
  <c r="U1359" i="6"/>
  <c r="U1360" i="6"/>
  <c r="U1361" i="6"/>
  <c r="U1362" i="6"/>
  <c r="U1363" i="6"/>
  <c r="U1364" i="6"/>
  <c r="U1365" i="6"/>
  <c r="U1366" i="6"/>
  <c r="U1367" i="6"/>
  <c r="U1368" i="6"/>
  <c r="U1369" i="6"/>
  <c r="U1370" i="6"/>
  <c r="U1371" i="6"/>
  <c r="U1372" i="6"/>
  <c r="U1373" i="6"/>
  <c r="U1374" i="6"/>
  <c r="U1375" i="6"/>
  <c r="U1376" i="6"/>
  <c r="U1377" i="6"/>
  <c r="U1378" i="6"/>
  <c r="U1379" i="6"/>
  <c r="U1380" i="6"/>
  <c r="U1381" i="6"/>
  <c r="U1382" i="6"/>
  <c r="U1383" i="6"/>
  <c r="U1384" i="6"/>
  <c r="U1385" i="6"/>
  <c r="U1386" i="6"/>
  <c r="U1387" i="6"/>
  <c r="U1388" i="6"/>
  <c r="U1389" i="6"/>
  <c r="U1390" i="6"/>
  <c r="U1391" i="6"/>
  <c r="U1392" i="6"/>
  <c r="U1393" i="6"/>
  <c r="U1394" i="6"/>
  <c r="U1395" i="6"/>
  <c r="U1396" i="6"/>
  <c r="U1397" i="6"/>
  <c r="U1398" i="6"/>
  <c r="U1399" i="6"/>
  <c r="U1400" i="6"/>
  <c r="U1401" i="6"/>
  <c r="U1402" i="6"/>
  <c r="U1403" i="6"/>
  <c r="U1404" i="6"/>
  <c r="U1405" i="6"/>
  <c r="U1406" i="6"/>
  <c r="U1407" i="6"/>
  <c r="U1408" i="6"/>
  <c r="U1409" i="6"/>
  <c r="U1410" i="6"/>
  <c r="U1411" i="6"/>
  <c r="U1412" i="6"/>
  <c r="U1413" i="6"/>
  <c r="U1414" i="6"/>
  <c r="U1415" i="6"/>
  <c r="U1416" i="6"/>
  <c r="U1417" i="6"/>
  <c r="U1418" i="6"/>
  <c r="U1419" i="6"/>
  <c r="U1420" i="6"/>
  <c r="U1421" i="6"/>
  <c r="U1422" i="6"/>
  <c r="U1423" i="6"/>
  <c r="U1424" i="6"/>
  <c r="U1425" i="6"/>
  <c r="U1426" i="6"/>
  <c r="U1427" i="6"/>
  <c r="U1428" i="6"/>
  <c r="U1429" i="6"/>
  <c r="U1430" i="6"/>
  <c r="U1431" i="6"/>
  <c r="U1432" i="6"/>
  <c r="U1433" i="6"/>
  <c r="U1434" i="6"/>
  <c r="U1435" i="6"/>
  <c r="U1436" i="6"/>
  <c r="U1437" i="6"/>
  <c r="U1438" i="6"/>
  <c r="U1439" i="6"/>
  <c r="U1440" i="6"/>
  <c r="U1441" i="6"/>
  <c r="U1442" i="6"/>
  <c r="U1443" i="6"/>
  <c r="U1444" i="6"/>
  <c r="U1445" i="6"/>
  <c r="U1446" i="6"/>
  <c r="U1447" i="6"/>
  <c r="U1448" i="6"/>
  <c r="U1449" i="6"/>
  <c r="U1450" i="6"/>
  <c r="U1451" i="6"/>
  <c r="U1452" i="6"/>
  <c r="U1453" i="6"/>
  <c r="U1454" i="6"/>
  <c r="U1455" i="6"/>
  <c r="U1456" i="6"/>
  <c r="U1457" i="6"/>
  <c r="U1458" i="6"/>
  <c r="U1459" i="6"/>
  <c r="U1460" i="6"/>
  <c r="U1461" i="6"/>
  <c r="U1462" i="6"/>
  <c r="U1463" i="6"/>
  <c r="U1464" i="6"/>
  <c r="U1465" i="6"/>
  <c r="U1466" i="6"/>
  <c r="U1467" i="6"/>
  <c r="U1468" i="6"/>
  <c r="U1469" i="6"/>
  <c r="U1470" i="6"/>
  <c r="U1471" i="6"/>
  <c r="U1472" i="6"/>
  <c r="U1473" i="6"/>
  <c r="U1474" i="6"/>
  <c r="U1475" i="6"/>
  <c r="U1476" i="6"/>
  <c r="U1477" i="6"/>
  <c r="U1478" i="6"/>
  <c r="U1479" i="6"/>
  <c r="U1480" i="6"/>
  <c r="U1481" i="6"/>
  <c r="U1482" i="6"/>
  <c r="U1483" i="6"/>
  <c r="U1484" i="6"/>
  <c r="U1485" i="6"/>
  <c r="U1486" i="6"/>
  <c r="U1487" i="6"/>
  <c r="U1488" i="6"/>
  <c r="U1489" i="6"/>
  <c r="U1490" i="6"/>
  <c r="U1491" i="6"/>
  <c r="U1492" i="6"/>
  <c r="U1493" i="6"/>
  <c r="U1494" i="6"/>
  <c r="U1495" i="6"/>
  <c r="U1496" i="6"/>
  <c r="U1497" i="6"/>
  <c r="U1498" i="6"/>
  <c r="U1499" i="6"/>
  <c r="U1500" i="6"/>
  <c r="U1502" i="6"/>
  <c r="U1503" i="6"/>
  <c r="U1504" i="6"/>
  <c r="U1506" i="6"/>
  <c r="U1507" i="6"/>
  <c r="U1508" i="6"/>
  <c r="U1509" i="6"/>
  <c r="U1511" i="6"/>
  <c r="U1512" i="6"/>
  <c r="U1513" i="6"/>
  <c r="U1514" i="6"/>
  <c r="U1515" i="6"/>
  <c r="U1516" i="6"/>
  <c r="U1517" i="6"/>
  <c r="U1518" i="6"/>
  <c r="U1519" i="6"/>
  <c r="U1520" i="6"/>
  <c r="U1521" i="6"/>
  <c r="U1523" i="6"/>
  <c r="U1524" i="6"/>
  <c r="U1525" i="6"/>
  <c r="U1526" i="6"/>
  <c r="U1527" i="6"/>
  <c r="U1528" i="6"/>
  <c r="U1529" i="6"/>
  <c r="U1530" i="6"/>
  <c r="U1531" i="6"/>
  <c r="U1532" i="6"/>
  <c r="U1533" i="6"/>
  <c r="U1534" i="6"/>
  <c r="U1535" i="6"/>
  <c r="U1536" i="6"/>
  <c r="U1537" i="6"/>
  <c r="U1538" i="6"/>
  <c r="U1539" i="6"/>
  <c r="U1540" i="6"/>
  <c r="U1541" i="6"/>
  <c r="U1542" i="6"/>
  <c r="U1543" i="6"/>
  <c r="U1544" i="6"/>
  <c r="U1545" i="6"/>
  <c r="U1546" i="6"/>
  <c r="U1547" i="6"/>
  <c r="U1548" i="6"/>
  <c r="U1549" i="6"/>
  <c r="U1550" i="6"/>
  <c r="U1551" i="6"/>
  <c r="U1552" i="6"/>
  <c r="U1553" i="6"/>
  <c r="U1554" i="6"/>
  <c r="U1555" i="6"/>
  <c r="U1556" i="6"/>
  <c r="U1557" i="6"/>
  <c r="U1558" i="6"/>
  <c r="U1559" i="6"/>
  <c r="U1560" i="6"/>
  <c r="U1561" i="6"/>
  <c r="U1562" i="6"/>
  <c r="U1563" i="6"/>
  <c r="U1564" i="6"/>
  <c r="U1565" i="6"/>
  <c r="U1566" i="6"/>
  <c r="U1567" i="6"/>
  <c r="U1568" i="6"/>
  <c r="U1569" i="6"/>
  <c r="U1570" i="6"/>
  <c r="U1571" i="6"/>
  <c r="U1572" i="6"/>
  <c r="U1573" i="6"/>
  <c r="U1574" i="6"/>
  <c r="U1575" i="6"/>
  <c r="U1576" i="6"/>
  <c r="U1577" i="6"/>
  <c r="U1578" i="6"/>
  <c r="U1579" i="6"/>
  <c r="U1580" i="6"/>
  <c r="U1581" i="6"/>
  <c r="U1582" i="6"/>
  <c r="U1584" i="6"/>
  <c r="U1585" i="6"/>
  <c r="U1586" i="6"/>
  <c r="U1587" i="6"/>
  <c r="U1588" i="6"/>
  <c r="U1589" i="6"/>
  <c r="U1590" i="6"/>
  <c r="U1592" i="6"/>
  <c r="U1593" i="6"/>
  <c r="U1594" i="6"/>
  <c r="U1595" i="6"/>
  <c r="U1596" i="6"/>
  <c r="U1597" i="6"/>
  <c r="U1598" i="6"/>
  <c r="U1599" i="6"/>
  <c r="U1600" i="6"/>
  <c r="U1601" i="6"/>
  <c r="U1602" i="6"/>
  <c r="U1603" i="6"/>
  <c r="U1604" i="6"/>
  <c r="U1605" i="6"/>
  <c r="U1606" i="6"/>
  <c r="U1607" i="6"/>
  <c r="U1608" i="6"/>
  <c r="U1609" i="6"/>
  <c r="U1610" i="6"/>
  <c r="U1611" i="6"/>
  <c r="U1612" i="6"/>
  <c r="U1613" i="6"/>
  <c r="U1614" i="6"/>
  <c r="U1615" i="6"/>
  <c r="U1616" i="6"/>
  <c r="U1617" i="6"/>
  <c r="U1618" i="6"/>
  <c r="U1619" i="6"/>
  <c r="U1621" i="6"/>
  <c r="U1622" i="6"/>
  <c r="U1623" i="6"/>
  <c r="U1624" i="6"/>
  <c r="U1625" i="6"/>
  <c r="U1627" i="6"/>
  <c r="U1628" i="6"/>
  <c r="U1629" i="6"/>
  <c r="U1630" i="6"/>
  <c r="U1631" i="6"/>
  <c r="U1632" i="6"/>
  <c r="U1633" i="6"/>
  <c r="U1634" i="6"/>
  <c r="U1635" i="6"/>
  <c r="U1636" i="6"/>
  <c r="U1637" i="6"/>
  <c r="U1638" i="6"/>
  <c r="U1639" i="6"/>
  <c r="U1640" i="6"/>
  <c r="U1641" i="6"/>
  <c r="U1642" i="6"/>
  <c r="U1643" i="6"/>
  <c r="U1644" i="6"/>
  <c r="U1645" i="6"/>
  <c r="U1646" i="6"/>
  <c r="U1647" i="6"/>
  <c r="U1648" i="6"/>
  <c r="U1649" i="6"/>
  <c r="U1650" i="6"/>
  <c r="U1651" i="6"/>
  <c r="U1652" i="6"/>
  <c r="U1653" i="6"/>
  <c r="U1654" i="6"/>
  <c r="U1655" i="6"/>
  <c r="U1656" i="6"/>
  <c r="U1657" i="6"/>
  <c r="U1658" i="6"/>
  <c r="U1659" i="6"/>
  <c r="U1660" i="6"/>
  <c r="U1661" i="6"/>
  <c r="U1662" i="6"/>
  <c r="U1663" i="6"/>
  <c r="U1664" i="6"/>
  <c r="U1665" i="6"/>
  <c r="U1666" i="6"/>
  <c r="U1667" i="6"/>
  <c r="U1668" i="6"/>
  <c r="U1669" i="6"/>
  <c r="U1670" i="6"/>
  <c r="U1671" i="6"/>
  <c r="U1672" i="6"/>
  <c r="U1673" i="6"/>
  <c r="U1674" i="6"/>
  <c r="U1675" i="6"/>
  <c r="U1676" i="6"/>
  <c r="U1677" i="6"/>
  <c r="U1678" i="6"/>
  <c r="U1679" i="6"/>
  <c r="U1680" i="6"/>
  <c r="U1681" i="6"/>
  <c r="U1682" i="6"/>
  <c r="U1683" i="6"/>
  <c r="U1684" i="6"/>
  <c r="U1685" i="6"/>
  <c r="U1686" i="6"/>
  <c r="U1687" i="6"/>
  <c r="U1688" i="6"/>
  <c r="U1689" i="6"/>
  <c r="U1690" i="6"/>
  <c r="U1691" i="6"/>
  <c r="U1692" i="6"/>
  <c r="U1693" i="6"/>
  <c r="U1694" i="6"/>
  <c r="U1695" i="6"/>
  <c r="U1696" i="6"/>
  <c r="U1697" i="6"/>
  <c r="U1698" i="6"/>
  <c r="U1699" i="6"/>
  <c r="U1700" i="6"/>
  <c r="U1701" i="6"/>
  <c r="U1702" i="6"/>
  <c r="U1703" i="6"/>
  <c r="U1704" i="6"/>
  <c r="U1705" i="6"/>
  <c r="U1706" i="6"/>
  <c r="U1707" i="6"/>
  <c r="U1708" i="6"/>
  <c r="U1710" i="6"/>
  <c r="U1711" i="6"/>
  <c r="U1712" i="6"/>
  <c r="U1713" i="6"/>
  <c r="U1714" i="6"/>
  <c r="U1715" i="6"/>
  <c r="U1716" i="6"/>
  <c r="U1717" i="6"/>
  <c r="U1718" i="6"/>
  <c r="U1719" i="6"/>
  <c r="U1720" i="6"/>
  <c r="U1721" i="6"/>
  <c r="U1722" i="6"/>
  <c r="U1723" i="6"/>
  <c r="U1724" i="6"/>
  <c r="U1725" i="6"/>
  <c r="U1726" i="6"/>
  <c r="U1727" i="6"/>
  <c r="U1728" i="6"/>
  <c r="U1729" i="6"/>
  <c r="U1730" i="6"/>
  <c r="U1731" i="6"/>
  <c r="U1732" i="6"/>
  <c r="U1733" i="6"/>
  <c r="U1734" i="6"/>
  <c r="U1735" i="6"/>
  <c r="U1736" i="6"/>
  <c r="U1737" i="6"/>
  <c r="U1738" i="6"/>
  <c r="U1739" i="6"/>
  <c r="U1740" i="6"/>
  <c r="U1741" i="6"/>
  <c r="U1742" i="6"/>
  <c r="U1743" i="6"/>
  <c r="U1744" i="6"/>
  <c r="U1745" i="6"/>
  <c r="U1746" i="6"/>
  <c r="U1747" i="6"/>
  <c r="U1748" i="6"/>
  <c r="U1749" i="6"/>
  <c r="U1750" i="6"/>
  <c r="U1751" i="6"/>
  <c r="U1752" i="6"/>
  <c r="U1753" i="6"/>
  <c r="U1754" i="6"/>
  <c r="U1755" i="6"/>
  <c r="U1756" i="6"/>
  <c r="U1757" i="6"/>
  <c r="U1758" i="6"/>
  <c r="U1759" i="6"/>
  <c r="U1760" i="6"/>
  <c r="U1761" i="6"/>
  <c r="U1762" i="6"/>
  <c r="U1763" i="6"/>
  <c r="U1764" i="6"/>
  <c r="U1765" i="6"/>
  <c r="U1766" i="6"/>
  <c r="U1767" i="6"/>
  <c r="U1768" i="6"/>
  <c r="U1769" i="6"/>
  <c r="U1770" i="6"/>
  <c r="U1771" i="6"/>
  <c r="U1772" i="6"/>
  <c r="U1773" i="6"/>
  <c r="U1774" i="6"/>
  <c r="U1775" i="6"/>
  <c r="U1776" i="6"/>
  <c r="U1777" i="6"/>
  <c r="U1778" i="6"/>
  <c r="U1779" i="6"/>
  <c r="U1780" i="6"/>
  <c r="U1781" i="6"/>
  <c r="U1782" i="6"/>
  <c r="U1783" i="6"/>
  <c r="U1784" i="6"/>
  <c r="U1785" i="6"/>
  <c r="U1786" i="6"/>
  <c r="U1787" i="6"/>
  <c r="U1788" i="6"/>
  <c r="U1789" i="6"/>
  <c r="U1790" i="6"/>
  <c r="U1791" i="6"/>
  <c r="U1792" i="6"/>
  <c r="U1793" i="6"/>
  <c r="U1794" i="6"/>
  <c r="U1795" i="6"/>
  <c r="U1796" i="6"/>
  <c r="U1797" i="6"/>
  <c r="U1798" i="6"/>
  <c r="U1799" i="6"/>
  <c r="U1800" i="6"/>
  <c r="U1801" i="6"/>
  <c r="U1802" i="6"/>
  <c r="U1803" i="6"/>
  <c r="U1804" i="6"/>
  <c r="U1805" i="6"/>
  <c r="U1806" i="6"/>
  <c r="U1807" i="6"/>
  <c r="U1808" i="6"/>
  <c r="U1809" i="6"/>
  <c r="U1810" i="6"/>
  <c r="U1811" i="6"/>
  <c r="U1812" i="6"/>
  <c r="U1814" i="6"/>
  <c r="U1815" i="6"/>
  <c r="U1816" i="6"/>
  <c r="U1817" i="6"/>
  <c r="U1818" i="6"/>
  <c r="U1819" i="6"/>
  <c r="U1820" i="6"/>
  <c r="U1821" i="6"/>
  <c r="U1822" i="6"/>
  <c r="U1823" i="6"/>
  <c r="U1824" i="6"/>
  <c r="U1825" i="6"/>
  <c r="U1826" i="6"/>
  <c r="U1827" i="6"/>
  <c r="U1828" i="6"/>
  <c r="U1829" i="6"/>
  <c r="U1830" i="6"/>
  <c r="U1834" i="6"/>
  <c r="U1835" i="6"/>
  <c r="U1836" i="6"/>
  <c r="U1837" i="6"/>
  <c r="U1838" i="6"/>
  <c r="U1839" i="6"/>
  <c r="U1840" i="6"/>
  <c r="U1841" i="6"/>
  <c r="U1842" i="6"/>
  <c r="U1843" i="6"/>
  <c r="U1844" i="6"/>
  <c r="U1845" i="6"/>
  <c r="U1846" i="6"/>
  <c r="U1847" i="6"/>
  <c r="U1848" i="6"/>
  <c r="U1850" i="6"/>
  <c r="U1851" i="6"/>
  <c r="U1852" i="6"/>
  <c r="U1853" i="6"/>
  <c r="U1854" i="6"/>
  <c r="U1855" i="6"/>
  <c r="U1856" i="6"/>
  <c r="U1857" i="6"/>
  <c r="U1860" i="6"/>
  <c r="U1861" i="6"/>
  <c r="U1862" i="6"/>
  <c r="U1863" i="6"/>
  <c r="U1864" i="6"/>
  <c r="U1865" i="6"/>
  <c r="U1866" i="6"/>
  <c r="U1867" i="6"/>
  <c r="U1868" i="6"/>
  <c r="U1869" i="6"/>
  <c r="U1870" i="6"/>
  <c r="U1871" i="6"/>
  <c r="U1872" i="6"/>
  <c r="U1873" i="6"/>
  <c r="U1874" i="6"/>
  <c r="U1875" i="6"/>
  <c r="U1876" i="6"/>
  <c r="U1877" i="6"/>
  <c r="U1878" i="6"/>
  <c r="U1880" i="6"/>
  <c r="U1881" i="6"/>
  <c r="U1882" i="6"/>
  <c r="U1883" i="6"/>
  <c r="U1884" i="6"/>
  <c r="U1885" i="6"/>
  <c r="U1886" i="6"/>
  <c r="U1887" i="6"/>
  <c r="U1888" i="6"/>
  <c r="U1889" i="6"/>
  <c r="U1890" i="6"/>
  <c r="U1891" i="6"/>
  <c r="U1892" i="6"/>
  <c r="U1893" i="6"/>
  <c r="U1894" i="6"/>
  <c r="U1895" i="6"/>
  <c r="U1896" i="6"/>
  <c r="U1897" i="6"/>
  <c r="U1898" i="6"/>
  <c r="U1899" i="6"/>
  <c r="U1900" i="6"/>
  <c r="U1901" i="6"/>
  <c r="U1902" i="6"/>
  <c r="U1903" i="6"/>
  <c r="U1904" i="6"/>
  <c r="U1905" i="6"/>
  <c r="U1906" i="6"/>
  <c r="U1907" i="6"/>
  <c r="U1908" i="6"/>
  <c r="U1909" i="6"/>
  <c r="U1910" i="6"/>
  <c r="U1911" i="6"/>
  <c r="U1912" i="6"/>
  <c r="U1913" i="6"/>
  <c r="U1914" i="6"/>
  <c r="U1915" i="6"/>
  <c r="U1916" i="6"/>
  <c r="U1917" i="6"/>
  <c r="U1918" i="6"/>
  <c r="U1919" i="6"/>
  <c r="U1920" i="6"/>
  <c r="U1921" i="6"/>
  <c r="U1922" i="6"/>
  <c r="U1923" i="6"/>
  <c r="U1924" i="6"/>
  <c r="U1925" i="6"/>
  <c r="U1926" i="6"/>
  <c r="U1927" i="6"/>
  <c r="U1928" i="6"/>
  <c r="U1929" i="6"/>
  <c r="U1930" i="6"/>
  <c r="U1931" i="6"/>
  <c r="U1932" i="6"/>
  <c r="U1933" i="6"/>
  <c r="U1934" i="6"/>
  <c r="U1935" i="6"/>
  <c r="U1936" i="6"/>
  <c r="U1937" i="6"/>
  <c r="U1938" i="6"/>
  <c r="U1939" i="6"/>
  <c r="U1940" i="6"/>
  <c r="U1941" i="6"/>
  <c r="U1942" i="6"/>
  <c r="U1943" i="6"/>
  <c r="U1944" i="6"/>
  <c r="U1945" i="6"/>
  <c r="U1946" i="6"/>
  <c r="U1947" i="6"/>
  <c r="U1948" i="6"/>
  <c r="U1949" i="6"/>
  <c r="U1950" i="6"/>
  <c r="U1951" i="6"/>
  <c r="U1952" i="6"/>
  <c r="U1953" i="6"/>
  <c r="U1954" i="6"/>
  <c r="U1955" i="6"/>
  <c r="U1956" i="6"/>
  <c r="U1957" i="6"/>
  <c r="U1958" i="6"/>
  <c r="U1959" i="6"/>
  <c r="U1960" i="6"/>
  <c r="U1961" i="6"/>
  <c r="U1962" i="6"/>
  <c r="U1963" i="6"/>
  <c r="U1964" i="6"/>
  <c r="U1965" i="6"/>
  <c r="U1966" i="6"/>
  <c r="U1967" i="6"/>
  <c r="U1968" i="6"/>
  <c r="U1969" i="6"/>
  <c r="U1970" i="6"/>
  <c r="U1971" i="6"/>
  <c r="U1972" i="6"/>
  <c r="U1974" i="6"/>
  <c r="U1975" i="6"/>
  <c r="U1976" i="6"/>
  <c r="U1977" i="6"/>
  <c r="U1979" i="6"/>
  <c r="U1980" i="6"/>
  <c r="U1981" i="6"/>
  <c r="U1982" i="6"/>
  <c r="U1983" i="6"/>
  <c r="U1984" i="6"/>
  <c r="U1985" i="6"/>
  <c r="U1986" i="6"/>
  <c r="U1987" i="6"/>
  <c r="U1988" i="6"/>
  <c r="U1991" i="6"/>
  <c r="U1992" i="6"/>
  <c r="U1993" i="6"/>
  <c r="U1994" i="6"/>
  <c r="U1995" i="6"/>
  <c r="U1996" i="6"/>
  <c r="U1997" i="6"/>
  <c r="U2000" i="6"/>
  <c r="U2001" i="6"/>
  <c r="U2002" i="6"/>
  <c r="U2003" i="6"/>
  <c r="U2004" i="6"/>
  <c r="U2005" i="6"/>
  <c r="U2006" i="6"/>
  <c r="U2007" i="6"/>
  <c r="U2008" i="6"/>
  <c r="U2009" i="6"/>
  <c r="U2011" i="6"/>
  <c r="U2013" i="6"/>
  <c r="U2015" i="6"/>
  <c r="U2016" i="6"/>
  <c r="U2017" i="6"/>
  <c r="U2018" i="6"/>
  <c r="U2019" i="6"/>
  <c r="U2020" i="6"/>
  <c r="U2022" i="6"/>
  <c r="U2023" i="6"/>
  <c r="U2024" i="6"/>
  <c r="U2025" i="6"/>
  <c r="U2026" i="6"/>
  <c r="U2027" i="6"/>
  <c r="U2028" i="6"/>
  <c r="U2029" i="6"/>
  <c r="U2030" i="6"/>
  <c r="U2031" i="6"/>
  <c r="U2032" i="6"/>
  <c r="U2033" i="6"/>
  <c r="U2034" i="6"/>
  <c r="U2035" i="6"/>
  <c r="U2036" i="6"/>
  <c r="U2037" i="6"/>
  <c r="U2038" i="6"/>
  <c r="U2039" i="6"/>
  <c r="U2040" i="6"/>
  <c r="U2041" i="6"/>
  <c r="U2042" i="6"/>
  <c r="U2043" i="6"/>
  <c r="U2044" i="6"/>
  <c r="U2045" i="6"/>
  <c r="U2046" i="6"/>
  <c r="U2047" i="6"/>
  <c r="U2048" i="6"/>
  <c r="U2049" i="6"/>
  <c r="U2050" i="6"/>
  <c r="U2051" i="6"/>
  <c r="U2052" i="6"/>
  <c r="U2053" i="6"/>
  <c r="U2054" i="6"/>
  <c r="U2055" i="6"/>
  <c r="U2056" i="6"/>
  <c r="U2057" i="6"/>
  <c r="U2058" i="6"/>
  <c r="U2059" i="6"/>
  <c r="U2060" i="6"/>
  <c r="U2061" i="6"/>
  <c r="U2062" i="6"/>
  <c r="U2063" i="6"/>
  <c r="U2064" i="6"/>
  <c r="U2065" i="6"/>
  <c r="U2066" i="6"/>
  <c r="U2067" i="6"/>
  <c r="U2068" i="6"/>
  <c r="U2069" i="6"/>
  <c r="U2070" i="6"/>
  <c r="U2071" i="6"/>
  <c r="U2072" i="6"/>
  <c r="U2073" i="6"/>
  <c r="U2074" i="6"/>
  <c r="U2075" i="6"/>
  <c r="U2076" i="6"/>
  <c r="U2077" i="6"/>
  <c r="U2078" i="6"/>
  <c r="U2079" i="6"/>
  <c r="U2080" i="6"/>
  <c r="U2081" i="6"/>
  <c r="U2082" i="6"/>
  <c r="U2083" i="6"/>
  <c r="U2084" i="6"/>
  <c r="U2085" i="6"/>
  <c r="U2086" i="6"/>
  <c r="U2087" i="6"/>
  <c r="U2088" i="6"/>
  <c r="U2089" i="6"/>
  <c r="U2090" i="6"/>
  <c r="U2091" i="6"/>
  <c r="U2092" i="6"/>
  <c r="U2093" i="6"/>
  <c r="U2094" i="6"/>
  <c r="U2095" i="6"/>
  <c r="U2096" i="6"/>
  <c r="U2097" i="6"/>
  <c r="U2098" i="6"/>
  <c r="U2099" i="6"/>
  <c r="U2100" i="6"/>
  <c r="U2101" i="6"/>
  <c r="U2102" i="6"/>
  <c r="U2103" i="6"/>
  <c r="U2104" i="6"/>
  <c r="U2105" i="6"/>
  <c r="U2106" i="6"/>
  <c r="U2107" i="6"/>
  <c r="U2108" i="6"/>
  <c r="U2109" i="6"/>
  <c r="U2110" i="6"/>
  <c r="U2111" i="6"/>
  <c r="U2112" i="6"/>
  <c r="U2113" i="6"/>
  <c r="U2114" i="6"/>
  <c r="U2115" i="6"/>
  <c r="U2116" i="6"/>
  <c r="U2117" i="6"/>
  <c r="U2118" i="6"/>
  <c r="U2119" i="6"/>
  <c r="U2120" i="6"/>
  <c r="U2121" i="6"/>
  <c r="U2122" i="6"/>
  <c r="U2123" i="6"/>
  <c r="U2124" i="6"/>
  <c r="U2125" i="6"/>
  <c r="U2126" i="6"/>
  <c r="U2127" i="6"/>
  <c r="U2128" i="6"/>
  <c r="U2129" i="6"/>
  <c r="U2130" i="6"/>
  <c r="U2131" i="6"/>
  <c r="U2132" i="6"/>
  <c r="U2133" i="6"/>
  <c r="U2134" i="6"/>
  <c r="U2135" i="6"/>
  <c r="U2136" i="6"/>
  <c r="U2137" i="6"/>
  <c r="U2138" i="6"/>
  <c r="U2139" i="6"/>
  <c r="U2140" i="6"/>
  <c r="U2141" i="6"/>
  <c r="U2142" i="6"/>
  <c r="U2143" i="6"/>
  <c r="U2144" i="6"/>
  <c r="U2145" i="6"/>
  <c r="U2146" i="6"/>
  <c r="U2147" i="6"/>
  <c r="U2148" i="6"/>
  <c r="U2149" i="6"/>
  <c r="U2150" i="6"/>
  <c r="U2151" i="6"/>
  <c r="U2152" i="6"/>
  <c r="U2153" i="6"/>
  <c r="U2154" i="6"/>
  <c r="U2155" i="6"/>
  <c r="U2156" i="6"/>
  <c r="U2157" i="6"/>
  <c r="U2158" i="6"/>
  <c r="U2159" i="6"/>
  <c r="U2160" i="6"/>
  <c r="U2161" i="6"/>
  <c r="U2162" i="6"/>
  <c r="U2163" i="6"/>
  <c r="U2164" i="6"/>
  <c r="U2165" i="6"/>
  <c r="U2166" i="6"/>
  <c r="U2167" i="6"/>
  <c r="U2168" i="6"/>
  <c r="U2169" i="6"/>
  <c r="U2170" i="6"/>
  <c r="U2171" i="6"/>
  <c r="U2172" i="6"/>
  <c r="U2173" i="6"/>
  <c r="U2174" i="6"/>
  <c r="U2175" i="6"/>
  <c r="U2176" i="6"/>
  <c r="U2177" i="6"/>
  <c r="U2178" i="6"/>
  <c r="U2179" i="6"/>
  <c r="U2180" i="6"/>
  <c r="U2181" i="6"/>
  <c r="U2182" i="6"/>
  <c r="U2183" i="6"/>
  <c r="U2184" i="6"/>
  <c r="U2185" i="6"/>
  <c r="U2186" i="6"/>
  <c r="U2187" i="6"/>
  <c r="U2188" i="6"/>
  <c r="U2189" i="6"/>
  <c r="U2190" i="6"/>
  <c r="U2191" i="6"/>
  <c r="U2193" i="6"/>
  <c r="U2194" i="6"/>
  <c r="U2196" i="6"/>
  <c r="U2197" i="6"/>
  <c r="U2198" i="6"/>
  <c r="U2199" i="6"/>
  <c r="U2200" i="6"/>
  <c r="U2201" i="6"/>
  <c r="U2202" i="6"/>
  <c r="U2203" i="6"/>
  <c r="U2204" i="6"/>
  <c r="U2205" i="6"/>
  <c r="U2206" i="6"/>
  <c r="U2207" i="6"/>
  <c r="U2208" i="6"/>
  <c r="U2209" i="6"/>
  <c r="U2210" i="6"/>
  <c r="U2211" i="6"/>
  <c r="U2212" i="6"/>
  <c r="U2213" i="6"/>
  <c r="U2214" i="6"/>
  <c r="U2215" i="6"/>
  <c r="U2216" i="6"/>
  <c r="U2217" i="6"/>
  <c r="U2218" i="6"/>
  <c r="U2219" i="6"/>
  <c r="U2220" i="6"/>
  <c r="U2221" i="6"/>
  <c r="U2222" i="6"/>
  <c r="U2223" i="6"/>
  <c r="U2224" i="6"/>
  <c r="U2225" i="6"/>
  <c r="U2226" i="6"/>
  <c r="U2227" i="6"/>
  <c r="U2228" i="6"/>
  <c r="U2229" i="6"/>
  <c r="U2230" i="6"/>
  <c r="U2231" i="6"/>
  <c r="U2232" i="6"/>
  <c r="U2233" i="6"/>
  <c r="U2234" i="6"/>
  <c r="U2235" i="6"/>
  <c r="U2236" i="6"/>
  <c r="U2237" i="6"/>
  <c r="U2238" i="6"/>
  <c r="U2239" i="6"/>
  <c r="U2240" i="6"/>
  <c r="U2241" i="6"/>
  <c r="U2242" i="6"/>
  <c r="U2243" i="6"/>
  <c r="U2244" i="6"/>
  <c r="U2245" i="6"/>
  <c r="U2246" i="6"/>
  <c r="U2247" i="6"/>
  <c r="U2248" i="6"/>
  <c r="U2249" i="6"/>
  <c r="U2250" i="6"/>
  <c r="U2251" i="6"/>
  <c r="U2252" i="6"/>
  <c r="U2253" i="6"/>
  <c r="U2254" i="6"/>
  <c r="U2255" i="6"/>
  <c r="U2256" i="6"/>
  <c r="U2257" i="6"/>
  <c r="U2258" i="6"/>
  <c r="U2259" i="6"/>
  <c r="U2260" i="6"/>
  <c r="U2261" i="6"/>
  <c r="U2262" i="6"/>
  <c r="U2263" i="6"/>
  <c r="U2264" i="6"/>
  <c r="U2265" i="6"/>
  <c r="U2266" i="6"/>
  <c r="U2267" i="6"/>
  <c r="U2268" i="6"/>
  <c r="U2269" i="6"/>
  <c r="U2270" i="6"/>
  <c r="U2271" i="6"/>
  <c r="U2272" i="6"/>
  <c r="U2273" i="6"/>
  <c r="U2275" i="6"/>
  <c r="U2276" i="6"/>
  <c r="U2277" i="6"/>
  <c r="U2278" i="6"/>
  <c r="U2279" i="6"/>
  <c r="U2280" i="6"/>
  <c r="U2281" i="6"/>
  <c r="U2282" i="6"/>
  <c r="U2283" i="6"/>
  <c r="U2284" i="6"/>
  <c r="U2285" i="6"/>
  <c r="U2286" i="6"/>
  <c r="U2287" i="6"/>
  <c r="U2288" i="6"/>
  <c r="U2289" i="6"/>
  <c r="U2290" i="6"/>
  <c r="U2291" i="6"/>
  <c r="U2292" i="6"/>
  <c r="U2293" i="6"/>
  <c r="U2294" i="6"/>
  <c r="U2295" i="6"/>
  <c r="U2296" i="6"/>
  <c r="U2297" i="6"/>
  <c r="U2298" i="6"/>
  <c r="U2299" i="6"/>
  <c r="U2300" i="6"/>
  <c r="U2301" i="6"/>
  <c r="U2302" i="6"/>
  <c r="U2303" i="6"/>
  <c r="U2304" i="6"/>
  <c r="U2305" i="6"/>
  <c r="U2306" i="6"/>
  <c r="U2307" i="6"/>
  <c r="U2308" i="6"/>
  <c r="U2309" i="6"/>
  <c r="U2310" i="6"/>
  <c r="U2311" i="6"/>
  <c r="U2312" i="6"/>
  <c r="U2313" i="6"/>
  <c r="U2314" i="6"/>
  <c r="U2315" i="6"/>
  <c r="U2316" i="6"/>
  <c r="U2317" i="6"/>
  <c r="U2318" i="6"/>
  <c r="U2319" i="6"/>
  <c r="U2320" i="6"/>
  <c r="U2321" i="6"/>
  <c r="U2322" i="6"/>
  <c r="U2323" i="6"/>
  <c r="U2324" i="6"/>
  <c r="U2325" i="6"/>
  <c r="U2326" i="6"/>
  <c r="U2327" i="6"/>
  <c r="U2328" i="6"/>
  <c r="U2329" i="6"/>
  <c r="U2330" i="6"/>
  <c r="U2331" i="6"/>
  <c r="U2332" i="6"/>
  <c r="U2333" i="6"/>
  <c r="U2334" i="6"/>
  <c r="U2335" i="6"/>
  <c r="U2336" i="6"/>
  <c r="U2337" i="6"/>
  <c r="U2338" i="6"/>
  <c r="U2339" i="6"/>
  <c r="U2340" i="6"/>
  <c r="U2341" i="6"/>
  <c r="U2342" i="6"/>
  <c r="U2343" i="6"/>
  <c r="U2344" i="6"/>
  <c r="U2345" i="6"/>
  <c r="U2346" i="6"/>
  <c r="U2347" i="6"/>
  <c r="U2348" i="6"/>
  <c r="U2349" i="6"/>
  <c r="U2350" i="6"/>
  <c r="U2351" i="6"/>
  <c r="U2352" i="6"/>
  <c r="U2353" i="6"/>
  <c r="U2354" i="6"/>
  <c r="U2355" i="6"/>
  <c r="U2356" i="6"/>
  <c r="U2357" i="6"/>
  <c r="U2358" i="6"/>
  <c r="U2359" i="6"/>
  <c r="U2360" i="6"/>
  <c r="U2361" i="6"/>
  <c r="U2362" i="6"/>
  <c r="U2363" i="6"/>
  <c r="U2364" i="6"/>
  <c r="U2365" i="6"/>
  <c r="U2366" i="6"/>
  <c r="U2367" i="6"/>
  <c r="U2368" i="6"/>
  <c r="U2369" i="6"/>
  <c r="U2370" i="6"/>
  <c r="U2371" i="6"/>
  <c r="U2372" i="6"/>
  <c r="U2373" i="6"/>
  <c r="U2374" i="6"/>
  <c r="U2375" i="6"/>
  <c r="U2376" i="6"/>
  <c r="U2377" i="6"/>
  <c r="U2378" i="6"/>
  <c r="U2379" i="6"/>
  <c r="U2380" i="6"/>
  <c r="U2381" i="6"/>
  <c r="U2382" i="6"/>
  <c r="U2383" i="6"/>
  <c r="U2384" i="6"/>
  <c r="U2385" i="6"/>
  <c r="U2386" i="6"/>
  <c r="U2387" i="6"/>
  <c r="U2388" i="6"/>
  <c r="U2389" i="6"/>
  <c r="U2390" i="6"/>
  <c r="U2391" i="6"/>
  <c r="U2392" i="6"/>
  <c r="U2393" i="6"/>
  <c r="U2394" i="6"/>
  <c r="U2395" i="6"/>
  <c r="U2396" i="6"/>
  <c r="U2397" i="6"/>
  <c r="U2398" i="6"/>
  <c r="U2399" i="6"/>
  <c r="U2400" i="6"/>
  <c r="U2401" i="6"/>
  <c r="U2402" i="6"/>
  <c r="U2403" i="6"/>
  <c r="U2404" i="6"/>
  <c r="U2405" i="6"/>
  <c r="U2406" i="6"/>
  <c r="U2407" i="6"/>
  <c r="U2408" i="6"/>
  <c r="U2409" i="6"/>
  <c r="U2410" i="6"/>
  <c r="U2411" i="6"/>
  <c r="U2412" i="6"/>
  <c r="U2413" i="6"/>
  <c r="U2414" i="6"/>
  <c r="U2415" i="6"/>
  <c r="U2416" i="6"/>
  <c r="U2417" i="6"/>
  <c r="U2418" i="6"/>
  <c r="U2419" i="6"/>
  <c r="U2420" i="6"/>
  <c r="U2421" i="6"/>
  <c r="U2422" i="6"/>
  <c r="U2423" i="6"/>
  <c r="U2424" i="6"/>
  <c r="U2425" i="6"/>
  <c r="U2427" i="6"/>
  <c r="U2428" i="6"/>
  <c r="U2429" i="6"/>
  <c r="U2430" i="6"/>
  <c r="U2431" i="6"/>
  <c r="U2432" i="6"/>
  <c r="U2433" i="6"/>
  <c r="U2434" i="6"/>
  <c r="U2435" i="6"/>
  <c r="U2436" i="6"/>
  <c r="U2437" i="6"/>
  <c r="U2438" i="6"/>
  <c r="U2439" i="6"/>
  <c r="U2440" i="6"/>
  <c r="U2443" i="6"/>
  <c r="U2444" i="6"/>
  <c r="U2445" i="6"/>
  <c r="U2446" i="6"/>
  <c r="U2447" i="6"/>
  <c r="U2448" i="6"/>
  <c r="U2449" i="6"/>
  <c r="U2450" i="6"/>
  <c r="U2452" i="6"/>
  <c r="U2455" i="6"/>
  <c r="U2457" i="6"/>
  <c r="U2458" i="6"/>
  <c r="U2459" i="6"/>
  <c r="U2460" i="6"/>
  <c r="U2461" i="6"/>
  <c r="U2462" i="6"/>
  <c r="U2463" i="6"/>
  <c r="U2464" i="6"/>
  <c r="U2465" i="6"/>
  <c r="U2466" i="6"/>
  <c r="U2467" i="6"/>
  <c r="U2468" i="6"/>
  <c r="U2469" i="6"/>
  <c r="U2470" i="6"/>
  <c r="U2471" i="6"/>
  <c r="U2472" i="6"/>
  <c r="U2473" i="6"/>
  <c r="U2474" i="6"/>
  <c r="U2475" i="6"/>
  <c r="U2476" i="6"/>
  <c r="U2477" i="6"/>
  <c r="U2478" i="6"/>
  <c r="U2479" i="6"/>
  <c r="U2480" i="6"/>
  <c r="U2481" i="6"/>
  <c r="U2482" i="6"/>
  <c r="U2483" i="6"/>
  <c r="U2484" i="6"/>
  <c r="U2485" i="6"/>
  <c r="U2486" i="6"/>
  <c r="U2487" i="6"/>
  <c r="U2488" i="6"/>
  <c r="U2489" i="6"/>
  <c r="U2490" i="6"/>
  <c r="U2491" i="6"/>
  <c r="U2492" i="6"/>
  <c r="U2493" i="6"/>
  <c r="U2494" i="6"/>
  <c r="U2495" i="6"/>
  <c r="U2496" i="6"/>
  <c r="U2497" i="6"/>
  <c r="U2498" i="6"/>
  <c r="U2499" i="6"/>
  <c r="U2500" i="6"/>
  <c r="U2501" i="6"/>
  <c r="U2503" i="6"/>
  <c r="U2504" i="6"/>
  <c r="U2505" i="6"/>
  <c r="U2506" i="6"/>
  <c r="U2507" i="6"/>
  <c r="U2508" i="6"/>
  <c r="U2509" i="6"/>
  <c r="U2510" i="6"/>
  <c r="U2511" i="6"/>
  <c r="U2512" i="6"/>
  <c r="U2513" i="6"/>
  <c r="U2514" i="6"/>
  <c r="U2515" i="6"/>
  <c r="U2516" i="6"/>
  <c r="U2517" i="6"/>
  <c r="U2518" i="6"/>
  <c r="U2519" i="6"/>
  <c r="U2520" i="6"/>
  <c r="U2521" i="6"/>
  <c r="U2522" i="6"/>
  <c r="U2523" i="6"/>
  <c r="U2524" i="6"/>
  <c r="U2525" i="6"/>
  <c r="U2526" i="6"/>
  <c r="U2527" i="6"/>
  <c r="U2528" i="6"/>
  <c r="U2529" i="6"/>
  <c r="U2530" i="6"/>
  <c r="U2531" i="6"/>
  <c r="U2532" i="6"/>
  <c r="U2533" i="6"/>
  <c r="U2534" i="6"/>
  <c r="U2535" i="6"/>
  <c r="U2536" i="6"/>
  <c r="U2537" i="6"/>
  <c r="U2538" i="6"/>
  <c r="U2539" i="6"/>
  <c r="U2540" i="6"/>
  <c r="U2541" i="6"/>
  <c r="U2542" i="6"/>
  <c r="U2543" i="6"/>
  <c r="U2544" i="6"/>
  <c r="U2545" i="6"/>
  <c r="U2546" i="6"/>
  <c r="U2548" i="6"/>
  <c r="U2549" i="6"/>
  <c r="U2550" i="6"/>
  <c r="U2551" i="6"/>
  <c r="U2552" i="6"/>
  <c r="U2553" i="6"/>
  <c r="U2554" i="6"/>
  <c r="U2555" i="6"/>
  <c r="U2556" i="6"/>
  <c r="U2557" i="6"/>
  <c r="U2558" i="6"/>
  <c r="U2559" i="6"/>
  <c r="U2560" i="6"/>
  <c r="U2561" i="6"/>
  <c r="U2562" i="6"/>
  <c r="U2563" i="6"/>
  <c r="U2564" i="6"/>
  <c r="U2565" i="6"/>
  <c r="U2566" i="6"/>
  <c r="U2567" i="6"/>
  <c r="U2568" i="6"/>
  <c r="U2569" i="6"/>
  <c r="U2570" i="6"/>
  <c r="U2571" i="6"/>
  <c r="U2572" i="6"/>
  <c r="U2573" i="6"/>
  <c r="U2574" i="6"/>
  <c r="U2575" i="6"/>
  <c r="U2577" i="6"/>
  <c r="U2578" i="6"/>
  <c r="U2580" i="6"/>
  <c r="U2581" i="6"/>
  <c r="U2582" i="6"/>
  <c r="U2583" i="6"/>
  <c r="U2584" i="6"/>
  <c r="U2585" i="6"/>
  <c r="U2587" i="6"/>
  <c r="U2589" i="6"/>
  <c r="U2591" i="6"/>
  <c r="U2592" i="6"/>
  <c r="U2593" i="6"/>
  <c r="U2594" i="6"/>
  <c r="U2595" i="6"/>
  <c r="U2596" i="6"/>
  <c r="U2597" i="6"/>
  <c r="U2598" i="6"/>
  <c r="U2599" i="6"/>
  <c r="U2600" i="6"/>
  <c r="U2601" i="6"/>
  <c r="U2602" i="6"/>
  <c r="U2603" i="6"/>
  <c r="U2604" i="6"/>
  <c r="U2605" i="6"/>
  <c r="U2606" i="6"/>
  <c r="U2607" i="6"/>
  <c r="U2608" i="6"/>
  <c r="U2609" i="6"/>
  <c r="U2610" i="6"/>
  <c r="U2611" i="6"/>
  <c r="U2612" i="6"/>
  <c r="U2613" i="6"/>
  <c r="U2614" i="6"/>
  <c r="U2615" i="6"/>
  <c r="U2616" i="6"/>
  <c r="U2617" i="6"/>
  <c r="U2618" i="6"/>
  <c r="U2619" i="6"/>
  <c r="U2620" i="6"/>
  <c r="U2621" i="6"/>
  <c r="U2622" i="6"/>
  <c r="U2623" i="6"/>
  <c r="U2624" i="6"/>
  <c r="U2625" i="6"/>
  <c r="U2626" i="6"/>
  <c r="U2627" i="6"/>
  <c r="U2628" i="6"/>
  <c r="U2629" i="6"/>
  <c r="U2630" i="6"/>
  <c r="U2631" i="6"/>
  <c r="U2632" i="6"/>
  <c r="U2633" i="6"/>
  <c r="U2634" i="6"/>
  <c r="U2635" i="6"/>
  <c r="U2636" i="6"/>
  <c r="U2637" i="6"/>
  <c r="U2638" i="6"/>
  <c r="U2639" i="6"/>
  <c r="U2640" i="6"/>
  <c r="U2641" i="6"/>
  <c r="U2642" i="6"/>
  <c r="U2643" i="6"/>
  <c r="U2644" i="6"/>
  <c r="U2645" i="6"/>
  <c r="U2646" i="6"/>
  <c r="U2647" i="6"/>
  <c r="U2650" i="6"/>
  <c r="U2651" i="6"/>
  <c r="U2652" i="6"/>
  <c r="U2653" i="6"/>
  <c r="U2654" i="6"/>
  <c r="U2655" i="6"/>
  <c r="U2656" i="6"/>
  <c r="U2657" i="6"/>
  <c r="U2658" i="6"/>
  <c r="U2659" i="6"/>
  <c r="U2661" i="6"/>
  <c r="U2662" i="6"/>
  <c r="U2663" i="6"/>
  <c r="U2664" i="6"/>
  <c r="U2665" i="6"/>
  <c r="U2666" i="6"/>
  <c r="U2667" i="6"/>
  <c r="U2668" i="6"/>
  <c r="U2669" i="6"/>
  <c r="U2670" i="6"/>
  <c r="U2671" i="6"/>
  <c r="U2672" i="6"/>
  <c r="U2673" i="6"/>
  <c r="U2674" i="6"/>
  <c r="U2675" i="6"/>
  <c r="U2676" i="6"/>
  <c r="U2678" i="6"/>
  <c r="U2679" i="6"/>
  <c r="U2680" i="6"/>
  <c r="U2681" i="6"/>
  <c r="U2682" i="6"/>
  <c r="U2683" i="6"/>
  <c r="U2684" i="6"/>
  <c r="U2686" i="6"/>
  <c r="U2687" i="6"/>
  <c r="U2688" i="6"/>
  <c r="U2689" i="6"/>
  <c r="U2690" i="6"/>
  <c r="U2691" i="6"/>
  <c r="U2693" i="6"/>
  <c r="U2694" i="6"/>
  <c r="U2696" i="6"/>
  <c r="U2697" i="6"/>
  <c r="U2698" i="6"/>
  <c r="U2699" i="6"/>
  <c r="U2700" i="6"/>
  <c r="U2701" i="6"/>
  <c r="U2703" i="6"/>
  <c r="U2704" i="6"/>
  <c r="U2706" i="6"/>
  <c r="U2707" i="6"/>
  <c r="U2708" i="6"/>
  <c r="U2709" i="6"/>
  <c r="U2710" i="6"/>
  <c r="U2711" i="6"/>
  <c r="U2712" i="6"/>
  <c r="U2713" i="6"/>
  <c r="U2714" i="6"/>
  <c r="U2719" i="6"/>
  <c r="U2720" i="6"/>
  <c r="U2721" i="6"/>
  <c r="U2722" i="6"/>
  <c r="U2723" i="6"/>
  <c r="U2724" i="6"/>
  <c r="U2725" i="6"/>
  <c r="U2726" i="6"/>
  <c r="U2728" i="6"/>
  <c r="U2731" i="6"/>
  <c r="U2732" i="6"/>
  <c r="U2733" i="6"/>
  <c r="U2734" i="6"/>
  <c r="U2735" i="6"/>
  <c r="U2736" i="6"/>
  <c r="U2737" i="6"/>
  <c r="U2738" i="6"/>
  <c r="U2739" i="6"/>
  <c r="U2740" i="6"/>
  <c r="U2741" i="6"/>
  <c r="U2742" i="6"/>
  <c r="U2743" i="6"/>
  <c r="U2744" i="6"/>
  <c r="U2745" i="6"/>
  <c r="U2746" i="6"/>
  <c r="U2747" i="6"/>
  <c r="U2748" i="6"/>
  <c r="U2749" i="6"/>
  <c r="U2750" i="6"/>
  <c r="U2751" i="6"/>
  <c r="U2752" i="6"/>
  <c r="U2753" i="6"/>
  <c r="U2754" i="6"/>
  <c r="U2755" i="6"/>
  <c r="U2756" i="6"/>
  <c r="U2759" i="6"/>
  <c r="U2760" i="6"/>
  <c r="U2761" i="6"/>
  <c r="U2762" i="6"/>
  <c r="U2763" i="6"/>
  <c r="U2764" i="6"/>
  <c r="U2766" i="6"/>
  <c r="U2767" i="6"/>
  <c r="U2768" i="6"/>
  <c r="U2769" i="6"/>
  <c r="U2770" i="6"/>
  <c r="U2771" i="6"/>
  <c r="U2772" i="6"/>
  <c r="U2773" i="6"/>
  <c r="U2774" i="6"/>
  <c r="U2775" i="6"/>
  <c r="U2776" i="6"/>
  <c r="U2777" i="6"/>
  <c r="U2778" i="6"/>
  <c r="U2779" i="6"/>
  <c r="U2780" i="6"/>
  <c r="U2781" i="6"/>
  <c r="U2782" i="6"/>
  <c r="U2783" i="6"/>
  <c r="U2784" i="6"/>
  <c r="U2785" i="6"/>
  <c r="U2786" i="6"/>
  <c r="U2787" i="6"/>
  <c r="U2788" i="6"/>
  <c r="U2789" i="6"/>
  <c r="U2790" i="6"/>
  <c r="U2791" i="6"/>
  <c r="U2792" i="6"/>
  <c r="U2793" i="6"/>
  <c r="U2794" i="6"/>
  <c r="U2795" i="6"/>
  <c r="U2796" i="6"/>
  <c r="U2797" i="6"/>
  <c r="U2798" i="6"/>
  <c r="U2799" i="6"/>
  <c r="U2800" i="6"/>
  <c r="U2801" i="6"/>
  <c r="U2802" i="6"/>
  <c r="U2803" i="6"/>
  <c r="U2805" i="6"/>
  <c r="U2806" i="6"/>
  <c r="U2807" i="6"/>
  <c r="U2808" i="6"/>
  <c r="U2809" i="6"/>
  <c r="U2810" i="6"/>
  <c r="U2811" i="6"/>
  <c r="U2812" i="6"/>
  <c r="U2813" i="6"/>
  <c r="U2814" i="6"/>
  <c r="U2815" i="6"/>
  <c r="U2816" i="6"/>
  <c r="U2817" i="6"/>
  <c r="U2818" i="6"/>
  <c r="U2819" i="6"/>
  <c r="U2822" i="6"/>
  <c r="U2823" i="6"/>
  <c r="U2824" i="6"/>
  <c r="U2825" i="6"/>
  <c r="U2826" i="6"/>
  <c r="U2828" i="6"/>
  <c r="U2829" i="6"/>
  <c r="U2830" i="6"/>
  <c r="U2831" i="6"/>
  <c r="U2832" i="6"/>
  <c r="U2834" i="6"/>
  <c r="U2836" i="6"/>
  <c r="U2838" i="6"/>
  <c r="U2840" i="6"/>
  <c r="U2841" i="6"/>
  <c r="U2842" i="6"/>
  <c r="U2843" i="6"/>
  <c r="U2844" i="6"/>
  <c r="U2845" i="6"/>
  <c r="U2846" i="6"/>
  <c r="U2847" i="6"/>
  <c r="U2848" i="6"/>
  <c r="U2849" i="6"/>
  <c r="U2851" i="6"/>
  <c r="U2852" i="6"/>
  <c r="U2853" i="6"/>
  <c r="U2854" i="6"/>
  <c r="U2855" i="6"/>
  <c r="U2857" i="6"/>
  <c r="U2858" i="6"/>
  <c r="U2859" i="6"/>
  <c r="U2860" i="6"/>
  <c r="U2861" i="6"/>
  <c r="U2863" i="6"/>
  <c r="U2864" i="6"/>
  <c r="U2865" i="6"/>
  <c r="U2866" i="6"/>
  <c r="U2868" i="6"/>
  <c r="U2869" i="6"/>
  <c r="U2870" i="6"/>
  <c r="U2871" i="6"/>
  <c r="U2872" i="6"/>
  <c r="U2873" i="6"/>
  <c r="U2875" i="6"/>
  <c r="U2876" i="6"/>
  <c r="U2877" i="6"/>
  <c r="U2878" i="6"/>
  <c r="U2879" i="6"/>
  <c r="U2880" i="6"/>
  <c r="U2881" i="6"/>
  <c r="U2882" i="6"/>
  <c r="U2883" i="6"/>
  <c r="U2884" i="6"/>
  <c r="U2885" i="6"/>
  <c r="U2886" i="6"/>
  <c r="U2887" i="6"/>
  <c r="U2888" i="6"/>
  <c r="U2889" i="6"/>
  <c r="U2890" i="6"/>
  <c r="U2891" i="6"/>
  <c r="U2892" i="6"/>
  <c r="U2894" i="6"/>
  <c r="U2895" i="6"/>
  <c r="U2896" i="6"/>
  <c r="U2906" i="6"/>
  <c r="U2910" i="6"/>
  <c r="U2911" i="6"/>
  <c r="U2912" i="6"/>
  <c r="U2913" i="6"/>
  <c r="U2917" i="6"/>
  <c r="U2918" i="6"/>
  <c r="U2919" i="6"/>
  <c r="U2920" i="6"/>
  <c r="U2921" i="6"/>
  <c r="U2922" i="6"/>
  <c r="U2923" i="6"/>
  <c r="U2926" i="6"/>
  <c r="U2934" i="6"/>
  <c r="U2935" i="6"/>
  <c r="U2936" i="6"/>
  <c r="U2939" i="6"/>
  <c r="U2942" i="6"/>
  <c r="U2943" i="6"/>
  <c r="U2944" i="6"/>
  <c r="U2945" i="6"/>
  <c r="U2946" i="6"/>
  <c r="U2947" i="6"/>
  <c r="U2950" i="6"/>
  <c r="U2951" i="6"/>
  <c r="U2952" i="6"/>
  <c r="U2953" i="6"/>
  <c r="U2954" i="6"/>
  <c r="U2955" i="6"/>
  <c r="U2956" i="6"/>
  <c r="U2957" i="6"/>
  <c r="U2958" i="6"/>
  <c r="U2959" i="6"/>
  <c r="U2960" i="6"/>
  <c r="U2961" i="6"/>
  <c r="U2962" i="6"/>
  <c r="U2963" i="6"/>
  <c r="U2964" i="6"/>
  <c r="U2966" i="6"/>
  <c r="U2967" i="6"/>
  <c r="U2968" i="6"/>
  <c r="U2969" i="6"/>
  <c r="U2970" i="6"/>
  <c r="U2971" i="6"/>
  <c r="U2972" i="6"/>
  <c r="U2973" i="6"/>
  <c r="U2974" i="6"/>
  <c r="U2975" i="6"/>
  <c r="U2976" i="6"/>
  <c r="U2977" i="6"/>
  <c r="U2978" i="6"/>
  <c r="U2979" i="6"/>
  <c r="U2980" i="6"/>
  <c r="U2981" i="6"/>
  <c r="U2982" i="6"/>
  <c r="U2983" i="6"/>
  <c r="U2984" i="6"/>
  <c r="U2985" i="6"/>
  <c r="U2986" i="6"/>
  <c r="U2987" i="6"/>
  <c r="U2988" i="6"/>
  <c r="U2989" i="6"/>
  <c r="U2990" i="6"/>
  <c r="U2991" i="6"/>
  <c r="U2992" i="6"/>
  <c r="U2993" i="6"/>
  <c r="U2994" i="6"/>
  <c r="U2995" i="6"/>
  <c r="U2996" i="6"/>
  <c r="U2997" i="6"/>
  <c r="U2998" i="6"/>
  <c r="U2999" i="6"/>
  <c r="U3000" i="6"/>
  <c r="U3001" i="6"/>
  <c r="U3002" i="6"/>
  <c r="U3003" i="6"/>
  <c r="U3004" i="6"/>
  <c r="U3005" i="6"/>
  <c r="U3006" i="6"/>
  <c r="U3007" i="6"/>
  <c r="U3008" i="6"/>
  <c r="U3009" i="6"/>
  <c r="U3010" i="6"/>
  <c r="U3011" i="6"/>
  <c r="U3012" i="6"/>
  <c r="U3013" i="6"/>
  <c r="U3014" i="6"/>
  <c r="U3015" i="6"/>
  <c r="U3016" i="6"/>
  <c r="U3017" i="6"/>
  <c r="U3018" i="6"/>
  <c r="U3019" i="6"/>
  <c r="U3020" i="6"/>
  <c r="U3021" i="6"/>
  <c r="U3022" i="6"/>
  <c r="U3023" i="6"/>
  <c r="U3024" i="6"/>
  <c r="U3025" i="6"/>
  <c r="U3026" i="6"/>
  <c r="U3027" i="6"/>
  <c r="U3028" i="6"/>
  <c r="U3030" i="6"/>
  <c r="U3031" i="6"/>
  <c r="U3032" i="6"/>
  <c r="U3033" i="6"/>
  <c r="U3034" i="6"/>
  <c r="U3035" i="6"/>
  <c r="U3036" i="6"/>
  <c r="U3037" i="6"/>
  <c r="U3038" i="6"/>
  <c r="U3039" i="6"/>
  <c r="U3040" i="6"/>
  <c r="U3041" i="6"/>
  <c r="U3043" i="6"/>
  <c r="U3044" i="6"/>
  <c r="U3045" i="6"/>
  <c r="U3046" i="6"/>
  <c r="U3048" i="6"/>
  <c r="U3051" i="6"/>
  <c r="U3052" i="6"/>
  <c r="U3053" i="6"/>
  <c r="U3054" i="6"/>
  <c r="U3056" i="6"/>
  <c r="U3057" i="6"/>
  <c r="U3058" i="6"/>
  <c r="U3062" i="6"/>
  <c r="U3065" i="6"/>
  <c r="U3066" i="6"/>
  <c r="U3067" i="6"/>
  <c r="U3068" i="6"/>
  <c r="U3069" i="6"/>
  <c r="U3071" i="6"/>
  <c r="U3072" i="6"/>
  <c r="U3073" i="6"/>
  <c r="U3074" i="6"/>
  <c r="U3075" i="6"/>
  <c r="U3076" i="6"/>
  <c r="U3077" i="6"/>
  <c r="U3078" i="6"/>
  <c r="U3079" i="6"/>
  <c r="U3080" i="6"/>
  <c r="U3082" i="6"/>
  <c r="U3083" i="6"/>
  <c r="U3084" i="6"/>
  <c r="U3085" i="6"/>
  <c r="U3086" i="6"/>
  <c r="U3087" i="6"/>
  <c r="U3088" i="6"/>
  <c r="U3089" i="6"/>
  <c r="U3091" i="6"/>
  <c r="U3092" i="6"/>
  <c r="U3093" i="6"/>
  <c r="U3094" i="6"/>
  <c r="U3095" i="6"/>
  <c r="U3096" i="6"/>
  <c r="U3098" i="6"/>
  <c r="U3099" i="6"/>
  <c r="U3100" i="6"/>
  <c r="U3101" i="6"/>
  <c r="U3102" i="6"/>
  <c r="U3103" i="6"/>
  <c r="U3106" i="6"/>
  <c r="U3107" i="6"/>
  <c r="U3108" i="6"/>
  <c r="U3109" i="6"/>
  <c r="U3110" i="6"/>
  <c r="U3111" i="6"/>
  <c r="U3112" i="6"/>
  <c r="U3113" i="6"/>
  <c r="U3114" i="6"/>
  <c r="U3115" i="6"/>
  <c r="U3117" i="6"/>
  <c r="U3118" i="6"/>
  <c r="U3120" i="6"/>
  <c r="U3121" i="6"/>
  <c r="U3122" i="6"/>
  <c r="U3123" i="6"/>
  <c r="U3124" i="6"/>
  <c r="U3125" i="6"/>
  <c r="U3126" i="6"/>
  <c r="U3127" i="6"/>
  <c r="U3128" i="6"/>
  <c r="U3129" i="6"/>
  <c r="U3130" i="6"/>
  <c r="U3131" i="6"/>
  <c r="U3132" i="6"/>
  <c r="U3133" i="6"/>
  <c r="U3134" i="6"/>
  <c r="U3135" i="6"/>
  <c r="U3137" i="6"/>
  <c r="U3138" i="6"/>
  <c r="U3139" i="6"/>
  <c r="U3140" i="6"/>
  <c r="U3141" i="6"/>
  <c r="U3142" i="6"/>
  <c r="U3143" i="6"/>
  <c r="U3144" i="6"/>
  <c r="U3145" i="6"/>
  <c r="U3146" i="6"/>
  <c r="U3147" i="6"/>
  <c r="U3148" i="6"/>
  <c r="U3149" i="6"/>
  <c r="U3150" i="6"/>
  <c r="U3151" i="6"/>
  <c r="U3152" i="6"/>
  <c r="U3153" i="6"/>
  <c r="U3154" i="6"/>
  <c r="U3155" i="6"/>
  <c r="U3156" i="6"/>
  <c r="U3157" i="6"/>
  <c r="U3158" i="6"/>
  <c r="U3159" i="6"/>
  <c r="U3160" i="6"/>
  <c r="U3161" i="6"/>
  <c r="U3162" i="6"/>
  <c r="U3163" i="6"/>
  <c r="U3164" i="6"/>
  <c r="U3165" i="6"/>
  <c r="U3166" i="6"/>
  <c r="U3167" i="6"/>
  <c r="U3168" i="6"/>
  <c r="U3169" i="6"/>
  <c r="U3170" i="6"/>
  <c r="U3171" i="6"/>
  <c r="U3172" i="6"/>
  <c r="U3173" i="6"/>
  <c r="U3174" i="6"/>
  <c r="U3175" i="6"/>
  <c r="U3176" i="6"/>
  <c r="U3177" i="6"/>
  <c r="U3178" i="6"/>
  <c r="U3179" i="6"/>
  <c r="U3180" i="6"/>
  <c r="U3181" i="6"/>
  <c r="U3182" i="6"/>
  <c r="U3183" i="6"/>
  <c r="U3184" i="6"/>
  <c r="U3185" i="6"/>
  <c r="U3186" i="6"/>
  <c r="U3187" i="6"/>
  <c r="U3188" i="6"/>
  <c r="U3189" i="6"/>
  <c r="U3190" i="6"/>
  <c r="U3191" i="6"/>
  <c r="U3192" i="6"/>
  <c r="U3193" i="6"/>
  <c r="U3194" i="6"/>
  <c r="U3195" i="6"/>
  <c r="U3196" i="6"/>
  <c r="U3197" i="6"/>
  <c r="U3198" i="6"/>
  <c r="U3199" i="6"/>
  <c r="U3200" i="6"/>
  <c r="U3201" i="6"/>
  <c r="U3202" i="6"/>
  <c r="U3203" i="6"/>
  <c r="U3204" i="6"/>
  <c r="U3205" i="6"/>
  <c r="U3206" i="6"/>
  <c r="U3207" i="6"/>
  <c r="U3208" i="6"/>
  <c r="U3209" i="6"/>
  <c r="U3210" i="6"/>
  <c r="U3215" i="6"/>
  <c r="U3226" i="6"/>
  <c r="U3233" i="6"/>
  <c r="U3238" i="6"/>
  <c r="U3242" i="6"/>
  <c r="U3243" i="6"/>
  <c r="U3244" i="6"/>
  <c r="U3245" i="6"/>
  <c r="U3246" i="6"/>
  <c r="U3247" i="6"/>
  <c r="U3248" i="6"/>
  <c r="U3249" i="6"/>
  <c r="U3250" i="6"/>
  <c r="U3251" i="6"/>
  <c r="U3252" i="6"/>
  <c r="U3257" i="6"/>
  <c r="U3262" i="6"/>
  <c r="U3263" i="6"/>
  <c r="U3264" i="6"/>
  <c r="U3265" i="6"/>
  <c r="U3266" i="6"/>
  <c r="U3267" i="6"/>
  <c r="U3268" i="6"/>
  <c r="U3269" i="6"/>
  <c r="U3270" i="6"/>
  <c r="U3271" i="6"/>
  <c r="U3272" i="6"/>
  <c r="U3273" i="6"/>
  <c r="U3274" i="6"/>
  <c r="U3275" i="6"/>
  <c r="U3276" i="6"/>
  <c r="U3277" i="6"/>
  <c r="U3278" i="6"/>
  <c r="U3279" i="6"/>
  <c r="U3280" i="6"/>
  <c r="U3281" i="6"/>
  <c r="U3282" i="6"/>
  <c r="U3283" i="6"/>
  <c r="U3284" i="6"/>
  <c r="U3285" i="6"/>
  <c r="U3286" i="6"/>
  <c r="U3287" i="6"/>
  <c r="U3288" i="6"/>
  <c r="U3289" i="6"/>
  <c r="U3290" i="6"/>
  <c r="U3291" i="6"/>
  <c r="U3292" i="6"/>
  <c r="U3293" i="6"/>
  <c r="U3294" i="6"/>
  <c r="U3295" i="6"/>
  <c r="U3296" i="6"/>
  <c r="U3297" i="6"/>
  <c r="U3298" i="6"/>
  <c r="U3299" i="6"/>
  <c r="U3300" i="6"/>
  <c r="U3301" i="6"/>
  <c r="U3302" i="6"/>
  <c r="U3303" i="6"/>
  <c r="U3304" i="6"/>
  <c r="U3305" i="6"/>
  <c r="U3306" i="6"/>
  <c r="U3307" i="6"/>
  <c r="U3308" i="6"/>
  <c r="U3309" i="6"/>
  <c r="U3310" i="6"/>
  <c r="U3311" i="6"/>
  <c r="U3312" i="6"/>
  <c r="U3313" i="6"/>
  <c r="U3314" i="6"/>
  <c r="U3315" i="6"/>
  <c r="U3316" i="6"/>
  <c r="U3317" i="6"/>
  <c r="U3318" i="6"/>
  <c r="U3319" i="6"/>
  <c r="U3320" i="6"/>
  <c r="U3321" i="6"/>
  <c r="U3322" i="6"/>
  <c r="U3323" i="6"/>
  <c r="U3324" i="6"/>
  <c r="U3325" i="6"/>
  <c r="U3326" i="6"/>
  <c r="U3327" i="6"/>
  <c r="U3328" i="6"/>
  <c r="U3329" i="6"/>
  <c r="U3330" i="6"/>
  <c r="U3331" i="6"/>
  <c r="U3332" i="6"/>
  <c r="U3333" i="6"/>
  <c r="U3334" i="6"/>
  <c r="U3335" i="6"/>
  <c r="U3336" i="6"/>
  <c r="U3337" i="6"/>
  <c r="U3338" i="6"/>
  <c r="U3339" i="6"/>
  <c r="U3340" i="6"/>
  <c r="U3341" i="6"/>
  <c r="U3342" i="6"/>
  <c r="U3343" i="6"/>
  <c r="U3344" i="6"/>
  <c r="U3345" i="6"/>
  <c r="U3346" i="6"/>
  <c r="U3347" i="6"/>
  <c r="U3348" i="6"/>
  <c r="U3349" i="6"/>
  <c r="U3350" i="6"/>
  <c r="U3351" i="6"/>
  <c r="U3352" i="6"/>
  <c r="U3353" i="6"/>
  <c r="U3354" i="6"/>
  <c r="U3355" i="6"/>
  <c r="U3356" i="6"/>
  <c r="U3357" i="6"/>
  <c r="U3358" i="6"/>
  <c r="U3359" i="6"/>
  <c r="U3360" i="6"/>
  <c r="U3361" i="6"/>
  <c r="U3362" i="6"/>
  <c r="U3363" i="6"/>
  <c r="U3364" i="6"/>
  <c r="U3365" i="6"/>
  <c r="U3366" i="6"/>
  <c r="U3367" i="6"/>
  <c r="U3368" i="6"/>
  <c r="U3369" i="6"/>
  <c r="U3370" i="6"/>
  <c r="U3371" i="6"/>
  <c r="U3372" i="6"/>
  <c r="U3373" i="6"/>
  <c r="U3374" i="6"/>
  <c r="U3375" i="6"/>
  <c r="U3376" i="6"/>
  <c r="U3378" i="6"/>
  <c r="U3379" i="6"/>
  <c r="U3380" i="6"/>
  <c r="U3381" i="6"/>
  <c r="U3382" i="6"/>
  <c r="U3383" i="6"/>
  <c r="U3384" i="6"/>
  <c r="U3385" i="6"/>
  <c r="U3386" i="6"/>
  <c r="U3388" i="6"/>
  <c r="U3389" i="6"/>
  <c r="U3390" i="6"/>
  <c r="U3391" i="6"/>
  <c r="U3393" i="6"/>
  <c r="U3394" i="6"/>
  <c r="U3395" i="6"/>
  <c r="U3396" i="6"/>
  <c r="U3397" i="6"/>
  <c r="U3398" i="6"/>
  <c r="U3399" i="6"/>
  <c r="U3400" i="6"/>
  <c r="U3401" i="6"/>
  <c r="U3402" i="6"/>
  <c r="U3403" i="6"/>
  <c r="U3404" i="6"/>
  <c r="U3405" i="6"/>
  <c r="U3406" i="6"/>
  <c r="U3407" i="6"/>
  <c r="U3408" i="6"/>
  <c r="U3409" i="6"/>
  <c r="U3410" i="6"/>
  <c r="U3411" i="6"/>
  <c r="U3412" i="6"/>
  <c r="U3413" i="6"/>
  <c r="U3414" i="6"/>
  <c r="U3415" i="6"/>
  <c r="U3416" i="6"/>
  <c r="U3417" i="6"/>
  <c r="U3418" i="6"/>
  <c r="U3420" i="6"/>
  <c r="U3421" i="6"/>
  <c r="U3422" i="6"/>
  <c r="U3423" i="6"/>
  <c r="U3424" i="6"/>
  <c r="U3425" i="6"/>
  <c r="U3426" i="6"/>
  <c r="U3427" i="6"/>
  <c r="U3428" i="6"/>
  <c r="U3429" i="6"/>
  <c r="U3430" i="6"/>
  <c r="U3431" i="6"/>
  <c r="U3432" i="6"/>
  <c r="U3433" i="6"/>
  <c r="U3434" i="6"/>
  <c r="U3435" i="6"/>
  <c r="U3436" i="6"/>
  <c r="U3437" i="6"/>
  <c r="U3438" i="6"/>
  <c r="U3439" i="6"/>
  <c r="U3440" i="6"/>
  <c r="U3441" i="6"/>
  <c r="U3442" i="6"/>
  <c r="U3443" i="6"/>
  <c r="U3444" i="6"/>
  <c r="U3445" i="6"/>
  <c r="U3446" i="6"/>
  <c r="U3447" i="6"/>
  <c r="U3448" i="6"/>
  <c r="U3449" i="6"/>
  <c r="U3450" i="6"/>
  <c r="U3451" i="6"/>
  <c r="U3452" i="6"/>
  <c r="U3453" i="6"/>
  <c r="U3454" i="6"/>
  <c r="U3455" i="6"/>
  <c r="U3456" i="6"/>
  <c r="U3457" i="6"/>
  <c r="U3458" i="6"/>
  <c r="U3459" i="6"/>
  <c r="U3460" i="6"/>
  <c r="U3462" i="6"/>
  <c r="U3463" i="6"/>
  <c r="U3464" i="6"/>
  <c r="U3465" i="6"/>
  <c r="U3466" i="6"/>
  <c r="U3467" i="6"/>
  <c r="U3468" i="6"/>
  <c r="U3469" i="6"/>
  <c r="U3470" i="6"/>
  <c r="U3471" i="6"/>
  <c r="U3472" i="6"/>
  <c r="U3473" i="6"/>
  <c r="U3474" i="6"/>
  <c r="U3475" i="6"/>
  <c r="U3476" i="6"/>
  <c r="U3479" i="6"/>
  <c r="U3480" i="6"/>
  <c r="U3481" i="6"/>
  <c r="U3482" i="6"/>
  <c r="U3483" i="6"/>
  <c r="U3484" i="6"/>
  <c r="U3485" i="6"/>
  <c r="U3486" i="6"/>
  <c r="U3487" i="6"/>
  <c r="U3488" i="6"/>
  <c r="U3489" i="6"/>
  <c r="U3490" i="6"/>
  <c r="U3491" i="6"/>
  <c r="U3492" i="6"/>
  <c r="U3493" i="6"/>
  <c r="U3494" i="6"/>
  <c r="U3495" i="6"/>
  <c r="U3496" i="6"/>
  <c r="U3497" i="6"/>
  <c r="U3498" i="6"/>
  <c r="U3499" i="6"/>
  <c r="U3500" i="6"/>
  <c r="U3501" i="6"/>
  <c r="U3503" i="6"/>
  <c r="U3504" i="6"/>
  <c r="U3509" i="6"/>
  <c r="U3511" i="6"/>
  <c r="U3512" i="6"/>
  <c r="U3513" i="6"/>
  <c r="U3517" i="6"/>
  <c r="U3521" i="6"/>
  <c r="U3523" i="6"/>
  <c r="U3524" i="6"/>
  <c r="U3525" i="6"/>
  <c r="U3527" i="6"/>
  <c r="U3528" i="6"/>
  <c r="U3529" i="6"/>
  <c r="U3530" i="6"/>
  <c r="U3531" i="6"/>
  <c r="U3532" i="6"/>
  <c r="U3533" i="6"/>
  <c r="U3534" i="6"/>
  <c r="U3535" i="6"/>
  <c r="U3536" i="6"/>
  <c r="U3537" i="6"/>
  <c r="U3538" i="6"/>
  <c r="U3539" i="6"/>
  <c r="U3540" i="6"/>
  <c r="U3541" i="6"/>
  <c r="U3542" i="6"/>
  <c r="U3543" i="6"/>
  <c r="U3544" i="6"/>
  <c r="U3545" i="6"/>
  <c r="U3546" i="6"/>
  <c r="U3547" i="6"/>
  <c r="U3548" i="6"/>
  <c r="U3549" i="6"/>
  <c r="U3550" i="6"/>
  <c r="U3551" i="6"/>
  <c r="U3552" i="6"/>
  <c r="U3553" i="6"/>
  <c r="U3554" i="6"/>
  <c r="U3555" i="6"/>
  <c r="U3556" i="6"/>
  <c r="U3557" i="6"/>
  <c r="U3562" i="6"/>
  <c r="U3563" i="6"/>
  <c r="U3564" i="6"/>
  <c r="U3565" i="6"/>
  <c r="U3566" i="6"/>
  <c r="U3567" i="6"/>
  <c r="U3569" i="6"/>
  <c r="U3570" i="6"/>
  <c r="U3571" i="6"/>
  <c r="U3573" i="6"/>
  <c r="U3574" i="6"/>
  <c r="U3575" i="6"/>
  <c r="U3576" i="6"/>
  <c r="U3577" i="6"/>
  <c r="U3578" i="6"/>
  <c r="U3579" i="6"/>
  <c r="U3580" i="6"/>
  <c r="U3581" i="6"/>
  <c r="U3582" i="6"/>
  <c r="U3583" i="6"/>
  <c r="U3584" i="6"/>
  <c r="U3585" i="6"/>
  <c r="U3586" i="6"/>
  <c r="U3587" i="6"/>
  <c r="U3588" i="6"/>
  <c r="U3589" i="6"/>
  <c r="U3590" i="6"/>
  <c r="U3591" i="6"/>
  <c r="U3592" i="6"/>
  <c r="U3593" i="6"/>
  <c r="U3594" i="6"/>
  <c r="U3595" i="6"/>
  <c r="U3597" i="6"/>
  <c r="U3598" i="6"/>
  <c r="U3599" i="6"/>
  <c r="U3600" i="6"/>
  <c r="U3601" i="6"/>
  <c r="U3602" i="6"/>
  <c r="U3603" i="6"/>
  <c r="U3604" i="6"/>
  <c r="U3605" i="6"/>
  <c r="U3606" i="6"/>
  <c r="U3607" i="6"/>
  <c r="U3608" i="6"/>
  <c r="U3609" i="6"/>
  <c r="U3610" i="6"/>
  <c r="U3611" i="6"/>
  <c r="U3612" i="6"/>
  <c r="U3613" i="6"/>
  <c r="U3614" i="6"/>
  <c r="U3615" i="6"/>
  <c r="U3616" i="6"/>
  <c r="U3617" i="6"/>
  <c r="U3618" i="6"/>
  <c r="U3619" i="6"/>
  <c r="U3620" i="6"/>
  <c r="U3621" i="6"/>
  <c r="U3622" i="6"/>
  <c r="U3623" i="6"/>
  <c r="U3624" i="6"/>
  <c r="U3625" i="6"/>
  <c r="U3626" i="6"/>
  <c r="U3627" i="6"/>
  <c r="U3628" i="6"/>
  <c r="U3630" i="6"/>
  <c r="U3631" i="6"/>
  <c r="U3632" i="6"/>
  <c r="U3633" i="6"/>
  <c r="U3634" i="6"/>
  <c r="U3635" i="6"/>
  <c r="U3636" i="6"/>
  <c r="U3637" i="6"/>
  <c r="U3638" i="6"/>
  <c r="U3639" i="6"/>
  <c r="U3640" i="6"/>
  <c r="U3641" i="6"/>
  <c r="U3642" i="6"/>
  <c r="U3643" i="6"/>
  <c r="U3644" i="6"/>
  <c r="U3645" i="6"/>
  <c r="U3646" i="6"/>
  <c r="U3647" i="6"/>
  <c r="U3648" i="6"/>
  <c r="U3649" i="6"/>
  <c r="U3650" i="6"/>
  <c r="U3651" i="6"/>
  <c r="U3652" i="6"/>
  <c r="U3653" i="6"/>
  <c r="U3654" i="6"/>
  <c r="U3655" i="6"/>
  <c r="U3657" i="6"/>
  <c r="U3658" i="6"/>
  <c r="U3659" i="6"/>
  <c r="U3660" i="6"/>
  <c r="U3661" i="6"/>
  <c r="U3662" i="6"/>
  <c r="U3663" i="6"/>
  <c r="U3664" i="6"/>
  <c r="U3665" i="6"/>
  <c r="U3666" i="6"/>
  <c r="U3667" i="6"/>
  <c r="U3668" i="6"/>
  <c r="U3669" i="6"/>
  <c r="U3670" i="6"/>
  <c r="U3671" i="6"/>
  <c r="U3672" i="6"/>
  <c r="U3673" i="6"/>
  <c r="U3674" i="6"/>
  <c r="U3675" i="6"/>
  <c r="U3676" i="6"/>
  <c r="U3677" i="6"/>
  <c r="U3678" i="6"/>
  <c r="U3680" i="6"/>
  <c r="U3681" i="6"/>
  <c r="U3682" i="6"/>
  <c r="U3683" i="6"/>
  <c r="U3684" i="6"/>
  <c r="U3685" i="6"/>
  <c r="U3686" i="6"/>
  <c r="U3687" i="6"/>
  <c r="U3688" i="6"/>
  <c r="U3689" i="6"/>
  <c r="U3690" i="6"/>
  <c r="U3691" i="6"/>
  <c r="U3692" i="6"/>
  <c r="U3693" i="6"/>
  <c r="U3694" i="6"/>
  <c r="U3695" i="6"/>
  <c r="U3696" i="6"/>
  <c r="U3697" i="6"/>
  <c r="U3698" i="6"/>
  <c r="U3699" i="6"/>
  <c r="U3700" i="6"/>
  <c r="U3701" i="6"/>
  <c r="U3702" i="6"/>
  <c r="U3703" i="6"/>
  <c r="U3704" i="6"/>
  <c r="U3705" i="6"/>
  <c r="U3706" i="6"/>
  <c r="U3707" i="6"/>
  <c r="U3708" i="6"/>
  <c r="U3709" i="6"/>
  <c r="U3710" i="6"/>
  <c r="U3711" i="6"/>
  <c r="U3712" i="6"/>
  <c r="U3713" i="6"/>
  <c r="U3714" i="6"/>
  <c r="U3715" i="6"/>
  <c r="U3716" i="6"/>
  <c r="U3717" i="6"/>
  <c r="U3718" i="6"/>
  <c r="U3720" i="6"/>
  <c r="U3721" i="6"/>
  <c r="U3722" i="6"/>
  <c r="U3723" i="6"/>
  <c r="U3728" i="6"/>
  <c r="U3729" i="6"/>
  <c r="U3730" i="6"/>
  <c r="U3731" i="6"/>
  <c r="U3732" i="6"/>
  <c r="U3733" i="6"/>
  <c r="U3734" i="6"/>
  <c r="U3735" i="6"/>
  <c r="U3736" i="6"/>
  <c r="U3737" i="6"/>
  <c r="U3738" i="6"/>
  <c r="U3739" i="6"/>
  <c r="U3740" i="6"/>
  <c r="U3741" i="6"/>
  <c r="U3742" i="6"/>
  <c r="U3743" i="6"/>
  <c r="U3744" i="6"/>
  <c r="U3745" i="6"/>
  <c r="U3746" i="6"/>
  <c r="U3747" i="6"/>
  <c r="U3748" i="6"/>
  <c r="U3749" i="6"/>
  <c r="U3750" i="6"/>
  <c r="U3751" i="6"/>
  <c r="U3752" i="6"/>
  <c r="U3753" i="6"/>
  <c r="U3754" i="6"/>
  <c r="U3755" i="6"/>
  <c r="U3756" i="6"/>
  <c r="U3757" i="6"/>
  <c r="U3758" i="6"/>
  <c r="U3759" i="6"/>
  <c r="U3760" i="6"/>
  <c r="U3761" i="6"/>
  <c r="U3762" i="6"/>
  <c r="U3763" i="6"/>
  <c r="U3764" i="6"/>
  <c r="U3765" i="6"/>
  <c r="U3766" i="6"/>
  <c r="U3767" i="6"/>
  <c r="U3768" i="6"/>
  <c r="U3769" i="6"/>
  <c r="U3770" i="6"/>
  <c r="U3771" i="6"/>
  <c r="U3772" i="6"/>
  <c r="U3773" i="6"/>
  <c r="U3774" i="6"/>
  <c r="U3775" i="6"/>
  <c r="U3776" i="6"/>
  <c r="U3777" i="6"/>
  <c r="U3778" i="6"/>
  <c r="U3779" i="6"/>
  <c r="U3780" i="6"/>
  <c r="U3781" i="6"/>
  <c r="U3782" i="6"/>
  <c r="U3783" i="6"/>
  <c r="U3784" i="6"/>
  <c r="U3785" i="6"/>
  <c r="U3786" i="6"/>
  <c r="U3787" i="6"/>
  <c r="U3788" i="6"/>
  <c r="U3789" i="6"/>
  <c r="U3790" i="6"/>
  <c r="U3791" i="6"/>
  <c r="U3792" i="6"/>
  <c r="U3793" i="6"/>
  <c r="U3794" i="6"/>
  <c r="U3795" i="6"/>
  <c r="U3797" i="6"/>
  <c r="U3798" i="6"/>
  <c r="U3800" i="6"/>
  <c r="U3803" i="6"/>
  <c r="U3805" i="6"/>
  <c r="U3806" i="6"/>
  <c r="U3807" i="6"/>
  <c r="U3808" i="6"/>
  <c r="U3809" i="6"/>
  <c r="U3810" i="6"/>
  <c r="U3811" i="6"/>
  <c r="U3812" i="6"/>
  <c r="U3813" i="6"/>
  <c r="U3814" i="6"/>
  <c r="U3815" i="6"/>
  <c r="U3816" i="6"/>
  <c r="U3817" i="6"/>
  <c r="U3819" i="6"/>
  <c r="U3820" i="6"/>
  <c r="U3821" i="6"/>
  <c r="U3822" i="6"/>
  <c r="U3823" i="6"/>
  <c r="U3824" i="6"/>
  <c r="U3825" i="6"/>
  <c r="U3826" i="6"/>
  <c r="U3827" i="6"/>
  <c r="U3828" i="6"/>
  <c r="U3829" i="6"/>
  <c r="U3830" i="6"/>
  <c r="U3832" i="6"/>
  <c r="U3833" i="6"/>
  <c r="U3834" i="6"/>
  <c r="U3835" i="6"/>
  <c r="U3836" i="6"/>
  <c r="U3837" i="6"/>
  <c r="U3838" i="6"/>
  <c r="U3839" i="6"/>
  <c r="U3840" i="6"/>
  <c r="U3841" i="6"/>
  <c r="U3842" i="6"/>
  <c r="U3843" i="6"/>
  <c r="U3844" i="6"/>
  <c r="U3845" i="6"/>
  <c r="U3846" i="6"/>
  <c r="U3847" i="6"/>
  <c r="U3848" i="6"/>
  <c r="U3849" i="6"/>
  <c r="U3850" i="6"/>
  <c r="U3851" i="6"/>
  <c r="U3852" i="6"/>
  <c r="U3853" i="6"/>
  <c r="U3854" i="6"/>
  <c r="U3855" i="6"/>
  <c r="U3856" i="6"/>
  <c r="U3857" i="6"/>
  <c r="U3858" i="6"/>
  <c r="U3859" i="6"/>
  <c r="U3860" i="6"/>
  <c r="U3861" i="6"/>
  <c r="U3862" i="6"/>
  <c r="U3863" i="6"/>
  <c r="U3864" i="6"/>
  <c r="U3865" i="6"/>
  <c r="U3866" i="6"/>
  <c r="U3867" i="6"/>
  <c r="U3868" i="6"/>
  <c r="U3869" i="6"/>
  <c r="U3870" i="6"/>
  <c r="U3871" i="6"/>
  <c r="U3872" i="6"/>
  <c r="U3873" i="6"/>
  <c r="U3874" i="6"/>
  <c r="U3875" i="6"/>
  <c r="U3876" i="6"/>
  <c r="U3877" i="6"/>
  <c r="U3878" i="6"/>
  <c r="U3879" i="6"/>
  <c r="U3880" i="6"/>
  <c r="U3881" i="6"/>
  <c r="U3882" i="6"/>
  <c r="U3883" i="6"/>
  <c r="U3884" i="6"/>
  <c r="U3885" i="6"/>
  <c r="U3886" i="6"/>
  <c r="U3889" i="6"/>
  <c r="U3890" i="6"/>
  <c r="U3891" i="6"/>
  <c r="U3892" i="6"/>
  <c r="U3893" i="6"/>
  <c r="U3894" i="6"/>
  <c r="U3895" i="6"/>
  <c r="U3896" i="6"/>
  <c r="U3897" i="6"/>
  <c r="U3898" i="6"/>
  <c r="U3899" i="6"/>
  <c r="U3900" i="6"/>
  <c r="U3901" i="6"/>
  <c r="U3902" i="6"/>
  <c r="U3903" i="6"/>
  <c r="U3904" i="6"/>
  <c r="U3905" i="6"/>
  <c r="U3906" i="6"/>
  <c r="U3907" i="6"/>
  <c r="U3908" i="6"/>
  <c r="U3909" i="6"/>
  <c r="U3910" i="6"/>
  <c r="U3911" i="6"/>
  <c r="U3912" i="6"/>
  <c r="U3913" i="6"/>
  <c r="U3914" i="6"/>
  <c r="U3915" i="6"/>
  <c r="U3916" i="6"/>
  <c r="U3917" i="6"/>
  <c r="U3918" i="6"/>
  <c r="U3919" i="6"/>
  <c r="U3920" i="6"/>
  <c r="U3921" i="6"/>
  <c r="U3922" i="6"/>
  <c r="U3923" i="6"/>
  <c r="U3924" i="6"/>
  <c r="U3925" i="6"/>
  <c r="U3926" i="6"/>
  <c r="U3927" i="6"/>
  <c r="U3928" i="6"/>
  <c r="U3929" i="6"/>
  <c r="U3930" i="6"/>
  <c r="U3931" i="6"/>
  <c r="U3932" i="6"/>
  <c r="U3933" i="6"/>
  <c r="U3934" i="6"/>
  <c r="U3935" i="6"/>
  <c r="U3936" i="6"/>
  <c r="U3937" i="6"/>
  <c r="U3938" i="6"/>
  <c r="U3939" i="6"/>
  <c r="U3941" i="6"/>
  <c r="U3942" i="6"/>
  <c r="U3943" i="6"/>
  <c r="U3944" i="6"/>
  <c r="U3945" i="6"/>
  <c r="U3946" i="6"/>
  <c r="U3947" i="6"/>
  <c r="U3948" i="6"/>
  <c r="U3949" i="6"/>
  <c r="U3950" i="6"/>
  <c r="U3951" i="6"/>
  <c r="U3952" i="6"/>
  <c r="U3953" i="6"/>
  <c r="U3954" i="6"/>
  <c r="U3956" i="6"/>
  <c r="U3957" i="6"/>
  <c r="U3958" i="6"/>
  <c r="U3959" i="6"/>
  <c r="U3960" i="6"/>
  <c r="U3962" i="6"/>
  <c r="U3964" i="6"/>
  <c r="U3965" i="6"/>
  <c r="U3967" i="6"/>
  <c r="U3970" i="6"/>
  <c r="U3972" i="6"/>
  <c r="U3974" i="6"/>
  <c r="U3976" i="6"/>
  <c r="U3977" i="6"/>
  <c r="U3978" i="6"/>
  <c r="U3979" i="6"/>
  <c r="U3980" i="6"/>
  <c r="U3981" i="6"/>
  <c r="U3982" i="6"/>
  <c r="U3983" i="6"/>
  <c r="U3984" i="6"/>
  <c r="U3985" i="6"/>
  <c r="U3986" i="6"/>
  <c r="U3987" i="6"/>
  <c r="U3988" i="6"/>
  <c r="U3989" i="6"/>
  <c r="U3990" i="6"/>
  <c r="U3991" i="6"/>
  <c r="U3992" i="6"/>
  <c r="U3993" i="6"/>
  <c r="U3994" i="6"/>
  <c r="U3995" i="6"/>
  <c r="U3996" i="6"/>
  <c r="U3997" i="6"/>
  <c r="U3998" i="6"/>
  <c r="U3999" i="6"/>
  <c r="U4000" i="6"/>
  <c r="U4002" i="6"/>
  <c r="U4003" i="6"/>
  <c r="U4004" i="6"/>
  <c r="U4005" i="6"/>
  <c r="U4006" i="6"/>
  <c r="U4007" i="6"/>
  <c r="U4008" i="6"/>
  <c r="U4009" i="6"/>
  <c r="U4010" i="6"/>
  <c r="U4011" i="6"/>
  <c r="U4012" i="6"/>
  <c r="U4013" i="6"/>
  <c r="U4014" i="6"/>
  <c r="U4015" i="6"/>
  <c r="U4016" i="6"/>
  <c r="U4017" i="6"/>
  <c r="U4018" i="6"/>
  <c r="U4019" i="6"/>
  <c r="U4020" i="6"/>
  <c r="U4021" i="6"/>
  <c r="U4022" i="6"/>
  <c r="U4023" i="6"/>
  <c r="U4024" i="6"/>
  <c r="U4025" i="6"/>
  <c r="U4026" i="6"/>
  <c r="U4027" i="6"/>
  <c r="U4028" i="6"/>
  <c r="U4029" i="6"/>
  <c r="U4030" i="6"/>
  <c r="U4031" i="6"/>
  <c r="U4032" i="6"/>
  <c r="U4033" i="6"/>
  <c r="U4034" i="6"/>
  <c r="U4035" i="6"/>
  <c r="U4036" i="6"/>
  <c r="U4037" i="6"/>
  <c r="U4038" i="6"/>
  <c r="U4039" i="6"/>
  <c r="U4040" i="6"/>
  <c r="U4041" i="6"/>
  <c r="U4042" i="6"/>
  <c r="U4043" i="6"/>
  <c r="U4044" i="6"/>
  <c r="U4045" i="6"/>
  <c r="U4046" i="6"/>
  <c r="U4047" i="6"/>
  <c r="U4048" i="6"/>
  <c r="U4049" i="6"/>
  <c r="U4050" i="6"/>
  <c r="U4051" i="6"/>
  <c r="U4052" i="6"/>
  <c r="U4053" i="6"/>
  <c r="U4055" i="6"/>
  <c r="U4056" i="6"/>
  <c r="U4057" i="6"/>
  <c r="U4059" i="6"/>
  <c r="U4060" i="6"/>
  <c r="U4061" i="6"/>
  <c r="U4062" i="6"/>
  <c r="U4063" i="6"/>
  <c r="U4064" i="6"/>
  <c r="U4065" i="6"/>
  <c r="U4066" i="6"/>
  <c r="U4067" i="6"/>
  <c r="U4068" i="6"/>
  <c r="U4069" i="6"/>
  <c r="U4070" i="6"/>
  <c r="U4071" i="6"/>
  <c r="U4072" i="6"/>
  <c r="U4073" i="6"/>
  <c r="U4074" i="6"/>
  <c r="U4075" i="6"/>
  <c r="U4076" i="6"/>
  <c r="U4077" i="6"/>
  <c r="U4078" i="6"/>
  <c r="U4079" i="6"/>
  <c r="U4080" i="6"/>
  <c r="U4081" i="6"/>
  <c r="U4082" i="6"/>
  <c r="U4083" i="6"/>
  <c r="U4084" i="6"/>
  <c r="U4085" i="6"/>
  <c r="U4086" i="6"/>
  <c r="U4087" i="6"/>
  <c r="U4088" i="6"/>
  <c r="U4089" i="6"/>
  <c r="U4090" i="6"/>
  <c r="U4091" i="6"/>
  <c r="U4092" i="6"/>
  <c r="U4093" i="6"/>
  <c r="U4094" i="6"/>
  <c r="U4095" i="6"/>
  <c r="U4096" i="6"/>
  <c r="U4097" i="6"/>
  <c r="U4098" i="6"/>
  <c r="U4099" i="6"/>
  <c r="U4100" i="6"/>
  <c r="U4101" i="6"/>
  <c r="U4102" i="6"/>
  <c r="U4103" i="6"/>
  <c r="U4104" i="6"/>
  <c r="U4105" i="6"/>
  <c r="U4106" i="6"/>
  <c r="U4107" i="6"/>
  <c r="U4108" i="6"/>
  <c r="U4109" i="6"/>
  <c r="U4110" i="6"/>
  <c r="U4111" i="6"/>
  <c r="U4112" i="6"/>
  <c r="U4113" i="6"/>
  <c r="U4114" i="6"/>
  <c r="U4115" i="6"/>
  <c r="U4116" i="6"/>
  <c r="U4117" i="6"/>
  <c r="U4118" i="6"/>
  <c r="U4119" i="6"/>
  <c r="U4120" i="6"/>
  <c r="U4121" i="6"/>
  <c r="U4122" i="6"/>
  <c r="U4123" i="6"/>
  <c r="U4124" i="6"/>
  <c r="U4125" i="6"/>
  <c r="U4126" i="6"/>
  <c r="U4127" i="6"/>
  <c r="U4128" i="6"/>
  <c r="U4129" i="6"/>
  <c r="U4130" i="6"/>
  <c r="U4131" i="6"/>
  <c r="U4132" i="6"/>
  <c r="U4133" i="6"/>
  <c r="U4134" i="6"/>
  <c r="U4135" i="6"/>
  <c r="U4136" i="6"/>
  <c r="U4137" i="6"/>
  <c r="U4138" i="6"/>
  <c r="U4139" i="6"/>
  <c r="U4141" i="6"/>
  <c r="U4142" i="6"/>
  <c r="U4143" i="6"/>
  <c r="U4144" i="6"/>
  <c r="U4145" i="6"/>
  <c r="U4146" i="6"/>
  <c r="U4147" i="6"/>
  <c r="U4148" i="6"/>
  <c r="U4149" i="6"/>
  <c r="U4150" i="6"/>
  <c r="U4151" i="6"/>
  <c r="U4152" i="6"/>
  <c r="U4153" i="6"/>
  <c r="U4154" i="6"/>
  <c r="U4155" i="6"/>
  <c r="U4156" i="6"/>
  <c r="U4160" i="6"/>
  <c r="U4161" i="6"/>
  <c r="U4162" i="6"/>
  <c r="U4163" i="6"/>
  <c r="U4164" i="6"/>
  <c r="U4165" i="6"/>
  <c r="U4166" i="6"/>
  <c r="U4167" i="6"/>
  <c r="U4168" i="6"/>
  <c r="U4169" i="6"/>
  <c r="U4170" i="6"/>
  <c r="U4171" i="6"/>
  <c r="U4172" i="6"/>
  <c r="U4173" i="6"/>
  <c r="U4174" i="6"/>
  <c r="U4176" i="6"/>
  <c r="U4177" i="6"/>
  <c r="U4178" i="6"/>
  <c r="U4179" i="6"/>
  <c r="U4181" i="6"/>
  <c r="U4182" i="6"/>
  <c r="U4183" i="6"/>
  <c r="U4184" i="6"/>
  <c r="U4185" i="6"/>
  <c r="U4186" i="6"/>
  <c r="U4187" i="6"/>
  <c r="U4188" i="6"/>
  <c r="U4189" i="6"/>
  <c r="U4190" i="6"/>
  <c r="U4191" i="6"/>
  <c r="U4192" i="6"/>
  <c r="U4193" i="6"/>
  <c r="U4194" i="6"/>
  <c r="U4195" i="6"/>
  <c r="U4196" i="6"/>
  <c r="U4197" i="6"/>
  <c r="U4198" i="6"/>
  <c r="U4199" i="6"/>
  <c r="U4200" i="6"/>
  <c r="U4201" i="6"/>
  <c r="U4202" i="6"/>
  <c r="U4203" i="6"/>
  <c r="U4204" i="6"/>
  <c r="U4205" i="6"/>
  <c r="U4206" i="6"/>
  <c r="U4207" i="6"/>
  <c r="U4208" i="6"/>
  <c r="U4209" i="6"/>
  <c r="U4210" i="6"/>
  <c r="U4211" i="6"/>
  <c r="U4212" i="6"/>
  <c r="U4214" i="6"/>
  <c r="U4215" i="6"/>
  <c r="U4216" i="6"/>
  <c r="U4217" i="6"/>
  <c r="U4218" i="6"/>
  <c r="U4219" i="6"/>
  <c r="U4220" i="6"/>
  <c r="U4221" i="6"/>
  <c r="U4222" i="6"/>
  <c r="U4223" i="6"/>
  <c r="U4224" i="6"/>
  <c r="U4225" i="6"/>
  <c r="U4226" i="6"/>
  <c r="U4227" i="6"/>
  <c r="U4228" i="6"/>
  <c r="U4229" i="6"/>
  <c r="U4230" i="6"/>
  <c r="U4231" i="6"/>
  <c r="U4232" i="6"/>
  <c r="U4233" i="6"/>
  <c r="U4234" i="6"/>
  <c r="U4235" i="6"/>
  <c r="U4236" i="6"/>
  <c r="U4237" i="6"/>
  <c r="U4238" i="6"/>
  <c r="U4239" i="6"/>
  <c r="U4240" i="6"/>
  <c r="U4241" i="6"/>
  <c r="U4242" i="6"/>
  <c r="U4243" i="6"/>
  <c r="U4244" i="6"/>
  <c r="U4245" i="6"/>
  <c r="U4246" i="6"/>
  <c r="U4247" i="6"/>
  <c r="U4248" i="6"/>
  <c r="U4249" i="6"/>
  <c r="U4250" i="6"/>
  <c r="U4251" i="6"/>
  <c r="U4252" i="6"/>
  <c r="U4254" i="6"/>
  <c r="U4255" i="6"/>
  <c r="U4256" i="6"/>
  <c r="U4257" i="6"/>
  <c r="U4258" i="6"/>
  <c r="U4259" i="6"/>
  <c r="U4260" i="6"/>
  <c r="U4261" i="6"/>
  <c r="U4262" i="6"/>
  <c r="U4263" i="6"/>
  <c r="U4264" i="6"/>
  <c r="U4265" i="6"/>
  <c r="U4266" i="6"/>
  <c r="U4267" i="6"/>
  <c r="U4268" i="6"/>
  <c r="U4269" i="6"/>
  <c r="U4270" i="6"/>
  <c r="U4271" i="6"/>
  <c r="U4272" i="6"/>
  <c r="U4273" i="6"/>
  <c r="U4274" i="6"/>
  <c r="U4275" i="6"/>
  <c r="U4276" i="6"/>
  <c r="U4279" i="6"/>
  <c r="U4280" i="6"/>
  <c r="U4281" i="6"/>
  <c r="U4282" i="6"/>
  <c r="U4283" i="6"/>
  <c r="U4285" i="6"/>
  <c r="U4286" i="6"/>
  <c r="U4287" i="6"/>
  <c r="U4288" i="6"/>
  <c r="U4289" i="6"/>
  <c r="U4290" i="6"/>
  <c r="U4291" i="6"/>
  <c r="U4293" i="6"/>
  <c r="U4294" i="6"/>
  <c r="U4295" i="6"/>
  <c r="U4296" i="6"/>
  <c r="U4297" i="6"/>
  <c r="U4298" i="6"/>
  <c r="U4299" i="6"/>
  <c r="U4300" i="6"/>
  <c r="U4301" i="6"/>
  <c r="U4302" i="6"/>
  <c r="U4303" i="6"/>
  <c r="U4304" i="6"/>
  <c r="U4305" i="6"/>
  <c r="U4306" i="6"/>
  <c r="U4307" i="6"/>
  <c r="U4309" i="6"/>
  <c r="U4310" i="6"/>
  <c r="U4311" i="6"/>
  <c r="U4312" i="6"/>
  <c r="U4313" i="6"/>
  <c r="U4315" i="6"/>
  <c r="U4316" i="6"/>
  <c r="U4317" i="6"/>
  <c r="U4318" i="6"/>
  <c r="U4319" i="6"/>
  <c r="U4320" i="6"/>
  <c r="U4321" i="6"/>
  <c r="U4322" i="6"/>
  <c r="U4323" i="6"/>
  <c r="U4324" i="6"/>
  <c r="U4325" i="6"/>
  <c r="U4326" i="6"/>
  <c r="U4328" i="6"/>
  <c r="U4329" i="6"/>
  <c r="U4330" i="6"/>
  <c r="U4331" i="6"/>
  <c r="U4332" i="6"/>
  <c r="U4333" i="6"/>
  <c r="U4334" i="6"/>
  <c r="U4335" i="6"/>
  <c r="U4336" i="6"/>
  <c r="U4337" i="6"/>
  <c r="U4339" i="6"/>
  <c r="U4340" i="6"/>
  <c r="U4343" i="6"/>
  <c r="U4344" i="6"/>
  <c r="U4346" i="6"/>
  <c r="U4348" i="6"/>
  <c r="U4350" i="6"/>
  <c r="U4352" i="6"/>
  <c r="U4354" i="6"/>
  <c r="U4355" i="6"/>
  <c r="U4356" i="6"/>
  <c r="U4357" i="6"/>
  <c r="U4358" i="6"/>
  <c r="U4359" i="6"/>
  <c r="U4361" i="6"/>
  <c r="U4363" i="6"/>
  <c r="U4364" i="6"/>
  <c r="U4365" i="6"/>
  <c r="U4366" i="6"/>
  <c r="U4367" i="6"/>
  <c r="U4368" i="6"/>
  <c r="U4369" i="6"/>
  <c r="U4370" i="6"/>
  <c r="U4372" i="6"/>
  <c r="U4373" i="6"/>
  <c r="U4374" i="6"/>
  <c r="U4375" i="6"/>
  <c r="U4376" i="6"/>
  <c r="U4377" i="6"/>
  <c r="U4378" i="6"/>
  <c r="U4379" i="6"/>
  <c r="U4380" i="6"/>
  <c r="U4381" i="6"/>
  <c r="U4382" i="6"/>
  <c r="U4383" i="6"/>
  <c r="U4384" i="6"/>
  <c r="U4385" i="6"/>
  <c r="U4386" i="6"/>
  <c r="U4387" i="6"/>
  <c r="U4388" i="6"/>
  <c r="U4389" i="6"/>
  <c r="U4390" i="6"/>
  <c r="U4391" i="6"/>
  <c r="U4392" i="6"/>
  <c r="U4393" i="6"/>
  <c r="U4394" i="6"/>
  <c r="U4395" i="6"/>
  <c r="U4396" i="6"/>
  <c r="U4397" i="6"/>
  <c r="U4398" i="6"/>
  <c r="U4399" i="6"/>
  <c r="U4400" i="6"/>
  <c r="U4401" i="6"/>
  <c r="U4402" i="6"/>
  <c r="U4404" i="6"/>
  <c r="U4405" i="6"/>
  <c r="U4406" i="6"/>
  <c r="U4407" i="6"/>
  <c r="U4408" i="6"/>
  <c r="U4409" i="6"/>
  <c r="U4410" i="6"/>
  <c r="U4411" i="6"/>
  <c r="U4412" i="6"/>
  <c r="U4413" i="6"/>
  <c r="U4415" i="6"/>
  <c r="U4416" i="6"/>
  <c r="U4417" i="6"/>
  <c r="U4418" i="6"/>
  <c r="U4419" i="6"/>
  <c r="U4420" i="6"/>
  <c r="U4421" i="6"/>
  <c r="U4424" i="6"/>
  <c r="U4425" i="6"/>
  <c r="U4426" i="6"/>
  <c r="U4427" i="6"/>
  <c r="U4428" i="6"/>
  <c r="U4430" i="6"/>
  <c r="U4431" i="6"/>
  <c r="U4432" i="6"/>
  <c r="U4433" i="6"/>
  <c r="U4434" i="6"/>
  <c r="U4435" i="6"/>
  <c r="U4436" i="6"/>
  <c r="U4437" i="6"/>
  <c r="U4438" i="6"/>
  <c r="U4439" i="6"/>
  <c r="U4440" i="6"/>
  <c r="U4441" i="6"/>
  <c r="U4442" i="6"/>
  <c r="U4443" i="6"/>
  <c r="U4444" i="6"/>
  <c r="U4445" i="6"/>
  <c r="U4446" i="6"/>
  <c r="U4447" i="6"/>
  <c r="U4448" i="6"/>
  <c r="U4449" i="6"/>
  <c r="U4450" i="6"/>
  <c r="U4451" i="6"/>
  <c r="U4452" i="6"/>
  <c r="U4453" i="6"/>
  <c r="U4454" i="6"/>
  <c r="U4455" i="6"/>
  <c r="U4456" i="6"/>
  <c r="U4457" i="6"/>
  <c r="U4458" i="6"/>
  <c r="U4459" i="6"/>
  <c r="U4460" i="6"/>
  <c r="U4462" i="6"/>
  <c r="U4463" i="6"/>
  <c r="U4464" i="6"/>
  <c r="U4465" i="6"/>
  <c r="U4466" i="6"/>
  <c r="U4467" i="6"/>
  <c r="U4468" i="6"/>
  <c r="U4471" i="6"/>
  <c r="U4472" i="6"/>
  <c r="U4473" i="6"/>
  <c r="U4474" i="6"/>
  <c r="U4475" i="6"/>
  <c r="U4476" i="6"/>
  <c r="U4477" i="6"/>
  <c r="U4478" i="6"/>
  <c r="U4479" i="6"/>
  <c r="U4480" i="6"/>
  <c r="U4481" i="6"/>
  <c r="U4482" i="6"/>
  <c r="U4483" i="6"/>
  <c r="U4484" i="6"/>
  <c r="U4485" i="6"/>
  <c r="U4486" i="6"/>
  <c r="U4487" i="6"/>
  <c r="U4488" i="6"/>
  <c r="U4489" i="6"/>
  <c r="U4490" i="6"/>
  <c r="U4491" i="6"/>
  <c r="U4492" i="6"/>
  <c r="U4493" i="6"/>
  <c r="U4494" i="6"/>
  <c r="U4495" i="6"/>
  <c r="U4496" i="6"/>
  <c r="U4497" i="6"/>
  <c r="U4498" i="6"/>
  <c r="U4499" i="6"/>
  <c r="U4500" i="6"/>
  <c r="U4501" i="6"/>
  <c r="U4502" i="6"/>
  <c r="U4503" i="6"/>
  <c r="U4504" i="6"/>
  <c r="U4505" i="6"/>
  <c r="U4506" i="6"/>
  <c r="U4507" i="6"/>
  <c r="U4508" i="6"/>
  <c r="U4509" i="6"/>
  <c r="U4511" i="6"/>
  <c r="U4513" i="6"/>
  <c r="U4515" i="6"/>
  <c r="U4516" i="6"/>
  <c r="U4517" i="6"/>
  <c r="U4518" i="6"/>
  <c r="U4519" i="6"/>
  <c r="U4520" i="6"/>
  <c r="U4521" i="6"/>
  <c r="U4522" i="6"/>
  <c r="U4524" i="6"/>
  <c r="U4525" i="6"/>
  <c r="U4526" i="6"/>
  <c r="U4527" i="6"/>
  <c r="U4528" i="6"/>
  <c r="U4529" i="6"/>
  <c r="U4530" i="6"/>
  <c r="U4531" i="6"/>
  <c r="U4532" i="6"/>
  <c r="U4533" i="6"/>
  <c r="U4534" i="6"/>
  <c r="U4535" i="6"/>
  <c r="U4536" i="6"/>
  <c r="U4537" i="6"/>
  <c r="U4538" i="6"/>
  <c r="U4539" i="6"/>
  <c r="U4540" i="6"/>
  <c r="U4541" i="6"/>
  <c r="U4542" i="6"/>
  <c r="U4543" i="6"/>
  <c r="U4544" i="6"/>
  <c r="U4545" i="6"/>
  <c r="U4546" i="6"/>
  <c r="U4547" i="6"/>
  <c r="U4548" i="6"/>
  <c r="U4549" i="6"/>
  <c r="U4550" i="6"/>
  <c r="U4551" i="6"/>
  <c r="U4552" i="6"/>
  <c r="U4553" i="6"/>
  <c r="U4554" i="6"/>
  <c r="U4555" i="6"/>
  <c r="U4556" i="6"/>
  <c r="U4557" i="6"/>
  <c r="U4558" i="6"/>
  <c r="U4559" i="6"/>
  <c r="U4560" i="6"/>
  <c r="U4561" i="6"/>
  <c r="U4562" i="6"/>
  <c r="U4563" i="6"/>
  <c r="U4564" i="6"/>
  <c r="U4565" i="6"/>
  <c r="U4566" i="6"/>
  <c r="U4567" i="6"/>
  <c r="U4568" i="6"/>
  <c r="U4569" i="6"/>
  <c r="U4570" i="6"/>
  <c r="U4571" i="6"/>
  <c r="U4572" i="6"/>
  <c r="U4573" i="6"/>
  <c r="U4574" i="6"/>
  <c r="U4575" i="6"/>
  <c r="U4576" i="6"/>
  <c r="U4577" i="6"/>
  <c r="U4578" i="6"/>
  <c r="U4579" i="6"/>
  <c r="U4580" i="6"/>
  <c r="U4581" i="6"/>
  <c r="U4582" i="6"/>
  <c r="U4583" i="6"/>
  <c r="U4584" i="6"/>
  <c r="U4585" i="6"/>
  <c r="U4586" i="6"/>
  <c r="U4587" i="6"/>
  <c r="U4588" i="6"/>
  <c r="U4589" i="6"/>
  <c r="U4590" i="6"/>
  <c r="U4591" i="6"/>
  <c r="U4592" i="6"/>
  <c r="U4593" i="6"/>
  <c r="U4594" i="6"/>
  <c r="U4595" i="6"/>
  <c r="U4596" i="6"/>
  <c r="U4597" i="6"/>
  <c r="U4598" i="6"/>
  <c r="U4599" i="6"/>
  <c r="U4600" i="6"/>
  <c r="U4601" i="6"/>
  <c r="U4602" i="6"/>
  <c r="U4603" i="6"/>
  <c r="U4604" i="6"/>
  <c r="U4605" i="6"/>
  <c r="U4606" i="6"/>
  <c r="U4607" i="6"/>
  <c r="U4608" i="6"/>
  <c r="U4609" i="6"/>
  <c r="U4610" i="6"/>
  <c r="U4611" i="6"/>
  <c r="U4612" i="6"/>
  <c r="U4613" i="6"/>
  <c r="U4614" i="6"/>
  <c r="U4615" i="6"/>
  <c r="U4616" i="6"/>
  <c r="U4617" i="6"/>
  <c r="U4618" i="6"/>
  <c r="U4619" i="6"/>
  <c r="U4620" i="6"/>
  <c r="U4621" i="6"/>
  <c r="U4622" i="6"/>
  <c r="U4623" i="6"/>
  <c r="U4624" i="6"/>
  <c r="U4625" i="6"/>
  <c r="U4626" i="6"/>
  <c r="U4627" i="6"/>
  <c r="U4628" i="6"/>
  <c r="U4629" i="6"/>
  <c r="U4630" i="6"/>
  <c r="U4631" i="6"/>
  <c r="U4632" i="6"/>
  <c r="U4633" i="6"/>
  <c r="U4634" i="6"/>
  <c r="U4635" i="6"/>
  <c r="U4636" i="6"/>
  <c r="U4637" i="6"/>
  <c r="U4638" i="6"/>
  <c r="U4639" i="6"/>
  <c r="U4640" i="6"/>
  <c r="U4641" i="6"/>
  <c r="U4642" i="6"/>
  <c r="U4643" i="6"/>
  <c r="U4644" i="6"/>
  <c r="U4645" i="6"/>
  <c r="U4646" i="6"/>
  <c r="U4647" i="6"/>
  <c r="U4648" i="6"/>
  <c r="U4649" i="6"/>
  <c r="U4650" i="6"/>
  <c r="U4651" i="6"/>
  <c r="U4652" i="6"/>
  <c r="U4653" i="6"/>
  <c r="U4654" i="6"/>
  <c r="U4655" i="6"/>
  <c r="U4656" i="6"/>
  <c r="U4657" i="6"/>
  <c r="U4658" i="6"/>
  <c r="U4659" i="6"/>
  <c r="U4660" i="6"/>
  <c r="U4661" i="6"/>
  <c r="U4662" i="6"/>
  <c r="U4663" i="6"/>
  <c r="U4665" i="6"/>
  <c r="U4668" i="6"/>
  <c r="U4669" i="6"/>
  <c r="U4670" i="6"/>
  <c r="U4671" i="6"/>
  <c r="U4672" i="6"/>
  <c r="U4673" i="6"/>
  <c r="U4674" i="6"/>
  <c r="U4675" i="6"/>
  <c r="U4676" i="6"/>
  <c r="U4677" i="6"/>
  <c r="U4678" i="6"/>
  <c r="U4679" i="6"/>
  <c r="U4680" i="6"/>
  <c r="U4681" i="6"/>
  <c r="U4682" i="6"/>
  <c r="U4683" i="6"/>
  <c r="U4684" i="6"/>
  <c r="U4685" i="6"/>
  <c r="U4686" i="6"/>
  <c r="U4687" i="6"/>
  <c r="U4688" i="6"/>
  <c r="U4689" i="6"/>
  <c r="U4690" i="6"/>
  <c r="U4691" i="6"/>
  <c r="U4692" i="6"/>
  <c r="U4693" i="6"/>
  <c r="U4694" i="6"/>
  <c r="U4695" i="6"/>
  <c r="U4696" i="6"/>
  <c r="U4697" i="6"/>
  <c r="U4698" i="6"/>
  <c r="U4699" i="6"/>
  <c r="U4700" i="6"/>
  <c r="U4701" i="6"/>
  <c r="U4702" i="6"/>
  <c r="U4703" i="6"/>
  <c r="U4704" i="6"/>
  <c r="U4706" i="6"/>
  <c r="U4707" i="6"/>
  <c r="U4708" i="6"/>
  <c r="U4709" i="6"/>
  <c r="U4710" i="6"/>
  <c r="U4711" i="6"/>
  <c r="U4712" i="6"/>
  <c r="U4713" i="6"/>
  <c r="U4715" i="6"/>
  <c r="U4718" i="6"/>
  <c r="U4719" i="6"/>
  <c r="U4720" i="6"/>
  <c r="U4721" i="6"/>
  <c r="U4725" i="6"/>
  <c r="U4726" i="6"/>
  <c r="U4727" i="6"/>
  <c r="U4728" i="6"/>
  <c r="U4729" i="6"/>
  <c r="U4730" i="6"/>
  <c r="U4731" i="6"/>
  <c r="U4732" i="6"/>
  <c r="U4733" i="6"/>
  <c r="U4734" i="6"/>
  <c r="U4735" i="6"/>
  <c r="U4736" i="6"/>
  <c r="U4737" i="6"/>
  <c r="U4738" i="6"/>
  <c r="U4739" i="6"/>
  <c r="U4740" i="6"/>
  <c r="U4741" i="6"/>
  <c r="U4742" i="6"/>
  <c r="U4743" i="6"/>
  <c r="U4744" i="6"/>
  <c r="U4745" i="6"/>
  <c r="U4746" i="6"/>
  <c r="U4747" i="6"/>
  <c r="U4748" i="6"/>
  <c r="U4749" i="6"/>
  <c r="U4750" i="6"/>
  <c r="U4751" i="6"/>
  <c r="U4752" i="6"/>
  <c r="U4754" i="6"/>
  <c r="U4755" i="6"/>
  <c r="U4756" i="6"/>
  <c r="U4757" i="6"/>
  <c r="U4758" i="6"/>
  <c r="U4759" i="6"/>
  <c r="U4760" i="6"/>
  <c r="U4761" i="6"/>
  <c r="U4762" i="6"/>
  <c r="U4763" i="6"/>
  <c r="U4765" i="6"/>
  <c r="U4766" i="6"/>
  <c r="U4767" i="6"/>
  <c r="U4768" i="6"/>
  <c r="U4769" i="6"/>
  <c r="U4770" i="6"/>
  <c r="U4771" i="6"/>
  <c r="U4772" i="6"/>
  <c r="U4773" i="6"/>
  <c r="U4774" i="6"/>
  <c r="U4775" i="6"/>
  <c r="U4777" i="6"/>
  <c r="U4778" i="6"/>
  <c r="U4779" i="6"/>
  <c r="U4780" i="6"/>
  <c r="U4781" i="6"/>
  <c r="U4782" i="6"/>
  <c r="U4783" i="6"/>
  <c r="U4784" i="6"/>
  <c r="U4785" i="6"/>
  <c r="U4786" i="6"/>
  <c r="U4787" i="6"/>
  <c r="U4788" i="6"/>
  <c r="U4789" i="6"/>
  <c r="U4790" i="6"/>
  <c r="U4791" i="6"/>
  <c r="U4792" i="6"/>
  <c r="U4793" i="6"/>
  <c r="U4794" i="6"/>
  <c r="U4795" i="6"/>
  <c r="U4796" i="6"/>
  <c r="U4797" i="6"/>
  <c r="U4798" i="6"/>
  <c r="U4799" i="6"/>
  <c r="U4800" i="6"/>
  <c r="U4801" i="6"/>
  <c r="U4802" i="6"/>
  <c r="U4803" i="6"/>
  <c r="U4804" i="6"/>
  <c r="U4805" i="6"/>
  <c r="U4806" i="6"/>
  <c r="U4807" i="6"/>
  <c r="U4808" i="6"/>
  <c r="U4809" i="6"/>
  <c r="U4810" i="6"/>
  <c r="U4811" i="6"/>
  <c r="U4813" i="6"/>
  <c r="U4814" i="6"/>
  <c r="U4815" i="6"/>
  <c r="N5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3" i="6"/>
  <c r="N45" i="6"/>
  <c r="N46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8" i="6"/>
  <c r="N69" i="6"/>
  <c r="N70" i="6"/>
  <c r="N71" i="6"/>
  <c r="N76" i="6"/>
  <c r="N78" i="6"/>
  <c r="N79" i="6"/>
  <c r="N80" i="6"/>
  <c r="N81" i="6"/>
  <c r="N82" i="6"/>
  <c r="N83" i="6"/>
  <c r="N84" i="6"/>
  <c r="N85" i="6"/>
  <c r="N86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1" i="6"/>
  <c r="N162" i="6"/>
  <c r="N164" i="6"/>
  <c r="N165" i="6"/>
  <c r="N167" i="6"/>
  <c r="N168" i="6"/>
  <c r="N170" i="6"/>
  <c r="N171" i="6"/>
  <c r="N172" i="6"/>
  <c r="N173" i="6"/>
  <c r="N174" i="6"/>
  <c r="N175" i="6"/>
  <c r="N176" i="6"/>
  <c r="N177" i="6"/>
  <c r="N179" i="6"/>
  <c r="N180" i="6"/>
  <c r="N181" i="6"/>
  <c r="N182" i="6"/>
  <c r="N183" i="6"/>
  <c r="N184" i="6"/>
  <c r="N185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1" i="6"/>
  <c r="N212" i="6"/>
  <c r="N213" i="6"/>
  <c r="N214" i="6"/>
  <c r="N215" i="6"/>
  <c r="N216" i="6"/>
  <c r="N218" i="6"/>
  <c r="N221" i="6"/>
  <c r="N222" i="6"/>
  <c r="N223" i="6"/>
  <c r="N224" i="6"/>
  <c r="N225" i="6"/>
  <c r="N226" i="6"/>
  <c r="N227" i="6"/>
  <c r="N228" i="6"/>
  <c r="N229" i="6"/>
  <c r="N230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7" i="6"/>
  <c r="N248" i="6"/>
  <c r="N249" i="6"/>
  <c r="N250" i="6"/>
  <c r="N251" i="6"/>
  <c r="N252" i="6"/>
  <c r="N253" i="6"/>
  <c r="N254" i="6"/>
  <c r="N255" i="6"/>
  <c r="N256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91" i="6"/>
  <c r="N292" i="6"/>
  <c r="N293" i="6"/>
  <c r="N294" i="6"/>
  <c r="N295" i="6"/>
  <c r="N296" i="6"/>
  <c r="N297" i="6"/>
  <c r="N299" i="6"/>
  <c r="N300" i="6"/>
  <c r="N301" i="6"/>
  <c r="N302" i="6"/>
  <c r="N303" i="6"/>
  <c r="N304" i="6"/>
  <c r="N305" i="6"/>
  <c r="N306" i="6"/>
  <c r="N307" i="6"/>
  <c r="N308" i="6"/>
  <c r="N309" i="6"/>
  <c r="N311" i="6"/>
  <c r="N312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9" i="6"/>
  <c r="N340" i="6"/>
  <c r="N341" i="6"/>
  <c r="N342" i="6"/>
  <c r="N343" i="6"/>
  <c r="N344" i="6"/>
  <c r="N345" i="6"/>
  <c r="N346" i="6"/>
  <c r="N347" i="6"/>
  <c r="N348" i="6"/>
  <c r="N349" i="6"/>
  <c r="N351" i="6"/>
  <c r="N352" i="6"/>
  <c r="N353" i="6"/>
  <c r="N354" i="6"/>
  <c r="N355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3" i="6"/>
  <c r="N414" i="6"/>
  <c r="N415" i="6"/>
  <c r="N416" i="6"/>
  <c r="N417" i="6"/>
  <c r="N418" i="6"/>
  <c r="N419" i="6"/>
  <c r="N420" i="6"/>
  <c r="N421" i="6"/>
  <c r="N422" i="6"/>
  <c r="N423" i="6"/>
  <c r="N425" i="6"/>
  <c r="N426" i="6"/>
  <c r="N427" i="6"/>
  <c r="N428" i="6"/>
  <c r="N429" i="6"/>
  <c r="N430" i="6"/>
  <c r="N431" i="6"/>
  <c r="N432" i="6"/>
  <c r="N433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91" i="6"/>
  <c r="N492" i="6"/>
  <c r="N493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4" i="6"/>
  <c r="N626" i="6"/>
  <c r="N628" i="6"/>
  <c r="N629" i="6"/>
  <c r="N630" i="6"/>
  <c r="N631" i="6"/>
  <c r="N632" i="6"/>
  <c r="N633" i="6"/>
  <c r="N634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1" i="6"/>
  <c r="N842" i="6"/>
  <c r="N844" i="6"/>
  <c r="N848" i="6"/>
  <c r="N849" i="6"/>
  <c r="N850" i="6"/>
  <c r="N851" i="6"/>
  <c r="N852" i="6"/>
  <c r="N853" i="6"/>
  <c r="N854" i="6"/>
  <c r="N855" i="6"/>
  <c r="N856" i="6"/>
  <c r="N857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9" i="6"/>
  <c r="N930" i="6"/>
  <c r="N931" i="6"/>
  <c r="N932" i="6"/>
  <c r="N933" i="6"/>
  <c r="N934" i="6"/>
  <c r="N935" i="6"/>
  <c r="N936" i="6"/>
  <c r="N937" i="6"/>
  <c r="N939" i="6"/>
  <c r="N940" i="6"/>
  <c r="N941" i="6"/>
  <c r="N942" i="6"/>
  <c r="N943" i="6"/>
  <c r="N944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5" i="6"/>
  <c r="N1026" i="6"/>
  <c r="N1027" i="6"/>
  <c r="N1028" i="6"/>
  <c r="N1029" i="6"/>
  <c r="N1030" i="6"/>
  <c r="N1031" i="6"/>
  <c r="N1032" i="6"/>
  <c r="N1033" i="6"/>
  <c r="N1034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3" i="6"/>
  <c r="N1094" i="6"/>
  <c r="N1095" i="6"/>
  <c r="N1096" i="6"/>
  <c r="N1097" i="6"/>
  <c r="N1098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7" i="6"/>
  <c r="N1118" i="6"/>
  <c r="N1120" i="6"/>
  <c r="N1121" i="6"/>
  <c r="N1122" i="6"/>
  <c r="N1123" i="6"/>
  <c r="N1124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2" i="6"/>
  <c r="N1503" i="6"/>
  <c r="N1504" i="6"/>
  <c r="N1505" i="6"/>
  <c r="N1506" i="6"/>
  <c r="N1507" i="6"/>
  <c r="N1508" i="6"/>
  <c r="N1509" i="6"/>
  <c r="N1511" i="6"/>
  <c r="N1512" i="6"/>
  <c r="N1513" i="6"/>
  <c r="N1514" i="6"/>
  <c r="N1515" i="6"/>
  <c r="N1516" i="6"/>
  <c r="N1517" i="6"/>
  <c r="N1518" i="6"/>
  <c r="N1519" i="6"/>
  <c r="N1520" i="6"/>
  <c r="N1521" i="6"/>
  <c r="N1522" i="6"/>
  <c r="N1523" i="6"/>
  <c r="N1524" i="6"/>
  <c r="N1525" i="6"/>
  <c r="N1526" i="6"/>
  <c r="N1527" i="6"/>
  <c r="N1528" i="6"/>
  <c r="N1529" i="6"/>
  <c r="N1530" i="6"/>
  <c r="N1531" i="6"/>
  <c r="N1532" i="6"/>
  <c r="N1533" i="6"/>
  <c r="N1534" i="6"/>
  <c r="N1535" i="6"/>
  <c r="N1536" i="6"/>
  <c r="N1537" i="6"/>
  <c r="N1538" i="6"/>
  <c r="N1539" i="6"/>
  <c r="N1540" i="6"/>
  <c r="N1541" i="6"/>
  <c r="N1542" i="6"/>
  <c r="N1543" i="6"/>
  <c r="N1544" i="6"/>
  <c r="N1545" i="6"/>
  <c r="N1546" i="6"/>
  <c r="N1547" i="6"/>
  <c r="N1548" i="6"/>
  <c r="N1549" i="6"/>
  <c r="N1550" i="6"/>
  <c r="N1551" i="6"/>
  <c r="N1552" i="6"/>
  <c r="N1553" i="6"/>
  <c r="N1554" i="6"/>
  <c r="N1555" i="6"/>
  <c r="N1556" i="6"/>
  <c r="N1557" i="6"/>
  <c r="N1558" i="6"/>
  <c r="N1559" i="6"/>
  <c r="N1560" i="6"/>
  <c r="N1561" i="6"/>
  <c r="N1562" i="6"/>
  <c r="N1563" i="6"/>
  <c r="N1564" i="6"/>
  <c r="N1565" i="6"/>
  <c r="N1566" i="6"/>
  <c r="N1567" i="6"/>
  <c r="N1568" i="6"/>
  <c r="N1569" i="6"/>
  <c r="N1570" i="6"/>
  <c r="N1571" i="6"/>
  <c r="N1572" i="6"/>
  <c r="N1573" i="6"/>
  <c r="N1574" i="6"/>
  <c r="N1575" i="6"/>
  <c r="N1576" i="6"/>
  <c r="N1577" i="6"/>
  <c r="N1578" i="6"/>
  <c r="N1579" i="6"/>
  <c r="N1580" i="6"/>
  <c r="N1581" i="6"/>
  <c r="N1582" i="6"/>
  <c r="N1583" i="6"/>
  <c r="N1584" i="6"/>
  <c r="N1585" i="6"/>
  <c r="N1586" i="6"/>
  <c r="N1587" i="6"/>
  <c r="N1588" i="6"/>
  <c r="N1589" i="6"/>
  <c r="N1590" i="6"/>
  <c r="N1591" i="6"/>
  <c r="N1592" i="6"/>
  <c r="N1593" i="6"/>
  <c r="N1594" i="6"/>
  <c r="N1595" i="6"/>
  <c r="N1596" i="6"/>
  <c r="N1597" i="6"/>
  <c r="N1598" i="6"/>
  <c r="N1599" i="6"/>
  <c r="N1600" i="6"/>
  <c r="N1601" i="6"/>
  <c r="N1602" i="6"/>
  <c r="N1603" i="6"/>
  <c r="N1604" i="6"/>
  <c r="N1605" i="6"/>
  <c r="N1606" i="6"/>
  <c r="N1607" i="6"/>
  <c r="N1608" i="6"/>
  <c r="N1609" i="6"/>
  <c r="N1610" i="6"/>
  <c r="N1611" i="6"/>
  <c r="N1612" i="6"/>
  <c r="N1613" i="6"/>
  <c r="N1614" i="6"/>
  <c r="N1615" i="6"/>
  <c r="N1616" i="6"/>
  <c r="N1617" i="6"/>
  <c r="N1618" i="6"/>
  <c r="N1619" i="6"/>
  <c r="N1620" i="6"/>
  <c r="N1621" i="6"/>
  <c r="N1622" i="6"/>
  <c r="N1623" i="6"/>
  <c r="N1624" i="6"/>
  <c r="N1625" i="6"/>
  <c r="N1626" i="6"/>
  <c r="N1627" i="6"/>
  <c r="N1628" i="6"/>
  <c r="N1629" i="6"/>
  <c r="N1630" i="6"/>
  <c r="N1631" i="6"/>
  <c r="N1632" i="6"/>
  <c r="N1633" i="6"/>
  <c r="N1634" i="6"/>
  <c r="N1635" i="6"/>
  <c r="N1636" i="6"/>
  <c r="N1637" i="6"/>
  <c r="N1638" i="6"/>
  <c r="N1639" i="6"/>
  <c r="N1640" i="6"/>
  <c r="N1641" i="6"/>
  <c r="N1642" i="6"/>
  <c r="N1643" i="6"/>
  <c r="N1644" i="6"/>
  <c r="N1645" i="6"/>
  <c r="N1646" i="6"/>
  <c r="N1647" i="6"/>
  <c r="N1648" i="6"/>
  <c r="N1649" i="6"/>
  <c r="N1650" i="6"/>
  <c r="N1651" i="6"/>
  <c r="N1652" i="6"/>
  <c r="N1653" i="6"/>
  <c r="N1654" i="6"/>
  <c r="N1655" i="6"/>
  <c r="N1656" i="6"/>
  <c r="N1657" i="6"/>
  <c r="N1658" i="6"/>
  <c r="N1659" i="6"/>
  <c r="N1660" i="6"/>
  <c r="N1661" i="6"/>
  <c r="N1662" i="6"/>
  <c r="N1663" i="6"/>
  <c r="N1664" i="6"/>
  <c r="N1665" i="6"/>
  <c r="N1666" i="6"/>
  <c r="N1667" i="6"/>
  <c r="N1668" i="6"/>
  <c r="N1669" i="6"/>
  <c r="N1670" i="6"/>
  <c r="N1671" i="6"/>
  <c r="N1672" i="6"/>
  <c r="N1673" i="6"/>
  <c r="N1674" i="6"/>
  <c r="N1675" i="6"/>
  <c r="N1676" i="6"/>
  <c r="N1677" i="6"/>
  <c r="N1678" i="6"/>
  <c r="N1679" i="6"/>
  <c r="N1680" i="6"/>
  <c r="N1681" i="6"/>
  <c r="N1682" i="6"/>
  <c r="N1683" i="6"/>
  <c r="N1684" i="6"/>
  <c r="N1685" i="6"/>
  <c r="N1686" i="6"/>
  <c r="N1687" i="6"/>
  <c r="N1688" i="6"/>
  <c r="N1689" i="6"/>
  <c r="N1690" i="6"/>
  <c r="N1691" i="6"/>
  <c r="N1692" i="6"/>
  <c r="N1693" i="6"/>
  <c r="N1694" i="6"/>
  <c r="N1695" i="6"/>
  <c r="N1696" i="6"/>
  <c r="N1697" i="6"/>
  <c r="N1698" i="6"/>
  <c r="N1699" i="6"/>
  <c r="N1700" i="6"/>
  <c r="N1701" i="6"/>
  <c r="N1702" i="6"/>
  <c r="N1703" i="6"/>
  <c r="N1704" i="6"/>
  <c r="N1705" i="6"/>
  <c r="N1706" i="6"/>
  <c r="N1707" i="6"/>
  <c r="N1708" i="6"/>
  <c r="N1709" i="6"/>
  <c r="N1710" i="6"/>
  <c r="N1711" i="6"/>
  <c r="N1712" i="6"/>
  <c r="N1713" i="6"/>
  <c r="N1714" i="6"/>
  <c r="N1715" i="6"/>
  <c r="N1716" i="6"/>
  <c r="N1717" i="6"/>
  <c r="N1718" i="6"/>
  <c r="N1719" i="6"/>
  <c r="N1720" i="6"/>
  <c r="N1721" i="6"/>
  <c r="N1722" i="6"/>
  <c r="N1723" i="6"/>
  <c r="N1724" i="6"/>
  <c r="N1725" i="6"/>
  <c r="N1726" i="6"/>
  <c r="N1727" i="6"/>
  <c r="N1728" i="6"/>
  <c r="N1729" i="6"/>
  <c r="N1730" i="6"/>
  <c r="N1731" i="6"/>
  <c r="N1732" i="6"/>
  <c r="N1733" i="6"/>
  <c r="N1734" i="6"/>
  <c r="N1735" i="6"/>
  <c r="N1736" i="6"/>
  <c r="N1737" i="6"/>
  <c r="N1738" i="6"/>
  <c r="N1739" i="6"/>
  <c r="N1740" i="6"/>
  <c r="N1741" i="6"/>
  <c r="N1742" i="6"/>
  <c r="N1743" i="6"/>
  <c r="N1744" i="6"/>
  <c r="N1745" i="6"/>
  <c r="N1746" i="6"/>
  <c r="N1747" i="6"/>
  <c r="N1748" i="6"/>
  <c r="N1749" i="6"/>
  <c r="N1750" i="6"/>
  <c r="N1751" i="6"/>
  <c r="N1752" i="6"/>
  <c r="N1753" i="6"/>
  <c r="N1754" i="6"/>
  <c r="N1755" i="6"/>
  <c r="N1756" i="6"/>
  <c r="N1757" i="6"/>
  <c r="N1758" i="6"/>
  <c r="N1759" i="6"/>
  <c r="N1760" i="6"/>
  <c r="N1761" i="6"/>
  <c r="N1762" i="6"/>
  <c r="N1763" i="6"/>
  <c r="N1764" i="6"/>
  <c r="N1765" i="6"/>
  <c r="N1766" i="6"/>
  <c r="N1767" i="6"/>
  <c r="N1768" i="6"/>
  <c r="N1769" i="6"/>
  <c r="N1770" i="6"/>
  <c r="N1771" i="6"/>
  <c r="N1772" i="6"/>
  <c r="N1773" i="6"/>
  <c r="N1774" i="6"/>
  <c r="N1775" i="6"/>
  <c r="N1776" i="6"/>
  <c r="N1777" i="6"/>
  <c r="N1778" i="6"/>
  <c r="N1779" i="6"/>
  <c r="N1780" i="6"/>
  <c r="N1781" i="6"/>
  <c r="N1782" i="6"/>
  <c r="N1783" i="6"/>
  <c r="N1784" i="6"/>
  <c r="N1785" i="6"/>
  <c r="N1786" i="6"/>
  <c r="N1787" i="6"/>
  <c r="N1788" i="6"/>
  <c r="N1789" i="6"/>
  <c r="N1790" i="6"/>
  <c r="N1791" i="6"/>
  <c r="N1792" i="6"/>
  <c r="N1793" i="6"/>
  <c r="N1794" i="6"/>
  <c r="N1795" i="6"/>
  <c r="N1796" i="6"/>
  <c r="N1797" i="6"/>
  <c r="N1798" i="6"/>
  <c r="N1799" i="6"/>
  <c r="N1800" i="6"/>
  <c r="N1801" i="6"/>
  <c r="N1802" i="6"/>
  <c r="N1803" i="6"/>
  <c r="N1804" i="6"/>
  <c r="N1805" i="6"/>
  <c r="N1806" i="6"/>
  <c r="N1807" i="6"/>
  <c r="N1808" i="6"/>
  <c r="N1809" i="6"/>
  <c r="N1810" i="6"/>
  <c r="N1811" i="6"/>
  <c r="N1812" i="6"/>
  <c r="N1813" i="6"/>
  <c r="N1814" i="6"/>
  <c r="N1815" i="6"/>
  <c r="N1816" i="6"/>
  <c r="N1817" i="6"/>
  <c r="N1818" i="6"/>
  <c r="N1819" i="6"/>
  <c r="N1820" i="6"/>
  <c r="N1821" i="6"/>
  <c r="N1822" i="6"/>
  <c r="N1823" i="6"/>
  <c r="N1824" i="6"/>
  <c r="N1825" i="6"/>
  <c r="N1826" i="6"/>
  <c r="N1827" i="6"/>
  <c r="N1828" i="6"/>
  <c r="N1829" i="6"/>
  <c r="N1830" i="6"/>
  <c r="N1834" i="6"/>
  <c r="N1835" i="6"/>
  <c r="N1836" i="6"/>
  <c r="N1837" i="6"/>
  <c r="N1838" i="6"/>
  <c r="N1839" i="6"/>
  <c r="N1840" i="6"/>
  <c r="N1841" i="6"/>
  <c r="N1842" i="6"/>
  <c r="N1843" i="6"/>
  <c r="N1844" i="6"/>
  <c r="N1845" i="6"/>
  <c r="N1846" i="6"/>
  <c r="N1847" i="6"/>
  <c r="N1848" i="6"/>
  <c r="N1850" i="6"/>
  <c r="N1851" i="6"/>
  <c r="N1852" i="6"/>
  <c r="N1853" i="6"/>
  <c r="N1854" i="6"/>
  <c r="N1855" i="6"/>
  <c r="N1856" i="6"/>
  <c r="N1857" i="6"/>
  <c r="N1858" i="6"/>
  <c r="N1860" i="6"/>
  <c r="N1861" i="6"/>
  <c r="N1862" i="6"/>
  <c r="N1863" i="6"/>
  <c r="N1864" i="6"/>
  <c r="N1865" i="6"/>
  <c r="N1866" i="6"/>
  <c r="N1867" i="6"/>
  <c r="N1868" i="6"/>
  <c r="N1869" i="6"/>
  <c r="N1870" i="6"/>
  <c r="N1871" i="6"/>
  <c r="N1872" i="6"/>
  <c r="N1873" i="6"/>
  <c r="N1874" i="6"/>
  <c r="N1875" i="6"/>
  <c r="N1876" i="6"/>
  <c r="N1877" i="6"/>
  <c r="N1878" i="6"/>
  <c r="N1879" i="6"/>
  <c r="N1880" i="6"/>
  <c r="N1881" i="6"/>
  <c r="N1882" i="6"/>
  <c r="N1883" i="6"/>
  <c r="N1884" i="6"/>
  <c r="N1885" i="6"/>
  <c r="N1886" i="6"/>
  <c r="N1887" i="6"/>
  <c r="N1888" i="6"/>
  <c r="N1889" i="6"/>
  <c r="N1890" i="6"/>
  <c r="N1891" i="6"/>
  <c r="N1892" i="6"/>
  <c r="N1893" i="6"/>
  <c r="N1894" i="6"/>
  <c r="N1895" i="6"/>
  <c r="N1896" i="6"/>
  <c r="N1897" i="6"/>
  <c r="N1898" i="6"/>
  <c r="N1899" i="6"/>
  <c r="N1900" i="6"/>
  <c r="N1901" i="6"/>
  <c r="N1902" i="6"/>
  <c r="N1903" i="6"/>
  <c r="N1904" i="6"/>
  <c r="N1905" i="6"/>
  <c r="N1906" i="6"/>
  <c r="N1907" i="6"/>
  <c r="N1908" i="6"/>
  <c r="N1909" i="6"/>
  <c r="N1910" i="6"/>
  <c r="N1911" i="6"/>
  <c r="N1912" i="6"/>
  <c r="N1913" i="6"/>
  <c r="N1914" i="6"/>
  <c r="N1915" i="6"/>
  <c r="N1916" i="6"/>
  <c r="N1917" i="6"/>
  <c r="N1918" i="6"/>
  <c r="N1919" i="6"/>
  <c r="N1920" i="6"/>
  <c r="N1921" i="6"/>
  <c r="N1922" i="6"/>
  <c r="N1923" i="6"/>
  <c r="N1924" i="6"/>
  <c r="N1925" i="6"/>
  <c r="N1926" i="6"/>
  <c r="N1927" i="6"/>
  <c r="N1928" i="6"/>
  <c r="N1929" i="6"/>
  <c r="N1930" i="6"/>
  <c r="N1931" i="6"/>
  <c r="N1932" i="6"/>
  <c r="N1933" i="6"/>
  <c r="N1934" i="6"/>
  <c r="N1935" i="6"/>
  <c r="N1936" i="6"/>
  <c r="N1937" i="6"/>
  <c r="N1938" i="6"/>
  <c r="N1939" i="6"/>
  <c r="N1940" i="6"/>
  <c r="N1941" i="6"/>
  <c r="N1942" i="6"/>
  <c r="N1943" i="6"/>
  <c r="N1944" i="6"/>
  <c r="N1945" i="6"/>
  <c r="N1946" i="6"/>
  <c r="N1947" i="6"/>
  <c r="N1948" i="6"/>
  <c r="N1949" i="6"/>
  <c r="N1950" i="6"/>
  <c r="N1951" i="6"/>
  <c r="N1952" i="6"/>
  <c r="N1953" i="6"/>
  <c r="N1954" i="6"/>
  <c r="N1955" i="6"/>
  <c r="N1956" i="6"/>
  <c r="N1957" i="6"/>
  <c r="N1958" i="6"/>
  <c r="N1959" i="6"/>
  <c r="N1960" i="6"/>
  <c r="N1961" i="6"/>
  <c r="N1962" i="6"/>
  <c r="N1963" i="6"/>
  <c r="N1964" i="6"/>
  <c r="N1965" i="6"/>
  <c r="N1966" i="6"/>
  <c r="N1967" i="6"/>
  <c r="N1968" i="6"/>
  <c r="N1969" i="6"/>
  <c r="N1970" i="6"/>
  <c r="N1971" i="6"/>
  <c r="N1972" i="6"/>
  <c r="N1973" i="6"/>
  <c r="N1974" i="6"/>
  <c r="N1975" i="6"/>
  <c r="N1976" i="6"/>
  <c r="N1977" i="6"/>
  <c r="N1978" i="6"/>
  <c r="N1979" i="6"/>
  <c r="N1980" i="6"/>
  <c r="N1981" i="6"/>
  <c r="N1982" i="6"/>
  <c r="N1983" i="6"/>
  <c r="N1984" i="6"/>
  <c r="N1985" i="6"/>
  <c r="N1986" i="6"/>
  <c r="N1987" i="6"/>
  <c r="N1988" i="6"/>
  <c r="N1990" i="6"/>
  <c r="N1991" i="6"/>
  <c r="N1992" i="6"/>
  <c r="N1993" i="6"/>
  <c r="N1994" i="6"/>
  <c r="N1995" i="6"/>
  <c r="N1996" i="6"/>
  <c r="N1997" i="6"/>
  <c r="N1998" i="6"/>
  <c r="N1999" i="6"/>
  <c r="N2000" i="6"/>
  <c r="N2001" i="6"/>
  <c r="N2002" i="6"/>
  <c r="N2003" i="6"/>
  <c r="N2004" i="6"/>
  <c r="N2005" i="6"/>
  <c r="N2006" i="6"/>
  <c r="N2007" i="6"/>
  <c r="N2008" i="6"/>
  <c r="N2009" i="6"/>
  <c r="N2010" i="6"/>
  <c r="N2011" i="6"/>
  <c r="N2012" i="6"/>
  <c r="N2013" i="6"/>
  <c r="N2015" i="6"/>
  <c r="N2016" i="6"/>
  <c r="N2017" i="6"/>
  <c r="N2018" i="6"/>
  <c r="N2019" i="6"/>
  <c r="N2020" i="6"/>
  <c r="N2022" i="6"/>
  <c r="N2023" i="6"/>
  <c r="N2024" i="6"/>
  <c r="N2025" i="6"/>
  <c r="N2026" i="6"/>
  <c r="N2027" i="6"/>
  <c r="N2028" i="6"/>
  <c r="N2029" i="6"/>
  <c r="N2030" i="6"/>
  <c r="N2031" i="6"/>
  <c r="N2032" i="6"/>
  <c r="N2033" i="6"/>
  <c r="N2034" i="6"/>
  <c r="N2035" i="6"/>
  <c r="N2036" i="6"/>
  <c r="N2037" i="6"/>
  <c r="N2038" i="6"/>
  <c r="N2039" i="6"/>
  <c r="N2040" i="6"/>
  <c r="N2041" i="6"/>
  <c r="N2042" i="6"/>
  <c r="N2043" i="6"/>
  <c r="N2044" i="6"/>
  <c r="N2045" i="6"/>
  <c r="N2046" i="6"/>
  <c r="N2047" i="6"/>
  <c r="N2048" i="6"/>
  <c r="N2049" i="6"/>
  <c r="N2050" i="6"/>
  <c r="N2051" i="6"/>
  <c r="N2052" i="6"/>
  <c r="N2053" i="6"/>
  <c r="N2054" i="6"/>
  <c r="N2055" i="6"/>
  <c r="N2056" i="6"/>
  <c r="N2057" i="6"/>
  <c r="N2058" i="6"/>
  <c r="N2059" i="6"/>
  <c r="N2060" i="6"/>
  <c r="N2061" i="6"/>
  <c r="N2062" i="6"/>
  <c r="N2063" i="6"/>
  <c r="N2064" i="6"/>
  <c r="N2065" i="6"/>
  <c r="N2066" i="6"/>
  <c r="N2067" i="6"/>
  <c r="N2068" i="6"/>
  <c r="N2069" i="6"/>
  <c r="N2070" i="6"/>
  <c r="N2071" i="6"/>
  <c r="N2072" i="6"/>
  <c r="N2073" i="6"/>
  <c r="N2074" i="6"/>
  <c r="N2075" i="6"/>
  <c r="N2076" i="6"/>
  <c r="N2077" i="6"/>
  <c r="N2078" i="6"/>
  <c r="N2079" i="6"/>
  <c r="N2080" i="6"/>
  <c r="N2081" i="6"/>
  <c r="N2082" i="6"/>
  <c r="N2083" i="6"/>
  <c r="N2084" i="6"/>
  <c r="N2085" i="6"/>
  <c r="N2086" i="6"/>
  <c r="N2087" i="6"/>
  <c r="N2088" i="6"/>
  <c r="N2089" i="6"/>
  <c r="N2090" i="6"/>
  <c r="N2091" i="6"/>
  <c r="N2092" i="6"/>
  <c r="N2093" i="6"/>
  <c r="N2094" i="6"/>
  <c r="N2095" i="6"/>
  <c r="N2096" i="6"/>
  <c r="N2097" i="6"/>
  <c r="N2098" i="6"/>
  <c r="N2099" i="6"/>
  <c r="N2100" i="6"/>
  <c r="N2101" i="6"/>
  <c r="N2102" i="6"/>
  <c r="N2103" i="6"/>
  <c r="N2104" i="6"/>
  <c r="N2105" i="6"/>
  <c r="N2106" i="6"/>
  <c r="N2107" i="6"/>
  <c r="N2108" i="6"/>
  <c r="N2109" i="6"/>
  <c r="N2110" i="6"/>
  <c r="N2111" i="6"/>
  <c r="N2112" i="6"/>
  <c r="N2113" i="6"/>
  <c r="N2114" i="6"/>
  <c r="N2115" i="6"/>
  <c r="N2116" i="6"/>
  <c r="N2117" i="6"/>
  <c r="N2118" i="6"/>
  <c r="N2119" i="6"/>
  <c r="N2120" i="6"/>
  <c r="N2121" i="6"/>
  <c r="N2122" i="6"/>
  <c r="N2123" i="6"/>
  <c r="N2124" i="6"/>
  <c r="N2125" i="6"/>
  <c r="N2126" i="6"/>
  <c r="N2127" i="6"/>
  <c r="N2128" i="6"/>
  <c r="N2129" i="6"/>
  <c r="N2130" i="6"/>
  <c r="N2131" i="6"/>
  <c r="N2132" i="6"/>
  <c r="N2133" i="6"/>
  <c r="N2134" i="6"/>
  <c r="N2135" i="6"/>
  <c r="N2136" i="6"/>
  <c r="N2137" i="6"/>
  <c r="N2138" i="6"/>
  <c r="N2139" i="6"/>
  <c r="N2140" i="6"/>
  <c r="N2141" i="6"/>
  <c r="N2142" i="6"/>
  <c r="N2143" i="6"/>
  <c r="N2144" i="6"/>
  <c r="N2145" i="6"/>
  <c r="N2146" i="6"/>
  <c r="N2147" i="6"/>
  <c r="N2148" i="6"/>
  <c r="N2149" i="6"/>
  <c r="N2150" i="6"/>
  <c r="N2151" i="6"/>
  <c r="N2152" i="6"/>
  <c r="N2153" i="6"/>
  <c r="N2154" i="6"/>
  <c r="N2155" i="6"/>
  <c r="N2156" i="6"/>
  <c r="N2157" i="6"/>
  <c r="N2158" i="6"/>
  <c r="N2159" i="6"/>
  <c r="N2160" i="6"/>
  <c r="N2161" i="6"/>
  <c r="N2162" i="6"/>
  <c r="N2163" i="6"/>
  <c r="N2164" i="6"/>
  <c r="N2165" i="6"/>
  <c r="N2166" i="6"/>
  <c r="N2167" i="6"/>
  <c r="N2168" i="6"/>
  <c r="N2169" i="6"/>
  <c r="N2170" i="6"/>
  <c r="N2171" i="6"/>
  <c r="N2172" i="6"/>
  <c r="N2173" i="6"/>
  <c r="N2174" i="6"/>
  <c r="N2175" i="6"/>
  <c r="N2176" i="6"/>
  <c r="N2177" i="6"/>
  <c r="N2178" i="6"/>
  <c r="N2179" i="6"/>
  <c r="N2180" i="6"/>
  <c r="N2181" i="6"/>
  <c r="N2182" i="6"/>
  <c r="N2183" i="6"/>
  <c r="N2184" i="6"/>
  <c r="N2185" i="6"/>
  <c r="N2186" i="6"/>
  <c r="N2187" i="6"/>
  <c r="N2188" i="6"/>
  <c r="N2189" i="6"/>
  <c r="N2190" i="6"/>
  <c r="N2191" i="6"/>
  <c r="N2192" i="6"/>
  <c r="N2193" i="6"/>
  <c r="N2194" i="6"/>
  <c r="N2195" i="6"/>
  <c r="N2196" i="6"/>
  <c r="N2197" i="6"/>
  <c r="N2198" i="6"/>
  <c r="N2199" i="6"/>
  <c r="N2200" i="6"/>
  <c r="N2201" i="6"/>
  <c r="N2202" i="6"/>
  <c r="N2203" i="6"/>
  <c r="N2204" i="6"/>
  <c r="N2205" i="6"/>
  <c r="N2206" i="6"/>
  <c r="N2207" i="6"/>
  <c r="N2208" i="6"/>
  <c r="N2209" i="6"/>
  <c r="N2210" i="6"/>
  <c r="N2211" i="6"/>
  <c r="N2212" i="6"/>
  <c r="N2213" i="6"/>
  <c r="N2214" i="6"/>
  <c r="N2215" i="6"/>
  <c r="N2216" i="6"/>
  <c r="N2217" i="6"/>
  <c r="N2218" i="6"/>
  <c r="N2219" i="6"/>
  <c r="N2220" i="6"/>
  <c r="N2221" i="6"/>
  <c r="N2222" i="6"/>
  <c r="N2223" i="6"/>
  <c r="N2224" i="6"/>
  <c r="N2225" i="6"/>
  <c r="N2226" i="6"/>
  <c r="N2227" i="6"/>
  <c r="N2228" i="6"/>
  <c r="N2229" i="6"/>
  <c r="N2230" i="6"/>
  <c r="N2231" i="6"/>
  <c r="N2232" i="6"/>
  <c r="N2233" i="6"/>
  <c r="N2234" i="6"/>
  <c r="N2235" i="6"/>
  <c r="N2236" i="6"/>
  <c r="N2237" i="6"/>
  <c r="N2238" i="6"/>
  <c r="N2239" i="6"/>
  <c r="N2240" i="6"/>
  <c r="N2241" i="6"/>
  <c r="N2242" i="6"/>
  <c r="N2243" i="6"/>
  <c r="N2244" i="6"/>
  <c r="N2245" i="6"/>
  <c r="N2246" i="6"/>
  <c r="N2247" i="6"/>
  <c r="N2248" i="6"/>
  <c r="N2249" i="6"/>
  <c r="N2250" i="6"/>
  <c r="N2251" i="6"/>
  <c r="N2252" i="6"/>
  <c r="N2253" i="6"/>
  <c r="N2254" i="6"/>
  <c r="N2255" i="6"/>
  <c r="N2256" i="6"/>
  <c r="N2257" i="6"/>
  <c r="N2258" i="6"/>
  <c r="N2259" i="6"/>
  <c r="N2260" i="6"/>
  <c r="N2261" i="6"/>
  <c r="N2262" i="6"/>
  <c r="N2263" i="6"/>
  <c r="N2264" i="6"/>
  <c r="N2265" i="6"/>
  <c r="N2266" i="6"/>
  <c r="N2267" i="6"/>
  <c r="N2268" i="6"/>
  <c r="N2269" i="6"/>
  <c r="N2270" i="6"/>
  <c r="N2271" i="6"/>
  <c r="N2272" i="6"/>
  <c r="N2273" i="6"/>
  <c r="N2274" i="6"/>
  <c r="N2275" i="6"/>
  <c r="N2276" i="6"/>
  <c r="N2277" i="6"/>
  <c r="N2278" i="6"/>
  <c r="N2279" i="6"/>
  <c r="N2280" i="6"/>
  <c r="N2281" i="6"/>
  <c r="N2282" i="6"/>
  <c r="N2283" i="6"/>
  <c r="N2284" i="6"/>
  <c r="N2285" i="6"/>
  <c r="N2286" i="6"/>
  <c r="N2287" i="6"/>
  <c r="N2288" i="6"/>
  <c r="N2289" i="6"/>
  <c r="N2290" i="6"/>
  <c r="N2291" i="6"/>
  <c r="N2292" i="6"/>
  <c r="N2293" i="6"/>
  <c r="N2294" i="6"/>
  <c r="N2295" i="6"/>
  <c r="N2296" i="6"/>
  <c r="N2297" i="6"/>
  <c r="N2298" i="6"/>
  <c r="N2299" i="6"/>
  <c r="N2300" i="6"/>
  <c r="N2301" i="6"/>
  <c r="N2302" i="6"/>
  <c r="N2303" i="6"/>
  <c r="N2304" i="6"/>
  <c r="N2305" i="6"/>
  <c r="N2306" i="6"/>
  <c r="N2307" i="6"/>
  <c r="N2308" i="6"/>
  <c r="N2309" i="6"/>
  <c r="N2310" i="6"/>
  <c r="N2311" i="6"/>
  <c r="N2312" i="6"/>
  <c r="N2313" i="6"/>
  <c r="N2314" i="6"/>
  <c r="N2315" i="6"/>
  <c r="N2316" i="6"/>
  <c r="N2317" i="6"/>
  <c r="N2318" i="6"/>
  <c r="N2319" i="6"/>
  <c r="N2320" i="6"/>
  <c r="N2321" i="6"/>
  <c r="N2322" i="6"/>
  <c r="N2323" i="6"/>
  <c r="N2324" i="6"/>
  <c r="N2325" i="6"/>
  <c r="N2326" i="6"/>
  <c r="N2327" i="6"/>
  <c r="N2328" i="6"/>
  <c r="N2329" i="6"/>
  <c r="N2330" i="6"/>
  <c r="N2331" i="6"/>
  <c r="N2332" i="6"/>
  <c r="N2333" i="6"/>
  <c r="N2334" i="6"/>
  <c r="N2335" i="6"/>
  <c r="N2336" i="6"/>
  <c r="N2337" i="6"/>
  <c r="N2338" i="6"/>
  <c r="N2339" i="6"/>
  <c r="N2340" i="6"/>
  <c r="N2341" i="6"/>
  <c r="N2342" i="6"/>
  <c r="N2343" i="6"/>
  <c r="N2344" i="6"/>
  <c r="N2345" i="6"/>
  <c r="N2346" i="6"/>
  <c r="N2347" i="6"/>
  <c r="N2348" i="6"/>
  <c r="N2349" i="6"/>
  <c r="N2350" i="6"/>
  <c r="N2351" i="6"/>
  <c r="N2352" i="6"/>
  <c r="N2353" i="6"/>
  <c r="N2354" i="6"/>
  <c r="N2355" i="6"/>
  <c r="N2356" i="6"/>
  <c r="N2357" i="6"/>
  <c r="N2358" i="6"/>
  <c r="N2359" i="6"/>
  <c r="N2360" i="6"/>
  <c r="N2361" i="6"/>
  <c r="N2362" i="6"/>
  <c r="N2363" i="6"/>
  <c r="N2364" i="6"/>
  <c r="N2365" i="6"/>
  <c r="N2366" i="6"/>
  <c r="N2367" i="6"/>
  <c r="N2368" i="6"/>
  <c r="N2369" i="6"/>
  <c r="N2370" i="6"/>
  <c r="N2371" i="6"/>
  <c r="N2372" i="6"/>
  <c r="N2373" i="6"/>
  <c r="N2374" i="6"/>
  <c r="N2375" i="6"/>
  <c r="N2376" i="6"/>
  <c r="N2377" i="6"/>
  <c r="N2378" i="6"/>
  <c r="N2379" i="6"/>
  <c r="N2380" i="6"/>
  <c r="N2381" i="6"/>
  <c r="N2382" i="6"/>
  <c r="N2383" i="6"/>
  <c r="N2384" i="6"/>
  <c r="N2385" i="6"/>
  <c r="N2386" i="6"/>
  <c r="N2387" i="6"/>
  <c r="N2388" i="6"/>
  <c r="N2389" i="6"/>
  <c r="N2390" i="6"/>
  <c r="N2391" i="6"/>
  <c r="N2392" i="6"/>
  <c r="N2393" i="6"/>
  <c r="N2394" i="6"/>
  <c r="N2395" i="6"/>
  <c r="N2396" i="6"/>
  <c r="N2397" i="6"/>
  <c r="N2398" i="6"/>
  <c r="N2399" i="6"/>
  <c r="N2400" i="6"/>
  <c r="N2401" i="6"/>
  <c r="N2402" i="6"/>
  <c r="N2403" i="6"/>
  <c r="N2404" i="6"/>
  <c r="N2405" i="6"/>
  <c r="N2406" i="6"/>
  <c r="N2407" i="6"/>
  <c r="N2408" i="6"/>
  <c r="N2409" i="6"/>
  <c r="N2410" i="6"/>
  <c r="N2411" i="6"/>
  <c r="N2412" i="6"/>
  <c r="N2413" i="6"/>
  <c r="N2414" i="6"/>
  <c r="N2415" i="6"/>
  <c r="N2416" i="6"/>
  <c r="N2417" i="6"/>
  <c r="N2418" i="6"/>
  <c r="N2419" i="6"/>
  <c r="N2420" i="6"/>
  <c r="N2421" i="6"/>
  <c r="N2422" i="6"/>
  <c r="N2423" i="6"/>
  <c r="N2424" i="6"/>
  <c r="N2425" i="6"/>
  <c r="N2427" i="6"/>
  <c r="N2428" i="6"/>
  <c r="N2429" i="6"/>
  <c r="N2430" i="6"/>
  <c r="N2431" i="6"/>
  <c r="N2432" i="6"/>
  <c r="N2433" i="6"/>
  <c r="N2434" i="6"/>
  <c r="N2435" i="6"/>
  <c r="N2436" i="6"/>
  <c r="N2437" i="6"/>
  <c r="N2438" i="6"/>
  <c r="N2439" i="6"/>
  <c r="N2440" i="6"/>
  <c r="N2441" i="6"/>
  <c r="N2443" i="6"/>
  <c r="N2444" i="6"/>
  <c r="N2445" i="6"/>
  <c r="N2446" i="6"/>
  <c r="N2447" i="6"/>
  <c r="N2448" i="6"/>
  <c r="N2449" i="6"/>
  <c r="N2450" i="6"/>
  <c r="N2452" i="6"/>
  <c r="N2453" i="6"/>
  <c r="N2454" i="6"/>
  <c r="N2455" i="6"/>
  <c r="N2457" i="6"/>
  <c r="N2458" i="6"/>
  <c r="N2459" i="6"/>
  <c r="N2460" i="6"/>
  <c r="N2461" i="6"/>
  <c r="N2462" i="6"/>
  <c r="N2463" i="6"/>
  <c r="N2464" i="6"/>
  <c r="N2465" i="6"/>
  <c r="N2466" i="6"/>
  <c r="N2467" i="6"/>
  <c r="N2468" i="6"/>
  <c r="N2469" i="6"/>
  <c r="N2470" i="6"/>
  <c r="N2471" i="6"/>
  <c r="N2472" i="6"/>
  <c r="N2473" i="6"/>
  <c r="N2474" i="6"/>
  <c r="N2475" i="6"/>
  <c r="N2476" i="6"/>
  <c r="N2477" i="6"/>
  <c r="N2478" i="6"/>
  <c r="N2479" i="6"/>
  <c r="N2480" i="6"/>
  <c r="N2481" i="6"/>
  <c r="N2482" i="6"/>
  <c r="N2483" i="6"/>
  <c r="N2484" i="6"/>
  <c r="N2485" i="6"/>
  <c r="N2486" i="6"/>
  <c r="N2487" i="6"/>
  <c r="N2488" i="6"/>
  <c r="N2489" i="6"/>
  <c r="N2490" i="6"/>
  <c r="N2491" i="6"/>
  <c r="N2492" i="6"/>
  <c r="N2493" i="6"/>
  <c r="N2494" i="6"/>
  <c r="N2495" i="6"/>
  <c r="N2496" i="6"/>
  <c r="N2497" i="6"/>
  <c r="N2498" i="6"/>
  <c r="N2499" i="6"/>
  <c r="N2500" i="6"/>
  <c r="N2501" i="6"/>
  <c r="N2502" i="6"/>
  <c r="N2503" i="6"/>
  <c r="N2504" i="6"/>
  <c r="N2505" i="6"/>
  <c r="N2506" i="6"/>
  <c r="N2507" i="6"/>
  <c r="N2508" i="6"/>
  <c r="N2509" i="6"/>
  <c r="N2510" i="6"/>
  <c r="N2511" i="6"/>
  <c r="N2512" i="6"/>
  <c r="N2513" i="6"/>
  <c r="N2514" i="6"/>
  <c r="N2515" i="6"/>
  <c r="N2516" i="6"/>
  <c r="N2517" i="6"/>
  <c r="N2518" i="6"/>
  <c r="N2519" i="6"/>
  <c r="N2520" i="6"/>
  <c r="N2521" i="6"/>
  <c r="N2522" i="6"/>
  <c r="N2523" i="6"/>
  <c r="N2524" i="6"/>
  <c r="N2525" i="6"/>
  <c r="N2526" i="6"/>
  <c r="N2527" i="6"/>
  <c r="N2528" i="6"/>
  <c r="N2529" i="6"/>
  <c r="N2530" i="6"/>
  <c r="N2531" i="6"/>
  <c r="N2532" i="6"/>
  <c r="N2533" i="6"/>
  <c r="N2534" i="6"/>
  <c r="N2535" i="6"/>
  <c r="N2536" i="6"/>
  <c r="N2537" i="6"/>
  <c r="N2538" i="6"/>
  <c r="N2539" i="6"/>
  <c r="N2540" i="6"/>
  <c r="N2541" i="6"/>
  <c r="N2542" i="6"/>
  <c r="N2543" i="6"/>
  <c r="N2544" i="6"/>
  <c r="N2545" i="6"/>
  <c r="N2546" i="6"/>
  <c r="N2547" i="6"/>
  <c r="N2548" i="6"/>
  <c r="N2549" i="6"/>
  <c r="N2550" i="6"/>
  <c r="N2551" i="6"/>
  <c r="N2552" i="6"/>
  <c r="N2553" i="6"/>
  <c r="N2554" i="6"/>
  <c r="N2555" i="6"/>
  <c r="N2556" i="6"/>
  <c r="N2557" i="6"/>
  <c r="N2558" i="6"/>
  <c r="N2559" i="6"/>
  <c r="N2560" i="6"/>
  <c r="N2561" i="6"/>
  <c r="N2562" i="6"/>
  <c r="N2563" i="6"/>
  <c r="N2564" i="6"/>
  <c r="N2565" i="6"/>
  <c r="N2566" i="6"/>
  <c r="N2567" i="6"/>
  <c r="N2568" i="6"/>
  <c r="N2569" i="6"/>
  <c r="N2570" i="6"/>
  <c r="N2571" i="6"/>
  <c r="N2572" i="6"/>
  <c r="N2573" i="6"/>
  <c r="N2574" i="6"/>
  <c r="N2575" i="6"/>
  <c r="N2576" i="6"/>
  <c r="N2577" i="6"/>
  <c r="N2578" i="6"/>
  <c r="N2580" i="6"/>
  <c r="N2581" i="6"/>
  <c r="N2582" i="6"/>
  <c r="N2583" i="6"/>
  <c r="N2584" i="6"/>
  <c r="N2585" i="6"/>
  <c r="N2586" i="6"/>
  <c r="N2587" i="6"/>
  <c r="N2588" i="6"/>
  <c r="N2589" i="6"/>
  <c r="N2590" i="6"/>
  <c r="N2591" i="6"/>
  <c r="N2592" i="6"/>
  <c r="N2593" i="6"/>
  <c r="N2594" i="6"/>
  <c r="N2595" i="6"/>
  <c r="N2596" i="6"/>
  <c r="N2597" i="6"/>
  <c r="N2598" i="6"/>
  <c r="N2599" i="6"/>
  <c r="N2600" i="6"/>
  <c r="N2601" i="6"/>
  <c r="N2602" i="6"/>
  <c r="N2603" i="6"/>
  <c r="N2604" i="6"/>
  <c r="N2605" i="6"/>
  <c r="N2606" i="6"/>
  <c r="N2607" i="6"/>
  <c r="N2608" i="6"/>
  <c r="N2609" i="6"/>
  <c r="N2610" i="6"/>
  <c r="N2611" i="6"/>
  <c r="N2612" i="6"/>
  <c r="N2613" i="6"/>
  <c r="N2614" i="6"/>
  <c r="N2615" i="6"/>
  <c r="N2616" i="6"/>
  <c r="N2617" i="6"/>
  <c r="N2618" i="6"/>
  <c r="N2619" i="6"/>
  <c r="N2620" i="6"/>
  <c r="N2621" i="6"/>
  <c r="N2622" i="6"/>
  <c r="N2623" i="6"/>
  <c r="N2624" i="6"/>
  <c r="N2625" i="6"/>
  <c r="N2626" i="6"/>
  <c r="N2627" i="6"/>
  <c r="N2628" i="6"/>
  <c r="N2629" i="6"/>
  <c r="N2630" i="6"/>
  <c r="N2631" i="6"/>
  <c r="N2632" i="6"/>
  <c r="N2633" i="6"/>
  <c r="N2634" i="6"/>
  <c r="N2635" i="6"/>
  <c r="N2636" i="6"/>
  <c r="N2637" i="6"/>
  <c r="N2638" i="6"/>
  <c r="N2639" i="6"/>
  <c r="N2640" i="6"/>
  <c r="N2641" i="6"/>
  <c r="N2642" i="6"/>
  <c r="N2643" i="6"/>
  <c r="N2644" i="6"/>
  <c r="N2645" i="6"/>
  <c r="N2646" i="6"/>
  <c r="N2647" i="6"/>
  <c r="N2648" i="6"/>
  <c r="N2649" i="6"/>
  <c r="N2650" i="6"/>
  <c r="N2651" i="6"/>
  <c r="N2652" i="6"/>
  <c r="N2653" i="6"/>
  <c r="N2654" i="6"/>
  <c r="N2655" i="6"/>
  <c r="N2657" i="6"/>
  <c r="N2658" i="6"/>
  <c r="N2659" i="6"/>
  <c r="N2660" i="6"/>
  <c r="N2661" i="6"/>
  <c r="N2662" i="6"/>
  <c r="N2663" i="6"/>
  <c r="N2664" i="6"/>
  <c r="N2665" i="6"/>
  <c r="N2666" i="6"/>
  <c r="N2667" i="6"/>
  <c r="N2668" i="6"/>
  <c r="N2669" i="6"/>
  <c r="N2670" i="6"/>
  <c r="N2671" i="6"/>
  <c r="N2672" i="6"/>
  <c r="N2673" i="6"/>
  <c r="N2674" i="6"/>
  <c r="N2675" i="6"/>
  <c r="N2676" i="6"/>
  <c r="N2678" i="6"/>
  <c r="N2679" i="6"/>
  <c r="N2680" i="6"/>
  <c r="N2681" i="6"/>
  <c r="N2682" i="6"/>
  <c r="N2683" i="6"/>
  <c r="N2684" i="6"/>
  <c r="N2686" i="6"/>
  <c r="N2687" i="6"/>
  <c r="N2688" i="6"/>
  <c r="N2689" i="6"/>
  <c r="N2690" i="6"/>
  <c r="N2691" i="6"/>
  <c r="N2692" i="6"/>
  <c r="N2693" i="6"/>
  <c r="N2694" i="6"/>
  <c r="N2695" i="6"/>
  <c r="N2696" i="6"/>
  <c r="N2697" i="6"/>
  <c r="N2698" i="6"/>
  <c r="N2699" i="6"/>
  <c r="N2700" i="6"/>
  <c r="N2701" i="6"/>
  <c r="N2702" i="6"/>
  <c r="N2703" i="6"/>
  <c r="N2704" i="6"/>
  <c r="N2705" i="6"/>
  <c r="N2706" i="6"/>
  <c r="N2707" i="6"/>
  <c r="N2708" i="6"/>
  <c r="N2709" i="6"/>
  <c r="N2710" i="6"/>
  <c r="N2711" i="6"/>
  <c r="N2712" i="6"/>
  <c r="N2713" i="6"/>
  <c r="N2714" i="6"/>
  <c r="N2718" i="6"/>
  <c r="N2719" i="6"/>
  <c r="N2720" i="6"/>
  <c r="N2721" i="6"/>
  <c r="N2722" i="6"/>
  <c r="N2723" i="6"/>
  <c r="N2724" i="6"/>
  <c r="N2725" i="6"/>
  <c r="N2726" i="6"/>
  <c r="N2728" i="6"/>
  <c r="N2729" i="6"/>
  <c r="N2731" i="6"/>
  <c r="N2732" i="6"/>
  <c r="N2733" i="6"/>
  <c r="N2734" i="6"/>
  <c r="N2735" i="6"/>
  <c r="N2736" i="6"/>
  <c r="N2737" i="6"/>
  <c r="N2738" i="6"/>
  <c r="N2739" i="6"/>
  <c r="N2740" i="6"/>
  <c r="N2741" i="6"/>
  <c r="N2742" i="6"/>
  <c r="N2743" i="6"/>
  <c r="N2744" i="6"/>
  <c r="N2745" i="6"/>
  <c r="N2746" i="6"/>
  <c r="N2747" i="6"/>
  <c r="N2748" i="6"/>
  <c r="N2749" i="6"/>
  <c r="N2750" i="6"/>
  <c r="N2751" i="6"/>
  <c r="N2752" i="6"/>
  <c r="N2753" i="6"/>
  <c r="N2754" i="6"/>
  <c r="N2755" i="6"/>
  <c r="N2756" i="6"/>
  <c r="N2758" i="6"/>
  <c r="N2759" i="6"/>
  <c r="N2760" i="6"/>
  <c r="N2761" i="6"/>
  <c r="N2762" i="6"/>
  <c r="N2763" i="6"/>
  <c r="N2764" i="6"/>
  <c r="N2766" i="6"/>
  <c r="N2768" i="6"/>
  <c r="N2769" i="6"/>
  <c r="N2770" i="6"/>
  <c r="N2771" i="6"/>
  <c r="N2772" i="6"/>
  <c r="N2773" i="6"/>
  <c r="N2774" i="6"/>
  <c r="N2775" i="6"/>
  <c r="N2776" i="6"/>
  <c r="N2777" i="6"/>
  <c r="N2778" i="6"/>
  <c r="N2779" i="6"/>
  <c r="N2780" i="6"/>
  <c r="N2781" i="6"/>
  <c r="N2782" i="6"/>
  <c r="N2783" i="6"/>
  <c r="N2784" i="6"/>
  <c r="N2785" i="6"/>
  <c r="N2786" i="6"/>
  <c r="N2787" i="6"/>
  <c r="N2788" i="6"/>
  <c r="N2789" i="6"/>
  <c r="N2790" i="6"/>
  <c r="N2791" i="6"/>
  <c r="N2792" i="6"/>
  <c r="N2793" i="6"/>
  <c r="N2794" i="6"/>
  <c r="N2795" i="6"/>
  <c r="N2796" i="6"/>
  <c r="N2797" i="6"/>
  <c r="N2798" i="6"/>
  <c r="N2799" i="6"/>
  <c r="N2800" i="6"/>
  <c r="N2801" i="6"/>
  <c r="N2802" i="6"/>
  <c r="N2803" i="6"/>
  <c r="N2805" i="6"/>
  <c r="N2806" i="6"/>
  <c r="N2807" i="6"/>
  <c r="N2808" i="6"/>
  <c r="N2809" i="6"/>
  <c r="N2810" i="6"/>
  <c r="N2811" i="6"/>
  <c r="N2812" i="6"/>
  <c r="N2813" i="6"/>
  <c r="N2814" i="6"/>
  <c r="N2815" i="6"/>
  <c r="N2816" i="6"/>
  <c r="N2817" i="6"/>
  <c r="N2818" i="6"/>
  <c r="N2819" i="6"/>
  <c r="N2820" i="6"/>
  <c r="N2821" i="6"/>
  <c r="N2822" i="6"/>
  <c r="N2823" i="6"/>
  <c r="N2824" i="6"/>
  <c r="N2825" i="6"/>
  <c r="N2826" i="6"/>
  <c r="N2827" i="6"/>
  <c r="N2828" i="6"/>
  <c r="N2829" i="6"/>
  <c r="N2830" i="6"/>
  <c r="N2831" i="6"/>
  <c r="N2832" i="6"/>
  <c r="N2833" i="6"/>
  <c r="N2834" i="6"/>
  <c r="N2836" i="6"/>
  <c r="N2838" i="6"/>
  <c r="N2839" i="6"/>
  <c r="N2840" i="6"/>
  <c r="N2841" i="6"/>
  <c r="N2842" i="6"/>
  <c r="N2843" i="6"/>
  <c r="N2844" i="6"/>
  <c r="N2845" i="6"/>
  <c r="N2846" i="6"/>
  <c r="N2847" i="6"/>
  <c r="N2848" i="6"/>
  <c r="N2849" i="6"/>
  <c r="N2851" i="6"/>
  <c r="N2852" i="6"/>
  <c r="N2853" i="6"/>
  <c r="N2854" i="6"/>
  <c r="N2855" i="6"/>
  <c r="N2857" i="6"/>
  <c r="N2858" i="6"/>
  <c r="N2859" i="6"/>
  <c r="N2860" i="6"/>
  <c r="N2861" i="6"/>
  <c r="N2862" i="6"/>
  <c r="N2863" i="6"/>
  <c r="N2864" i="6"/>
  <c r="N2865" i="6"/>
  <c r="N2866" i="6"/>
  <c r="N2868" i="6"/>
  <c r="N2869" i="6"/>
  <c r="N2870" i="6"/>
  <c r="N2871" i="6"/>
  <c r="N2872" i="6"/>
  <c r="N2873" i="6"/>
  <c r="N2874" i="6"/>
  <c r="N2875" i="6"/>
  <c r="N2876" i="6"/>
  <c r="N2877" i="6"/>
  <c r="N2878" i="6"/>
  <c r="N2879" i="6"/>
  <c r="N2880" i="6"/>
  <c r="N2881" i="6"/>
  <c r="N2882" i="6"/>
  <c r="N2883" i="6"/>
  <c r="N2884" i="6"/>
  <c r="N2885" i="6"/>
  <c r="N2886" i="6"/>
  <c r="N2887" i="6"/>
  <c r="N2888" i="6"/>
  <c r="N2889" i="6"/>
  <c r="N2890" i="6"/>
  <c r="N2891" i="6"/>
  <c r="N2892" i="6"/>
  <c r="N2893" i="6"/>
  <c r="N2894" i="6"/>
  <c r="N2896" i="6"/>
  <c r="N2897" i="6"/>
  <c r="N2898" i="6"/>
  <c r="N2901" i="6"/>
  <c r="N2902" i="6"/>
  <c r="N2903" i="6"/>
  <c r="N2904" i="6"/>
  <c r="N2905" i="6"/>
  <c r="N2906" i="6"/>
  <c r="N2907" i="6"/>
  <c r="N2910" i="6"/>
  <c r="N2911" i="6"/>
  <c r="N2912" i="6"/>
  <c r="N2913" i="6"/>
  <c r="N2915" i="6"/>
  <c r="N2917" i="6"/>
  <c r="N2918" i="6"/>
  <c r="N2919" i="6"/>
  <c r="N2920" i="6"/>
  <c r="N2921" i="6"/>
  <c r="N2922" i="6"/>
  <c r="N2923" i="6"/>
  <c r="N2924" i="6"/>
  <c r="N2925" i="6"/>
  <c r="N2927" i="6"/>
  <c r="N2929" i="6"/>
  <c r="N2932" i="6"/>
  <c r="N2933" i="6"/>
  <c r="N2934" i="6"/>
  <c r="N2935" i="6"/>
  <c r="N2936" i="6"/>
  <c r="N2937" i="6"/>
  <c r="N2939" i="6"/>
  <c r="N2942" i="6"/>
  <c r="N2943" i="6"/>
  <c r="N2944" i="6"/>
  <c r="N2945" i="6"/>
  <c r="N2946" i="6"/>
  <c r="N2947" i="6"/>
  <c r="N2948" i="6"/>
  <c r="N2949" i="6"/>
  <c r="N2950" i="6"/>
  <c r="N2951" i="6"/>
  <c r="N2952" i="6"/>
  <c r="N2953" i="6"/>
  <c r="N2954" i="6"/>
  <c r="N2955" i="6"/>
  <c r="N2956" i="6"/>
  <c r="N2957" i="6"/>
  <c r="N2958" i="6"/>
  <c r="N2959" i="6"/>
  <c r="N2960" i="6"/>
  <c r="N2961" i="6"/>
  <c r="N2962" i="6"/>
  <c r="N2963" i="6"/>
  <c r="N2964" i="6"/>
  <c r="N2965" i="6"/>
  <c r="N2966" i="6"/>
  <c r="N2967" i="6"/>
  <c r="N2968" i="6"/>
  <c r="N2969" i="6"/>
  <c r="N2970" i="6"/>
  <c r="N2971" i="6"/>
  <c r="N2972" i="6"/>
  <c r="N2973" i="6"/>
  <c r="N2974" i="6"/>
  <c r="N2975" i="6"/>
  <c r="N2976" i="6"/>
  <c r="N2977" i="6"/>
  <c r="N2978" i="6"/>
  <c r="N2979" i="6"/>
  <c r="N2980" i="6"/>
  <c r="N2981" i="6"/>
  <c r="N2982" i="6"/>
  <c r="N2983" i="6"/>
  <c r="N2984" i="6"/>
  <c r="N2985" i="6"/>
  <c r="N2986" i="6"/>
  <c r="N2987" i="6"/>
  <c r="N2988" i="6"/>
  <c r="N2989" i="6"/>
  <c r="N2990" i="6"/>
  <c r="N2991" i="6"/>
  <c r="N2992" i="6"/>
  <c r="N2993" i="6"/>
  <c r="N2994" i="6"/>
  <c r="N2995" i="6"/>
  <c r="N2996" i="6"/>
  <c r="N2997" i="6"/>
  <c r="N2998" i="6"/>
  <c r="N2999" i="6"/>
  <c r="N3000" i="6"/>
  <c r="N3001" i="6"/>
  <c r="N3002" i="6"/>
  <c r="N3003" i="6"/>
  <c r="N3004" i="6"/>
  <c r="N3005" i="6"/>
  <c r="N3006" i="6"/>
  <c r="N3007" i="6"/>
  <c r="N3008" i="6"/>
  <c r="N3009" i="6"/>
  <c r="N3010" i="6"/>
  <c r="N3011" i="6"/>
  <c r="N3012" i="6"/>
  <c r="N3013" i="6"/>
  <c r="N3014" i="6"/>
  <c r="N3015" i="6"/>
  <c r="N3016" i="6"/>
  <c r="N3017" i="6"/>
  <c r="N3018" i="6"/>
  <c r="N3019" i="6"/>
  <c r="N3020" i="6"/>
  <c r="N3021" i="6"/>
  <c r="N3022" i="6"/>
  <c r="N3023" i="6"/>
  <c r="N3024" i="6"/>
  <c r="N3025" i="6"/>
  <c r="N3026" i="6"/>
  <c r="N3027" i="6"/>
  <c r="N3028" i="6"/>
  <c r="N3029" i="6"/>
  <c r="N3030" i="6"/>
  <c r="N3031" i="6"/>
  <c r="N3032" i="6"/>
  <c r="N3033" i="6"/>
  <c r="N3034" i="6"/>
  <c r="N3035" i="6"/>
  <c r="N3036" i="6"/>
  <c r="N3037" i="6"/>
  <c r="N3038" i="6"/>
  <c r="N3039" i="6"/>
  <c r="N3040" i="6"/>
  <c r="N3041" i="6"/>
  <c r="N3043" i="6"/>
  <c r="N3044" i="6"/>
  <c r="N3045" i="6"/>
  <c r="N3046" i="6"/>
  <c r="N3047" i="6"/>
  <c r="N3048" i="6"/>
  <c r="N3049" i="6"/>
  <c r="N3050" i="6"/>
  <c r="N3051" i="6"/>
  <c r="N3052" i="6"/>
  <c r="N3053" i="6"/>
  <c r="N3054" i="6"/>
  <c r="N3056" i="6"/>
  <c r="N3057" i="6"/>
  <c r="N3058" i="6"/>
  <c r="N3059" i="6"/>
  <c r="N3061" i="6"/>
  <c r="N3062" i="6"/>
  <c r="N3065" i="6"/>
  <c r="N3066" i="6"/>
  <c r="N3067" i="6"/>
  <c r="N3068" i="6"/>
  <c r="N3069" i="6"/>
  <c r="N3070" i="6"/>
  <c r="N3071" i="6"/>
  <c r="N3072" i="6"/>
  <c r="N3073" i="6"/>
  <c r="N3074" i="6"/>
  <c r="N3075" i="6"/>
  <c r="N3076" i="6"/>
  <c r="N3077" i="6"/>
  <c r="N3078" i="6"/>
  <c r="N3079" i="6"/>
  <c r="N3080" i="6"/>
  <c r="N3081" i="6"/>
  <c r="N3082" i="6"/>
  <c r="N3083" i="6"/>
  <c r="N3084" i="6"/>
  <c r="N3085" i="6"/>
  <c r="N3086" i="6"/>
  <c r="N3087" i="6"/>
  <c r="N3088" i="6"/>
  <c r="N3089" i="6"/>
  <c r="N3090" i="6"/>
  <c r="N3091" i="6"/>
  <c r="N3092" i="6"/>
  <c r="N3093" i="6"/>
  <c r="N3094" i="6"/>
  <c r="N3095" i="6"/>
  <c r="N3096" i="6"/>
  <c r="N3098" i="6"/>
  <c r="N3099" i="6"/>
  <c r="N3100" i="6"/>
  <c r="N3101" i="6"/>
  <c r="N3102" i="6"/>
  <c r="N3103" i="6"/>
  <c r="N3104" i="6"/>
  <c r="N3106" i="6"/>
  <c r="N3107" i="6"/>
  <c r="N3108" i="6"/>
  <c r="N3109" i="6"/>
  <c r="N3110" i="6"/>
  <c r="N3111" i="6"/>
  <c r="N3112" i="6"/>
  <c r="N3113" i="6"/>
  <c r="N3114" i="6"/>
  <c r="N3115" i="6"/>
  <c r="N3117" i="6"/>
  <c r="N3118" i="6"/>
  <c r="N3120" i="6"/>
  <c r="N3121" i="6"/>
  <c r="N3122" i="6"/>
  <c r="N3123" i="6"/>
  <c r="N3124" i="6"/>
  <c r="N3125" i="6"/>
  <c r="N3126" i="6"/>
  <c r="N3127" i="6"/>
  <c r="N3128" i="6"/>
  <c r="N3129" i="6"/>
  <c r="N3130" i="6"/>
  <c r="N3131" i="6"/>
  <c r="N3132" i="6"/>
  <c r="N3133" i="6"/>
  <c r="N3134" i="6"/>
  <c r="N3135" i="6"/>
  <c r="N3136" i="6"/>
  <c r="N3137" i="6"/>
  <c r="N3138" i="6"/>
  <c r="N3139" i="6"/>
  <c r="N3140" i="6"/>
  <c r="N3141" i="6"/>
  <c r="N3142" i="6"/>
  <c r="N3143" i="6"/>
  <c r="N3144" i="6"/>
  <c r="N3145" i="6"/>
  <c r="N3146" i="6"/>
  <c r="N3147" i="6"/>
  <c r="N3148" i="6"/>
  <c r="N3149" i="6"/>
  <c r="N3150" i="6"/>
  <c r="N3151" i="6"/>
  <c r="N3152" i="6"/>
  <c r="N3153" i="6"/>
  <c r="N3154" i="6"/>
  <c r="N3155" i="6"/>
  <c r="N3156" i="6"/>
  <c r="N3157" i="6"/>
  <c r="N3158" i="6"/>
  <c r="N3159" i="6"/>
  <c r="N3160" i="6"/>
  <c r="N3161" i="6"/>
  <c r="N3162" i="6"/>
  <c r="N3163" i="6"/>
  <c r="N3164" i="6"/>
  <c r="N3165" i="6"/>
  <c r="N3166" i="6"/>
  <c r="N3167" i="6"/>
  <c r="N3168" i="6"/>
  <c r="N3169" i="6"/>
  <c r="N3170" i="6"/>
  <c r="N3171" i="6"/>
  <c r="N3172" i="6"/>
  <c r="N3173" i="6"/>
  <c r="N3174" i="6"/>
  <c r="N3175" i="6"/>
  <c r="N3176" i="6"/>
  <c r="N3177" i="6"/>
  <c r="N3178" i="6"/>
  <c r="N3179" i="6"/>
  <c r="N3180" i="6"/>
  <c r="N3181" i="6"/>
  <c r="N3182" i="6"/>
  <c r="N3183" i="6"/>
  <c r="N3184" i="6"/>
  <c r="N3185" i="6"/>
  <c r="N3186" i="6"/>
  <c r="N3187" i="6"/>
  <c r="N3188" i="6"/>
  <c r="N3189" i="6"/>
  <c r="N3190" i="6"/>
  <c r="N3191" i="6"/>
  <c r="N3192" i="6"/>
  <c r="N3193" i="6"/>
  <c r="N3194" i="6"/>
  <c r="N3195" i="6"/>
  <c r="N3196" i="6"/>
  <c r="N3197" i="6"/>
  <c r="N3198" i="6"/>
  <c r="N3199" i="6"/>
  <c r="N3200" i="6"/>
  <c r="N3201" i="6"/>
  <c r="N3202" i="6"/>
  <c r="N3203" i="6"/>
  <c r="N3204" i="6"/>
  <c r="N3205" i="6"/>
  <c r="N3206" i="6"/>
  <c r="N3207" i="6"/>
  <c r="N3208" i="6"/>
  <c r="N3209" i="6"/>
  <c r="N3210" i="6"/>
  <c r="N3211" i="6"/>
  <c r="N3212" i="6"/>
  <c r="N3213" i="6"/>
  <c r="N3214" i="6"/>
  <c r="N3215" i="6"/>
  <c r="N3216" i="6"/>
  <c r="N3217" i="6"/>
  <c r="N3218" i="6"/>
  <c r="N3219" i="6"/>
  <c r="N3223" i="6"/>
  <c r="N3230" i="6"/>
  <c r="N3232" i="6"/>
  <c r="N3238" i="6"/>
  <c r="N3239" i="6"/>
  <c r="N3241" i="6"/>
  <c r="N3242" i="6"/>
  <c r="N3243" i="6"/>
  <c r="N3244" i="6"/>
  <c r="N3245" i="6"/>
  <c r="N3246" i="6"/>
  <c r="N3247" i="6"/>
  <c r="N3248" i="6"/>
  <c r="N3249" i="6"/>
  <c r="N3250" i="6"/>
  <c r="N3251" i="6"/>
  <c r="N3252" i="6"/>
  <c r="N3253" i="6"/>
  <c r="N3254" i="6"/>
  <c r="N3256" i="6"/>
  <c r="N3257" i="6"/>
  <c r="N3258" i="6"/>
  <c r="N3262" i="6"/>
  <c r="N3263" i="6"/>
  <c r="N3264" i="6"/>
  <c r="N3265" i="6"/>
  <c r="N3266" i="6"/>
  <c r="N3267" i="6"/>
  <c r="N3268" i="6"/>
  <c r="N3269" i="6"/>
  <c r="N3270" i="6"/>
  <c r="N3271" i="6"/>
  <c r="N3272" i="6"/>
  <c r="N3273" i="6"/>
  <c r="N3274" i="6"/>
  <c r="N3275" i="6"/>
  <c r="N3276" i="6"/>
  <c r="N3277" i="6"/>
  <c r="N3278" i="6"/>
  <c r="N3279" i="6"/>
  <c r="N3280" i="6"/>
  <c r="N3281" i="6"/>
  <c r="N3282" i="6"/>
  <c r="N3283" i="6"/>
  <c r="N3284" i="6"/>
  <c r="N3285" i="6"/>
  <c r="N3286" i="6"/>
  <c r="N3287" i="6"/>
  <c r="N3288" i="6"/>
  <c r="N3289" i="6"/>
  <c r="N3290" i="6"/>
  <c r="N3291" i="6"/>
  <c r="N3292" i="6"/>
  <c r="N3293" i="6"/>
  <c r="N3294" i="6"/>
  <c r="N3295" i="6"/>
  <c r="N3296" i="6"/>
  <c r="N3297" i="6"/>
  <c r="N3298" i="6"/>
  <c r="N3299" i="6"/>
  <c r="N3300" i="6"/>
  <c r="N3301" i="6"/>
  <c r="N3302" i="6"/>
  <c r="N3303" i="6"/>
  <c r="N3304" i="6"/>
  <c r="N3305" i="6"/>
  <c r="N3306" i="6"/>
  <c r="N3307" i="6"/>
  <c r="N3308" i="6"/>
  <c r="N3309" i="6"/>
  <c r="N3310" i="6"/>
  <c r="N3311" i="6"/>
  <c r="N3312" i="6"/>
  <c r="N3313" i="6"/>
  <c r="N3314" i="6"/>
  <c r="N3315" i="6"/>
  <c r="N3316" i="6"/>
  <c r="N3317" i="6"/>
  <c r="N3318" i="6"/>
  <c r="N3319" i="6"/>
  <c r="N3320" i="6"/>
  <c r="N3321" i="6"/>
  <c r="N3322" i="6"/>
  <c r="N3323" i="6"/>
  <c r="N3324" i="6"/>
  <c r="N3325" i="6"/>
  <c r="N3326" i="6"/>
  <c r="N3327" i="6"/>
  <c r="N3328" i="6"/>
  <c r="N3329" i="6"/>
  <c r="N3330" i="6"/>
  <c r="N3331" i="6"/>
  <c r="N3332" i="6"/>
  <c r="N3333" i="6"/>
  <c r="N3334" i="6"/>
  <c r="N3335" i="6"/>
  <c r="N3336" i="6"/>
  <c r="N3337" i="6"/>
  <c r="N3338" i="6"/>
  <c r="N3339" i="6"/>
  <c r="N3340" i="6"/>
  <c r="N3341" i="6"/>
  <c r="N3342" i="6"/>
  <c r="N3343" i="6"/>
  <c r="N3344" i="6"/>
  <c r="N3345" i="6"/>
  <c r="N3346" i="6"/>
  <c r="N3347" i="6"/>
  <c r="N3348" i="6"/>
  <c r="N3349" i="6"/>
  <c r="N3350" i="6"/>
  <c r="N3351" i="6"/>
  <c r="N3352" i="6"/>
  <c r="N3353" i="6"/>
  <c r="N3354" i="6"/>
  <c r="N3355" i="6"/>
  <c r="N3356" i="6"/>
  <c r="N3357" i="6"/>
  <c r="N3358" i="6"/>
  <c r="N3359" i="6"/>
  <c r="N3360" i="6"/>
  <c r="N3361" i="6"/>
  <c r="N3362" i="6"/>
  <c r="N3363" i="6"/>
  <c r="N3364" i="6"/>
  <c r="N3365" i="6"/>
  <c r="N3366" i="6"/>
  <c r="N3367" i="6"/>
  <c r="N3368" i="6"/>
  <c r="N3369" i="6"/>
  <c r="N3370" i="6"/>
  <c r="N3371" i="6"/>
  <c r="N3372" i="6"/>
  <c r="N3373" i="6"/>
  <c r="N3374" i="6"/>
  <c r="N3375" i="6"/>
  <c r="N3376" i="6"/>
  <c r="N3377" i="6"/>
  <c r="N3378" i="6"/>
  <c r="N3379" i="6"/>
  <c r="N3380" i="6"/>
  <c r="N3381" i="6"/>
  <c r="N3382" i="6"/>
  <c r="N3383" i="6"/>
  <c r="N3384" i="6"/>
  <c r="N3385" i="6"/>
  <c r="N3386" i="6"/>
  <c r="N3387" i="6"/>
  <c r="N3388" i="6"/>
  <c r="N3389" i="6"/>
  <c r="N3390" i="6"/>
  <c r="N3391" i="6"/>
  <c r="N3392" i="6"/>
  <c r="N3393" i="6"/>
  <c r="N3394" i="6"/>
  <c r="N3395" i="6"/>
  <c r="N3396" i="6"/>
  <c r="N3397" i="6"/>
  <c r="N3398" i="6"/>
  <c r="N3399" i="6"/>
  <c r="N3400" i="6"/>
  <c r="N3401" i="6"/>
  <c r="N3402" i="6"/>
  <c r="N3403" i="6"/>
  <c r="N3404" i="6"/>
  <c r="N3405" i="6"/>
  <c r="N3406" i="6"/>
  <c r="N3407" i="6"/>
  <c r="N3408" i="6"/>
  <c r="N3409" i="6"/>
  <c r="N3410" i="6"/>
  <c r="N3411" i="6"/>
  <c r="N3412" i="6"/>
  <c r="N3413" i="6"/>
  <c r="N3414" i="6"/>
  <c r="N3415" i="6"/>
  <c r="N3416" i="6"/>
  <c r="N3417" i="6"/>
  <c r="N3418" i="6"/>
  <c r="N3420" i="6"/>
  <c r="N3421" i="6"/>
  <c r="N3422" i="6"/>
  <c r="N3423" i="6"/>
  <c r="N3424" i="6"/>
  <c r="N3425" i="6"/>
  <c r="N3426" i="6"/>
  <c r="N3427" i="6"/>
  <c r="N3428" i="6"/>
  <c r="N3429" i="6"/>
  <c r="N3430" i="6"/>
  <c r="N3431" i="6"/>
  <c r="N3432" i="6"/>
  <c r="N3433" i="6"/>
  <c r="N3434" i="6"/>
  <c r="N3435" i="6"/>
  <c r="N3436" i="6"/>
  <c r="N3437" i="6"/>
  <c r="N3438" i="6"/>
  <c r="N3439" i="6"/>
  <c r="N3440" i="6"/>
  <c r="N3441" i="6"/>
  <c r="N3442" i="6"/>
  <c r="N3443" i="6"/>
  <c r="N3444" i="6"/>
  <c r="N3445" i="6"/>
  <c r="N3446" i="6"/>
  <c r="N3447" i="6"/>
  <c r="N3448" i="6"/>
  <c r="N3449" i="6"/>
  <c r="N3450" i="6"/>
  <c r="N3451" i="6"/>
  <c r="N3452" i="6"/>
  <c r="N3453" i="6"/>
  <c r="N3454" i="6"/>
  <c r="N3455" i="6"/>
  <c r="N3456" i="6"/>
  <c r="N3457" i="6"/>
  <c r="N3458" i="6"/>
  <c r="N3459" i="6"/>
  <c r="N3460" i="6"/>
  <c r="N3461" i="6"/>
  <c r="N3462" i="6"/>
  <c r="N3463" i="6"/>
  <c r="N3464" i="6"/>
  <c r="N3465" i="6"/>
  <c r="N3466" i="6"/>
  <c r="N3467" i="6"/>
  <c r="N3468" i="6"/>
  <c r="N3469" i="6"/>
  <c r="N3470" i="6"/>
  <c r="N3471" i="6"/>
  <c r="N3472" i="6"/>
  <c r="N3473" i="6"/>
  <c r="N3474" i="6"/>
  <c r="N3475" i="6"/>
  <c r="N3476" i="6"/>
  <c r="N3479" i="6"/>
  <c r="N3480" i="6"/>
  <c r="N3481" i="6"/>
  <c r="N3482" i="6"/>
  <c r="N3483" i="6"/>
  <c r="N3484" i="6"/>
  <c r="N3485" i="6"/>
  <c r="N3486" i="6"/>
  <c r="N3487" i="6"/>
  <c r="N3488" i="6"/>
  <c r="N3489" i="6"/>
  <c r="N3490" i="6"/>
  <c r="N3491" i="6"/>
  <c r="N3492" i="6"/>
  <c r="N3493" i="6"/>
  <c r="N3494" i="6"/>
  <c r="N3495" i="6"/>
  <c r="N3496" i="6"/>
  <c r="N3497" i="6"/>
  <c r="N3498" i="6"/>
  <c r="N3499" i="6"/>
  <c r="N3500" i="6"/>
  <c r="N3501" i="6"/>
  <c r="N3502" i="6"/>
  <c r="N3503" i="6"/>
  <c r="N3504" i="6"/>
  <c r="N3505" i="6"/>
  <c r="N3506" i="6"/>
  <c r="N3507" i="6"/>
  <c r="N3509" i="6"/>
  <c r="N3511" i="6"/>
  <c r="N3512" i="6"/>
  <c r="N3513" i="6"/>
  <c r="N3514" i="6"/>
  <c r="N3517" i="6"/>
  <c r="N3518" i="6"/>
  <c r="N3519" i="6"/>
  <c r="N3520" i="6"/>
  <c r="N3521" i="6"/>
  <c r="N3523" i="6"/>
  <c r="N3524" i="6"/>
  <c r="N3525" i="6"/>
  <c r="N3526" i="6"/>
  <c r="N3527" i="6"/>
  <c r="N3528" i="6"/>
  <c r="N3529" i="6"/>
  <c r="N3530" i="6"/>
  <c r="N3531" i="6"/>
  <c r="N3532" i="6"/>
  <c r="N3533" i="6"/>
  <c r="N3534" i="6"/>
  <c r="N3535" i="6"/>
  <c r="N3536" i="6"/>
  <c r="N3537" i="6"/>
  <c r="N3538" i="6"/>
  <c r="N3539" i="6"/>
  <c r="N3540" i="6"/>
  <c r="N3541" i="6"/>
  <c r="N3542" i="6"/>
  <c r="N3543" i="6"/>
  <c r="N3544" i="6"/>
  <c r="N3545" i="6"/>
  <c r="N3546" i="6"/>
  <c r="N3547" i="6"/>
  <c r="N3548" i="6"/>
  <c r="N3549" i="6"/>
  <c r="N3550" i="6"/>
  <c r="N3551" i="6"/>
  <c r="N3552" i="6"/>
  <c r="N3553" i="6"/>
  <c r="N3554" i="6"/>
  <c r="N3555" i="6"/>
  <c r="N3556" i="6"/>
  <c r="N3557" i="6"/>
  <c r="N3558" i="6"/>
  <c r="N3562" i="6"/>
  <c r="N3563" i="6"/>
  <c r="N3564" i="6"/>
  <c r="N3565" i="6"/>
  <c r="N3566" i="6"/>
  <c r="N3567" i="6"/>
  <c r="N3568" i="6"/>
  <c r="N3569" i="6"/>
  <c r="N3570" i="6"/>
  <c r="N3571" i="6"/>
  <c r="N3572" i="6"/>
  <c r="N3573" i="6"/>
  <c r="N3574" i="6"/>
  <c r="N3575" i="6"/>
  <c r="N3576" i="6"/>
  <c r="N3577" i="6"/>
  <c r="N3578" i="6"/>
  <c r="N3579" i="6"/>
  <c r="N3580" i="6"/>
  <c r="N3581" i="6"/>
  <c r="N3582" i="6"/>
  <c r="N3583" i="6"/>
  <c r="N3584" i="6"/>
  <c r="N3585" i="6"/>
  <c r="N3586" i="6"/>
  <c r="N3587" i="6"/>
  <c r="N3588" i="6"/>
  <c r="N3589" i="6"/>
  <c r="N3590" i="6"/>
  <c r="N3591" i="6"/>
  <c r="N3592" i="6"/>
  <c r="N3593" i="6"/>
  <c r="N3594" i="6"/>
  <c r="N3595" i="6"/>
  <c r="N3596" i="6"/>
  <c r="N3597" i="6"/>
  <c r="N3598" i="6"/>
  <c r="N3599" i="6"/>
  <c r="N3600" i="6"/>
  <c r="N3601" i="6"/>
  <c r="N3602" i="6"/>
  <c r="N3603" i="6"/>
  <c r="N3604" i="6"/>
  <c r="N3605" i="6"/>
  <c r="N3606" i="6"/>
  <c r="N3607" i="6"/>
  <c r="N3608" i="6"/>
  <c r="N3609" i="6"/>
  <c r="N3610" i="6"/>
  <c r="N3611" i="6"/>
  <c r="N3612" i="6"/>
  <c r="N3613" i="6"/>
  <c r="N3614" i="6"/>
  <c r="N3615" i="6"/>
  <c r="N3616" i="6"/>
  <c r="N3617" i="6"/>
  <c r="N3618" i="6"/>
  <c r="N3619" i="6"/>
  <c r="N3620" i="6"/>
  <c r="N3621" i="6"/>
  <c r="N3622" i="6"/>
  <c r="N3623" i="6"/>
  <c r="N3624" i="6"/>
  <c r="N3625" i="6"/>
  <c r="N3626" i="6"/>
  <c r="N3627" i="6"/>
  <c r="N3628" i="6"/>
  <c r="N3630" i="6"/>
  <c r="N3631" i="6"/>
  <c r="N3632" i="6"/>
  <c r="N3633" i="6"/>
  <c r="N3634" i="6"/>
  <c r="N3635" i="6"/>
  <c r="N3636" i="6"/>
  <c r="N3637" i="6"/>
  <c r="N3638" i="6"/>
  <c r="N3639" i="6"/>
  <c r="N3640" i="6"/>
  <c r="N3641" i="6"/>
  <c r="N3642" i="6"/>
  <c r="N3643" i="6"/>
  <c r="N3644" i="6"/>
  <c r="N3645" i="6"/>
  <c r="N3646" i="6"/>
  <c r="N3647" i="6"/>
  <c r="N3648" i="6"/>
  <c r="N3649" i="6"/>
  <c r="N3650" i="6"/>
  <c r="N3651" i="6"/>
  <c r="N3652" i="6"/>
  <c r="N3653" i="6"/>
  <c r="N3654" i="6"/>
  <c r="N3655" i="6"/>
  <c r="N3657" i="6"/>
  <c r="N3658" i="6"/>
  <c r="N3659" i="6"/>
  <c r="N3661" i="6"/>
  <c r="N3662" i="6"/>
  <c r="N3663" i="6"/>
  <c r="N3664" i="6"/>
  <c r="N3665" i="6"/>
  <c r="N3666" i="6"/>
  <c r="N3667" i="6"/>
  <c r="N3668" i="6"/>
  <c r="N3669" i="6"/>
  <c r="N3670" i="6"/>
  <c r="N3671" i="6"/>
  <c r="N3672" i="6"/>
  <c r="N3673" i="6"/>
  <c r="N3674" i="6"/>
  <c r="N3675" i="6"/>
  <c r="N3676" i="6"/>
  <c r="N3677" i="6"/>
  <c r="N3678" i="6"/>
  <c r="N3680" i="6"/>
  <c r="N3681" i="6"/>
  <c r="N3682" i="6"/>
  <c r="N3683" i="6"/>
  <c r="N3684" i="6"/>
  <c r="N3685" i="6"/>
  <c r="N3686" i="6"/>
  <c r="N3687" i="6"/>
  <c r="N3688" i="6"/>
  <c r="N3689" i="6"/>
  <c r="N3690" i="6"/>
  <c r="N3691" i="6"/>
  <c r="N3692" i="6"/>
  <c r="N3693" i="6"/>
  <c r="N3694" i="6"/>
  <c r="N3695" i="6"/>
  <c r="N3696" i="6"/>
  <c r="N3697" i="6"/>
  <c r="N3698" i="6"/>
  <c r="N3699" i="6"/>
  <c r="N3700" i="6"/>
  <c r="N3701" i="6"/>
  <c r="N3702" i="6"/>
  <c r="N3703" i="6"/>
  <c r="N3704" i="6"/>
  <c r="N3705" i="6"/>
  <c r="N3706" i="6"/>
  <c r="N3707" i="6"/>
  <c r="N3708" i="6"/>
  <c r="N3709" i="6"/>
  <c r="N3710" i="6"/>
  <c r="N3711" i="6"/>
  <c r="N3712" i="6"/>
  <c r="N3713" i="6"/>
  <c r="N3714" i="6"/>
  <c r="N3715" i="6"/>
  <c r="N3716" i="6"/>
  <c r="N3717" i="6"/>
  <c r="N3718" i="6"/>
  <c r="N3719" i="6"/>
  <c r="N3720" i="6"/>
  <c r="N3721" i="6"/>
  <c r="N3722" i="6"/>
  <c r="N3723" i="6"/>
  <c r="N3725" i="6"/>
  <c r="N3726" i="6"/>
  <c r="N3728" i="6"/>
  <c r="N3729" i="6"/>
  <c r="N3730" i="6"/>
  <c r="N3731" i="6"/>
  <c r="N3732" i="6"/>
  <c r="N3733" i="6"/>
  <c r="N3734" i="6"/>
  <c r="N3735" i="6"/>
  <c r="N3736" i="6"/>
  <c r="N3737" i="6"/>
  <c r="N3738" i="6"/>
  <c r="N3739" i="6"/>
  <c r="N3740" i="6"/>
  <c r="N3741" i="6"/>
  <c r="N3742" i="6"/>
  <c r="N3743" i="6"/>
  <c r="N3744" i="6"/>
  <c r="N3745" i="6"/>
  <c r="N3746" i="6"/>
  <c r="N3747" i="6"/>
  <c r="N3748" i="6"/>
  <c r="N3749" i="6"/>
  <c r="N3750" i="6"/>
  <c r="N3751" i="6"/>
  <c r="N3752" i="6"/>
  <c r="N3753" i="6"/>
  <c r="N3754" i="6"/>
  <c r="N3755" i="6"/>
  <c r="N3756" i="6"/>
  <c r="N3757" i="6"/>
  <c r="N3758" i="6"/>
  <c r="N3759" i="6"/>
  <c r="N3760" i="6"/>
  <c r="N3761" i="6"/>
  <c r="N3762" i="6"/>
  <c r="N3763" i="6"/>
  <c r="N3764" i="6"/>
  <c r="N3765" i="6"/>
  <c r="N3766" i="6"/>
  <c r="N3767" i="6"/>
  <c r="N3768" i="6"/>
  <c r="N3769" i="6"/>
  <c r="N3770" i="6"/>
  <c r="N3771" i="6"/>
  <c r="N3772" i="6"/>
  <c r="N3773" i="6"/>
  <c r="N3774" i="6"/>
  <c r="N3775" i="6"/>
  <c r="N3776" i="6"/>
  <c r="N3777" i="6"/>
  <c r="N3778" i="6"/>
  <c r="N3779" i="6"/>
  <c r="N3780" i="6"/>
  <c r="N3781" i="6"/>
  <c r="N3782" i="6"/>
  <c r="N3783" i="6"/>
  <c r="N3784" i="6"/>
  <c r="N3785" i="6"/>
  <c r="N3786" i="6"/>
  <c r="N3787" i="6"/>
  <c r="N3788" i="6"/>
  <c r="N3789" i="6"/>
  <c r="N3790" i="6"/>
  <c r="N3791" i="6"/>
  <c r="N3792" i="6"/>
  <c r="N3793" i="6"/>
  <c r="N3794" i="6"/>
  <c r="N3795" i="6"/>
  <c r="N3796" i="6"/>
  <c r="N3797" i="6"/>
  <c r="N3798" i="6"/>
  <c r="N3800" i="6"/>
  <c r="N3801" i="6"/>
  <c r="N3802" i="6"/>
  <c r="N3803" i="6"/>
  <c r="N3804" i="6"/>
  <c r="N3805" i="6"/>
  <c r="N3806" i="6"/>
  <c r="N3807" i="6"/>
  <c r="N3808" i="6"/>
  <c r="N3809" i="6"/>
  <c r="N3810" i="6"/>
  <c r="N3811" i="6"/>
  <c r="N3812" i="6"/>
  <c r="N3813" i="6"/>
  <c r="N3814" i="6"/>
  <c r="N3815" i="6"/>
  <c r="N3816" i="6"/>
  <c r="N3817" i="6"/>
  <c r="N3819" i="6"/>
  <c r="N3820" i="6"/>
  <c r="N3821" i="6"/>
  <c r="N3822" i="6"/>
  <c r="N3823" i="6"/>
  <c r="N3824" i="6"/>
  <c r="N3825" i="6"/>
  <c r="N3826" i="6"/>
  <c r="N3827" i="6"/>
  <c r="N3828" i="6"/>
  <c r="N3829" i="6"/>
  <c r="N3830" i="6"/>
  <c r="N3831" i="6"/>
  <c r="N3832" i="6"/>
  <c r="N3833" i="6"/>
  <c r="N3834" i="6"/>
  <c r="N3835" i="6"/>
  <c r="N3836" i="6"/>
  <c r="N3837" i="6"/>
  <c r="N3838" i="6"/>
  <c r="N3839" i="6"/>
  <c r="N3840" i="6"/>
  <c r="N3841" i="6"/>
  <c r="N3842" i="6"/>
  <c r="N3843" i="6"/>
  <c r="N3844" i="6"/>
  <c r="N3845" i="6"/>
  <c r="N3846" i="6"/>
  <c r="N3847" i="6"/>
  <c r="N3848" i="6"/>
  <c r="N3849" i="6"/>
  <c r="N3850" i="6"/>
  <c r="N3851" i="6"/>
  <c r="N3852" i="6"/>
  <c r="N3853" i="6"/>
  <c r="N3854" i="6"/>
  <c r="N3855" i="6"/>
  <c r="N3856" i="6"/>
  <c r="N3857" i="6"/>
  <c r="N3858" i="6"/>
  <c r="N3859" i="6"/>
  <c r="N3860" i="6"/>
  <c r="N3861" i="6"/>
  <c r="N3862" i="6"/>
  <c r="N3863" i="6"/>
  <c r="N3864" i="6"/>
  <c r="N3865" i="6"/>
  <c r="N3866" i="6"/>
  <c r="N3867" i="6"/>
  <c r="N3868" i="6"/>
  <c r="N3869" i="6"/>
  <c r="N3870" i="6"/>
  <c r="N3871" i="6"/>
  <c r="N3872" i="6"/>
  <c r="N3873" i="6"/>
  <c r="N3874" i="6"/>
  <c r="N3875" i="6"/>
  <c r="N3876" i="6"/>
  <c r="N3877" i="6"/>
  <c r="N3878" i="6"/>
  <c r="N3879" i="6"/>
  <c r="N3880" i="6"/>
  <c r="N3881" i="6"/>
  <c r="N3882" i="6"/>
  <c r="N3883" i="6"/>
  <c r="N3884" i="6"/>
  <c r="N3885" i="6"/>
  <c r="N3886" i="6"/>
  <c r="N3887" i="6"/>
  <c r="N3889" i="6"/>
  <c r="N3890" i="6"/>
  <c r="N3891" i="6"/>
  <c r="N3892" i="6"/>
  <c r="N3893" i="6"/>
  <c r="N3894" i="6"/>
  <c r="N3895" i="6"/>
  <c r="N3896" i="6"/>
  <c r="N3897" i="6"/>
  <c r="N3898" i="6"/>
  <c r="N3899" i="6"/>
  <c r="N3900" i="6"/>
  <c r="N3901" i="6"/>
  <c r="N3902" i="6"/>
  <c r="N3903" i="6"/>
  <c r="N3904" i="6"/>
  <c r="N3905" i="6"/>
  <c r="N3906" i="6"/>
  <c r="N3907" i="6"/>
  <c r="N3908" i="6"/>
  <c r="N3909" i="6"/>
  <c r="N3910" i="6"/>
  <c r="N3911" i="6"/>
  <c r="N3912" i="6"/>
  <c r="N3913" i="6"/>
  <c r="N3914" i="6"/>
  <c r="N3915" i="6"/>
  <c r="N3916" i="6"/>
  <c r="N3917" i="6"/>
  <c r="N3918" i="6"/>
  <c r="N3919" i="6"/>
  <c r="N3920" i="6"/>
  <c r="N3921" i="6"/>
  <c r="N3922" i="6"/>
  <c r="N3923" i="6"/>
  <c r="N3924" i="6"/>
  <c r="N3925" i="6"/>
  <c r="N3926" i="6"/>
  <c r="N3927" i="6"/>
  <c r="N3928" i="6"/>
  <c r="N3929" i="6"/>
  <c r="N3930" i="6"/>
  <c r="N3931" i="6"/>
  <c r="N3932" i="6"/>
  <c r="N3933" i="6"/>
  <c r="N3934" i="6"/>
  <c r="N3935" i="6"/>
  <c r="N3936" i="6"/>
  <c r="N3937" i="6"/>
  <c r="N3938" i="6"/>
  <c r="N3939" i="6"/>
  <c r="N3941" i="6"/>
  <c r="N3942" i="6"/>
  <c r="N3943" i="6"/>
  <c r="N3944" i="6"/>
  <c r="N3945" i="6"/>
  <c r="N3946" i="6"/>
  <c r="N3947" i="6"/>
  <c r="N3948" i="6"/>
  <c r="N3949" i="6"/>
  <c r="N3950" i="6"/>
  <c r="N3951" i="6"/>
  <c r="N3952" i="6"/>
  <c r="N3953" i="6"/>
  <c r="N3954" i="6"/>
  <c r="N3955" i="6"/>
  <c r="N3956" i="6"/>
  <c r="N3957" i="6"/>
  <c r="N3958" i="6"/>
  <c r="N3959" i="6"/>
  <c r="N3960" i="6"/>
  <c r="N3963" i="6"/>
  <c r="N3964" i="6"/>
  <c r="N3965" i="6"/>
  <c r="N3967" i="6"/>
  <c r="N3968" i="6"/>
  <c r="N3969" i="6"/>
  <c r="N3970" i="6"/>
  <c r="N3971" i="6"/>
  <c r="N3972" i="6"/>
  <c r="N3973" i="6"/>
  <c r="N3974" i="6"/>
  <c r="N3975" i="6"/>
  <c r="N3976" i="6"/>
  <c r="N3977" i="6"/>
  <c r="N3978" i="6"/>
  <c r="N3979" i="6"/>
  <c r="N3980" i="6"/>
  <c r="N3981" i="6"/>
  <c r="N3982" i="6"/>
  <c r="N3983" i="6"/>
  <c r="N3984" i="6"/>
  <c r="N3985" i="6"/>
  <c r="N3986" i="6"/>
  <c r="N3987" i="6"/>
  <c r="N3988" i="6"/>
  <c r="N3989" i="6"/>
  <c r="N3990" i="6"/>
  <c r="N3991" i="6"/>
  <c r="N3992" i="6"/>
  <c r="N3993" i="6"/>
  <c r="N3994" i="6"/>
  <c r="N3995" i="6"/>
  <c r="N3996" i="6"/>
  <c r="N3997" i="6"/>
  <c r="N3998" i="6"/>
  <c r="N4000" i="6"/>
  <c r="N4001" i="6"/>
  <c r="N4002" i="6"/>
  <c r="N4003" i="6"/>
  <c r="N4004" i="6"/>
  <c r="N4005" i="6"/>
  <c r="N4006" i="6"/>
  <c r="N4007" i="6"/>
  <c r="N4008" i="6"/>
  <c r="N4009" i="6"/>
  <c r="N4010" i="6"/>
  <c r="N4011" i="6"/>
  <c r="N4012" i="6"/>
  <c r="N4013" i="6"/>
  <c r="N4014" i="6"/>
  <c r="N4015" i="6"/>
  <c r="N4016" i="6"/>
  <c r="N4017" i="6"/>
  <c r="N4018" i="6"/>
  <c r="N4019" i="6"/>
  <c r="N4020" i="6"/>
  <c r="N4021" i="6"/>
  <c r="N4022" i="6"/>
  <c r="N4023" i="6"/>
  <c r="N4024" i="6"/>
  <c r="N4025" i="6"/>
  <c r="N4026" i="6"/>
  <c r="N4027" i="6"/>
  <c r="N4028" i="6"/>
  <c r="N4029" i="6"/>
  <c r="N4030" i="6"/>
  <c r="N4031" i="6"/>
  <c r="N4032" i="6"/>
  <c r="N4033" i="6"/>
  <c r="N4034" i="6"/>
  <c r="N4035" i="6"/>
  <c r="N4036" i="6"/>
  <c r="N4037" i="6"/>
  <c r="N4038" i="6"/>
  <c r="N4039" i="6"/>
  <c r="N4040" i="6"/>
  <c r="N4041" i="6"/>
  <c r="N4042" i="6"/>
  <c r="N4043" i="6"/>
  <c r="N4044" i="6"/>
  <c r="N4045" i="6"/>
  <c r="N4046" i="6"/>
  <c r="N4047" i="6"/>
  <c r="N4048" i="6"/>
  <c r="N4049" i="6"/>
  <c r="N4050" i="6"/>
  <c r="N4051" i="6"/>
  <c r="N4052" i="6"/>
  <c r="N4053" i="6"/>
  <c r="N4054" i="6"/>
  <c r="N4055" i="6"/>
  <c r="N4056" i="6"/>
  <c r="N4057" i="6"/>
  <c r="N4058" i="6"/>
  <c r="N4059" i="6"/>
  <c r="N4060" i="6"/>
  <c r="N4061" i="6"/>
  <c r="N4062" i="6"/>
  <c r="N4063" i="6"/>
  <c r="N4064" i="6"/>
  <c r="N4065" i="6"/>
  <c r="N4066" i="6"/>
  <c r="N4067" i="6"/>
  <c r="N4068" i="6"/>
  <c r="N4069" i="6"/>
  <c r="N4070" i="6"/>
  <c r="N4071" i="6"/>
  <c r="N4072" i="6"/>
  <c r="N4073" i="6"/>
  <c r="N4074" i="6"/>
  <c r="N4075" i="6"/>
  <c r="N4076" i="6"/>
  <c r="N4077" i="6"/>
  <c r="N4078" i="6"/>
  <c r="N4079" i="6"/>
  <c r="N4080" i="6"/>
  <c r="N4081" i="6"/>
  <c r="N4082" i="6"/>
  <c r="N4083" i="6"/>
  <c r="N4084" i="6"/>
  <c r="N4085" i="6"/>
  <c r="N4086" i="6"/>
  <c r="N4087" i="6"/>
  <c r="N4088" i="6"/>
  <c r="N4089" i="6"/>
  <c r="N4090" i="6"/>
  <c r="N4091" i="6"/>
  <c r="N4092" i="6"/>
  <c r="N4093" i="6"/>
  <c r="N4094" i="6"/>
  <c r="N4095" i="6"/>
  <c r="N4096" i="6"/>
  <c r="N4097" i="6"/>
  <c r="N4098" i="6"/>
  <c r="N4099" i="6"/>
  <c r="N4100" i="6"/>
  <c r="N4101" i="6"/>
  <c r="N4102" i="6"/>
  <c r="N4103" i="6"/>
  <c r="N4104" i="6"/>
  <c r="N4105" i="6"/>
  <c r="N4106" i="6"/>
  <c r="N4107" i="6"/>
  <c r="N4108" i="6"/>
  <c r="N4109" i="6"/>
  <c r="N4110" i="6"/>
  <c r="N4111" i="6"/>
  <c r="N4112" i="6"/>
  <c r="N4113" i="6"/>
  <c r="N4114" i="6"/>
  <c r="N4115" i="6"/>
  <c r="N4116" i="6"/>
  <c r="N4117" i="6"/>
  <c r="N4118" i="6"/>
  <c r="N4119" i="6"/>
  <c r="N4120" i="6"/>
  <c r="N4121" i="6"/>
  <c r="N4122" i="6"/>
  <c r="N4123" i="6"/>
  <c r="N4124" i="6"/>
  <c r="N4125" i="6"/>
  <c r="N4126" i="6"/>
  <c r="N4127" i="6"/>
  <c r="N4128" i="6"/>
  <c r="N4129" i="6"/>
  <c r="N4130" i="6"/>
  <c r="N4131" i="6"/>
  <c r="N4132" i="6"/>
  <c r="N4133" i="6"/>
  <c r="N4134" i="6"/>
  <c r="N4135" i="6"/>
  <c r="N4136" i="6"/>
  <c r="N4137" i="6"/>
  <c r="N4138" i="6"/>
  <c r="N4139" i="6"/>
  <c r="N4140" i="6"/>
  <c r="N4141" i="6"/>
  <c r="N4142" i="6"/>
  <c r="N4143" i="6"/>
  <c r="N4144" i="6"/>
  <c r="N4145" i="6"/>
  <c r="N4146" i="6"/>
  <c r="N4147" i="6"/>
  <c r="N4148" i="6"/>
  <c r="N4149" i="6"/>
  <c r="N4150" i="6"/>
  <c r="N4151" i="6"/>
  <c r="N4152" i="6"/>
  <c r="N4153" i="6"/>
  <c r="N4154" i="6"/>
  <c r="N4155" i="6"/>
  <c r="N4156" i="6"/>
  <c r="N4158" i="6"/>
  <c r="N4160" i="6"/>
  <c r="N4161" i="6"/>
  <c r="N4162" i="6"/>
  <c r="N4163" i="6"/>
  <c r="N4164" i="6"/>
  <c r="N4165" i="6"/>
  <c r="N4166" i="6"/>
  <c r="N4167" i="6"/>
  <c r="N4168" i="6"/>
  <c r="N4169" i="6"/>
  <c r="N4170" i="6"/>
  <c r="N4171" i="6"/>
  <c r="N4172" i="6"/>
  <c r="N4173" i="6"/>
  <c r="N4174" i="6"/>
  <c r="N4175" i="6"/>
  <c r="N4176" i="6"/>
  <c r="N4177" i="6"/>
  <c r="N4178" i="6"/>
  <c r="N4179" i="6"/>
  <c r="N4180" i="6"/>
  <c r="N4181" i="6"/>
  <c r="N4182" i="6"/>
  <c r="N4183" i="6"/>
  <c r="N4184" i="6"/>
  <c r="N4185" i="6"/>
  <c r="N4186" i="6"/>
  <c r="N4187" i="6"/>
  <c r="N4188" i="6"/>
  <c r="N4189" i="6"/>
  <c r="N4190" i="6"/>
  <c r="N4191" i="6"/>
  <c r="N4192" i="6"/>
  <c r="N4193" i="6"/>
  <c r="N4194" i="6"/>
  <c r="N4195" i="6"/>
  <c r="N4196" i="6"/>
  <c r="N4197" i="6"/>
  <c r="N4198" i="6"/>
  <c r="N4199" i="6"/>
  <c r="N4200" i="6"/>
  <c r="N4201" i="6"/>
  <c r="N4202" i="6"/>
  <c r="N4203" i="6"/>
  <c r="N4204" i="6"/>
  <c r="N4205" i="6"/>
  <c r="N4206" i="6"/>
  <c r="N4207" i="6"/>
  <c r="N4208" i="6"/>
  <c r="N4209" i="6"/>
  <c r="N4210" i="6"/>
  <c r="N4211" i="6"/>
  <c r="N4212" i="6"/>
  <c r="N4213" i="6"/>
  <c r="N4214" i="6"/>
  <c r="N4215" i="6"/>
  <c r="N4216" i="6"/>
  <c r="N4217" i="6"/>
  <c r="N4218" i="6"/>
  <c r="N4219" i="6"/>
  <c r="N4220" i="6"/>
  <c r="N4221" i="6"/>
  <c r="N4222" i="6"/>
  <c r="N4223" i="6"/>
  <c r="N4224" i="6"/>
  <c r="N4225" i="6"/>
  <c r="N4226" i="6"/>
  <c r="N4227" i="6"/>
  <c r="N4228" i="6"/>
  <c r="N4229" i="6"/>
  <c r="N4230" i="6"/>
  <c r="N4231" i="6"/>
  <c r="N4232" i="6"/>
  <c r="N4233" i="6"/>
  <c r="N4234" i="6"/>
  <c r="N4235" i="6"/>
  <c r="N4236" i="6"/>
  <c r="N4237" i="6"/>
  <c r="N4238" i="6"/>
  <c r="N4239" i="6"/>
  <c r="N4240" i="6"/>
  <c r="N4241" i="6"/>
  <c r="N4242" i="6"/>
  <c r="N4243" i="6"/>
  <c r="N4244" i="6"/>
  <c r="N4245" i="6"/>
  <c r="N4246" i="6"/>
  <c r="N4247" i="6"/>
  <c r="N4248" i="6"/>
  <c r="N4249" i="6"/>
  <c r="N4250" i="6"/>
  <c r="N4251" i="6"/>
  <c r="N4252" i="6"/>
  <c r="N4253" i="6"/>
  <c r="N4254" i="6"/>
  <c r="N4255" i="6"/>
  <c r="N4256" i="6"/>
  <c r="N4257" i="6"/>
  <c r="N4258" i="6"/>
  <c r="N4259" i="6"/>
  <c r="N4260" i="6"/>
  <c r="N4261" i="6"/>
  <c r="N4262" i="6"/>
  <c r="N4263" i="6"/>
  <c r="N4264" i="6"/>
  <c r="N4265" i="6"/>
  <c r="N4266" i="6"/>
  <c r="N4267" i="6"/>
  <c r="N4268" i="6"/>
  <c r="N4269" i="6"/>
  <c r="N4270" i="6"/>
  <c r="N4271" i="6"/>
  <c r="N4272" i="6"/>
  <c r="N4273" i="6"/>
  <c r="N4274" i="6"/>
  <c r="N4275" i="6"/>
  <c r="N4276" i="6"/>
  <c r="N4277" i="6"/>
  <c r="N4279" i="6"/>
  <c r="N4280" i="6"/>
  <c r="N4281" i="6"/>
  <c r="N4282" i="6"/>
  <c r="N4283" i="6"/>
  <c r="N4285" i="6"/>
  <c r="N4286" i="6"/>
  <c r="N4287" i="6"/>
  <c r="N4288" i="6"/>
  <c r="N4289" i="6"/>
  <c r="N4290" i="6"/>
  <c r="N4291" i="6"/>
  <c r="N4292" i="6"/>
  <c r="N4293" i="6"/>
  <c r="N4294" i="6"/>
  <c r="N4295" i="6"/>
  <c r="N4296" i="6"/>
  <c r="N4297" i="6"/>
  <c r="N4298" i="6"/>
  <c r="N4299" i="6"/>
  <c r="N4300" i="6"/>
  <c r="N4301" i="6"/>
  <c r="N4302" i="6"/>
  <c r="N4303" i="6"/>
  <c r="N4304" i="6"/>
  <c r="N4305" i="6"/>
  <c r="N4306" i="6"/>
  <c r="N4307" i="6"/>
  <c r="N4308" i="6"/>
  <c r="N4309" i="6"/>
  <c r="N4310" i="6"/>
  <c r="N4311" i="6"/>
  <c r="N4312" i="6"/>
  <c r="N4313" i="6"/>
  <c r="N4314" i="6"/>
  <c r="N4315" i="6"/>
  <c r="N4316" i="6"/>
  <c r="N4317" i="6"/>
  <c r="N4318" i="6"/>
  <c r="N4319" i="6"/>
  <c r="N4320" i="6"/>
  <c r="N4321" i="6"/>
  <c r="N4322" i="6"/>
  <c r="N4323" i="6"/>
  <c r="N4324" i="6"/>
  <c r="N4325" i="6"/>
  <c r="N4326" i="6"/>
  <c r="N4328" i="6"/>
  <c r="N4329" i="6"/>
  <c r="N4330" i="6"/>
  <c r="N4331" i="6"/>
  <c r="N4332" i="6"/>
  <c r="N4333" i="6"/>
  <c r="N4334" i="6"/>
  <c r="N4335" i="6"/>
  <c r="N4336" i="6"/>
  <c r="N4337" i="6"/>
  <c r="N4338" i="6"/>
  <c r="N4339" i="6"/>
  <c r="N4340" i="6"/>
  <c r="N4343" i="6"/>
  <c r="N4344" i="6"/>
  <c r="N4345" i="6"/>
  <c r="N4346" i="6"/>
  <c r="N4347" i="6"/>
  <c r="N4348" i="6"/>
  <c r="N4349" i="6"/>
  <c r="N4350" i="6"/>
  <c r="N4351" i="6"/>
  <c r="N4352" i="6"/>
  <c r="N4353" i="6"/>
  <c r="N4354" i="6"/>
  <c r="N4355" i="6"/>
  <c r="N4356" i="6"/>
  <c r="N4357" i="6"/>
  <c r="N4358" i="6"/>
  <c r="N4359" i="6"/>
  <c r="N4360" i="6"/>
  <c r="N4361" i="6"/>
  <c r="N4363" i="6"/>
  <c r="N4364" i="6"/>
  <c r="N4365" i="6"/>
  <c r="N4366" i="6"/>
  <c r="N4367" i="6"/>
  <c r="N4368" i="6"/>
  <c r="N4369" i="6"/>
  <c r="N4370" i="6"/>
  <c r="N4371" i="6"/>
  <c r="N4372" i="6"/>
  <c r="N4373" i="6"/>
  <c r="N4374" i="6"/>
  <c r="N4375" i="6"/>
  <c r="N4376" i="6"/>
  <c r="N4377" i="6"/>
  <c r="N4378" i="6"/>
  <c r="N4379" i="6"/>
  <c r="N4380" i="6"/>
  <c r="N4381" i="6"/>
  <c r="N4382" i="6"/>
  <c r="N4383" i="6"/>
  <c r="N4384" i="6"/>
  <c r="N4385" i="6"/>
  <c r="N4386" i="6"/>
  <c r="N4387" i="6"/>
  <c r="N4388" i="6"/>
  <c r="N4389" i="6"/>
  <c r="N4390" i="6"/>
  <c r="N4391" i="6"/>
  <c r="N4392" i="6"/>
  <c r="N4393" i="6"/>
  <c r="N4394" i="6"/>
  <c r="N4395" i="6"/>
  <c r="N4396" i="6"/>
  <c r="N4397" i="6"/>
  <c r="N4398" i="6"/>
  <c r="N4399" i="6"/>
  <c r="N4400" i="6"/>
  <c r="N4401" i="6"/>
  <c r="N4402" i="6"/>
  <c r="N4403" i="6"/>
  <c r="N4404" i="6"/>
  <c r="N4405" i="6"/>
  <c r="N4406" i="6"/>
  <c r="N4407" i="6"/>
  <c r="N4408" i="6"/>
  <c r="N4409" i="6"/>
  <c r="N4410" i="6"/>
  <c r="N4411" i="6"/>
  <c r="N4412" i="6"/>
  <c r="N4413" i="6"/>
  <c r="N4415" i="6"/>
  <c r="N4416" i="6"/>
  <c r="N4417" i="6"/>
  <c r="N4418" i="6"/>
  <c r="N4419" i="6"/>
  <c r="N4420" i="6"/>
  <c r="N4421" i="6"/>
  <c r="N4422" i="6"/>
  <c r="N4424" i="6"/>
  <c r="N4425" i="6"/>
  <c r="N4426" i="6"/>
  <c r="N4427" i="6"/>
  <c r="N4428" i="6"/>
  <c r="N4430" i="6"/>
  <c r="N4431" i="6"/>
  <c r="N4432" i="6"/>
  <c r="N4433" i="6"/>
  <c r="N4434" i="6"/>
  <c r="N4435" i="6"/>
  <c r="N4436" i="6"/>
  <c r="N4437" i="6"/>
  <c r="N4438" i="6"/>
  <c r="N4439" i="6"/>
  <c r="N4440" i="6"/>
  <c r="N4441" i="6"/>
  <c r="N4442" i="6"/>
  <c r="N4443" i="6"/>
  <c r="N4444" i="6"/>
  <c r="N4445" i="6"/>
  <c r="N4446" i="6"/>
  <c r="N4447" i="6"/>
  <c r="N4448" i="6"/>
  <c r="N4449" i="6"/>
  <c r="N4450" i="6"/>
  <c r="N4451" i="6"/>
  <c r="N4452" i="6"/>
  <c r="N4453" i="6"/>
  <c r="N4454" i="6"/>
  <c r="N4455" i="6"/>
  <c r="N4456" i="6"/>
  <c r="N4457" i="6"/>
  <c r="N4458" i="6"/>
  <c r="N4459" i="6"/>
  <c r="N4460" i="6"/>
  <c r="N4462" i="6"/>
  <c r="N4463" i="6"/>
  <c r="N4464" i="6"/>
  <c r="N4465" i="6"/>
  <c r="N4466" i="6"/>
  <c r="N4467" i="6"/>
  <c r="N4468" i="6"/>
  <c r="N4469" i="6"/>
  <c r="N4471" i="6"/>
  <c r="N4472" i="6"/>
  <c r="N4473" i="6"/>
  <c r="N4474" i="6"/>
  <c r="N4475" i="6"/>
  <c r="N4476" i="6"/>
  <c r="N4477" i="6"/>
  <c r="N4478" i="6"/>
  <c r="N4479" i="6"/>
  <c r="N4480" i="6"/>
  <c r="N4481" i="6"/>
  <c r="N4482" i="6"/>
  <c r="N4483" i="6"/>
  <c r="N4484" i="6"/>
  <c r="N4485" i="6"/>
  <c r="N4486" i="6"/>
  <c r="N4487" i="6"/>
  <c r="N4488" i="6"/>
  <c r="N4489" i="6"/>
  <c r="N4490" i="6"/>
  <c r="N4491" i="6"/>
  <c r="N4492" i="6"/>
  <c r="N4493" i="6"/>
  <c r="N4494" i="6"/>
  <c r="N4495" i="6"/>
  <c r="N4496" i="6"/>
  <c r="N4497" i="6"/>
  <c r="N4498" i="6"/>
  <c r="N4499" i="6"/>
  <c r="N4500" i="6"/>
  <c r="N4501" i="6"/>
  <c r="N4502" i="6"/>
  <c r="N4503" i="6"/>
  <c r="N4504" i="6"/>
  <c r="N4505" i="6"/>
  <c r="N4506" i="6"/>
  <c r="N4507" i="6"/>
  <c r="N4508" i="6"/>
  <c r="N4509" i="6"/>
  <c r="N4510" i="6"/>
  <c r="N4511" i="6"/>
  <c r="N4513" i="6"/>
  <c r="N4514" i="6"/>
  <c r="N4515" i="6"/>
  <c r="N4516" i="6"/>
  <c r="N4517" i="6"/>
  <c r="N4518" i="6"/>
  <c r="N4519" i="6"/>
  <c r="N4520" i="6"/>
  <c r="N4521" i="6"/>
  <c r="N4522" i="6"/>
  <c r="N4523" i="6"/>
  <c r="N4524" i="6"/>
  <c r="N4525" i="6"/>
  <c r="N4526" i="6"/>
  <c r="N4527" i="6"/>
  <c r="N4528" i="6"/>
  <c r="N4529" i="6"/>
  <c r="N4530" i="6"/>
  <c r="N4531" i="6"/>
  <c r="N4532" i="6"/>
  <c r="N4533" i="6"/>
  <c r="N4534" i="6"/>
  <c r="N4535" i="6"/>
  <c r="N4536" i="6"/>
  <c r="N4537" i="6"/>
  <c r="N4538" i="6"/>
  <c r="N4539" i="6"/>
  <c r="N4540" i="6"/>
  <c r="N4541" i="6"/>
  <c r="N4542" i="6"/>
  <c r="N4543" i="6"/>
  <c r="N4544" i="6"/>
  <c r="N4545" i="6"/>
  <c r="N4546" i="6"/>
  <c r="N4547" i="6"/>
  <c r="N4548" i="6"/>
  <c r="N4549" i="6"/>
  <c r="N4550" i="6"/>
  <c r="N4551" i="6"/>
  <c r="N4552" i="6"/>
  <c r="N4553" i="6"/>
  <c r="N4554" i="6"/>
  <c r="N4555" i="6"/>
  <c r="N4556" i="6"/>
  <c r="N4557" i="6"/>
  <c r="N4558" i="6"/>
  <c r="N4559" i="6"/>
  <c r="N4560" i="6"/>
  <c r="N4561" i="6"/>
  <c r="N4562" i="6"/>
  <c r="N4563" i="6"/>
  <c r="N4564" i="6"/>
  <c r="N4565" i="6"/>
  <c r="N4566" i="6"/>
  <c r="N4567" i="6"/>
  <c r="N4568" i="6"/>
  <c r="N4569" i="6"/>
  <c r="N4570" i="6"/>
  <c r="N4571" i="6"/>
  <c r="N4572" i="6"/>
  <c r="N4573" i="6"/>
  <c r="N4574" i="6"/>
  <c r="N4575" i="6"/>
  <c r="N4576" i="6"/>
  <c r="N4577" i="6"/>
  <c r="N4578" i="6"/>
  <c r="N4579" i="6"/>
  <c r="N4580" i="6"/>
  <c r="N4581" i="6"/>
  <c r="N4582" i="6"/>
  <c r="N4583" i="6"/>
  <c r="N4584" i="6"/>
  <c r="N4585" i="6"/>
  <c r="N4586" i="6"/>
  <c r="N4587" i="6"/>
  <c r="N4588" i="6"/>
  <c r="N4589" i="6"/>
  <c r="N4590" i="6"/>
  <c r="N4591" i="6"/>
  <c r="N4592" i="6"/>
  <c r="N4593" i="6"/>
  <c r="N4594" i="6"/>
  <c r="N4595" i="6"/>
  <c r="N4596" i="6"/>
  <c r="N4597" i="6"/>
  <c r="N4598" i="6"/>
  <c r="N4599" i="6"/>
  <c r="N4600" i="6"/>
  <c r="N4601" i="6"/>
  <c r="N4602" i="6"/>
  <c r="N4603" i="6"/>
  <c r="N4604" i="6"/>
  <c r="N4605" i="6"/>
  <c r="N4606" i="6"/>
  <c r="N4607" i="6"/>
  <c r="N4608" i="6"/>
  <c r="N4609" i="6"/>
  <c r="N4610" i="6"/>
  <c r="N4611" i="6"/>
  <c r="N4612" i="6"/>
  <c r="N4613" i="6"/>
  <c r="N4614" i="6"/>
  <c r="N4615" i="6"/>
  <c r="N4616" i="6"/>
  <c r="N4617" i="6"/>
  <c r="N4618" i="6"/>
  <c r="N4619" i="6"/>
  <c r="N4620" i="6"/>
  <c r="N4621" i="6"/>
  <c r="N4622" i="6"/>
  <c r="N4623" i="6"/>
  <c r="N4624" i="6"/>
  <c r="N4625" i="6"/>
  <c r="N4626" i="6"/>
  <c r="N4627" i="6"/>
  <c r="N4628" i="6"/>
  <c r="N4629" i="6"/>
  <c r="N4630" i="6"/>
  <c r="N4631" i="6"/>
  <c r="N4632" i="6"/>
  <c r="N4633" i="6"/>
  <c r="N4634" i="6"/>
  <c r="N4635" i="6"/>
  <c r="N4636" i="6"/>
  <c r="N4637" i="6"/>
  <c r="N4638" i="6"/>
  <c r="N4639" i="6"/>
  <c r="N4640" i="6"/>
  <c r="N4641" i="6"/>
  <c r="N4642" i="6"/>
  <c r="N4643" i="6"/>
  <c r="N4644" i="6"/>
  <c r="N4645" i="6"/>
  <c r="N4646" i="6"/>
  <c r="N4647" i="6"/>
  <c r="N4648" i="6"/>
  <c r="N4649" i="6"/>
  <c r="N4650" i="6"/>
  <c r="N4651" i="6"/>
  <c r="N4652" i="6"/>
  <c r="N4653" i="6"/>
  <c r="N4654" i="6"/>
  <c r="N4655" i="6"/>
  <c r="N4656" i="6"/>
  <c r="N4657" i="6"/>
  <c r="N4658" i="6"/>
  <c r="N4659" i="6"/>
  <c r="N4660" i="6"/>
  <c r="N4661" i="6"/>
  <c r="N4662" i="6"/>
  <c r="N4663" i="6"/>
  <c r="N4664" i="6"/>
  <c r="N4665" i="6"/>
  <c r="N4666" i="6"/>
  <c r="N4667" i="6"/>
  <c r="N4668" i="6"/>
  <c r="N4669" i="6"/>
  <c r="N4670" i="6"/>
  <c r="N4671" i="6"/>
  <c r="N4672" i="6"/>
  <c r="N4673" i="6"/>
  <c r="N4674" i="6"/>
  <c r="N4675" i="6"/>
  <c r="N4676" i="6"/>
  <c r="N4677" i="6"/>
  <c r="N4678" i="6"/>
  <c r="N4679" i="6"/>
  <c r="N4680" i="6"/>
  <c r="N4681" i="6"/>
  <c r="N4682" i="6"/>
  <c r="N4683" i="6"/>
  <c r="N4684" i="6"/>
  <c r="N4685" i="6"/>
  <c r="N4686" i="6"/>
  <c r="N4687" i="6"/>
  <c r="N4688" i="6"/>
  <c r="N4689" i="6"/>
  <c r="N4690" i="6"/>
  <c r="N4691" i="6"/>
  <c r="N4692" i="6"/>
  <c r="N4693" i="6"/>
  <c r="N4694" i="6"/>
  <c r="N4695" i="6"/>
  <c r="N4696" i="6"/>
  <c r="N4697" i="6"/>
  <c r="N4698" i="6"/>
  <c r="N4699" i="6"/>
  <c r="N4700" i="6"/>
  <c r="N4701" i="6"/>
  <c r="N4702" i="6"/>
  <c r="N4703" i="6"/>
  <c r="N4704" i="6"/>
  <c r="N4705" i="6"/>
  <c r="N4706" i="6"/>
  <c r="N4707" i="6"/>
  <c r="N4708" i="6"/>
  <c r="N4709" i="6"/>
  <c r="N4710" i="6"/>
  <c r="N4711" i="6"/>
  <c r="N4712" i="6"/>
  <c r="N4713" i="6"/>
  <c r="N4715" i="6"/>
  <c r="N4716" i="6"/>
  <c r="N4718" i="6"/>
  <c r="N4719" i="6"/>
  <c r="N4720" i="6"/>
  <c r="N4721" i="6"/>
  <c r="N4722" i="6"/>
  <c r="N4724" i="6"/>
  <c r="N4725" i="6"/>
  <c r="N4726" i="6"/>
  <c r="N4727" i="6"/>
  <c r="N4728" i="6"/>
  <c r="N4729" i="6"/>
  <c r="N4730" i="6"/>
  <c r="N4731" i="6"/>
  <c r="N4732" i="6"/>
  <c r="N4733" i="6"/>
  <c r="N4734" i="6"/>
  <c r="N4735" i="6"/>
  <c r="N4736" i="6"/>
  <c r="N4737" i="6"/>
  <c r="N4738" i="6"/>
  <c r="N4739" i="6"/>
  <c r="N4740" i="6"/>
  <c r="N4741" i="6"/>
  <c r="N4742" i="6"/>
  <c r="N4743" i="6"/>
  <c r="N4744" i="6"/>
  <c r="N4745" i="6"/>
  <c r="N4746" i="6"/>
  <c r="N4747" i="6"/>
  <c r="N4748" i="6"/>
  <c r="N4749" i="6"/>
  <c r="N4750" i="6"/>
  <c r="N4751" i="6"/>
  <c r="N4752" i="6"/>
  <c r="N4753" i="6"/>
  <c r="N4754" i="6"/>
  <c r="N4755" i="6"/>
  <c r="N4756" i="6"/>
  <c r="N4758" i="6"/>
  <c r="N4759" i="6"/>
  <c r="N4760" i="6"/>
  <c r="N4761" i="6"/>
  <c r="N4762" i="6"/>
  <c r="N4763" i="6"/>
  <c r="N4765" i="6"/>
  <c r="N4766" i="6"/>
  <c r="N4767" i="6"/>
  <c r="N4768" i="6"/>
  <c r="N4769" i="6"/>
  <c r="N4770" i="6"/>
  <c r="N4771" i="6"/>
  <c r="N4772" i="6"/>
  <c r="N4773" i="6"/>
  <c r="N4774" i="6"/>
  <c r="N4775" i="6"/>
  <c r="N4776" i="6"/>
  <c r="N4777" i="6"/>
  <c r="N4778" i="6"/>
  <c r="N4779" i="6"/>
  <c r="N4780" i="6"/>
  <c r="N4781" i="6"/>
  <c r="N4782" i="6"/>
  <c r="N4783" i="6"/>
  <c r="N4784" i="6"/>
  <c r="N4785" i="6"/>
  <c r="N4786" i="6"/>
  <c r="N4787" i="6"/>
  <c r="N4788" i="6"/>
  <c r="N4789" i="6"/>
  <c r="N4790" i="6"/>
  <c r="N4791" i="6"/>
  <c r="N4792" i="6"/>
  <c r="N4793" i="6"/>
  <c r="N4794" i="6"/>
  <c r="N4795" i="6"/>
  <c r="N4796" i="6"/>
  <c r="N4797" i="6"/>
  <c r="N4798" i="6"/>
  <c r="N4799" i="6"/>
  <c r="N4800" i="6"/>
  <c r="N4801" i="6"/>
  <c r="N4802" i="6"/>
  <c r="N4803" i="6"/>
  <c r="N4804" i="6"/>
  <c r="N4805" i="6"/>
  <c r="N4806" i="6"/>
  <c r="N4807" i="6"/>
  <c r="N4808" i="6"/>
  <c r="N4809" i="6"/>
  <c r="N4810" i="6"/>
  <c r="N4811" i="6"/>
  <c r="N4812" i="6"/>
  <c r="N4813" i="6"/>
  <c r="N4814" i="6"/>
  <c r="N4815" i="6"/>
  <c r="N4816" i="6"/>
  <c r="U4817" i="6"/>
  <c r="T4817" i="6"/>
  <c r="N4817" i="6"/>
  <c r="M4817" i="6"/>
  <c r="U4816" i="6"/>
  <c r="T4816" i="6"/>
  <c r="M4816" i="6"/>
  <c r="T4815" i="6"/>
  <c r="M4815" i="6"/>
  <c r="T4814" i="6"/>
  <c r="M4814" i="6"/>
  <c r="T4813" i="6"/>
  <c r="M4813" i="6"/>
  <c r="U4812" i="6"/>
  <c r="T4812" i="6"/>
  <c r="M4812" i="6"/>
  <c r="T4811" i="6"/>
  <c r="M4811" i="6"/>
  <c r="T4810" i="6"/>
  <c r="M4810" i="6"/>
  <c r="T4809" i="6"/>
  <c r="M4809" i="6"/>
  <c r="T4808" i="6"/>
  <c r="M4808" i="6"/>
  <c r="T4807" i="6"/>
  <c r="M4807" i="6"/>
  <c r="T4806" i="6"/>
  <c r="M4806" i="6"/>
  <c r="T4805" i="6"/>
  <c r="M4805" i="6"/>
  <c r="T4804" i="6"/>
  <c r="M4804" i="6"/>
  <c r="T4803" i="6"/>
  <c r="M4803" i="6"/>
  <c r="T4802" i="6"/>
  <c r="M4802" i="6"/>
  <c r="T4801" i="6"/>
  <c r="M4801" i="6"/>
  <c r="T4800" i="6"/>
  <c r="M4800" i="6"/>
  <c r="T4799" i="6"/>
  <c r="M4799" i="6"/>
  <c r="T4798" i="6"/>
  <c r="M4798" i="6"/>
  <c r="T4797" i="6"/>
  <c r="M4797" i="6"/>
  <c r="T4796" i="6"/>
  <c r="M4796" i="6"/>
  <c r="T4795" i="6"/>
  <c r="M4795" i="6"/>
  <c r="T4794" i="6"/>
  <c r="M4794" i="6"/>
  <c r="T4793" i="6"/>
  <c r="M4793" i="6"/>
  <c r="T4792" i="6"/>
  <c r="M4792" i="6"/>
  <c r="T4791" i="6"/>
  <c r="M4791" i="6"/>
  <c r="T4790" i="6"/>
  <c r="M4790" i="6"/>
  <c r="T4789" i="6"/>
  <c r="M4789" i="6"/>
  <c r="T4788" i="6"/>
  <c r="M4788" i="6"/>
  <c r="T4787" i="6"/>
  <c r="M4787" i="6"/>
  <c r="T4786" i="6"/>
  <c r="M4786" i="6"/>
  <c r="T4785" i="6"/>
  <c r="M4785" i="6"/>
  <c r="T4784" i="6"/>
  <c r="M4784" i="6"/>
  <c r="T4783" i="6"/>
  <c r="M4783" i="6"/>
  <c r="T4782" i="6"/>
  <c r="M4782" i="6"/>
  <c r="T4781" i="6"/>
  <c r="M4781" i="6"/>
  <c r="T4780" i="6"/>
  <c r="M4780" i="6"/>
  <c r="T4779" i="6"/>
  <c r="M4779" i="6"/>
  <c r="T4778" i="6"/>
  <c r="M4778" i="6"/>
  <c r="T4777" i="6"/>
  <c r="M4777" i="6"/>
  <c r="U4776" i="6"/>
  <c r="T4776" i="6"/>
  <c r="M4776" i="6"/>
  <c r="T4775" i="6"/>
  <c r="M4775" i="6"/>
  <c r="T4774" i="6"/>
  <c r="M4774" i="6"/>
  <c r="T4773" i="6"/>
  <c r="M4773" i="6"/>
  <c r="T4772" i="6"/>
  <c r="M4772" i="6"/>
  <c r="T4771" i="6"/>
  <c r="M4771" i="6"/>
  <c r="T4770" i="6"/>
  <c r="M4770" i="6"/>
  <c r="T4769" i="6"/>
  <c r="M4769" i="6"/>
  <c r="T4768" i="6"/>
  <c r="M4768" i="6"/>
  <c r="T4767" i="6"/>
  <c r="M4767" i="6"/>
  <c r="T4766" i="6"/>
  <c r="M4766" i="6"/>
  <c r="T4765" i="6"/>
  <c r="M4765" i="6"/>
  <c r="U4764" i="6"/>
  <c r="T4764" i="6"/>
  <c r="N4764" i="6"/>
  <c r="M4764" i="6"/>
  <c r="T4763" i="6"/>
  <c r="M4763" i="6"/>
  <c r="T4762" i="6"/>
  <c r="M4762" i="6"/>
  <c r="T4761" i="6"/>
  <c r="M4761" i="6"/>
  <c r="T4760" i="6"/>
  <c r="M4760" i="6"/>
  <c r="T4759" i="6"/>
  <c r="M4759" i="6"/>
  <c r="T4758" i="6"/>
  <c r="M4758" i="6"/>
  <c r="T4757" i="6"/>
  <c r="N4757" i="6"/>
  <c r="M4757" i="6"/>
  <c r="T4756" i="6"/>
  <c r="M4756" i="6"/>
  <c r="T4755" i="6"/>
  <c r="M4755" i="6"/>
  <c r="T4754" i="6"/>
  <c r="M4754" i="6"/>
  <c r="U4753" i="6"/>
  <c r="T4753" i="6"/>
  <c r="M4753" i="6"/>
  <c r="T4752" i="6"/>
  <c r="M4752" i="6"/>
  <c r="T4751" i="6"/>
  <c r="M4751" i="6"/>
  <c r="T4750" i="6"/>
  <c r="M4750" i="6"/>
  <c r="T4749" i="6"/>
  <c r="M4749" i="6"/>
  <c r="T4748" i="6"/>
  <c r="M4748" i="6"/>
  <c r="T4747" i="6"/>
  <c r="M4747" i="6"/>
  <c r="T4746" i="6"/>
  <c r="M4746" i="6"/>
  <c r="T4745" i="6"/>
  <c r="M4745" i="6"/>
  <c r="T4744" i="6"/>
  <c r="M4744" i="6"/>
  <c r="T4743" i="6"/>
  <c r="M4743" i="6"/>
  <c r="T4742" i="6"/>
  <c r="M4742" i="6"/>
  <c r="T4741" i="6"/>
  <c r="M4741" i="6"/>
  <c r="T4740" i="6"/>
  <c r="M4740" i="6"/>
  <c r="T4739" i="6"/>
  <c r="M4739" i="6"/>
  <c r="T4738" i="6"/>
  <c r="M4738" i="6"/>
  <c r="T4737" i="6"/>
  <c r="M4737" i="6"/>
  <c r="T4736" i="6"/>
  <c r="M4736" i="6"/>
  <c r="T4735" i="6"/>
  <c r="M4735" i="6"/>
  <c r="T4734" i="6"/>
  <c r="M4734" i="6"/>
  <c r="T4733" i="6"/>
  <c r="M4733" i="6"/>
  <c r="T4732" i="6"/>
  <c r="M4732" i="6"/>
  <c r="T4731" i="6"/>
  <c r="M4731" i="6"/>
  <c r="T4730" i="6"/>
  <c r="M4730" i="6"/>
  <c r="T4729" i="6"/>
  <c r="M4729" i="6"/>
  <c r="T4728" i="6"/>
  <c r="M4728" i="6"/>
  <c r="T4727" i="6"/>
  <c r="M4727" i="6"/>
  <c r="T4726" i="6"/>
  <c r="M4726" i="6"/>
  <c r="T4725" i="6"/>
  <c r="M4725" i="6"/>
  <c r="U4724" i="6"/>
  <c r="T4724" i="6"/>
  <c r="M4724" i="6"/>
  <c r="U4723" i="6"/>
  <c r="T4723" i="6"/>
  <c r="N4723" i="6"/>
  <c r="M4723" i="6"/>
  <c r="U4722" i="6"/>
  <c r="T4722" i="6"/>
  <c r="M4722" i="6"/>
  <c r="T4721" i="6"/>
  <c r="M4721" i="6"/>
  <c r="T4720" i="6"/>
  <c r="M4720" i="6"/>
  <c r="T4719" i="6"/>
  <c r="M4719" i="6"/>
  <c r="T4718" i="6"/>
  <c r="M4718" i="6"/>
  <c r="U4717" i="6"/>
  <c r="T4717" i="6"/>
  <c r="N4717" i="6"/>
  <c r="M4717" i="6"/>
  <c r="U4716" i="6"/>
  <c r="T4716" i="6"/>
  <c r="M4716" i="6"/>
  <c r="T4715" i="6"/>
  <c r="M4715" i="6"/>
  <c r="U4714" i="6"/>
  <c r="T4714" i="6"/>
  <c r="N4714" i="6"/>
  <c r="M4714" i="6"/>
  <c r="T4713" i="6"/>
  <c r="M4713" i="6"/>
  <c r="T4712" i="6"/>
  <c r="M4712" i="6"/>
  <c r="T4711" i="6"/>
  <c r="M4711" i="6"/>
  <c r="T4710" i="6"/>
  <c r="M4710" i="6"/>
  <c r="T4709" i="6"/>
  <c r="M4709" i="6"/>
  <c r="T4708" i="6"/>
  <c r="M4708" i="6"/>
  <c r="T4707" i="6"/>
  <c r="M4707" i="6"/>
  <c r="T4706" i="6"/>
  <c r="M4706" i="6"/>
  <c r="U4705" i="6"/>
  <c r="T4705" i="6"/>
  <c r="M4705" i="6"/>
  <c r="T4704" i="6"/>
  <c r="M4704" i="6"/>
  <c r="T4703" i="6"/>
  <c r="M4703" i="6"/>
  <c r="T4702" i="6"/>
  <c r="M4702" i="6"/>
  <c r="T4701" i="6"/>
  <c r="M4701" i="6"/>
  <c r="T4700" i="6"/>
  <c r="M4700" i="6"/>
  <c r="T4699" i="6"/>
  <c r="M4699" i="6"/>
  <c r="T4698" i="6"/>
  <c r="M4698" i="6"/>
  <c r="T4697" i="6"/>
  <c r="M4697" i="6"/>
  <c r="T4696" i="6"/>
  <c r="M4696" i="6"/>
  <c r="T4695" i="6"/>
  <c r="M4695" i="6"/>
  <c r="T4694" i="6"/>
  <c r="M4694" i="6"/>
  <c r="T4693" i="6"/>
  <c r="M4693" i="6"/>
  <c r="T4692" i="6"/>
  <c r="M4692" i="6"/>
  <c r="T4691" i="6"/>
  <c r="M4691" i="6"/>
  <c r="T4690" i="6"/>
  <c r="M4690" i="6"/>
  <c r="T4689" i="6"/>
  <c r="M4689" i="6"/>
  <c r="T4688" i="6"/>
  <c r="M4688" i="6"/>
  <c r="T4687" i="6"/>
  <c r="M4687" i="6"/>
  <c r="T4686" i="6"/>
  <c r="M4686" i="6"/>
  <c r="T4685" i="6"/>
  <c r="M4685" i="6"/>
  <c r="T4684" i="6"/>
  <c r="M4684" i="6"/>
  <c r="T4683" i="6"/>
  <c r="M4683" i="6"/>
  <c r="T4682" i="6"/>
  <c r="M4682" i="6"/>
  <c r="T4681" i="6"/>
  <c r="M4681" i="6"/>
  <c r="T4680" i="6"/>
  <c r="M4680" i="6"/>
  <c r="T4679" i="6"/>
  <c r="M4679" i="6"/>
  <c r="T4678" i="6"/>
  <c r="M4678" i="6"/>
  <c r="T4677" i="6"/>
  <c r="M4677" i="6"/>
  <c r="T4676" i="6"/>
  <c r="M4676" i="6"/>
  <c r="T4675" i="6"/>
  <c r="M4675" i="6"/>
  <c r="T4674" i="6"/>
  <c r="M4674" i="6"/>
  <c r="T4673" i="6"/>
  <c r="M4673" i="6"/>
  <c r="T4672" i="6"/>
  <c r="M4672" i="6"/>
  <c r="T4671" i="6"/>
  <c r="M4671" i="6"/>
  <c r="T4670" i="6"/>
  <c r="M4670" i="6"/>
  <c r="T4669" i="6"/>
  <c r="M4669" i="6"/>
  <c r="T4668" i="6"/>
  <c r="M4668" i="6"/>
  <c r="U4667" i="6"/>
  <c r="T4667" i="6"/>
  <c r="M4667" i="6"/>
  <c r="U4666" i="6"/>
  <c r="T4666" i="6"/>
  <c r="M4666" i="6"/>
  <c r="T4665" i="6"/>
  <c r="M4665" i="6"/>
  <c r="U4664" i="6"/>
  <c r="T4664" i="6"/>
  <c r="M4664" i="6"/>
  <c r="T4663" i="6"/>
  <c r="M4663" i="6"/>
  <c r="T4662" i="6"/>
  <c r="M4662" i="6"/>
  <c r="T4661" i="6"/>
  <c r="M4661" i="6"/>
  <c r="T4660" i="6"/>
  <c r="M4660" i="6"/>
  <c r="T4659" i="6"/>
  <c r="M4659" i="6"/>
  <c r="T4658" i="6"/>
  <c r="M4658" i="6"/>
  <c r="T4657" i="6"/>
  <c r="M4657" i="6"/>
  <c r="T4656" i="6"/>
  <c r="M4656" i="6"/>
  <c r="T4655" i="6"/>
  <c r="M4655" i="6"/>
  <c r="T4654" i="6"/>
  <c r="M4654" i="6"/>
  <c r="T4653" i="6"/>
  <c r="M4653" i="6"/>
  <c r="T4652" i="6"/>
  <c r="M4652" i="6"/>
  <c r="T4651" i="6"/>
  <c r="M4651" i="6"/>
  <c r="T4650" i="6"/>
  <c r="M4650" i="6"/>
  <c r="T4649" i="6"/>
  <c r="M4649" i="6"/>
  <c r="T4648" i="6"/>
  <c r="M4648" i="6"/>
  <c r="T4647" i="6"/>
  <c r="M4647" i="6"/>
  <c r="T4646" i="6"/>
  <c r="M4646" i="6"/>
  <c r="T4645" i="6"/>
  <c r="M4645" i="6"/>
  <c r="T4644" i="6"/>
  <c r="M4644" i="6"/>
  <c r="T4643" i="6"/>
  <c r="M4643" i="6"/>
  <c r="T4642" i="6"/>
  <c r="M4642" i="6"/>
  <c r="T4641" i="6"/>
  <c r="M4641" i="6"/>
  <c r="T4640" i="6"/>
  <c r="M4640" i="6"/>
  <c r="T4639" i="6"/>
  <c r="M4639" i="6"/>
  <c r="T4638" i="6"/>
  <c r="M4638" i="6"/>
  <c r="T4637" i="6"/>
  <c r="M4637" i="6"/>
  <c r="T4636" i="6"/>
  <c r="M4636" i="6"/>
  <c r="T4635" i="6"/>
  <c r="M4635" i="6"/>
  <c r="T4634" i="6"/>
  <c r="M4634" i="6"/>
  <c r="T4633" i="6"/>
  <c r="M4633" i="6"/>
  <c r="T4632" i="6"/>
  <c r="M4632" i="6"/>
  <c r="T4631" i="6"/>
  <c r="M4631" i="6"/>
  <c r="T4630" i="6"/>
  <c r="M4630" i="6"/>
  <c r="T4629" i="6"/>
  <c r="M4629" i="6"/>
  <c r="T4628" i="6"/>
  <c r="M4628" i="6"/>
  <c r="T4627" i="6"/>
  <c r="M4627" i="6"/>
  <c r="T4626" i="6"/>
  <c r="M4626" i="6"/>
  <c r="T4625" i="6"/>
  <c r="M4625" i="6"/>
  <c r="T4624" i="6"/>
  <c r="M4624" i="6"/>
  <c r="T4623" i="6"/>
  <c r="M4623" i="6"/>
  <c r="T4622" i="6"/>
  <c r="M4622" i="6"/>
  <c r="T4621" i="6"/>
  <c r="M4621" i="6"/>
  <c r="T4620" i="6"/>
  <c r="M4620" i="6"/>
  <c r="T4619" i="6"/>
  <c r="M4619" i="6"/>
  <c r="T4618" i="6"/>
  <c r="M4618" i="6"/>
  <c r="T4617" i="6"/>
  <c r="M4617" i="6"/>
  <c r="T4616" i="6"/>
  <c r="M4616" i="6"/>
  <c r="T4615" i="6"/>
  <c r="M4615" i="6"/>
  <c r="T4614" i="6"/>
  <c r="M4614" i="6"/>
  <c r="T4613" i="6"/>
  <c r="M4613" i="6"/>
  <c r="T4612" i="6"/>
  <c r="M4612" i="6"/>
  <c r="T4611" i="6"/>
  <c r="M4611" i="6"/>
  <c r="T4610" i="6"/>
  <c r="M4610" i="6"/>
  <c r="T4609" i="6"/>
  <c r="M4609" i="6"/>
  <c r="T4608" i="6"/>
  <c r="M4608" i="6"/>
  <c r="T4607" i="6"/>
  <c r="M4607" i="6"/>
  <c r="T4606" i="6"/>
  <c r="M4606" i="6"/>
  <c r="T4605" i="6"/>
  <c r="M4605" i="6"/>
  <c r="T4604" i="6"/>
  <c r="M4604" i="6"/>
  <c r="T4603" i="6"/>
  <c r="M4603" i="6"/>
  <c r="T4602" i="6"/>
  <c r="M4602" i="6"/>
  <c r="T4601" i="6"/>
  <c r="M4601" i="6"/>
  <c r="T4600" i="6"/>
  <c r="M4600" i="6"/>
  <c r="T4599" i="6"/>
  <c r="M4599" i="6"/>
  <c r="T4598" i="6"/>
  <c r="M4598" i="6"/>
  <c r="T4597" i="6"/>
  <c r="M4597" i="6"/>
  <c r="T4596" i="6"/>
  <c r="M4596" i="6"/>
  <c r="T4595" i="6"/>
  <c r="M4595" i="6"/>
  <c r="T4594" i="6"/>
  <c r="M4594" i="6"/>
  <c r="T4593" i="6"/>
  <c r="M4593" i="6"/>
  <c r="T4592" i="6"/>
  <c r="M4592" i="6"/>
  <c r="T4591" i="6"/>
  <c r="M4591" i="6"/>
  <c r="T4590" i="6"/>
  <c r="M4590" i="6"/>
  <c r="T4589" i="6"/>
  <c r="M4589" i="6"/>
  <c r="T4588" i="6"/>
  <c r="M4588" i="6"/>
  <c r="T4587" i="6"/>
  <c r="M4587" i="6"/>
  <c r="T4586" i="6"/>
  <c r="M4586" i="6"/>
  <c r="T4585" i="6"/>
  <c r="M4585" i="6"/>
  <c r="T4584" i="6"/>
  <c r="M4584" i="6"/>
  <c r="T4583" i="6"/>
  <c r="M4583" i="6"/>
  <c r="T4582" i="6"/>
  <c r="M4582" i="6"/>
  <c r="T4581" i="6"/>
  <c r="M4581" i="6"/>
  <c r="T4580" i="6"/>
  <c r="M4580" i="6"/>
  <c r="T4579" i="6"/>
  <c r="M4579" i="6"/>
  <c r="T4578" i="6"/>
  <c r="M4578" i="6"/>
  <c r="T4577" i="6"/>
  <c r="M4577" i="6"/>
  <c r="T4576" i="6"/>
  <c r="M4576" i="6"/>
  <c r="T4575" i="6"/>
  <c r="M4575" i="6"/>
  <c r="T4574" i="6"/>
  <c r="M4574" i="6"/>
  <c r="T4573" i="6"/>
  <c r="M4573" i="6"/>
  <c r="T4572" i="6"/>
  <c r="M4572" i="6"/>
  <c r="T4571" i="6"/>
  <c r="M4571" i="6"/>
  <c r="T4570" i="6"/>
  <c r="M4570" i="6"/>
  <c r="T4569" i="6"/>
  <c r="M4569" i="6"/>
  <c r="T4568" i="6"/>
  <c r="M4568" i="6"/>
  <c r="T4567" i="6"/>
  <c r="M4567" i="6"/>
  <c r="T4566" i="6"/>
  <c r="M4566" i="6"/>
  <c r="T4565" i="6"/>
  <c r="M4565" i="6"/>
  <c r="T4564" i="6"/>
  <c r="M4564" i="6"/>
  <c r="T4563" i="6"/>
  <c r="M4563" i="6"/>
  <c r="T4562" i="6"/>
  <c r="M4562" i="6"/>
  <c r="T4561" i="6"/>
  <c r="M4561" i="6"/>
  <c r="T4560" i="6"/>
  <c r="M4560" i="6"/>
  <c r="T4559" i="6"/>
  <c r="M4559" i="6"/>
  <c r="T4558" i="6"/>
  <c r="M4558" i="6"/>
  <c r="T4557" i="6"/>
  <c r="M4557" i="6"/>
  <c r="T4556" i="6"/>
  <c r="M4556" i="6"/>
  <c r="T4555" i="6"/>
  <c r="M4555" i="6"/>
  <c r="T4554" i="6"/>
  <c r="M4554" i="6"/>
  <c r="T4553" i="6"/>
  <c r="M4553" i="6"/>
  <c r="T4552" i="6"/>
  <c r="M4552" i="6"/>
  <c r="T4551" i="6"/>
  <c r="M4551" i="6"/>
  <c r="T4550" i="6"/>
  <c r="M4550" i="6"/>
  <c r="T4549" i="6"/>
  <c r="M4549" i="6"/>
  <c r="T4548" i="6"/>
  <c r="M4548" i="6"/>
  <c r="T4547" i="6"/>
  <c r="M4547" i="6"/>
  <c r="T4546" i="6"/>
  <c r="M4546" i="6"/>
  <c r="T4545" i="6"/>
  <c r="M4545" i="6"/>
  <c r="T4544" i="6"/>
  <c r="M4544" i="6"/>
  <c r="T4543" i="6"/>
  <c r="M4543" i="6"/>
  <c r="T4542" i="6"/>
  <c r="M4542" i="6"/>
  <c r="T4541" i="6"/>
  <c r="M4541" i="6"/>
  <c r="T4540" i="6"/>
  <c r="M4540" i="6"/>
  <c r="T4539" i="6"/>
  <c r="M4539" i="6"/>
  <c r="T4538" i="6"/>
  <c r="M4538" i="6"/>
  <c r="T4537" i="6"/>
  <c r="M4537" i="6"/>
  <c r="T4536" i="6"/>
  <c r="M4536" i="6"/>
  <c r="T4535" i="6"/>
  <c r="M4535" i="6"/>
  <c r="T4534" i="6"/>
  <c r="M4534" i="6"/>
  <c r="T4533" i="6"/>
  <c r="M4533" i="6"/>
  <c r="T4532" i="6"/>
  <c r="M4532" i="6"/>
  <c r="T4531" i="6"/>
  <c r="M4531" i="6"/>
  <c r="T4530" i="6"/>
  <c r="M4530" i="6"/>
  <c r="T4529" i="6"/>
  <c r="M4529" i="6"/>
  <c r="T4528" i="6"/>
  <c r="M4528" i="6"/>
  <c r="T4527" i="6"/>
  <c r="M4527" i="6"/>
  <c r="T4526" i="6"/>
  <c r="M4526" i="6"/>
  <c r="T4525" i="6"/>
  <c r="M4525" i="6"/>
  <c r="T4524" i="6"/>
  <c r="M4524" i="6"/>
  <c r="U4523" i="6"/>
  <c r="T4523" i="6"/>
  <c r="M4523" i="6"/>
  <c r="T4522" i="6"/>
  <c r="M4522" i="6"/>
  <c r="T4521" i="6"/>
  <c r="M4521" i="6"/>
  <c r="T4520" i="6"/>
  <c r="M4520" i="6"/>
  <c r="T4519" i="6"/>
  <c r="M4519" i="6"/>
  <c r="T4518" i="6"/>
  <c r="M4518" i="6"/>
  <c r="T4517" i="6"/>
  <c r="M4517" i="6"/>
  <c r="T4516" i="6"/>
  <c r="M4516" i="6"/>
  <c r="T4515" i="6"/>
  <c r="M4515" i="6"/>
  <c r="U4514" i="6"/>
  <c r="T4514" i="6"/>
  <c r="M4514" i="6"/>
  <c r="T4513" i="6"/>
  <c r="M4513" i="6"/>
  <c r="U4512" i="6"/>
  <c r="T4512" i="6"/>
  <c r="N4512" i="6"/>
  <c r="M4512" i="6"/>
  <c r="T4511" i="6"/>
  <c r="M4511" i="6"/>
  <c r="U4510" i="6"/>
  <c r="T4510" i="6"/>
  <c r="M4510" i="6"/>
  <c r="T4509" i="6"/>
  <c r="M4509" i="6"/>
  <c r="T4508" i="6"/>
  <c r="M4508" i="6"/>
  <c r="T4507" i="6"/>
  <c r="M4507" i="6"/>
  <c r="T4506" i="6"/>
  <c r="M4506" i="6"/>
  <c r="T4505" i="6"/>
  <c r="M4505" i="6"/>
  <c r="T4504" i="6"/>
  <c r="M4504" i="6"/>
  <c r="T4503" i="6"/>
  <c r="M4503" i="6"/>
  <c r="T4502" i="6"/>
  <c r="M4502" i="6"/>
  <c r="T4501" i="6"/>
  <c r="M4501" i="6"/>
  <c r="T4500" i="6"/>
  <c r="M4500" i="6"/>
  <c r="T4499" i="6"/>
  <c r="M4499" i="6"/>
  <c r="T4498" i="6"/>
  <c r="M4498" i="6"/>
  <c r="T4497" i="6"/>
  <c r="M4497" i="6"/>
  <c r="T4496" i="6"/>
  <c r="M4496" i="6"/>
  <c r="T4495" i="6"/>
  <c r="M4495" i="6"/>
  <c r="T4494" i="6"/>
  <c r="M4494" i="6"/>
  <c r="T4493" i="6"/>
  <c r="M4493" i="6"/>
  <c r="T4492" i="6"/>
  <c r="M4492" i="6"/>
  <c r="T4491" i="6"/>
  <c r="M4491" i="6"/>
  <c r="T4490" i="6"/>
  <c r="M4490" i="6"/>
  <c r="T4489" i="6"/>
  <c r="M4489" i="6"/>
  <c r="T4488" i="6"/>
  <c r="M4488" i="6"/>
  <c r="T4487" i="6"/>
  <c r="M4487" i="6"/>
  <c r="T4486" i="6"/>
  <c r="M4486" i="6"/>
  <c r="T4485" i="6"/>
  <c r="M4485" i="6"/>
  <c r="T4484" i="6"/>
  <c r="M4484" i="6"/>
  <c r="T4483" i="6"/>
  <c r="M4483" i="6"/>
  <c r="T4482" i="6"/>
  <c r="M4482" i="6"/>
  <c r="T4481" i="6"/>
  <c r="M4481" i="6"/>
  <c r="T4480" i="6"/>
  <c r="M4480" i="6"/>
  <c r="T4479" i="6"/>
  <c r="M4479" i="6"/>
  <c r="T4478" i="6"/>
  <c r="M4478" i="6"/>
  <c r="T4477" i="6"/>
  <c r="M4477" i="6"/>
  <c r="T4476" i="6"/>
  <c r="M4476" i="6"/>
  <c r="T4475" i="6"/>
  <c r="M4475" i="6"/>
  <c r="T4474" i="6"/>
  <c r="M4474" i="6"/>
  <c r="T4473" i="6"/>
  <c r="M4473" i="6"/>
  <c r="T4472" i="6"/>
  <c r="M4472" i="6"/>
  <c r="T4471" i="6"/>
  <c r="M4471" i="6"/>
  <c r="U4470" i="6"/>
  <c r="T4470" i="6"/>
  <c r="N4470" i="6"/>
  <c r="M4470" i="6"/>
  <c r="U4469" i="6"/>
  <c r="T4469" i="6"/>
  <c r="M4469" i="6"/>
  <c r="T4468" i="6"/>
  <c r="M4468" i="6"/>
  <c r="T4467" i="6"/>
  <c r="M4467" i="6"/>
  <c r="T4466" i="6"/>
  <c r="M4466" i="6"/>
  <c r="T4465" i="6"/>
  <c r="M4465" i="6"/>
  <c r="T4464" i="6"/>
  <c r="M4464" i="6"/>
  <c r="T4463" i="6"/>
  <c r="M4463" i="6"/>
  <c r="T4462" i="6"/>
  <c r="M4462" i="6"/>
  <c r="U4461" i="6"/>
  <c r="T4461" i="6"/>
  <c r="N4461" i="6"/>
  <c r="M4461" i="6"/>
  <c r="T4460" i="6"/>
  <c r="M4460" i="6"/>
  <c r="T4459" i="6"/>
  <c r="M4459" i="6"/>
  <c r="T4458" i="6"/>
  <c r="M4458" i="6"/>
  <c r="T4457" i="6"/>
  <c r="M4457" i="6"/>
  <c r="T4456" i="6"/>
  <c r="M4456" i="6"/>
  <c r="T4455" i="6"/>
  <c r="M4455" i="6"/>
  <c r="T4454" i="6"/>
  <c r="M4454" i="6"/>
  <c r="T4453" i="6"/>
  <c r="M4453" i="6"/>
  <c r="T4452" i="6"/>
  <c r="M4452" i="6"/>
  <c r="T4451" i="6"/>
  <c r="M4451" i="6"/>
  <c r="T4450" i="6"/>
  <c r="M4450" i="6"/>
  <c r="T4449" i="6"/>
  <c r="M4449" i="6"/>
  <c r="T4448" i="6"/>
  <c r="M4448" i="6"/>
  <c r="T4447" i="6"/>
  <c r="M4447" i="6"/>
  <c r="T4446" i="6"/>
  <c r="M4446" i="6"/>
  <c r="T4445" i="6"/>
  <c r="M4445" i="6"/>
  <c r="T4444" i="6"/>
  <c r="M4444" i="6"/>
  <c r="T4443" i="6"/>
  <c r="M4443" i="6"/>
  <c r="T4442" i="6"/>
  <c r="M4442" i="6"/>
  <c r="T4441" i="6"/>
  <c r="M4441" i="6"/>
  <c r="T4440" i="6"/>
  <c r="M4440" i="6"/>
  <c r="T4439" i="6"/>
  <c r="M4439" i="6"/>
  <c r="T4438" i="6"/>
  <c r="M4438" i="6"/>
  <c r="T4437" i="6"/>
  <c r="M4437" i="6"/>
  <c r="T4436" i="6"/>
  <c r="M4436" i="6"/>
  <c r="T4435" i="6"/>
  <c r="M4435" i="6"/>
  <c r="T4434" i="6"/>
  <c r="M4434" i="6"/>
  <c r="T4433" i="6"/>
  <c r="M4433" i="6"/>
  <c r="T4432" i="6"/>
  <c r="M4432" i="6"/>
  <c r="T4431" i="6"/>
  <c r="M4431" i="6"/>
  <c r="T4430" i="6"/>
  <c r="M4430" i="6"/>
  <c r="U4429" i="6"/>
  <c r="T4429" i="6"/>
  <c r="N4429" i="6"/>
  <c r="M4429" i="6"/>
  <c r="T4428" i="6"/>
  <c r="M4428" i="6"/>
  <c r="T4427" i="6"/>
  <c r="M4427" i="6"/>
  <c r="T4426" i="6"/>
  <c r="M4426" i="6"/>
  <c r="T4425" i="6"/>
  <c r="M4425" i="6"/>
  <c r="T4424" i="6"/>
  <c r="M4424" i="6"/>
  <c r="U4423" i="6"/>
  <c r="T4423" i="6"/>
  <c r="N4423" i="6"/>
  <c r="M4423" i="6"/>
  <c r="U4422" i="6"/>
  <c r="T4422" i="6"/>
  <c r="M4422" i="6"/>
  <c r="T4421" i="6"/>
  <c r="M4421" i="6"/>
  <c r="T4420" i="6"/>
  <c r="M4420" i="6"/>
  <c r="T4419" i="6"/>
  <c r="M4419" i="6"/>
  <c r="T4418" i="6"/>
  <c r="M4418" i="6"/>
  <c r="T4417" i="6"/>
  <c r="M4417" i="6"/>
  <c r="T4416" i="6"/>
  <c r="M4416" i="6"/>
  <c r="T4415" i="6"/>
  <c r="M4415" i="6"/>
  <c r="U4414" i="6"/>
  <c r="T4414" i="6"/>
  <c r="N4414" i="6"/>
  <c r="M4414" i="6"/>
  <c r="T4413" i="6"/>
  <c r="M4413" i="6"/>
  <c r="T4412" i="6"/>
  <c r="M4412" i="6"/>
  <c r="T4411" i="6"/>
  <c r="M4411" i="6"/>
  <c r="T4410" i="6"/>
  <c r="M4410" i="6"/>
  <c r="T4409" i="6"/>
  <c r="M4409" i="6"/>
  <c r="T4408" i="6"/>
  <c r="M4408" i="6"/>
  <c r="T4407" i="6"/>
  <c r="M4407" i="6"/>
  <c r="T4406" i="6"/>
  <c r="M4406" i="6"/>
  <c r="T4405" i="6"/>
  <c r="M4405" i="6"/>
  <c r="T4404" i="6"/>
  <c r="M4404" i="6"/>
  <c r="U4403" i="6"/>
  <c r="T4403" i="6"/>
  <c r="M4403" i="6"/>
  <c r="T4402" i="6"/>
  <c r="M4402" i="6"/>
  <c r="T4401" i="6"/>
  <c r="M4401" i="6"/>
  <c r="T4400" i="6"/>
  <c r="M4400" i="6"/>
  <c r="T4399" i="6"/>
  <c r="M4399" i="6"/>
  <c r="T4398" i="6"/>
  <c r="M4398" i="6"/>
  <c r="T4397" i="6"/>
  <c r="M4397" i="6"/>
  <c r="T4396" i="6"/>
  <c r="M4396" i="6"/>
  <c r="T4395" i="6"/>
  <c r="M4395" i="6"/>
  <c r="T4394" i="6"/>
  <c r="M4394" i="6"/>
  <c r="T4393" i="6"/>
  <c r="M4393" i="6"/>
  <c r="T4392" i="6"/>
  <c r="M4392" i="6"/>
  <c r="T4391" i="6"/>
  <c r="M4391" i="6"/>
  <c r="T4390" i="6"/>
  <c r="M4390" i="6"/>
  <c r="T4389" i="6"/>
  <c r="M4389" i="6"/>
  <c r="T4388" i="6"/>
  <c r="M4388" i="6"/>
  <c r="T4387" i="6"/>
  <c r="M4387" i="6"/>
  <c r="T4386" i="6"/>
  <c r="M4386" i="6"/>
  <c r="T4385" i="6"/>
  <c r="M4385" i="6"/>
  <c r="T4384" i="6"/>
  <c r="M4384" i="6"/>
  <c r="T4383" i="6"/>
  <c r="M4383" i="6"/>
  <c r="T4382" i="6"/>
  <c r="M4382" i="6"/>
  <c r="T4381" i="6"/>
  <c r="M4381" i="6"/>
  <c r="T4380" i="6"/>
  <c r="M4380" i="6"/>
  <c r="T4379" i="6"/>
  <c r="M4379" i="6"/>
  <c r="T4378" i="6"/>
  <c r="M4378" i="6"/>
  <c r="T4377" i="6"/>
  <c r="M4377" i="6"/>
  <c r="T4376" i="6"/>
  <c r="M4376" i="6"/>
  <c r="T4375" i="6"/>
  <c r="M4375" i="6"/>
  <c r="T4374" i="6"/>
  <c r="M4374" i="6"/>
  <c r="T4373" i="6"/>
  <c r="M4373" i="6"/>
  <c r="T4372" i="6"/>
  <c r="M4372" i="6"/>
  <c r="U4371" i="6"/>
  <c r="T4371" i="6"/>
  <c r="M4371" i="6"/>
  <c r="T4370" i="6"/>
  <c r="M4370" i="6"/>
  <c r="T4369" i="6"/>
  <c r="M4369" i="6"/>
  <c r="T4368" i="6"/>
  <c r="M4368" i="6"/>
  <c r="T4367" i="6"/>
  <c r="M4367" i="6"/>
  <c r="T4366" i="6"/>
  <c r="M4366" i="6"/>
  <c r="T4365" i="6"/>
  <c r="M4365" i="6"/>
  <c r="T4364" i="6"/>
  <c r="M4364" i="6"/>
  <c r="T4363" i="6"/>
  <c r="M4363" i="6"/>
  <c r="U4362" i="6"/>
  <c r="T4362" i="6"/>
  <c r="N4362" i="6"/>
  <c r="M4362" i="6"/>
  <c r="T4361" i="6"/>
  <c r="M4361" i="6"/>
  <c r="U4360" i="6"/>
  <c r="T4360" i="6"/>
  <c r="M4360" i="6"/>
  <c r="T4359" i="6"/>
  <c r="M4359" i="6"/>
  <c r="T4358" i="6"/>
  <c r="M4358" i="6"/>
  <c r="T4357" i="6"/>
  <c r="M4357" i="6"/>
  <c r="T4356" i="6"/>
  <c r="M4356" i="6"/>
  <c r="T4355" i="6"/>
  <c r="M4355" i="6"/>
  <c r="T4354" i="6"/>
  <c r="M4354" i="6"/>
  <c r="U4353" i="6"/>
  <c r="T4353" i="6"/>
  <c r="M4353" i="6"/>
  <c r="T4352" i="6"/>
  <c r="M4352" i="6"/>
  <c r="U4351" i="6"/>
  <c r="T4351" i="6"/>
  <c r="M4351" i="6"/>
  <c r="T4350" i="6"/>
  <c r="M4350" i="6"/>
  <c r="U4349" i="6"/>
  <c r="T4349" i="6"/>
  <c r="M4349" i="6"/>
  <c r="T4348" i="6"/>
  <c r="M4348" i="6"/>
  <c r="U4347" i="6"/>
  <c r="T4347" i="6"/>
  <c r="M4347" i="6"/>
  <c r="T4346" i="6"/>
  <c r="M4346" i="6"/>
  <c r="U4345" i="6"/>
  <c r="T4345" i="6"/>
  <c r="M4345" i="6"/>
  <c r="T4344" i="6"/>
  <c r="M4344" i="6"/>
  <c r="T4343" i="6"/>
  <c r="M4343" i="6"/>
  <c r="U4342" i="6"/>
  <c r="T4342" i="6"/>
  <c r="N4342" i="6"/>
  <c r="M4342" i="6"/>
  <c r="U4341" i="6"/>
  <c r="T4341" i="6"/>
  <c r="N4341" i="6"/>
  <c r="M4341" i="6"/>
  <c r="T4340" i="6"/>
  <c r="M4340" i="6"/>
  <c r="T4339" i="6"/>
  <c r="M4339" i="6"/>
  <c r="U4338" i="6"/>
  <c r="T4338" i="6"/>
  <c r="M4338" i="6"/>
  <c r="T4337" i="6"/>
  <c r="M4337" i="6"/>
  <c r="T4336" i="6"/>
  <c r="M4336" i="6"/>
  <c r="T4335" i="6"/>
  <c r="M4335" i="6"/>
  <c r="T4334" i="6"/>
  <c r="M4334" i="6"/>
  <c r="T4333" i="6"/>
  <c r="M4333" i="6"/>
  <c r="T4332" i="6"/>
  <c r="M4332" i="6"/>
  <c r="T4331" i="6"/>
  <c r="M4331" i="6"/>
  <c r="T4330" i="6"/>
  <c r="M4330" i="6"/>
  <c r="T4329" i="6"/>
  <c r="M4329" i="6"/>
  <c r="T4328" i="6"/>
  <c r="M4328" i="6"/>
  <c r="U4327" i="6"/>
  <c r="T4327" i="6"/>
  <c r="N4327" i="6"/>
  <c r="M4327" i="6"/>
  <c r="T4326" i="6"/>
  <c r="M4326" i="6"/>
  <c r="T4325" i="6"/>
  <c r="M4325" i="6"/>
  <c r="T4324" i="6"/>
  <c r="M4324" i="6"/>
  <c r="T4323" i="6"/>
  <c r="M4323" i="6"/>
  <c r="T4322" i="6"/>
  <c r="M4322" i="6"/>
  <c r="T4321" i="6"/>
  <c r="M4321" i="6"/>
  <c r="T4320" i="6"/>
  <c r="M4320" i="6"/>
  <c r="T4319" i="6"/>
  <c r="M4319" i="6"/>
  <c r="T4318" i="6"/>
  <c r="M4318" i="6"/>
  <c r="T4317" i="6"/>
  <c r="M4317" i="6"/>
  <c r="T4316" i="6"/>
  <c r="M4316" i="6"/>
  <c r="T4315" i="6"/>
  <c r="M4315" i="6"/>
  <c r="U4314" i="6"/>
  <c r="T4314" i="6"/>
  <c r="M4314" i="6"/>
  <c r="T4313" i="6"/>
  <c r="M4313" i="6"/>
  <c r="T4312" i="6"/>
  <c r="M4312" i="6"/>
  <c r="T4311" i="6"/>
  <c r="M4311" i="6"/>
  <c r="T4310" i="6"/>
  <c r="M4310" i="6"/>
  <c r="T4309" i="6"/>
  <c r="M4309" i="6"/>
  <c r="U4308" i="6"/>
  <c r="T4308" i="6"/>
  <c r="M4308" i="6"/>
  <c r="T4307" i="6"/>
  <c r="M4307" i="6"/>
  <c r="T4306" i="6"/>
  <c r="M4306" i="6"/>
  <c r="T4305" i="6"/>
  <c r="M4305" i="6"/>
  <c r="T4304" i="6"/>
  <c r="M4304" i="6"/>
  <c r="T4303" i="6"/>
  <c r="M4303" i="6"/>
  <c r="T4302" i="6"/>
  <c r="M4302" i="6"/>
  <c r="T4301" i="6"/>
  <c r="M4301" i="6"/>
  <c r="T4300" i="6"/>
  <c r="M4300" i="6"/>
  <c r="T4299" i="6"/>
  <c r="M4299" i="6"/>
  <c r="T4298" i="6"/>
  <c r="M4298" i="6"/>
  <c r="T4297" i="6"/>
  <c r="M4297" i="6"/>
  <c r="T4296" i="6"/>
  <c r="M4296" i="6"/>
  <c r="T4295" i="6"/>
  <c r="M4295" i="6"/>
  <c r="T4294" i="6"/>
  <c r="M4294" i="6"/>
  <c r="T4293" i="6"/>
  <c r="M4293" i="6"/>
  <c r="U4292" i="6"/>
  <c r="T4292" i="6"/>
  <c r="M4292" i="6"/>
  <c r="T4291" i="6"/>
  <c r="M4291" i="6"/>
  <c r="T4290" i="6"/>
  <c r="M4290" i="6"/>
  <c r="T4289" i="6"/>
  <c r="M4289" i="6"/>
  <c r="T4288" i="6"/>
  <c r="M4288" i="6"/>
  <c r="T4287" i="6"/>
  <c r="M4287" i="6"/>
  <c r="T4286" i="6"/>
  <c r="M4286" i="6"/>
  <c r="T4285" i="6"/>
  <c r="M4285" i="6"/>
  <c r="U4284" i="6"/>
  <c r="T4284" i="6"/>
  <c r="N4284" i="6"/>
  <c r="M4284" i="6"/>
  <c r="T4283" i="6"/>
  <c r="M4283" i="6"/>
  <c r="T4282" i="6"/>
  <c r="M4282" i="6"/>
  <c r="T4281" i="6"/>
  <c r="M4281" i="6"/>
  <c r="T4280" i="6"/>
  <c r="M4280" i="6"/>
  <c r="T4279" i="6"/>
  <c r="M4279" i="6"/>
  <c r="U4278" i="6"/>
  <c r="T4278" i="6"/>
  <c r="N4278" i="6"/>
  <c r="M4278" i="6"/>
  <c r="U4277" i="6"/>
  <c r="T4277" i="6"/>
  <c r="M4277" i="6"/>
  <c r="T4276" i="6"/>
  <c r="M4276" i="6"/>
  <c r="T4275" i="6"/>
  <c r="M4275" i="6"/>
  <c r="T4274" i="6"/>
  <c r="M4274" i="6"/>
  <c r="T4273" i="6"/>
  <c r="M4273" i="6"/>
  <c r="T4272" i="6"/>
  <c r="M4272" i="6"/>
  <c r="T4271" i="6"/>
  <c r="M4271" i="6"/>
  <c r="T4270" i="6"/>
  <c r="M4270" i="6"/>
  <c r="T4269" i="6"/>
  <c r="M4269" i="6"/>
  <c r="T4268" i="6"/>
  <c r="M4268" i="6"/>
  <c r="T4267" i="6"/>
  <c r="M4267" i="6"/>
  <c r="T4266" i="6"/>
  <c r="M4266" i="6"/>
  <c r="T4265" i="6"/>
  <c r="M4265" i="6"/>
  <c r="T4264" i="6"/>
  <c r="M4264" i="6"/>
  <c r="T4263" i="6"/>
  <c r="M4263" i="6"/>
  <c r="T4262" i="6"/>
  <c r="M4262" i="6"/>
  <c r="T4261" i="6"/>
  <c r="M4261" i="6"/>
  <c r="T4260" i="6"/>
  <c r="M4260" i="6"/>
  <c r="T4259" i="6"/>
  <c r="M4259" i="6"/>
  <c r="T4258" i="6"/>
  <c r="M4258" i="6"/>
  <c r="T4257" i="6"/>
  <c r="M4257" i="6"/>
  <c r="T4256" i="6"/>
  <c r="M4256" i="6"/>
  <c r="T4255" i="6"/>
  <c r="M4255" i="6"/>
  <c r="T4254" i="6"/>
  <c r="M4254" i="6"/>
  <c r="U4253" i="6"/>
  <c r="T4253" i="6"/>
  <c r="M4253" i="6"/>
  <c r="T4252" i="6"/>
  <c r="M4252" i="6"/>
  <c r="T4251" i="6"/>
  <c r="M4251" i="6"/>
  <c r="T4250" i="6"/>
  <c r="M4250" i="6"/>
  <c r="T4249" i="6"/>
  <c r="M4249" i="6"/>
  <c r="T4248" i="6"/>
  <c r="M4248" i="6"/>
  <c r="T4247" i="6"/>
  <c r="M4247" i="6"/>
  <c r="T4246" i="6"/>
  <c r="M4246" i="6"/>
  <c r="T4245" i="6"/>
  <c r="M4245" i="6"/>
  <c r="T4244" i="6"/>
  <c r="M4244" i="6"/>
  <c r="T4243" i="6"/>
  <c r="M4243" i="6"/>
  <c r="T4242" i="6"/>
  <c r="M4242" i="6"/>
  <c r="T4241" i="6"/>
  <c r="M4241" i="6"/>
  <c r="T4240" i="6"/>
  <c r="M4240" i="6"/>
  <c r="T4239" i="6"/>
  <c r="M4239" i="6"/>
  <c r="T4238" i="6"/>
  <c r="M4238" i="6"/>
  <c r="T4237" i="6"/>
  <c r="M4237" i="6"/>
  <c r="T4236" i="6"/>
  <c r="M4236" i="6"/>
  <c r="T4235" i="6"/>
  <c r="M4235" i="6"/>
  <c r="T4234" i="6"/>
  <c r="M4234" i="6"/>
  <c r="T4233" i="6"/>
  <c r="M4233" i="6"/>
  <c r="T4232" i="6"/>
  <c r="M4232" i="6"/>
  <c r="T4231" i="6"/>
  <c r="M4231" i="6"/>
  <c r="T4230" i="6"/>
  <c r="M4230" i="6"/>
  <c r="T4229" i="6"/>
  <c r="M4229" i="6"/>
  <c r="T4228" i="6"/>
  <c r="M4228" i="6"/>
  <c r="T4227" i="6"/>
  <c r="M4227" i="6"/>
  <c r="T4226" i="6"/>
  <c r="M4226" i="6"/>
  <c r="T4225" i="6"/>
  <c r="M4225" i="6"/>
  <c r="T4224" i="6"/>
  <c r="M4224" i="6"/>
  <c r="T4223" i="6"/>
  <c r="M4223" i="6"/>
  <c r="T4222" i="6"/>
  <c r="M4222" i="6"/>
  <c r="T4221" i="6"/>
  <c r="M4221" i="6"/>
  <c r="T4220" i="6"/>
  <c r="M4220" i="6"/>
  <c r="T4219" i="6"/>
  <c r="M4219" i="6"/>
  <c r="T4218" i="6"/>
  <c r="M4218" i="6"/>
  <c r="T4217" i="6"/>
  <c r="M4217" i="6"/>
  <c r="T4216" i="6"/>
  <c r="M4216" i="6"/>
  <c r="T4215" i="6"/>
  <c r="M4215" i="6"/>
  <c r="T4214" i="6"/>
  <c r="M4214" i="6"/>
  <c r="U4213" i="6"/>
  <c r="T4213" i="6"/>
  <c r="M4213" i="6"/>
  <c r="T4212" i="6"/>
  <c r="M4212" i="6"/>
  <c r="T4211" i="6"/>
  <c r="M4211" i="6"/>
  <c r="T4210" i="6"/>
  <c r="M4210" i="6"/>
  <c r="T4209" i="6"/>
  <c r="M4209" i="6"/>
  <c r="T4208" i="6"/>
  <c r="M4208" i="6"/>
  <c r="T4207" i="6"/>
  <c r="M4207" i="6"/>
  <c r="T4206" i="6"/>
  <c r="M4206" i="6"/>
  <c r="T4205" i="6"/>
  <c r="M4205" i="6"/>
  <c r="T4204" i="6"/>
  <c r="M4204" i="6"/>
  <c r="T4203" i="6"/>
  <c r="M4203" i="6"/>
  <c r="T4202" i="6"/>
  <c r="M4202" i="6"/>
  <c r="T4201" i="6"/>
  <c r="M4201" i="6"/>
  <c r="T4200" i="6"/>
  <c r="M4200" i="6"/>
  <c r="T4199" i="6"/>
  <c r="M4199" i="6"/>
  <c r="T4198" i="6"/>
  <c r="M4198" i="6"/>
  <c r="T4197" i="6"/>
  <c r="M4197" i="6"/>
  <c r="T4196" i="6"/>
  <c r="M4196" i="6"/>
  <c r="T4195" i="6"/>
  <c r="M4195" i="6"/>
  <c r="T4194" i="6"/>
  <c r="M4194" i="6"/>
  <c r="T4193" i="6"/>
  <c r="M4193" i="6"/>
  <c r="T4192" i="6"/>
  <c r="M4192" i="6"/>
  <c r="T4191" i="6"/>
  <c r="M4191" i="6"/>
  <c r="T4190" i="6"/>
  <c r="M4190" i="6"/>
  <c r="T4189" i="6"/>
  <c r="M4189" i="6"/>
  <c r="T4188" i="6"/>
  <c r="M4188" i="6"/>
  <c r="T4187" i="6"/>
  <c r="M4187" i="6"/>
  <c r="T4186" i="6"/>
  <c r="M4186" i="6"/>
  <c r="T4185" i="6"/>
  <c r="M4185" i="6"/>
  <c r="T4184" i="6"/>
  <c r="M4184" i="6"/>
  <c r="T4183" i="6"/>
  <c r="M4183" i="6"/>
  <c r="T4182" i="6"/>
  <c r="M4182" i="6"/>
  <c r="T4181" i="6"/>
  <c r="M4181" i="6"/>
  <c r="U4180" i="6"/>
  <c r="T4180" i="6"/>
  <c r="M4180" i="6"/>
  <c r="T4179" i="6"/>
  <c r="M4179" i="6"/>
  <c r="T4178" i="6"/>
  <c r="M4178" i="6"/>
  <c r="T4177" i="6"/>
  <c r="M4177" i="6"/>
  <c r="T4176" i="6"/>
  <c r="M4176" i="6"/>
  <c r="U4175" i="6"/>
  <c r="T4175" i="6"/>
  <c r="M4175" i="6"/>
  <c r="T4174" i="6"/>
  <c r="M4174" i="6"/>
  <c r="T4173" i="6"/>
  <c r="M4173" i="6"/>
  <c r="T4172" i="6"/>
  <c r="M4172" i="6"/>
  <c r="T4171" i="6"/>
  <c r="M4171" i="6"/>
  <c r="T4170" i="6"/>
  <c r="M4170" i="6"/>
  <c r="T4169" i="6"/>
  <c r="M4169" i="6"/>
  <c r="T4168" i="6"/>
  <c r="M4168" i="6"/>
  <c r="T4167" i="6"/>
  <c r="M4167" i="6"/>
  <c r="T4166" i="6"/>
  <c r="M4166" i="6"/>
  <c r="T4165" i="6"/>
  <c r="M4165" i="6"/>
  <c r="T4164" i="6"/>
  <c r="M4164" i="6"/>
  <c r="T4163" i="6"/>
  <c r="M4163" i="6"/>
  <c r="T4162" i="6"/>
  <c r="M4162" i="6"/>
  <c r="T4161" i="6"/>
  <c r="M4161" i="6"/>
  <c r="T4160" i="6"/>
  <c r="M4160" i="6"/>
  <c r="U4159" i="6"/>
  <c r="T4159" i="6"/>
  <c r="N4159" i="6"/>
  <c r="M4159" i="6"/>
  <c r="U4158" i="6"/>
  <c r="T4158" i="6"/>
  <c r="M4158" i="6"/>
  <c r="U4157" i="6"/>
  <c r="T4157" i="6"/>
  <c r="N4157" i="6"/>
  <c r="M4157" i="6"/>
  <c r="T4156" i="6"/>
  <c r="M4156" i="6"/>
  <c r="T4155" i="6"/>
  <c r="M4155" i="6"/>
  <c r="T4154" i="6"/>
  <c r="M4154" i="6"/>
  <c r="T4153" i="6"/>
  <c r="M4153" i="6"/>
  <c r="T4152" i="6"/>
  <c r="M4152" i="6"/>
  <c r="T4151" i="6"/>
  <c r="M4151" i="6"/>
  <c r="T4150" i="6"/>
  <c r="M4150" i="6"/>
  <c r="T4149" i="6"/>
  <c r="M4149" i="6"/>
  <c r="T4148" i="6"/>
  <c r="M4148" i="6"/>
  <c r="T4147" i="6"/>
  <c r="M4147" i="6"/>
  <c r="T4146" i="6"/>
  <c r="M4146" i="6"/>
  <c r="T4145" i="6"/>
  <c r="M4145" i="6"/>
  <c r="T4144" i="6"/>
  <c r="M4144" i="6"/>
  <c r="T4143" i="6"/>
  <c r="M4143" i="6"/>
  <c r="T4142" i="6"/>
  <c r="M4142" i="6"/>
  <c r="T4141" i="6"/>
  <c r="M4141" i="6"/>
  <c r="U4140" i="6"/>
  <c r="T4140" i="6"/>
  <c r="M4140" i="6"/>
  <c r="T4139" i="6"/>
  <c r="M4139" i="6"/>
  <c r="T4138" i="6"/>
  <c r="M4138" i="6"/>
  <c r="T4137" i="6"/>
  <c r="M4137" i="6"/>
  <c r="T4136" i="6"/>
  <c r="M4136" i="6"/>
  <c r="T4135" i="6"/>
  <c r="M4135" i="6"/>
  <c r="T4134" i="6"/>
  <c r="M4134" i="6"/>
  <c r="T4133" i="6"/>
  <c r="M4133" i="6"/>
  <c r="T4132" i="6"/>
  <c r="M4132" i="6"/>
  <c r="T4131" i="6"/>
  <c r="M4131" i="6"/>
  <c r="T4130" i="6"/>
  <c r="M4130" i="6"/>
  <c r="T4129" i="6"/>
  <c r="M4129" i="6"/>
  <c r="T4128" i="6"/>
  <c r="M4128" i="6"/>
  <c r="T4127" i="6"/>
  <c r="M4127" i="6"/>
  <c r="T4126" i="6"/>
  <c r="M4126" i="6"/>
  <c r="T4125" i="6"/>
  <c r="M4125" i="6"/>
  <c r="T4124" i="6"/>
  <c r="M4124" i="6"/>
  <c r="T4123" i="6"/>
  <c r="M4123" i="6"/>
  <c r="T4122" i="6"/>
  <c r="M4122" i="6"/>
  <c r="T4121" i="6"/>
  <c r="M4121" i="6"/>
  <c r="T4120" i="6"/>
  <c r="M4120" i="6"/>
  <c r="T4119" i="6"/>
  <c r="M4119" i="6"/>
  <c r="T4118" i="6"/>
  <c r="M4118" i="6"/>
  <c r="T4117" i="6"/>
  <c r="M4117" i="6"/>
  <c r="T4116" i="6"/>
  <c r="M4116" i="6"/>
  <c r="T4115" i="6"/>
  <c r="M4115" i="6"/>
  <c r="T4114" i="6"/>
  <c r="M4114" i="6"/>
  <c r="T4113" i="6"/>
  <c r="M4113" i="6"/>
  <c r="T4112" i="6"/>
  <c r="M4112" i="6"/>
  <c r="T4111" i="6"/>
  <c r="M4111" i="6"/>
  <c r="T4110" i="6"/>
  <c r="M4110" i="6"/>
  <c r="T4109" i="6"/>
  <c r="M4109" i="6"/>
  <c r="T4108" i="6"/>
  <c r="M4108" i="6"/>
  <c r="T4107" i="6"/>
  <c r="M4107" i="6"/>
  <c r="T4106" i="6"/>
  <c r="M4106" i="6"/>
  <c r="T4105" i="6"/>
  <c r="M4105" i="6"/>
  <c r="T4104" i="6"/>
  <c r="M4104" i="6"/>
  <c r="T4103" i="6"/>
  <c r="M4103" i="6"/>
  <c r="T4102" i="6"/>
  <c r="M4102" i="6"/>
  <c r="T4101" i="6"/>
  <c r="M4101" i="6"/>
  <c r="T4100" i="6"/>
  <c r="M4100" i="6"/>
  <c r="T4099" i="6"/>
  <c r="M4099" i="6"/>
  <c r="T4098" i="6"/>
  <c r="M4098" i="6"/>
  <c r="T4097" i="6"/>
  <c r="M4097" i="6"/>
  <c r="T4096" i="6"/>
  <c r="M4096" i="6"/>
  <c r="T4095" i="6"/>
  <c r="M4095" i="6"/>
  <c r="T4094" i="6"/>
  <c r="M4094" i="6"/>
  <c r="T4093" i="6"/>
  <c r="M4093" i="6"/>
  <c r="T4092" i="6"/>
  <c r="M4092" i="6"/>
  <c r="T4091" i="6"/>
  <c r="M4091" i="6"/>
  <c r="T4090" i="6"/>
  <c r="M4090" i="6"/>
  <c r="T4089" i="6"/>
  <c r="M4089" i="6"/>
  <c r="T4088" i="6"/>
  <c r="M4088" i="6"/>
  <c r="T4087" i="6"/>
  <c r="M4087" i="6"/>
  <c r="T4086" i="6"/>
  <c r="M4086" i="6"/>
  <c r="T4085" i="6"/>
  <c r="M4085" i="6"/>
  <c r="T4084" i="6"/>
  <c r="M4084" i="6"/>
  <c r="T4083" i="6"/>
  <c r="M4083" i="6"/>
  <c r="T4082" i="6"/>
  <c r="M4082" i="6"/>
  <c r="T4081" i="6"/>
  <c r="M4081" i="6"/>
  <c r="T4080" i="6"/>
  <c r="M4080" i="6"/>
  <c r="T4079" i="6"/>
  <c r="M4079" i="6"/>
  <c r="T4078" i="6"/>
  <c r="M4078" i="6"/>
  <c r="T4077" i="6"/>
  <c r="M4077" i="6"/>
  <c r="T4076" i="6"/>
  <c r="M4076" i="6"/>
  <c r="T4075" i="6"/>
  <c r="M4075" i="6"/>
  <c r="T4074" i="6"/>
  <c r="M4074" i="6"/>
  <c r="T4073" i="6"/>
  <c r="M4073" i="6"/>
  <c r="T4072" i="6"/>
  <c r="M4072" i="6"/>
  <c r="T4071" i="6"/>
  <c r="M4071" i="6"/>
  <c r="T4070" i="6"/>
  <c r="M4070" i="6"/>
  <c r="T4069" i="6"/>
  <c r="M4069" i="6"/>
  <c r="T4068" i="6"/>
  <c r="M4068" i="6"/>
  <c r="T4067" i="6"/>
  <c r="M4067" i="6"/>
  <c r="T4066" i="6"/>
  <c r="M4066" i="6"/>
  <c r="T4065" i="6"/>
  <c r="M4065" i="6"/>
  <c r="T4064" i="6"/>
  <c r="M4064" i="6"/>
  <c r="T4063" i="6"/>
  <c r="M4063" i="6"/>
  <c r="T4062" i="6"/>
  <c r="M4062" i="6"/>
  <c r="T4061" i="6"/>
  <c r="M4061" i="6"/>
  <c r="T4060" i="6"/>
  <c r="M4060" i="6"/>
  <c r="T4059" i="6"/>
  <c r="M4059" i="6"/>
  <c r="U4058" i="6"/>
  <c r="T4058" i="6"/>
  <c r="M4058" i="6"/>
  <c r="T4057" i="6"/>
  <c r="M4057" i="6"/>
  <c r="T4056" i="6"/>
  <c r="M4056" i="6"/>
  <c r="T4055" i="6"/>
  <c r="M4055" i="6"/>
  <c r="U4054" i="6"/>
  <c r="T4054" i="6"/>
  <c r="M4054" i="6"/>
  <c r="T4053" i="6"/>
  <c r="M4053" i="6"/>
  <c r="T4052" i="6"/>
  <c r="M4052" i="6"/>
  <c r="T4051" i="6"/>
  <c r="M4051" i="6"/>
  <c r="T4050" i="6"/>
  <c r="M4050" i="6"/>
  <c r="T4049" i="6"/>
  <c r="M4049" i="6"/>
  <c r="T4048" i="6"/>
  <c r="M4048" i="6"/>
  <c r="T4047" i="6"/>
  <c r="M4047" i="6"/>
  <c r="T4046" i="6"/>
  <c r="M4046" i="6"/>
  <c r="T4045" i="6"/>
  <c r="M4045" i="6"/>
  <c r="T4044" i="6"/>
  <c r="M4044" i="6"/>
  <c r="T4043" i="6"/>
  <c r="M4043" i="6"/>
  <c r="T4042" i="6"/>
  <c r="M4042" i="6"/>
  <c r="T4041" i="6"/>
  <c r="M4041" i="6"/>
  <c r="T4040" i="6"/>
  <c r="M4040" i="6"/>
  <c r="T4039" i="6"/>
  <c r="M4039" i="6"/>
  <c r="T4038" i="6"/>
  <c r="M4038" i="6"/>
  <c r="T4037" i="6"/>
  <c r="M4037" i="6"/>
  <c r="T4036" i="6"/>
  <c r="M4036" i="6"/>
  <c r="T4035" i="6"/>
  <c r="M4035" i="6"/>
  <c r="T4034" i="6"/>
  <c r="M4034" i="6"/>
  <c r="T4033" i="6"/>
  <c r="M4033" i="6"/>
  <c r="T4032" i="6"/>
  <c r="M4032" i="6"/>
  <c r="T4031" i="6"/>
  <c r="M4031" i="6"/>
  <c r="T4030" i="6"/>
  <c r="M4030" i="6"/>
  <c r="T4029" i="6"/>
  <c r="M4029" i="6"/>
  <c r="T4028" i="6"/>
  <c r="M4028" i="6"/>
  <c r="T4027" i="6"/>
  <c r="M4027" i="6"/>
  <c r="T4026" i="6"/>
  <c r="M4026" i="6"/>
  <c r="T4025" i="6"/>
  <c r="M4025" i="6"/>
  <c r="T4024" i="6"/>
  <c r="M4024" i="6"/>
  <c r="T4023" i="6"/>
  <c r="M4023" i="6"/>
  <c r="T4022" i="6"/>
  <c r="M4022" i="6"/>
  <c r="T4021" i="6"/>
  <c r="M4021" i="6"/>
  <c r="T4020" i="6"/>
  <c r="M4020" i="6"/>
  <c r="T4019" i="6"/>
  <c r="M4019" i="6"/>
  <c r="T4018" i="6"/>
  <c r="M4018" i="6"/>
  <c r="T4017" i="6"/>
  <c r="M4017" i="6"/>
  <c r="T4016" i="6"/>
  <c r="M4016" i="6"/>
  <c r="T4015" i="6"/>
  <c r="M4015" i="6"/>
  <c r="T4014" i="6"/>
  <c r="M4014" i="6"/>
  <c r="T4013" i="6"/>
  <c r="M4013" i="6"/>
  <c r="T4012" i="6"/>
  <c r="M4012" i="6"/>
  <c r="T4011" i="6"/>
  <c r="M4011" i="6"/>
  <c r="T4010" i="6"/>
  <c r="M4010" i="6"/>
  <c r="T4009" i="6"/>
  <c r="M4009" i="6"/>
  <c r="T4008" i="6"/>
  <c r="M4008" i="6"/>
  <c r="T4007" i="6"/>
  <c r="M4007" i="6"/>
  <c r="T4006" i="6"/>
  <c r="M4006" i="6"/>
  <c r="T4005" i="6"/>
  <c r="M4005" i="6"/>
  <c r="T4004" i="6"/>
  <c r="M4004" i="6"/>
  <c r="T4003" i="6"/>
  <c r="M4003" i="6"/>
  <c r="T4002" i="6"/>
  <c r="M4002" i="6"/>
  <c r="U4001" i="6"/>
  <c r="T4001" i="6"/>
  <c r="M4001" i="6"/>
  <c r="T4000" i="6"/>
  <c r="M4000" i="6"/>
  <c r="T3999" i="6"/>
  <c r="N3999" i="6"/>
  <c r="M3999" i="6"/>
  <c r="T3998" i="6"/>
  <c r="M3998" i="6"/>
  <c r="T3997" i="6"/>
  <c r="M3997" i="6"/>
  <c r="T3996" i="6"/>
  <c r="M3996" i="6"/>
  <c r="T3995" i="6"/>
  <c r="M3995" i="6"/>
  <c r="T3994" i="6"/>
  <c r="M3994" i="6"/>
  <c r="T3993" i="6"/>
  <c r="M3993" i="6"/>
  <c r="T3992" i="6"/>
  <c r="M3992" i="6"/>
  <c r="T3991" i="6"/>
  <c r="M3991" i="6"/>
  <c r="T3990" i="6"/>
  <c r="M3990" i="6"/>
  <c r="T3989" i="6"/>
  <c r="M3989" i="6"/>
  <c r="T3988" i="6"/>
  <c r="M3988" i="6"/>
  <c r="T3987" i="6"/>
  <c r="M3987" i="6"/>
  <c r="T3986" i="6"/>
  <c r="M3986" i="6"/>
  <c r="T3985" i="6"/>
  <c r="M3985" i="6"/>
  <c r="T3984" i="6"/>
  <c r="M3984" i="6"/>
  <c r="T3983" i="6"/>
  <c r="M3983" i="6"/>
  <c r="T3982" i="6"/>
  <c r="M3982" i="6"/>
  <c r="T3981" i="6"/>
  <c r="M3981" i="6"/>
  <c r="T3980" i="6"/>
  <c r="M3980" i="6"/>
  <c r="T3979" i="6"/>
  <c r="M3979" i="6"/>
  <c r="T3978" i="6"/>
  <c r="M3978" i="6"/>
  <c r="T3977" i="6"/>
  <c r="M3977" i="6"/>
  <c r="T3976" i="6"/>
  <c r="M3976" i="6"/>
  <c r="U3975" i="6"/>
  <c r="T3975" i="6"/>
  <c r="M3975" i="6"/>
  <c r="T3974" i="6"/>
  <c r="M3974" i="6"/>
  <c r="U3973" i="6"/>
  <c r="T3973" i="6"/>
  <c r="M3973" i="6"/>
  <c r="T3972" i="6"/>
  <c r="M3972" i="6"/>
  <c r="U3971" i="6"/>
  <c r="T3971" i="6"/>
  <c r="M3971" i="6"/>
  <c r="T3970" i="6"/>
  <c r="M3970" i="6"/>
  <c r="U3969" i="6"/>
  <c r="T3969" i="6"/>
  <c r="M3969" i="6"/>
  <c r="U3968" i="6"/>
  <c r="T3968" i="6"/>
  <c r="M3968" i="6"/>
  <c r="T3967" i="6"/>
  <c r="M3967" i="6"/>
  <c r="U3966" i="6"/>
  <c r="T3966" i="6"/>
  <c r="N3966" i="6"/>
  <c r="M3966" i="6"/>
  <c r="T3965" i="6"/>
  <c r="M3965" i="6"/>
  <c r="T3964" i="6"/>
  <c r="M3964" i="6"/>
  <c r="U3963" i="6"/>
  <c r="T3963" i="6"/>
  <c r="M3963" i="6"/>
  <c r="T3962" i="6"/>
  <c r="N3962" i="6"/>
  <c r="M3962" i="6"/>
  <c r="U3961" i="6"/>
  <c r="T3961" i="6"/>
  <c r="N3961" i="6"/>
  <c r="M3961" i="6"/>
  <c r="T3960" i="6"/>
  <c r="M3960" i="6"/>
  <c r="T3959" i="6"/>
  <c r="M3959" i="6"/>
  <c r="T3958" i="6"/>
  <c r="M3958" i="6"/>
  <c r="T3957" i="6"/>
  <c r="M3957" i="6"/>
  <c r="T3956" i="6"/>
  <c r="M3956" i="6"/>
  <c r="U3955" i="6"/>
  <c r="T3955" i="6"/>
  <c r="M3955" i="6"/>
  <c r="T3954" i="6"/>
  <c r="M3954" i="6"/>
  <c r="T3953" i="6"/>
  <c r="M3953" i="6"/>
  <c r="T3952" i="6"/>
  <c r="M3952" i="6"/>
  <c r="T3951" i="6"/>
  <c r="M3951" i="6"/>
  <c r="T3950" i="6"/>
  <c r="M3950" i="6"/>
  <c r="T3949" i="6"/>
  <c r="M3949" i="6"/>
  <c r="T3948" i="6"/>
  <c r="M3948" i="6"/>
  <c r="T3947" i="6"/>
  <c r="M3947" i="6"/>
  <c r="T3946" i="6"/>
  <c r="M3946" i="6"/>
  <c r="T3945" i="6"/>
  <c r="M3945" i="6"/>
  <c r="T3944" i="6"/>
  <c r="M3944" i="6"/>
  <c r="T3943" i="6"/>
  <c r="M3943" i="6"/>
  <c r="T3942" i="6"/>
  <c r="M3942" i="6"/>
  <c r="T3941" i="6"/>
  <c r="M3941" i="6"/>
  <c r="U3940" i="6"/>
  <c r="T3940" i="6"/>
  <c r="N3940" i="6"/>
  <c r="M3940" i="6"/>
  <c r="T3939" i="6"/>
  <c r="M3939" i="6"/>
  <c r="T3938" i="6"/>
  <c r="M3938" i="6"/>
  <c r="T3937" i="6"/>
  <c r="M3937" i="6"/>
  <c r="T3936" i="6"/>
  <c r="M3936" i="6"/>
  <c r="T3935" i="6"/>
  <c r="M3935" i="6"/>
  <c r="T3934" i="6"/>
  <c r="M3934" i="6"/>
  <c r="T3933" i="6"/>
  <c r="M3933" i="6"/>
  <c r="T3932" i="6"/>
  <c r="M3932" i="6"/>
  <c r="T3931" i="6"/>
  <c r="M3931" i="6"/>
  <c r="T3930" i="6"/>
  <c r="M3930" i="6"/>
  <c r="T3929" i="6"/>
  <c r="M3929" i="6"/>
  <c r="T3928" i="6"/>
  <c r="M3928" i="6"/>
  <c r="T3927" i="6"/>
  <c r="M3927" i="6"/>
  <c r="T3926" i="6"/>
  <c r="M3926" i="6"/>
  <c r="T3925" i="6"/>
  <c r="M3925" i="6"/>
  <c r="T3924" i="6"/>
  <c r="M3924" i="6"/>
  <c r="T3923" i="6"/>
  <c r="M3923" i="6"/>
  <c r="T3922" i="6"/>
  <c r="M3922" i="6"/>
  <c r="T3921" i="6"/>
  <c r="M3921" i="6"/>
  <c r="T3920" i="6"/>
  <c r="M3920" i="6"/>
  <c r="T3919" i="6"/>
  <c r="M3919" i="6"/>
  <c r="T3918" i="6"/>
  <c r="M3918" i="6"/>
  <c r="T3917" i="6"/>
  <c r="M3917" i="6"/>
  <c r="T3916" i="6"/>
  <c r="M3916" i="6"/>
  <c r="T3915" i="6"/>
  <c r="M3915" i="6"/>
  <c r="T3914" i="6"/>
  <c r="M3914" i="6"/>
  <c r="T3913" i="6"/>
  <c r="M3913" i="6"/>
  <c r="T3912" i="6"/>
  <c r="M3912" i="6"/>
  <c r="T3911" i="6"/>
  <c r="M3911" i="6"/>
  <c r="T3910" i="6"/>
  <c r="M3910" i="6"/>
  <c r="T3909" i="6"/>
  <c r="M3909" i="6"/>
  <c r="T3908" i="6"/>
  <c r="M3908" i="6"/>
  <c r="T3907" i="6"/>
  <c r="M3907" i="6"/>
  <c r="T3906" i="6"/>
  <c r="M3906" i="6"/>
  <c r="T3905" i="6"/>
  <c r="M3905" i="6"/>
  <c r="T3904" i="6"/>
  <c r="M3904" i="6"/>
  <c r="T3903" i="6"/>
  <c r="M3903" i="6"/>
  <c r="T3902" i="6"/>
  <c r="M3902" i="6"/>
  <c r="T3901" i="6"/>
  <c r="M3901" i="6"/>
  <c r="T3900" i="6"/>
  <c r="M3900" i="6"/>
  <c r="T3899" i="6"/>
  <c r="M3899" i="6"/>
  <c r="T3898" i="6"/>
  <c r="M3898" i="6"/>
  <c r="T3897" i="6"/>
  <c r="M3897" i="6"/>
  <c r="T3896" i="6"/>
  <c r="M3896" i="6"/>
  <c r="T3895" i="6"/>
  <c r="M3895" i="6"/>
  <c r="T3894" i="6"/>
  <c r="M3894" i="6"/>
  <c r="T3893" i="6"/>
  <c r="M3893" i="6"/>
  <c r="T3892" i="6"/>
  <c r="M3892" i="6"/>
  <c r="T3891" i="6"/>
  <c r="M3891" i="6"/>
  <c r="T3890" i="6"/>
  <c r="M3890" i="6"/>
  <c r="T3889" i="6"/>
  <c r="M3889" i="6"/>
  <c r="U3888" i="6"/>
  <c r="T3888" i="6"/>
  <c r="N3888" i="6"/>
  <c r="M3888" i="6"/>
  <c r="U3887" i="6"/>
  <c r="T3887" i="6"/>
  <c r="M3887" i="6"/>
  <c r="T3886" i="6"/>
  <c r="M3886" i="6"/>
  <c r="T3885" i="6"/>
  <c r="M3885" i="6"/>
  <c r="T3884" i="6"/>
  <c r="M3884" i="6"/>
  <c r="T3883" i="6"/>
  <c r="M3883" i="6"/>
  <c r="T3882" i="6"/>
  <c r="M3882" i="6"/>
  <c r="T3881" i="6"/>
  <c r="M3881" i="6"/>
  <c r="T3880" i="6"/>
  <c r="M3880" i="6"/>
  <c r="T3879" i="6"/>
  <c r="M3879" i="6"/>
  <c r="T3878" i="6"/>
  <c r="M3878" i="6"/>
  <c r="T3877" i="6"/>
  <c r="M3877" i="6"/>
  <c r="T3876" i="6"/>
  <c r="M3876" i="6"/>
  <c r="T3875" i="6"/>
  <c r="M3875" i="6"/>
  <c r="T3874" i="6"/>
  <c r="M3874" i="6"/>
  <c r="T3873" i="6"/>
  <c r="M3873" i="6"/>
  <c r="T3872" i="6"/>
  <c r="M3872" i="6"/>
  <c r="T3871" i="6"/>
  <c r="M3871" i="6"/>
  <c r="T3870" i="6"/>
  <c r="M3870" i="6"/>
  <c r="T3869" i="6"/>
  <c r="M3869" i="6"/>
  <c r="T3868" i="6"/>
  <c r="M3868" i="6"/>
  <c r="T3867" i="6"/>
  <c r="M3867" i="6"/>
  <c r="T3866" i="6"/>
  <c r="M3866" i="6"/>
  <c r="T3865" i="6"/>
  <c r="M3865" i="6"/>
  <c r="T3864" i="6"/>
  <c r="M3864" i="6"/>
  <c r="T3863" i="6"/>
  <c r="M3863" i="6"/>
  <c r="T3862" i="6"/>
  <c r="M3862" i="6"/>
  <c r="T3861" i="6"/>
  <c r="M3861" i="6"/>
  <c r="T3860" i="6"/>
  <c r="M3860" i="6"/>
  <c r="T3859" i="6"/>
  <c r="M3859" i="6"/>
  <c r="T3858" i="6"/>
  <c r="M3858" i="6"/>
  <c r="T3857" i="6"/>
  <c r="M3857" i="6"/>
  <c r="T3856" i="6"/>
  <c r="M3856" i="6"/>
  <c r="T3855" i="6"/>
  <c r="M3855" i="6"/>
  <c r="T3854" i="6"/>
  <c r="M3854" i="6"/>
  <c r="T3853" i="6"/>
  <c r="M3853" i="6"/>
  <c r="T3852" i="6"/>
  <c r="M3852" i="6"/>
  <c r="T3851" i="6"/>
  <c r="M3851" i="6"/>
  <c r="T3850" i="6"/>
  <c r="M3850" i="6"/>
  <c r="T3849" i="6"/>
  <c r="M3849" i="6"/>
  <c r="T3848" i="6"/>
  <c r="M3848" i="6"/>
  <c r="T3847" i="6"/>
  <c r="M3847" i="6"/>
  <c r="T3846" i="6"/>
  <c r="M3846" i="6"/>
  <c r="T3845" i="6"/>
  <c r="M3845" i="6"/>
  <c r="T3844" i="6"/>
  <c r="M3844" i="6"/>
  <c r="T3843" i="6"/>
  <c r="M3843" i="6"/>
  <c r="T3842" i="6"/>
  <c r="M3842" i="6"/>
  <c r="T3841" i="6"/>
  <c r="M3841" i="6"/>
  <c r="T3840" i="6"/>
  <c r="M3840" i="6"/>
  <c r="T3839" i="6"/>
  <c r="M3839" i="6"/>
  <c r="T3838" i="6"/>
  <c r="M3838" i="6"/>
  <c r="T3837" i="6"/>
  <c r="M3837" i="6"/>
  <c r="T3836" i="6"/>
  <c r="M3836" i="6"/>
  <c r="T3835" i="6"/>
  <c r="M3835" i="6"/>
  <c r="T3834" i="6"/>
  <c r="M3834" i="6"/>
  <c r="T3833" i="6"/>
  <c r="M3833" i="6"/>
  <c r="T3832" i="6"/>
  <c r="M3832" i="6"/>
  <c r="U3831" i="6"/>
  <c r="T3831" i="6"/>
  <c r="M3831" i="6"/>
  <c r="T3830" i="6"/>
  <c r="M3830" i="6"/>
  <c r="T3829" i="6"/>
  <c r="M3829" i="6"/>
  <c r="T3828" i="6"/>
  <c r="M3828" i="6"/>
  <c r="T3827" i="6"/>
  <c r="M3827" i="6"/>
  <c r="T3826" i="6"/>
  <c r="M3826" i="6"/>
  <c r="T3825" i="6"/>
  <c r="M3825" i="6"/>
  <c r="T3824" i="6"/>
  <c r="M3824" i="6"/>
  <c r="T3823" i="6"/>
  <c r="M3823" i="6"/>
  <c r="T3822" i="6"/>
  <c r="M3822" i="6"/>
  <c r="T3821" i="6"/>
  <c r="M3821" i="6"/>
  <c r="T3820" i="6"/>
  <c r="M3820" i="6"/>
  <c r="T3819" i="6"/>
  <c r="M3819" i="6"/>
  <c r="U3818" i="6"/>
  <c r="T3818" i="6"/>
  <c r="N3818" i="6"/>
  <c r="M3818" i="6"/>
  <c r="T3817" i="6"/>
  <c r="M3817" i="6"/>
  <c r="T3816" i="6"/>
  <c r="M3816" i="6"/>
  <c r="T3815" i="6"/>
  <c r="M3815" i="6"/>
  <c r="T3814" i="6"/>
  <c r="M3814" i="6"/>
  <c r="T3813" i="6"/>
  <c r="M3813" i="6"/>
  <c r="T3812" i="6"/>
  <c r="M3812" i="6"/>
  <c r="T3811" i="6"/>
  <c r="M3811" i="6"/>
  <c r="T3810" i="6"/>
  <c r="M3810" i="6"/>
  <c r="T3809" i="6"/>
  <c r="M3809" i="6"/>
  <c r="T3808" i="6"/>
  <c r="M3808" i="6"/>
  <c r="T3807" i="6"/>
  <c r="M3807" i="6"/>
  <c r="T3806" i="6"/>
  <c r="M3806" i="6"/>
  <c r="T3805" i="6"/>
  <c r="M3805" i="6"/>
  <c r="U3804" i="6"/>
  <c r="T3804" i="6"/>
  <c r="M3804" i="6"/>
  <c r="T3803" i="6"/>
  <c r="M3803" i="6"/>
  <c r="U3802" i="6"/>
  <c r="T3802" i="6"/>
  <c r="M3802" i="6"/>
  <c r="U3801" i="6"/>
  <c r="T3801" i="6"/>
  <c r="M3801" i="6"/>
  <c r="T3800" i="6"/>
  <c r="M3800" i="6"/>
  <c r="U3799" i="6"/>
  <c r="T3799" i="6"/>
  <c r="N3799" i="6"/>
  <c r="M3799" i="6"/>
  <c r="T3798" i="6"/>
  <c r="M3798" i="6"/>
  <c r="T3797" i="6"/>
  <c r="M3797" i="6"/>
  <c r="U3796" i="6"/>
  <c r="T3796" i="6"/>
  <c r="M3796" i="6"/>
  <c r="T3795" i="6"/>
  <c r="M3795" i="6"/>
  <c r="T3794" i="6"/>
  <c r="M3794" i="6"/>
  <c r="T3793" i="6"/>
  <c r="M3793" i="6"/>
  <c r="T3792" i="6"/>
  <c r="M3792" i="6"/>
  <c r="T3791" i="6"/>
  <c r="M3791" i="6"/>
  <c r="T3790" i="6"/>
  <c r="M3790" i="6"/>
  <c r="T3789" i="6"/>
  <c r="M3789" i="6"/>
  <c r="T3788" i="6"/>
  <c r="M3788" i="6"/>
  <c r="T3787" i="6"/>
  <c r="M3787" i="6"/>
  <c r="T3786" i="6"/>
  <c r="M3786" i="6"/>
  <c r="T3785" i="6"/>
  <c r="M3785" i="6"/>
  <c r="T3784" i="6"/>
  <c r="M3784" i="6"/>
  <c r="T3783" i="6"/>
  <c r="M3783" i="6"/>
  <c r="T3782" i="6"/>
  <c r="M3782" i="6"/>
  <c r="T3781" i="6"/>
  <c r="M3781" i="6"/>
  <c r="T3780" i="6"/>
  <c r="M3780" i="6"/>
  <c r="T3779" i="6"/>
  <c r="M3779" i="6"/>
  <c r="T3778" i="6"/>
  <c r="M3778" i="6"/>
  <c r="T3777" i="6"/>
  <c r="M3777" i="6"/>
  <c r="T3776" i="6"/>
  <c r="M3776" i="6"/>
  <c r="T3775" i="6"/>
  <c r="M3775" i="6"/>
  <c r="T3774" i="6"/>
  <c r="M3774" i="6"/>
  <c r="T3773" i="6"/>
  <c r="M3773" i="6"/>
  <c r="T3772" i="6"/>
  <c r="M3772" i="6"/>
  <c r="T3771" i="6"/>
  <c r="M3771" i="6"/>
  <c r="T3770" i="6"/>
  <c r="M3770" i="6"/>
  <c r="T3769" i="6"/>
  <c r="M3769" i="6"/>
  <c r="T3768" i="6"/>
  <c r="M3768" i="6"/>
  <c r="T3767" i="6"/>
  <c r="M3767" i="6"/>
  <c r="T3766" i="6"/>
  <c r="M3766" i="6"/>
  <c r="T3765" i="6"/>
  <c r="M3765" i="6"/>
  <c r="T3764" i="6"/>
  <c r="M3764" i="6"/>
  <c r="T3763" i="6"/>
  <c r="M3763" i="6"/>
  <c r="T3762" i="6"/>
  <c r="M3762" i="6"/>
  <c r="T3761" i="6"/>
  <c r="M3761" i="6"/>
  <c r="T3760" i="6"/>
  <c r="M3760" i="6"/>
  <c r="T3759" i="6"/>
  <c r="M3759" i="6"/>
  <c r="T3758" i="6"/>
  <c r="M3758" i="6"/>
  <c r="T3757" i="6"/>
  <c r="M3757" i="6"/>
  <c r="T3756" i="6"/>
  <c r="M3756" i="6"/>
  <c r="T3755" i="6"/>
  <c r="M3755" i="6"/>
  <c r="T3754" i="6"/>
  <c r="M3754" i="6"/>
  <c r="T3753" i="6"/>
  <c r="M3753" i="6"/>
  <c r="T3752" i="6"/>
  <c r="M3752" i="6"/>
  <c r="T3751" i="6"/>
  <c r="M3751" i="6"/>
  <c r="T3750" i="6"/>
  <c r="M3750" i="6"/>
  <c r="T3749" i="6"/>
  <c r="M3749" i="6"/>
  <c r="T3748" i="6"/>
  <c r="M3748" i="6"/>
  <c r="T3747" i="6"/>
  <c r="M3747" i="6"/>
  <c r="T3746" i="6"/>
  <c r="M3746" i="6"/>
  <c r="T3745" i="6"/>
  <c r="M3745" i="6"/>
  <c r="T3744" i="6"/>
  <c r="M3744" i="6"/>
  <c r="T3743" i="6"/>
  <c r="M3743" i="6"/>
  <c r="T3742" i="6"/>
  <c r="M3742" i="6"/>
  <c r="T3741" i="6"/>
  <c r="M3741" i="6"/>
  <c r="T3740" i="6"/>
  <c r="M3740" i="6"/>
  <c r="T3739" i="6"/>
  <c r="M3739" i="6"/>
  <c r="T3738" i="6"/>
  <c r="M3738" i="6"/>
  <c r="T3737" i="6"/>
  <c r="M3737" i="6"/>
  <c r="T3736" i="6"/>
  <c r="M3736" i="6"/>
  <c r="T3735" i="6"/>
  <c r="M3735" i="6"/>
  <c r="T3734" i="6"/>
  <c r="M3734" i="6"/>
  <c r="T3733" i="6"/>
  <c r="M3733" i="6"/>
  <c r="T3732" i="6"/>
  <c r="M3732" i="6"/>
  <c r="T3731" i="6"/>
  <c r="M3731" i="6"/>
  <c r="T3730" i="6"/>
  <c r="M3730" i="6"/>
  <c r="T3729" i="6"/>
  <c r="M3729" i="6"/>
  <c r="T3728" i="6"/>
  <c r="M3728" i="6"/>
  <c r="U3727" i="6"/>
  <c r="T3727" i="6"/>
  <c r="N3727" i="6"/>
  <c r="M3727" i="6"/>
  <c r="U3726" i="6"/>
  <c r="T3726" i="6"/>
  <c r="M3726" i="6"/>
  <c r="U3725" i="6"/>
  <c r="T3725" i="6"/>
  <c r="M3725" i="6"/>
  <c r="U3724" i="6"/>
  <c r="T3724" i="6"/>
  <c r="N3724" i="6"/>
  <c r="M3724" i="6"/>
  <c r="T3723" i="6"/>
  <c r="M3723" i="6"/>
  <c r="T3722" i="6"/>
  <c r="M3722" i="6"/>
  <c r="T3721" i="6"/>
  <c r="M3721" i="6"/>
  <c r="T3720" i="6"/>
  <c r="M3720" i="6"/>
  <c r="U3719" i="6"/>
  <c r="T3719" i="6"/>
  <c r="M3719" i="6"/>
  <c r="T3718" i="6"/>
  <c r="M3718" i="6"/>
  <c r="T3717" i="6"/>
  <c r="M3717" i="6"/>
  <c r="T3716" i="6"/>
  <c r="M3716" i="6"/>
  <c r="T3715" i="6"/>
  <c r="M3715" i="6"/>
  <c r="T3714" i="6"/>
  <c r="M3714" i="6"/>
  <c r="T3713" i="6"/>
  <c r="M3713" i="6"/>
  <c r="T3712" i="6"/>
  <c r="M3712" i="6"/>
  <c r="T3711" i="6"/>
  <c r="M3711" i="6"/>
  <c r="T3710" i="6"/>
  <c r="M3710" i="6"/>
  <c r="T3709" i="6"/>
  <c r="M3709" i="6"/>
  <c r="T3708" i="6"/>
  <c r="M3708" i="6"/>
  <c r="T3707" i="6"/>
  <c r="M3707" i="6"/>
  <c r="T3706" i="6"/>
  <c r="M3706" i="6"/>
  <c r="T3705" i="6"/>
  <c r="M3705" i="6"/>
  <c r="T3704" i="6"/>
  <c r="M3704" i="6"/>
  <c r="T3703" i="6"/>
  <c r="M3703" i="6"/>
  <c r="T3702" i="6"/>
  <c r="M3702" i="6"/>
  <c r="T3701" i="6"/>
  <c r="M3701" i="6"/>
  <c r="T3700" i="6"/>
  <c r="M3700" i="6"/>
  <c r="T3699" i="6"/>
  <c r="M3699" i="6"/>
  <c r="T3698" i="6"/>
  <c r="M3698" i="6"/>
  <c r="T3697" i="6"/>
  <c r="M3697" i="6"/>
  <c r="T3696" i="6"/>
  <c r="M3696" i="6"/>
  <c r="T3695" i="6"/>
  <c r="M3695" i="6"/>
  <c r="T3694" i="6"/>
  <c r="M3694" i="6"/>
  <c r="T3693" i="6"/>
  <c r="M3693" i="6"/>
  <c r="T3692" i="6"/>
  <c r="M3692" i="6"/>
  <c r="T3691" i="6"/>
  <c r="M3691" i="6"/>
  <c r="T3690" i="6"/>
  <c r="M3690" i="6"/>
  <c r="T3689" i="6"/>
  <c r="M3689" i="6"/>
  <c r="T3688" i="6"/>
  <c r="M3688" i="6"/>
  <c r="T3687" i="6"/>
  <c r="M3687" i="6"/>
  <c r="T3686" i="6"/>
  <c r="M3686" i="6"/>
  <c r="T3685" i="6"/>
  <c r="M3685" i="6"/>
  <c r="T3684" i="6"/>
  <c r="M3684" i="6"/>
  <c r="T3683" i="6"/>
  <c r="M3683" i="6"/>
  <c r="T3682" i="6"/>
  <c r="M3682" i="6"/>
  <c r="T3681" i="6"/>
  <c r="M3681" i="6"/>
  <c r="T3680" i="6"/>
  <c r="M3680" i="6"/>
  <c r="U3679" i="6"/>
  <c r="T3679" i="6"/>
  <c r="N3679" i="6"/>
  <c r="M3679" i="6"/>
  <c r="T3678" i="6"/>
  <c r="M3678" i="6"/>
  <c r="T3677" i="6"/>
  <c r="M3677" i="6"/>
  <c r="T3676" i="6"/>
  <c r="M3676" i="6"/>
  <c r="T3675" i="6"/>
  <c r="M3675" i="6"/>
  <c r="T3674" i="6"/>
  <c r="M3674" i="6"/>
  <c r="T3673" i="6"/>
  <c r="M3673" i="6"/>
  <c r="T3672" i="6"/>
  <c r="M3672" i="6"/>
  <c r="T3671" i="6"/>
  <c r="M3671" i="6"/>
  <c r="T3670" i="6"/>
  <c r="M3670" i="6"/>
  <c r="T3669" i="6"/>
  <c r="M3669" i="6"/>
  <c r="T3668" i="6"/>
  <c r="M3668" i="6"/>
  <c r="T3667" i="6"/>
  <c r="M3667" i="6"/>
  <c r="T3666" i="6"/>
  <c r="M3666" i="6"/>
  <c r="T3665" i="6"/>
  <c r="M3665" i="6"/>
  <c r="T3664" i="6"/>
  <c r="M3664" i="6"/>
  <c r="T3663" i="6"/>
  <c r="M3663" i="6"/>
  <c r="T3662" i="6"/>
  <c r="M3662" i="6"/>
  <c r="T3661" i="6"/>
  <c r="M3661" i="6"/>
  <c r="T3660" i="6"/>
  <c r="N3660" i="6"/>
  <c r="M3660" i="6"/>
  <c r="T3659" i="6"/>
  <c r="M3659" i="6"/>
  <c r="T3658" i="6"/>
  <c r="M3658" i="6"/>
  <c r="T3657" i="6"/>
  <c r="M3657" i="6"/>
  <c r="U3656" i="6"/>
  <c r="T3656" i="6"/>
  <c r="N3656" i="6"/>
  <c r="M3656" i="6"/>
  <c r="T3655" i="6"/>
  <c r="M3655" i="6"/>
  <c r="T3654" i="6"/>
  <c r="M3654" i="6"/>
  <c r="T3653" i="6"/>
  <c r="M3653" i="6"/>
  <c r="T3652" i="6"/>
  <c r="M3652" i="6"/>
  <c r="T3651" i="6"/>
  <c r="M3651" i="6"/>
  <c r="T3650" i="6"/>
  <c r="M3650" i="6"/>
  <c r="T3649" i="6"/>
  <c r="M3649" i="6"/>
  <c r="T3648" i="6"/>
  <c r="M3648" i="6"/>
  <c r="T3647" i="6"/>
  <c r="M3647" i="6"/>
  <c r="T3646" i="6"/>
  <c r="M3646" i="6"/>
  <c r="T3645" i="6"/>
  <c r="M3645" i="6"/>
  <c r="T3644" i="6"/>
  <c r="M3644" i="6"/>
  <c r="T3643" i="6"/>
  <c r="M3643" i="6"/>
  <c r="T3642" i="6"/>
  <c r="M3642" i="6"/>
  <c r="T3641" i="6"/>
  <c r="M3641" i="6"/>
  <c r="T3640" i="6"/>
  <c r="M3640" i="6"/>
  <c r="T3639" i="6"/>
  <c r="M3639" i="6"/>
  <c r="T3638" i="6"/>
  <c r="M3638" i="6"/>
  <c r="T3637" i="6"/>
  <c r="M3637" i="6"/>
  <c r="T3636" i="6"/>
  <c r="M3636" i="6"/>
  <c r="T3635" i="6"/>
  <c r="M3635" i="6"/>
  <c r="T3634" i="6"/>
  <c r="M3634" i="6"/>
  <c r="T3633" i="6"/>
  <c r="M3633" i="6"/>
  <c r="T3632" i="6"/>
  <c r="M3632" i="6"/>
  <c r="T3631" i="6"/>
  <c r="M3631" i="6"/>
  <c r="T3630" i="6"/>
  <c r="M3630" i="6"/>
  <c r="U3629" i="6"/>
  <c r="T3629" i="6"/>
  <c r="N3629" i="6"/>
  <c r="M3629" i="6"/>
  <c r="T3628" i="6"/>
  <c r="M3628" i="6"/>
  <c r="T3627" i="6"/>
  <c r="M3627" i="6"/>
  <c r="T3626" i="6"/>
  <c r="M3626" i="6"/>
  <c r="T3625" i="6"/>
  <c r="M3625" i="6"/>
  <c r="T3624" i="6"/>
  <c r="M3624" i="6"/>
  <c r="T3623" i="6"/>
  <c r="M3623" i="6"/>
  <c r="T3622" i="6"/>
  <c r="M3622" i="6"/>
  <c r="T3621" i="6"/>
  <c r="M3621" i="6"/>
  <c r="T3620" i="6"/>
  <c r="M3620" i="6"/>
  <c r="T3619" i="6"/>
  <c r="M3619" i="6"/>
  <c r="T3618" i="6"/>
  <c r="M3618" i="6"/>
  <c r="T3617" i="6"/>
  <c r="M3617" i="6"/>
  <c r="T3616" i="6"/>
  <c r="M3616" i="6"/>
  <c r="T3615" i="6"/>
  <c r="M3615" i="6"/>
  <c r="T3614" i="6"/>
  <c r="M3614" i="6"/>
  <c r="T3613" i="6"/>
  <c r="M3613" i="6"/>
  <c r="T3612" i="6"/>
  <c r="M3612" i="6"/>
  <c r="T3611" i="6"/>
  <c r="M3611" i="6"/>
  <c r="T3610" i="6"/>
  <c r="M3610" i="6"/>
  <c r="T3609" i="6"/>
  <c r="M3609" i="6"/>
  <c r="T3608" i="6"/>
  <c r="M3608" i="6"/>
  <c r="T3607" i="6"/>
  <c r="M3607" i="6"/>
  <c r="T3606" i="6"/>
  <c r="M3606" i="6"/>
  <c r="T3605" i="6"/>
  <c r="M3605" i="6"/>
  <c r="T3604" i="6"/>
  <c r="M3604" i="6"/>
  <c r="T3603" i="6"/>
  <c r="M3603" i="6"/>
  <c r="T3602" i="6"/>
  <c r="M3602" i="6"/>
  <c r="T3601" i="6"/>
  <c r="M3601" i="6"/>
  <c r="T3600" i="6"/>
  <c r="M3600" i="6"/>
  <c r="T3599" i="6"/>
  <c r="M3599" i="6"/>
  <c r="T3598" i="6"/>
  <c r="M3598" i="6"/>
  <c r="T3597" i="6"/>
  <c r="M3597" i="6"/>
  <c r="U3596" i="6"/>
  <c r="T3596" i="6"/>
  <c r="M3596" i="6"/>
  <c r="T3595" i="6"/>
  <c r="M3595" i="6"/>
  <c r="T3594" i="6"/>
  <c r="M3594" i="6"/>
  <c r="T3593" i="6"/>
  <c r="M3593" i="6"/>
  <c r="T3592" i="6"/>
  <c r="M3592" i="6"/>
  <c r="T3591" i="6"/>
  <c r="M3591" i="6"/>
  <c r="T3590" i="6"/>
  <c r="M3590" i="6"/>
  <c r="T3589" i="6"/>
  <c r="M3589" i="6"/>
  <c r="T3588" i="6"/>
  <c r="M3588" i="6"/>
  <c r="T3587" i="6"/>
  <c r="M3587" i="6"/>
  <c r="T3586" i="6"/>
  <c r="M3586" i="6"/>
  <c r="T3585" i="6"/>
  <c r="M3585" i="6"/>
  <c r="T3584" i="6"/>
  <c r="M3584" i="6"/>
  <c r="T3583" i="6"/>
  <c r="M3583" i="6"/>
  <c r="T3582" i="6"/>
  <c r="M3582" i="6"/>
  <c r="T3581" i="6"/>
  <c r="M3581" i="6"/>
  <c r="T3580" i="6"/>
  <c r="M3580" i="6"/>
  <c r="T3579" i="6"/>
  <c r="M3579" i="6"/>
  <c r="T3578" i="6"/>
  <c r="M3578" i="6"/>
  <c r="T3577" i="6"/>
  <c r="M3577" i="6"/>
  <c r="T3576" i="6"/>
  <c r="M3576" i="6"/>
  <c r="T3575" i="6"/>
  <c r="M3575" i="6"/>
  <c r="T3574" i="6"/>
  <c r="M3574" i="6"/>
  <c r="T3573" i="6"/>
  <c r="M3573" i="6"/>
  <c r="U3572" i="6"/>
  <c r="T3572" i="6"/>
  <c r="M3572" i="6"/>
  <c r="T3571" i="6"/>
  <c r="M3571" i="6"/>
  <c r="T3570" i="6"/>
  <c r="M3570" i="6"/>
  <c r="T3569" i="6"/>
  <c r="M3569" i="6"/>
  <c r="U3568" i="6"/>
  <c r="T3568" i="6"/>
  <c r="M3568" i="6"/>
  <c r="T3567" i="6"/>
  <c r="M3567" i="6"/>
  <c r="T3566" i="6"/>
  <c r="M3566" i="6"/>
  <c r="T3565" i="6"/>
  <c r="M3565" i="6"/>
  <c r="T3564" i="6"/>
  <c r="M3564" i="6"/>
  <c r="T3563" i="6"/>
  <c r="M3563" i="6"/>
  <c r="T3562" i="6"/>
  <c r="M3562" i="6"/>
  <c r="U3561" i="6"/>
  <c r="T3561" i="6"/>
  <c r="N3561" i="6"/>
  <c r="M3561" i="6"/>
  <c r="U3560" i="6"/>
  <c r="T3560" i="6"/>
  <c r="N3560" i="6"/>
  <c r="M3560" i="6"/>
  <c r="U3559" i="6"/>
  <c r="T3559" i="6"/>
  <c r="N3559" i="6"/>
  <c r="M3559" i="6"/>
  <c r="U3558" i="6"/>
  <c r="T3558" i="6"/>
  <c r="M3558" i="6"/>
  <c r="T3557" i="6"/>
  <c r="M3557" i="6"/>
  <c r="T3556" i="6"/>
  <c r="M3556" i="6"/>
  <c r="T3555" i="6"/>
  <c r="M3555" i="6"/>
  <c r="T3554" i="6"/>
  <c r="M3554" i="6"/>
  <c r="T3553" i="6"/>
  <c r="M3553" i="6"/>
  <c r="T3552" i="6"/>
  <c r="M3552" i="6"/>
  <c r="T3551" i="6"/>
  <c r="M3551" i="6"/>
  <c r="T3550" i="6"/>
  <c r="M3550" i="6"/>
  <c r="T3549" i="6"/>
  <c r="M3549" i="6"/>
  <c r="T3548" i="6"/>
  <c r="M3548" i="6"/>
  <c r="T3547" i="6"/>
  <c r="M3547" i="6"/>
  <c r="T3546" i="6"/>
  <c r="M3546" i="6"/>
  <c r="T3545" i="6"/>
  <c r="M3545" i="6"/>
  <c r="T3544" i="6"/>
  <c r="M3544" i="6"/>
  <c r="T3543" i="6"/>
  <c r="M3543" i="6"/>
  <c r="T3542" i="6"/>
  <c r="M3542" i="6"/>
  <c r="T3541" i="6"/>
  <c r="M3541" i="6"/>
  <c r="T3540" i="6"/>
  <c r="M3540" i="6"/>
  <c r="T3539" i="6"/>
  <c r="M3539" i="6"/>
  <c r="T3538" i="6"/>
  <c r="M3538" i="6"/>
  <c r="T3537" i="6"/>
  <c r="M3537" i="6"/>
  <c r="T3536" i="6"/>
  <c r="M3536" i="6"/>
  <c r="T3535" i="6"/>
  <c r="M3535" i="6"/>
  <c r="T3534" i="6"/>
  <c r="M3534" i="6"/>
  <c r="T3533" i="6"/>
  <c r="M3533" i="6"/>
  <c r="T3532" i="6"/>
  <c r="M3532" i="6"/>
  <c r="T3531" i="6"/>
  <c r="M3531" i="6"/>
  <c r="T3530" i="6"/>
  <c r="M3530" i="6"/>
  <c r="T3529" i="6"/>
  <c r="M3529" i="6"/>
  <c r="T3528" i="6"/>
  <c r="M3528" i="6"/>
  <c r="T3527" i="6"/>
  <c r="M3527" i="6"/>
  <c r="U3526" i="6"/>
  <c r="T3526" i="6"/>
  <c r="M3526" i="6"/>
  <c r="T3525" i="6"/>
  <c r="M3525" i="6"/>
  <c r="T3524" i="6"/>
  <c r="M3524" i="6"/>
  <c r="T3523" i="6"/>
  <c r="M3523" i="6"/>
  <c r="U3522" i="6"/>
  <c r="T3522" i="6"/>
  <c r="N3522" i="6"/>
  <c r="M3522" i="6"/>
  <c r="T3521" i="6"/>
  <c r="M3521" i="6"/>
  <c r="U3520" i="6"/>
  <c r="T3520" i="6"/>
  <c r="M3520" i="6"/>
  <c r="U3519" i="6"/>
  <c r="T3519" i="6"/>
  <c r="M3519" i="6"/>
  <c r="U3518" i="6"/>
  <c r="T3518" i="6"/>
  <c r="M3518" i="6"/>
  <c r="T3517" i="6"/>
  <c r="M3517" i="6"/>
  <c r="U3516" i="6"/>
  <c r="T3516" i="6"/>
  <c r="N3516" i="6"/>
  <c r="M3516" i="6"/>
  <c r="U3515" i="6"/>
  <c r="T3515" i="6"/>
  <c r="N3515" i="6"/>
  <c r="M3515" i="6"/>
  <c r="U3514" i="6"/>
  <c r="T3514" i="6"/>
  <c r="M3514" i="6"/>
  <c r="T3513" i="6"/>
  <c r="M3513" i="6"/>
  <c r="T3512" i="6"/>
  <c r="M3512" i="6"/>
  <c r="T3511" i="6"/>
  <c r="M3511" i="6"/>
  <c r="U3510" i="6"/>
  <c r="T3510" i="6"/>
  <c r="N3510" i="6"/>
  <c r="M3510" i="6"/>
  <c r="T3509" i="6"/>
  <c r="M3509" i="6"/>
  <c r="U3508" i="6"/>
  <c r="T3508" i="6"/>
  <c r="N3508" i="6"/>
  <c r="M3508" i="6"/>
  <c r="U3507" i="6"/>
  <c r="T3507" i="6"/>
  <c r="M3507" i="6"/>
  <c r="U3506" i="6"/>
  <c r="T3506" i="6"/>
  <c r="M3506" i="6"/>
  <c r="U3505" i="6"/>
  <c r="T3505" i="6"/>
  <c r="M3505" i="6"/>
  <c r="T3504" i="6"/>
  <c r="M3504" i="6"/>
  <c r="T3503" i="6"/>
  <c r="M3503" i="6"/>
  <c r="U3502" i="6"/>
  <c r="T3502" i="6"/>
  <c r="M3502" i="6"/>
  <c r="T3501" i="6"/>
  <c r="M3501" i="6"/>
  <c r="T3500" i="6"/>
  <c r="M3500" i="6"/>
  <c r="T3499" i="6"/>
  <c r="M3499" i="6"/>
  <c r="T3498" i="6"/>
  <c r="M3498" i="6"/>
  <c r="T3497" i="6"/>
  <c r="M3497" i="6"/>
  <c r="T3496" i="6"/>
  <c r="M3496" i="6"/>
  <c r="T3495" i="6"/>
  <c r="M3495" i="6"/>
  <c r="T3494" i="6"/>
  <c r="M3494" i="6"/>
  <c r="T3493" i="6"/>
  <c r="M3493" i="6"/>
  <c r="T3492" i="6"/>
  <c r="M3492" i="6"/>
  <c r="T3491" i="6"/>
  <c r="M3491" i="6"/>
  <c r="T3490" i="6"/>
  <c r="M3490" i="6"/>
  <c r="T3489" i="6"/>
  <c r="M3489" i="6"/>
  <c r="T3488" i="6"/>
  <c r="M3488" i="6"/>
  <c r="T3487" i="6"/>
  <c r="M3487" i="6"/>
  <c r="T3486" i="6"/>
  <c r="M3486" i="6"/>
  <c r="T3485" i="6"/>
  <c r="M3485" i="6"/>
  <c r="T3484" i="6"/>
  <c r="M3484" i="6"/>
  <c r="T3483" i="6"/>
  <c r="M3483" i="6"/>
  <c r="T3482" i="6"/>
  <c r="M3482" i="6"/>
  <c r="T3481" i="6"/>
  <c r="M3481" i="6"/>
  <c r="T3480" i="6"/>
  <c r="M3480" i="6"/>
  <c r="T3479" i="6"/>
  <c r="M3479" i="6"/>
  <c r="U3478" i="6"/>
  <c r="T3478" i="6"/>
  <c r="N3478" i="6"/>
  <c r="M3478" i="6"/>
  <c r="U3477" i="6"/>
  <c r="T3477" i="6"/>
  <c r="N3477" i="6"/>
  <c r="M3477" i="6"/>
  <c r="T3476" i="6"/>
  <c r="M3476" i="6"/>
  <c r="T3475" i="6"/>
  <c r="M3475" i="6"/>
  <c r="T3474" i="6"/>
  <c r="M3474" i="6"/>
  <c r="T3473" i="6"/>
  <c r="M3473" i="6"/>
  <c r="T3472" i="6"/>
  <c r="M3472" i="6"/>
  <c r="T3471" i="6"/>
  <c r="M3471" i="6"/>
  <c r="T3470" i="6"/>
  <c r="M3470" i="6"/>
  <c r="T3469" i="6"/>
  <c r="M3469" i="6"/>
  <c r="T3468" i="6"/>
  <c r="M3468" i="6"/>
  <c r="T3467" i="6"/>
  <c r="M3467" i="6"/>
  <c r="T3466" i="6"/>
  <c r="M3466" i="6"/>
  <c r="T3465" i="6"/>
  <c r="M3465" i="6"/>
  <c r="T3464" i="6"/>
  <c r="M3464" i="6"/>
  <c r="T3463" i="6"/>
  <c r="M3463" i="6"/>
  <c r="T3462" i="6"/>
  <c r="M3462" i="6"/>
  <c r="U3461" i="6"/>
  <c r="T3461" i="6"/>
  <c r="M3461" i="6"/>
  <c r="T3460" i="6"/>
  <c r="M3460" i="6"/>
  <c r="T3459" i="6"/>
  <c r="M3459" i="6"/>
  <c r="T3458" i="6"/>
  <c r="M3458" i="6"/>
  <c r="T3457" i="6"/>
  <c r="M3457" i="6"/>
  <c r="T3456" i="6"/>
  <c r="M3456" i="6"/>
  <c r="T3455" i="6"/>
  <c r="M3455" i="6"/>
  <c r="T3454" i="6"/>
  <c r="M3454" i="6"/>
  <c r="T3453" i="6"/>
  <c r="M3453" i="6"/>
  <c r="T3452" i="6"/>
  <c r="M3452" i="6"/>
  <c r="T3451" i="6"/>
  <c r="M3451" i="6"/>
  <c r="T3450" i="6"/>
  <c r="M3450" i="6"/>
  <c r="T3449" i="6"/>
  <c r="M3449" i="6"/>
  <c r="T3448" i="6"/>
  <c r="M3448" i="6"/>
  <c r="T3447" i="6"/>
  <c r="M3447" i="6"/>
  <c r="T3446" i="6"/>
  <c r="M3446" i="6"/>
  <c r="T3445" i="6"/>
  <c r="M3445" i="6"/>
  <c r="T3444" i="6"/>
  <c r="M3444" i="6"/>
  <c r="T3443" i="6"/>
  <c r="M3443" i="6"/>
  <c r="T3442" i="6"/>
  <c r="M3442" i="6"/>
  <c r="T3441" i="6"/>
  <c r="M3441" i="6"/>
  <c r="T3440" i="6"/>
  <c r="M3440" i="6"/>
  <c r="T3439" i="6"/>
  <c r="M3439" i="6"/>
  <c r="T3438" i="6"/>
  <c r="M3438" i="6"/>
  <c r="T3437" i="6"/>
  <c r="M3437" i="6"/>
  <c r="T3436" i="6"/>
  <c r="M3436" i="6"/>
  <c r="T3435" i="6"/>
  <c r="M3435" i="6"/>
  <c r="T3434" i="6"/>
  <c r="M3434" i="6"/>
  <c r="T3433" i="6"/>
  <c r="M3433" i="6"/>
  <c r="T3432" i="6"/>
  <c r="M3432" i="6"/>
  <c r="T3431" i="6"/>
  <c r="M3431" i="6"/>
  <c r="T3430" i="6"/>
  <c r="M3430" i="6"/>
  <c r="T3429" i="6"/>
  <c r="M3429" i="6"/>
  <c r="T3428" i="6"/>
  <c r="M3428" i="6"/>
  <c r="T3427" i="6"/>
  <c r="M3427" i="6"/>
  <c r="T3426" i="6"/>
  <c r="M3426" i="6"/>
  <c r="T3425" i="6"/>
  <c r="M3425" i="6"/>
  <c r="T3424" i="6"/>
  <c r="M3424" i="6"/>
  <c r="T3423" i="6"/>
  <c r="M3423" i="6"/>
  <c r="T3422" i="6"/>
  <c r="M3422" i="6"/>
  <c r="T3421" i="6"/>
  <c r="M3421" i="6"/>
  <c r="T3420" i="6"/>
  <c r="M3420" i="6"/>
  <c r="U3419" i="6"/>
  <c r="T3419" i="6"/>
  <c r="N3419" i="6"/>
  <c r="M3419" i="6"/>
  <c r="T3418" i="6"/>
  <c r="M3418" i="6"/>
  <c r="T3417" i="6"/>
  <c r="M3417" i="6"/>
  <c r="T3416" i="6"/>
  <c r="M3416" i="6"/>
  <c r="T3415" i="6"/>
  <c r="M3415" i="6"/>
  <c r="T3414" i="6"/>
  <c r="M3414" i="6"/>
  <c r="T3413" i="6"/>
  <c r="M3413" i="6"/>
  <c r="T3412" i="6"/>
  <c r="M3412" i="6"/>
  <c r="T3411" i="6"/>
  <c r="M3411" i="6"/>
  <c r="T3410" i="6"/>
  <c r="M3410" i="6"/>
  <c r="T3409" i="6"/>
  <c r="M3409" i="6"/>
  <c r="T3408" i="6"/>
  <c r="M3408" i="6"/>
  <c r="T3407" i="6"/>
  <c r="M3407" i="6"/>
  <c r="T3406" i="6"/>
  <c r="M3406" i="6"/>
  <c r="T3405" i="6"/>
  <c r="M3405" i="6"/>
  <c r="T3404" i="6"/>
  <c r="M3404" i="6"/>
  <c r="T3403" i="6"/>
  <c r="M3403" i="6"/>
  <c r="T3402" i="6"/>
  <c r="M3402" i="6"/>
  <c r="T3401" i="6"/>
  <c r="M3401" i="6"/>
  <c r="T3400" i="6"/>
  <c r="M3400" i="6"/>
  <c r="T3399" i="6"/>
  <c r="M3399" i="6"/>
  <c r="T3398" i="6"/>
  <c r="M3398" i="6"/>
  <c r="T3397" i="6"/>
  <c r="M3397" i="6"/>
  <c r="T3396" i="6"/>
  <c r="M3396" i="6"/>
  <c r="T3395" i="6"/>
  <c r="M3395" i="6"/>
  <c r="T3394" i="6"/>
  <c r="M3394" i="6"/>
  <c r="T3393" i="6"/>
  <c r="M3393" i="6"/>
  <c r="U3392" i="6"/>
  <c r="T3392" i="6"/>
  <c r="M3392" i="6"/>
  <c r="T3391" i="6"/>
  <c r="M3391" i="6"/>
  <c r="T3390" i="6"/>
  <c r="M3390" i="6"/>
  <c r="T3389" i="6"/>
  <c r="M3389" i="6"/>
  <c r="T3388" i="6"/>
  <c r="M3388" i="6"/>
  <c r="U3387" i="6"/>
  <c r="T3387" i="6"/>
  <c r="M3387" i="6"/>
  <c r="T3386" i="6"/>
  <c r="M3386" i="6"/>
  <c r="T3385" i="6"/>
  <c r="M3385" i="6"/>
  <c r="T3384" i="6"/>
  <c r="M3384" i="6"/>
  <c r="T3383" i="6"/>
  <c r="M3383" i="6"/>
  <c r="T3382" i="6"/>
  <c r="M3382" i="6"/>
  <c r="T3381" i="6"/>
  <c r="M3381" i="6"/>
  <c r="T3380" i="6"/>
  <c r="M3380" i="6"/>
  <c r="T3379" i="6"/>
  <c r="M3379" i="6"/>
  <c r="T3378" i="6"/>
  <c r="M3378" i="6"/>
  <c r="U3377" i="6"/>
  <c r="T3377" i="6"/>
  <c r="M3377" i="6"/>
  <c r="T3376" i="6"/>
  <c r="M3376" i="6"/>
  <c r="T3375" i="6"/>
  <c r="M3375" i="6"/>
  <c r="T3374" i="6"/>
  <c r="M3374" i="6"/>
  <c r="T3373" i="6"/>
  <c r="M3373" i="6"/>
  <c r="T3372" i="6"/>
  <c r="M3372" i="6"/>
  <c r="T3371" i="6"/>
  <c r="M3371" i="6"/>
  <c r="T3370" i="6"/>
  <c r="M3370" i="6"/>
  <c r="T3369" i="6"/>
  <c r="M3369" i="6"/>
  <c r="T3368" i="6"/>
  <c r="M3368" i="6"/>
  <c r="T3367" i="6"/>
  <c r="M3367" i="6"/>
  <c r="T3366" i="6"/>
  <c r="M3366" i="6"/>
  <c r="T3365" i="6"/>
  <c r="M3365" i="6"/>
  <c r="T3364" i="6"/>
  <c r="M3364" i="6"/>
  <c r="T3363" i="6"/>
  <c r="M3363" i="6"/>
  <c r="T3362" i="6"/>
  <c r="M3362" i="6"/>
  <c r="T3361" i="6"/>
  <c r="M3361" i="6"/>
  <c r="T3360" i="6"/>
  <c r="M3360" i="6"/>
  <c r="T3359" i="6"/>
  <c r="M3359" i="6"/>
  <c r="T3358" i="6"/>
  <c r="M3358" i="6"/>
  <c r="T3357" i="6"/>
  <c r="M3357" i="6"/>
  <c r="T3356" i="6"/>
  <c r="M3356" i="6"/>
  <c r="T3355" i="6"/>
  <c r="M3355" i="6"/>
  <c r="T3354" i="6"/>
  <c r="M3354" i="6"/>
  <c r="T3353" i="6"/>
  <c r="M3353" i="6"/>
  <c r="T3352" i="6"/>
  <c r="M3352" i="6"/>
  <c r="T3351" i="6"/>
  <c r="M3351" i="6"/>
  <c r="T3350" i="6"/>
  <c r="M3350" i="6"/>
  <c r="T3349" i="6"/>
  <c r="M3349" i="6"/>
  <c r="T3348" i="6"/>
  <c r="M3348" i="6"/>
  <c r="T3347" i="6"/>
  <c r="M3347" i="6"/>
  <c r="T3346" i="6"/>
  <c r="M3346" i="6"/>
  <c r="T3345" i="6"/>
  <c r="M3345" i="6"/>
  <c r="T3344" i="6"/>
  <c r="M3344" i="6"/>
  <c r="T3343" i="6"/>
  <c r="M3343" i="6"/>
  <c r="T3342" i="6"/>
  <c r="M3342" i="6"/>
  <c r="T3341" i="6"/>
  <c r="M3341" i="6"/>
  <c r="T3340" i="6"/>
  <c r="M3340" i="6"/>
  <c r="T3339" i="6"/>
  <c r="M3339" i="6"/>
  <c r="T3338" i="6"/>
  <c r="M3338" i="6"/>
  <c r="T3337" i="6"/>
  <c r="M3337" i="6"/>
  <c r="T3336" i="6"/>
  <c r="M3336" i="6"/>
  <c r="T3335" i="6"/>
  <c r="M3335" i="6"/>
  <c r="T3334" i="6"/>
  <c r="M3334" i="6"/>
  <c r="T3333" i="6"/>
  <c r="M3333" i="6"/>
  <c r="T3332" i="6"/>
  <c r="M3332" i="6"/>
  <c r="T3331" i="6"/>
  <c r="M3331" i="6"/>
  <c r="T3330" i="6"/>
  <c r="M3330" i="6"/>
  <c r="T3329" i="6"/>
  <c r="M3329" i="6"/>
  <c r="T3328" i="6"/>
  <c r="M3328" i="6"/>
  <c r="T3327" i="6"/>
  <c r="M3327" i="6"/>
  <c r="T3326" i="6"/>
  <c r="M3326" i="6"/>
  <c r="T3325" i="6"/>
  <c r="M3325" i="6"/>
  <c r="T3324" i="6"/>
  <c r="M3324" i="6"/>
  <c r="T3323" i="6"/>
  <c r="M3323" i="6"/>
  <c r="T3322" i="6"/>
  <c r="M3322" i="6"/>
  <c r="T3321" i="6"/>
  <c r="M3321" i="6"/>
  <c r="T3320" i="6"/>
  <c r="M3320" i="6"/>
  <c r="T3319" i="6"/>
  <c r="M3319" i="6"/>
  <c r="T3318" i="6"/>
  <c r="M3318" i="6"/>
  <c r="T3317" i="6"/>
  <c r="M3317" i="6"/>
  <c r="T3316" i="6"/>
  <c r="M3316" i="6"/>
  <c r="T3315" i="6"/>
  <c r="M3315" i="6"/>
  <c r="T3314" i="6"/>
  <c r="M3314" i="6"/>
  <c r="T3313" i="6"/>
  <c r="M3313" i="6"/>
  <c r="T3312" i="6"/>
  <c r="M3312" i="6"/>
  <c r="T3311" i="6"/>
  <c r="M3311" i="6"/>
  <c r="T3310" i="6"/>
  <c r="M3310" i="6"/>
  <c r="T3309" i="6"/>
  <c r="M3309" i="6"/>
  <c r="T3308" i="6"/>
  <c r="M3308" i="6"/>
  <c r="T3307" i="6"/>
  <c r="M3307" i="6"/>
  <c r="T3306" i="6"/>
  <c r="M3306" i="6"/>
  <c r="T3305" i="6"/>
  <c r="M3305" i="6"/>
  <c r="T3304" i="6"/>
  <c r="M3304" i="6"/>
  <c r="T3303" i="6"/>
  <c r="M3303" i="6"/>
  <c r="T3302" i="6"/>
  <c r="M3302" i="6"/>
  <c r="T3301" i="6"/>
  <c r="M3301" i="6"/>
  <c r="T3300" i="6"/>
  <c r="M3300" i="6"/>
  <c r="T3299" i="6"/>
  <c r="M3299" i="6"/>
  <c r="T3298" i="6"/>
  <c r="M3298" i="6"/>
  <c r="T3297" i="6"/>
  <c r="M3297" i="6"/>
  <c r="T3296" i="6"/>
  <c r="M3296" i="6"/>
  <c r="T3295" i="6"/>
  <c r="M3295" i="6"/>
  <c r="T3294" i="6"/>
  <c r="M3294" i="6"/>
  <c r="T3293" i="6"/>
  <c r="M3293" i="6"/>
  <c r="T3292" i="6"/>
  <c r="M3292" i="6"/>
  <c r="T3291" i="6"/>
  <c r="M3291" i="6"/>
  <c r="T3290" i="6"/>
  <c r="M3290" i="6"/>
  <c r="T3289" i="6"/>
  <c r="M3289" i="6"/>
  <c r="T3288" i="6"/>
  <c r="M3288" i="6"/>
  <c r="T3287" i="6"/>
  <c r="M3287" i="6"/>
  <c r="T3286" i="6"/>
  <c r="M3286" i="6"/>
  <c r="T3285" i="6"/>
  <c r="M3285" i="6"/>
  <c r="T3284" i="6"/>
  <c r="M3284" i="6"/>
  <c r="T3283" i="6"/>
  <c r="M3283" i="6"/>
  <c r="T3282" i="6"/>
  <c r="M3282" i="6"/>
  <c r="T3281" i="6"/>
  <c r="M3281" i="6"/>
  <c r="T3280" i="6"/>
  <c r="M3280" i="6"/>
  <c r="T3279" i="6"/>
  <c r="M3279" i="6"/>
  <c r="T3278" i="6"/>
  <c r="M3278" i="6"/>
  <c r="T3277" i="6"/>
  <c r="M3277" i="6"/>
  <c r="T3276" i="6"/>
  <c r="M3276" i="6"/>
  <c r="T3275" i="6"/>
  <c r="M3275" i="6"/>
  <c r="T3274" i="6"/>
  <c r="M3274" i="6"/>
  <c r="T3273" i="6"/>
  <c r="M3273" i="6"/>
  <c r="T3272" i="6"/>
  <c r="M3272" i="6"/>
  <c r="T3271" i="6"/>
  <c r="M3271" i="6"/>
  <c r="T3270" i="6"/>
  <c r="M3270" i="6"/>
  <c r="T3269" i="6"/>
  <c r="M3269" i="6"/>
  <c r="T3268" i="6"/>
  <c r="M3268" i="6"/>
  <c r="T3267" i="6"/>
  <c r="M3267" i="6"/>
  <c r="T3266" i="6"/>
  <c r="M3266" i="6"/>
  <c r="T3265" i="6"/>
  <c r="M3265" i="6"/>
  <c r="T3264" i="6"/>
  <c r="M3264" i="6"/>
  <c r="T3263" i="6"/>
  <c r="M3263" i="6"/>
  <c r="T3262" i="6"/>
  <c r="M3262" i="6"/>
  <c r="U3261" i="6"/>
  <c r="T3261" i="6"/>
  <c r="N3261" i="6"/>
  <c r="M3261" i="6"/>
  <c r="U3260" i="6"/>
  <c r="T3260" i="6"/>
  <c r="N3260" i="6"/>
  <c r="M3260" i="6"/>
  <c r="U3259" i="6"/>
  <c r="T3259" i="6"/>
  <c r="N3259" i="6"/>
  <c r="M3259" i="6"/>
  <c r="U3258" i="6"/>
  <c r="T3258" i="6"/>
  <c r="M3258" i="6"/>
  <c r="T3257" i="6"/>
  <c r="M3257" i="6"/>
  <c r="U3256" i="6"/>
  <c r="T3256" i="6"/>
  <c r="M3256" i="6"/>
  <c r="U3255" i="6"/>
  <c r="T3255" i="6"/>
  <c r="N3255" i="6"/>
  <c r="M3255" i="6"/>
  <c r="U3254" i="6"/>
  <c r="T3254" i="6"/>
  <c r="M3254" i="6"/>
  <c r="U3253" i="6"/>
  <c r="T3253" i="6"/>
  <c r="M3253" i="6"/>
  <c r="T3252" i="6"/>
  <c r="M3252" i="6"/>
  <c r="T3251" i="6"/>
  <c r="M3251" i="6"/>
  <c r="T3250" i="6"/>
  <c r="M3250" i="6"/>
  <c r="T3249" i="6"/>
  <c r="M3249" i="6"/>
  <c r="T3248" i="6"/>
  <c r="M3248" i="6"/>
  <c r="T3247" i="6"/>
  <c r="M3247" i="6"/>
  <c r="T3246" i="6"/>
  <c r="M3246" i="6"/>
  <c r="T3245" i="6"/>
  <c r="M3245" i="6"/>
  <c r="T3244" i="6"/>
  <c r="M3244" i="6"/>
  <c r="T3243" i="6"/>
  <c r="M3243" i="6"/>
  <c r="T3242" i="6"/>
  <c r="M3242" i="6"/>
  <c r="U3241" i="6"/>
  <c r="T3241" i="6"/>
  <c r="M3241" i="6"/>
  <c r="U3240" i="6"/>
  <c r="T3240" i="6"/>
  <c r="N3240" i="6"/>
  <c r="M3240" i="6"/>
  <c r="U3239" i="6"/>
  <c r="T3239" i="6"/>
  <c r="M3239" i="6"/>
  <c r="T3238" i="6"/>
  <c r="M3238" i="6"/>
  <c r="U3237" i="6"/>
  <c r="T3237" i="6"/>
  <c r="N3237" i="6"/>
  <c r="M3237" i="6"/>
  <c r="U3236" i="6"/>
  <c r="T3236" i="6"/>
  <c r="N3236" i="6"/>
  <c r="M3236" i="6"/>
  <c r="U3235" i="6"/>
  <c r="T3235" i="6"/>
  <c r="N3235" i="6"/>
  <c r="M3235" i="6"/>
  <c r="U3234" i="6"/>
  <c r="T3234" i="6"/>
  <c r="N3234" i="6"/>
  <c r="M3234" i="6"/>
  <c r="T3233" i="6"/>
  <c r="N3233" i="6"/>
  <c r="M3233" i="6"/>
  <c r="U3232" i="6"/>
  <c r="T3232" i="6"/>
  <c r="M3232" i="6"/>
  <c r="U3231" i="6"/>
  <c r="T3231" i="6"/>
  <c r="N3231" i="6"/>
  <c r="M3231" i="6"/>
  <c r="U3230" i="6"/>
  <c r="T3230" i="6"/>
  <c r="M3230" i="6"/>
  <c r="U3229" i="6"/>
  <c r="T3229" i="6"/>
  <c r="N3229" i="6"/>
  <c r="M3229" i="6"/>
  <c r="U3228" i="6"/>
  <c r="T3228" i="6"/>
  <c r="N3228" i="6"/>
  <c r="M3228" i="6"/>
  <c r="U3227" i="6"/>
  <c r="T3227" i="6"/>
  <c r="N3227" i="6"/>
  <c r="M3227" i="6"/>
  <c r="T3226" i="6"/>
  <c r="N3226" i="6"/>
  <c r="M3226" i="6"/>
  <c r="U3225" i="6"/>
  <c r="T3225" i="6"/>
  <c r="N3225" i="6"/>
  <c r="M3225" i="6"/>
  <c r="U3224" i="6"/>
  <c r="T3224" i="6"/>
  <c r="N3224" i="6"/>
  <c r="M3224" i="6"/>
  <c r="U3223" i="6"/>
  <c r="T3223" i="6"/>
  <c r="M3223" i="6"/>
  <c r="U3222" i="6"/>
  <c r="T3222" i="6"/>
  <c r="N3222" i="6"/>
  <c r="M3222" i="6"/>
  <c r="U3221" i="6"/>
  <c r="T3221" i="6"/>
  <c r="N3221" i="6"/>
  <c r="M3221" i="6"/>
  <c r="U3220" i="6"/>
  <c r="T3220" i="6"/>
  <c r="N3220" i="6"/>
  <c r="M3220" i="6"/>
  <c r="U3219" i="6"/>
  <c r="T3219" i="6"/>
  <c r="M3219" i="6"/>
  <c r="U3218" i="6"/>
  <c r="T3218" i="6"/>
  <c r="M3218" i="6"/>
  <c r="U3217" i="6"/>
  <c r="T3217" i="6"/>
  <c r="M3217" i="6"/>
  <c r="U3216" i="6"/>
  <c r="T3216" i="6"/>
  <c r="M3216" i="6"/>
  <c r="T3215" i="6"/>
  <c r="M3215" i="6"/>
  <c r="U3214" i="6"/>
  <c r="T3214" i="6"/>
  <c r="M3214" i="6"/>
  <c r="U3213" i="6"/>
  <c r="T3213" i="6"/>
  <c r="M3213" i="6"/>
  <c r="U3212" i="6"/>
  <c r="T3212" i="6"/>
  <c r="M3212" i="6"/>
  <c r="U3211" i="6"/>
  <c r="T3211" i="6"/>
  <c r="M3211" i="6"/>
  <c r="T3210" i="6"/>
  <c r="M3210" i="6"/>
  <c r="T3209" i="6"/>
  <c r="M3209" i="6"/>
  <c r="T3208" i="6"/>
  <c r="M3208" i="6"/>
  <c r="T3207" i="6"/>
  <c r="M3207" i="6"/>
  <c r="T3206" i="6"/>
  <c r="M3206" i="6"/>
  <c r="T3205" i="6"/>
  <c r="M3205" i="6"/>
  <c r="T3204" i="6"/>
  <c r="M3204" i="6"/>
  <c r="T3203" i="6"/>
  <c r="M3203" i="6"/>
  <c r="T3202" i="6"/>
  <c r="M3202" i="6"/>
  <c r="T3201" i="6"/>
  <c r="M3201" i="6"/>
  <c r="T3200" i="6"/>
  <c r="M3200" i="6"/>
  <c r="T3199" i="6"/>
  <c r="M3199" i="6"/>
  <c r="T3198" i="6"/>
  <c r="M3198" i="6"/>
  <c r="T3197" i="6"/>
  <c r="M3197" i="6"/>
  <c r="T3196" i="6"/>
  <c r="M3196" i="6"/>
  <c r="T3195" i="6"/>
  <c r="M3195" i="6"/>
  <c r="T3194" i="6"/>
  <c r="M3194" i="6"/>
  <c r="T3193" i="6"/>
  <c r="M3193" i="6"/>
  <c r="T3192" i="6"/>
  <c r="M3192" i="6"/>
  <c r="T3191" i="6"/>
  <c r="M3191" i="6"/>
  <c r="T3190" i="6"/>
  <c r="M3190" i="6"/>
  <c r="T3189" i="6"/>
  <c r="M3189" i="6"/>
  <c r="T3188" i="6"/>
  <c r="M3188" i="6"/>
  <c r="T3187" i="6"/>
  <c r="M3187" i="6"/>
  <c r="T3186" i="6"/>
  <c r="M3186" i="6"/>
  <c r="T3185" i="6"/>
  <c r="M3185" i="6"/>
  <c r="T3184" i="6"/>
  <c r="M3184" i="6"/>
  <c r="T3183" i="6"/>
  <c r="M3183" i="6"/>
  <c r="T3182" i="6"/>
  <c r="M3182" i="6"/>
  <c r="T3181" i="6"/>
  <c r="M3181" i="6"/>
  <c r="T3180" i="6"/>
  <c r="M3180" i="6"/>
  <c r="T3179" i="6"/>
  <c r="M3179" i="6"/>
  <c r="T3178" i="6"/>
  <c r="M3178" i="6"/>
  <c r="T3177" i="6"/>
  <c r="M3177" i="6"/>
  <c r="T3176" i="6"/>
  <c r="M3176" i="6"/>
  <c r="T3175" i="6"/>
  <c r="M3175" i="6"/>
  <c r="T3174" i="6"/>
  <c r="M3174" i="6"/>
  <c r="T3173" i="6"/>
  <c r="M3173" i="6"/>
  <c r="T3172" i="6"/>
  <c r="M3172" i="6"/>
  <c r="T3171" i="6"/>
  <c r="M3171" i="6"/>
  <c r="T3170" i="6"/>
  <c r="M3170" i="6"/>
  <c r="T3169" i="6"/>
  <c r="M3169" i="6"/>
  <c r="T3168" i="6"/>
  <c r="M3168" i="6"/>
  <c r="T3167" i="6"/>
  <c r="M3167" i="6"/>
  <c r="T3166" i="6"/>
  <c r="M3166" i="6"/>
  <c r="T3165" i="6"/>
  <c r="M3165" i="6"/>
  <c r="T3164" i="6"/>
  <c r="M3164" i="6"/>
  <c r="T3163" i="6"/>
  <c r="M3163" i="6"/>
  <c r="T3162" i="6"/>
  <c r="M3162" i="6"/>
  <c r="T3161" i="6"/>
  <c r="M3161" i="6"/>
  <c r="T3160" i="6"/>
  <c r="M3160" i="6"/>
  <c r="T3159" i="6"/>
  <c r="M3159" i="6"/>
  <c r="T3158" i="6"/>
  <c r="M3158" i="6"/>
  <c r="T3157" i="6"/>
  <c r="M3157" i="6"/>
  <c r="T3156" i="6"/>
  <c r="M3156" i="6"/>
  <c r="T3155" i="6"/>
  <c r="M3155" i="6"/>
  <c r="T3154" i="6"/>
  <c r="M3154" i="6"/>
  <c r="T3153" i="6"/>
  <c r="M3153" i="6"/>
  <c r="T3152" i="6"/>
  <c r="M3152" i="6"/>
  <c r="T3151" i="6"/>
  <c r="M3151" i="6"/>
  <c r="T3150" i="6"/>
  <c r="M3150" i="6"/>
  <c r="T3149" i="6"/>
  <c r="M3149" i="6"/>
  <c r="T3148" i="6"/>
  <c r="M3148" i="6"/>
  <c r="T3147" i="6"/>
  <c r="M3147" i="6"/>
  <c r="T3146" i="6"/>
  <c r="M3146" i="6"/>
  <c r="T3145" i="6"/>
  <c r="M3145" i="6"/>
  <c r="T3144" i="6"/>
  <c r="M3144" i="6"/>
  <c r="T3143" i="6"/>
  <c r="M3143" i="6"/>
  <c r="T3142" i="6"/>
  <c r="M3142" i="6"/>
  <c r="T3141" i="6"/>
  <c r="M3141" i="6"/>
  <c r="T3140" i="6"/>
  <c r="M3140" i="6"/>
  <c r="T3139" i="6"/>
  <c r="M3139" i="6"/>
  <c r="T3138" i="6"/>
  <c r="M3138" i="6"/>
  <c r="T3137" i="6"/>
  <c r="M3137" i="6"/>
  <c r="U3136" i="6"/>
  <c r="T3136" i="6"/>
  <c r="M3136" i="6"/>
  <c r="T3135" i="6"/>
  <c r="M3135" i="6"/>
  <c r="T3134" i="6"/>
  <c r="M3134" i="6"/>
  <c r="T3133" i="6"/>
  <c r="M3133" i="6"/>
  <c r="T3132" i="6"/>
  <c r="M3132" i="6"/>
  <c r="T3131" i="6"/>
  <c r="M3131" i="6"/>
  <c r="T3130" i="6"/>
  <c r="M3130" i="6"/>
  <c r="T3129" i="6"/>
  <c r="M3129" i="6"/>
  <c r="T3128" i="6"/>
  <c r="M3128" i="6"/>
  <c r="T3127" i="6"/>
  <c r="M3127" i="6"/>
  <c r="T3126" i="6"/>
  <c r="M3126" i="6"/>
  <c r="T3125" i="6"/>
  <c r="M3125" i="6"/>
  <c r="T3124" i="6"/>
  <c r="M3124" i="6"/>
  <c r="T3123" i="6"/>
  <c r="M3123" i="6"/>
  <c r="T3122" i="6"/>
  <c r="M3122" i="6"/>
  <c r="T3121" i="6"/>
  <c r="M3121" i="6"/>
  <c r="T3120" i="6"/>
  <c r="M3120" i="6"/>
  <c r="U3119" i="6"/>
  <c r="T3119" i="6"/>
  <c r="N3119" i="6"/>
  <c r="M3119" i="6"/>
  <c r="T3118" i="6"/>
  <c r="M3118" i="6"/>
  <c r="T3117" i="6"/>
  <c r="M3117" i="6"/>
  <c r="U3116" i="6"/>
  <c r="T3116" i="6"/>
  <c r="N3116" i="6"/>
  <c r="M3116" i="6"/>
  <c r="T3115" i="6"/>
  <c r="M3115" i="6"/>
  <c r="T3114" i="6"/>
  <c r="M3114" i="6"/>
  <c r="T3113" i="6"/>
  <c r="M3113" i="6"/>
  <c r="T3112" i="6"/>
  <c r="M3112" i="6"/>
  <c r="T3111" i="6"/>
  <c r="M3111" i="6"/>
  <c r="T3110" i="6"/>
  <c r="M3110" i="6"/>
  <c r="T3109" i="6"/>
  <c r="M3109" i="6"/>
  <c r="T3108" i="6"/>
  <c r="M3108" i="6"/>
  <c r="T3107" i="6"/>
  <c r="M3107" i="6"/>
  <c r="T3106" i="6"/>
  <c r="M3106" i="6"/>
  <c r="U3105" i="6"/>
  <c r="T3105" i="6"/>
  <c r="N3105" i="6"/>
  <c r="M3105" i="6"/>
  <c r="U3104" i="6"/>
  <c r="T3104" i="6"/>
  <c r="M3104" i="6"/>
  <c r="T3103" i="6"/>
  <c r="M3103" i="6"/>
  <c r="T3102" i="6"/>
  <c r="M3102" i="6"/>
  <c r="T3101" i="6"/>
  <c r="M3101" i="6"/>
  <c r="T3100" i="6"/>
  <c r="M3100" i="6"/>
  <c r="T3099" i="6"/>
  <c r="M3099" i="6"/>
  <c r="T3098" i="6"/>
  <c r="M3098" i="6"/>
  <c r="U3097" i="6"/>
  <c r="T3097" i="6"/>
  <c r="N3097" i="6"/>
  <c r="M3097" i="6"/>
  <c r="T3096" i="6"/>
  <c r="M3096" i="6"/>
  <c r="T3095" i="6"/>
  <c r="M3095" i="6"/>
  <c r="T3094" i="6"/>
  <c r="M3094" i="6"/>
  <c r="T3093" i="6"/>
  <c r="M3093" i="6"/>
  <c r="T3092" i="6"/>
  <c r="M3092" i="6"/>
  <c r="T3091" i="6"/>
  <c r="M3091" i="6"/>
  <c r="U3090" i="6"/>
  <c r="T3090" i="6"/>
  <c r="M3090" i="6"/>
  <c r="T3089" i="6"/>
  <c r="M3089" i="6"/>
  <c r="T3088" i="6"/>
  <c r="M3088" i="6"/>
  <c r="T3087" i="6"/>
  <c r="M3087" i="6"/>
  <c r="T3086" i="6"/>
  <c r="M3086" i="6"/>
  <c r="T3085" i="6"/>
  <c r="M3085" i="6"/>
  <c r="T3084" i="6"/>
  <c r="M3084" i="6"/>
  <c r="T3083" i="6"/>
  <c r="M3083" i="6"/>
  <c r="T3082" i="6"/>
  <c r="M3082" i="6"/>
  <c r="U3081" i="6"/>
  <c r="T3081" i="6"/>
  <c r="M3081" i="6"/>
  <c r="T3080" i="6"/>
  <c r="M3080" i="6"/>
  <c r="T3079" i="6"/>
  <c r="M3079" i="6"/>
  <c r="T3078" i="6"/>
  <c r="M3078" i="6"/>
  <c r="T3077" i="6"/>
  <c r="M3077" i="6"/>
  <c r="T3076" i="6"/>
  <c r="M3076" i="6"/>
  <c r="T3075" i="6"/>
  <c r="M3075" i="6"/>
  <c r="T3074" i="6"/>
  <c r="M3074" i="6"/>
  <c r="T3073" i="6"/>
  <c r="M3073" i="6"/>
  <c r="T3072" i="6"/>
  <c r="M3072" i="6"/>
  <c r="T3071" i="6"/>
  <c r="M3071" i="6"/>
  <c r="U3070" i="6"/>
  <c r="T3070" i="6"/>
  <c r="M3070" i="6"/>
  <c r="T3069" i="6"/>
  <c r="M3069" i="6"/>
  <c r="T3068" i="6"/>
  <c r="M3068" i="6"/>
  <c r="T3067" i="6"/>
  <c r="M3067" i="6"/>
  <c r="T3066" i="6"/>
  <c r="M3066" i="6"/>
  <c r="T3065" i="6"/>
  <c r="M3065" i="6"/>
  <c r="U3064" i="6"/>
  <c r="T3064" i="6"/>
  <c r="N3064" i="6"/>
  <c r="M3064" i="6"/>
  <c r="U3063" i="6"/>
  <c r="T3063" i="6"/>
  <c r="N3063" i="6"/>
  <c r="M3063" i="6"/>
  <c r="T3062" i="6"/>
  <c r="M3062" i="6"/>
  <c r="U3061" i="6"/>
  <c r="T3061" i="6"/>
  <c r="M3061" i="6"/>
  <c r="U3060" i="6"/>
  <c r="T3060" i="6"/>
  <c r="N3060" i="6"/>
  <c r="M3060" i="6"/>
  <c r="U3059" i="6"/>
  <c r="T3059" i="6"/>
  <c r="M3059" i="6"/>
  <c r="T3058" i="6"/>
  <c r="M3058" i="6"/>
  <c r="T3057" i="6"/>
  <c r="M3057" i="6"/>
  <c r="T3056" i="6"/>
  <c r="M3056" i="6"/>
  <c r="U3055" i="6"/>
  <c r="T3055" i="6"/>
  <c r="N3055" i="6"/>
  <c r="M3055" i="6"/>
  <c r="T3054" i="6"/>
  <c r="M3054" i="6"/>
  <c r="T3053" i="6"/>
  <c r="M3053" i="6"/>
  <c r="T3052" i="6"/>
  <c r="M3052" i="6"/>
  <c r="T3051" i="6"/>
  <c r="M3051" i="6"/>
  <c r="U3050" i="6"/>
  <c r="T3050" i="6"/>
  <c r="M3050" i="6"/>
  <c r="U3049" i="6"/>
  <c r="T3049" i="6"/>
  <c r="M3049" i="6"/>
  <c r="T3048" i="6"/>
  <c r="M3048" i="6"/>
  <c r="U3047" i="6"/>
  <c r="T3047" i="6"/>
  <c r="M3047" i="6"/>
  <c r="T3046" i="6"/>
  <c r="M3046" i="6"/>
  <c r="T3045" i="6"/>
  <c r="M3045" i="6"/>
  <c r="T3044" i="6"/>
  <c r="M3044" i="6"/>
  <c r="T3043" i="6"/>
  <c r="M3043" i="6"/>
  <c r="U3042" i="6"/>
  <c r="T3042" i="6"/>
  <c r="N3042" i="6"/>
  <c r="M3042" i="6"/>
  <c r="T3041" i="6"/>
  <c r="M3041" i="6"/>
  <c r="T3040" i="6"/>
  <c r="M3040" i="6"/>
  <c r="T3039" i="6"/>
  <c r="M3039" i="6"/>
  <c r="T3038" i="6"/>
  <c r="M3038" i="6"/>
  <c r="T3037" i="6"/>
  <c r="M3037" i="6"/>
  <c r="T3036" i="6"/>
  <c r="M3036" i="6"/>
  <c r="T3035" i="6"/>
  <c r="M3035" i="6"/>
  <c r="T3034" i="6"/>
  <c r="M3034" i="6"/>
  <c r="T3033" i="6"/>
  <c r="M3033" i="6"/>
  <c r="T3032" i="6"/>
  <c r="M3032" i="6"/>
  <c r="T3031" i="6"/>
  <c r="M3031" i="6"/>
  <c r="T3030" i="6"/>
  <c r="M3030" i="6"/>
  <c r="U3029" i="6"/>
  <c r="T3029" i="6"/>
  <c r="M3029" i="6"/>
  <c r="T3028" i="6"/>
  <c r="M3028" i="6"/>
  <c r="T3027" i="6"/>
  <c r="M3027" i="6"/>
  <c r="T3026" i="6"/>
  <c r="M3026" i="6"/>
  <c r="T3025" i="6"/>
  <c r="M3025" i="6"/>
  <c r="T3024" i="6"/>
  <c r="M3024" i="6"/>
  <c r="T3023" i="6"/>
  <c r="M3023" i="6"/>
  <c r="T3022" i="6"/>
  <c r="M3022" i="6"/>
  <c r="T3021" i="6"/>
  <c r="M3021" i="6"/>
  <c r="T3020" i="6"/>
  <c r="M3020" i="6"/>
  <c r="T3019" i="6"/>
  <c r="M3019" i="6"/>
  <c r="T3018" i="6"/>
  <c r="M3018" i="6"/>
  <c r="T3017" i="6"/>
  <c r="M3017" i="6"/>
  <c r="T3016" i="6"/>
  <c r="M3016" i="6"/>
  <c r="T3015" i="6"/>
  <c r="M3015" i="6"/>
  <c r="T3014" i="6"/>
  <c r="M3014" i="6"/>
  <c r="T3013" i="6"/>
  <c r="M3013" i="6"/>
  <c r="T3012" i="6"/>
  <c r="M3012" i="6"/>
  <c r="T3011" i="6"/>
  <c r="M3011" i="6"/>
  <c r="T3010" i="6"/>
  <c r="M3010" i="6"/>
  <c r="T3009" i="6"/>
  <c r="M3009" i="6"/>
  <c r="T3008" i="6"/>
  <c r="M3008" i="6"/>
  <c r="T3007" i="6"/>
  <c r="M3007" i="6"/>
  <c r="T3006" i="6"/>
  <c r="M3006" i="6"/>
  <c r="T3005" i="6"/>
  <c r="M3005" i="6"/>
  <c r="T3004" i="6"/>
  <c r="M3004" i="6"/>
  <c r="T3003" i="6"/>
  <c r="M3003" i="6"/>
  <c r="T3002" i="6"/>
  <c r="M3002" i="6"/>
  <c r="T3001" i="6"/>
  <c r="M3001" i="6"/>
  <c r="T3000" i="6"/>
  <c r="M3000" i="6"/>
  <c r="T2999" i="6"/>
  <c r="M2999" i="6"/>
  <c r="T2998" i="6"/>
  <c r="M2998" i="6"/>
  <c r="T2997" i="6"/>
  <c r="M2997" i="6"/>
  <c r="T2996" i="6"/>
  <c r="M2996" i="6"/>
  <c r="T2995" i="6"/>
  <c r="M2995" i="6"/>
  <c r="T2994" i="6"/>
  <c r="M2994" i="6"/>
  <c r="T2993" i="6"/>
  <c r="M2993" i="6"/>
  <c r="T2992" i="6"/>
  <c r="M2992" i="6"/>
  <c r="T2991" i="6"/>
  <c r="M2991" i="6"/>
  <c r="T2990" i="6"/>
  <c r="M2990" i="6"/>
  <c r="T2989" i="6"/>
  <c r="M2989" i="6"/>
  <c r="T2988" i="6"/>
  <c r="M2988" i="6"/>
  <c r="T2987" i="6"/>
  <c r="M2987" i="6"/>
  <c r="T2986" i="6"/>
  <c r="M2986" i="6"/>
  <c r="T2985" i="6"/>
  <c r="M2985" i="6"/>
  <c r="T2984" i="6"/>
  <c r="M2984" i="6"/>
  <c r="T2983" i="6"/>
  <c r="M2983" i="6"/>
  <c r="T2982" i="6"/>
  <c r="M2982" i="6"/>
  <c r="T2981" i="6"/>
  <c r="M2981" i="6"/>
  <c r="T2980" i="6"/>
  <c r="M2980" i="6"/>
  <c r="T2979" i="6"/>
  <c r="M2979" i="6"/>
  <c r="T2978" i="6"/>
  <c r="M2978" i="6"/>
  <c r="T2977" i="6"/>
  <c r="M2977" i="6"/>
  <c r="T2976" i="6"/>
  <c r="M2976" i="6"/>
  <c r="T2975" i="6"/>
  <c r="M2975" i="6"/>
  <c r="T2974" i="6"/>
  <c r="M2974" i="6"/>
  <c r="T2973" i="6"/>
  <c r="M2973" i="6"/>
  <c r="T2972" i="6"/>
  <c r="M2972" i="6"/>
  <c r="T2971" i="6"/>
  <c r="M2971" i="6"/>
  <c r="T2970" i="6"/>
  <c r="M2970" i="6"/>
  <c r="T2969" i="6"/>
  <c r="M2969" i="6"/>
  <c r="T2968" i="6"/>
  <c r="M2968" i="6"/>
  <c r="T2967" i="6"/>
  <c r="M2967" i="6"/>
  <c r="T2966" i="6"/>
  <c r="M2966" i="6"/>
  <c r="U2965" i="6"/>
  <c r="T2965" i="6"/>
  <c r="M2965" i="6"/>
  <c r="T2964" i="6"/>
  <c r="M2964" i="6"/>
  <c r="T2963" i="6"/>
  <c r="M2963" i="6"/>
  <c r="T2962" i="6"/>
  <c r="M2962" i="6"/>
  <c r="T2961" i="6"/>
  <c r="M2961" i="6"/>
  <c r="T2960" i="6"/>
  <c r="M2960" i="6"/>
  <c r="T2959" i="6"/>
  <c r="M2959" i="6"/>
  <c r="T2958" i="6"/>
  <c r="M2958" i="6"/>
  <c r="T2957" i="6"/>
  <c r="M2957" i="6"/>
  <c r="T2956" i="6"/>
  <c r="M2956" i="6"/>
  <c r="T2955" i="6"/>
  <c r="M2955" i="6"/>
  <c r="T2954" i="6"/>
  <c r="M2954" i="6"/>
  <c r="T2953" i="6"/>
  <c r="M2953" i="6"/>
  <c r="T2952" i="6"/>
  <c r="M2952" i="6"/>
  <c r="T2951" i="6"/>
  <c r="M2951" i="6"/>
  <c r="T2950" i="6"/>
  <c r="M2950" i="6"/>
  <c r="U2949" i="6"/>
  <c r="T2949" i="6"/>
  <c r="M2949" i="6"/>
  <c r="U2948" i="6"/>
  <c r="T2948" i="6"/>
  <c r="M2948" i="6"/>
  <c r="T2947" i="6"/>
  <c r="M2947" i="6"/>
  <c r="T2946" i="6"/>
  <c r="M2946" i="6"/>
  <c r="T2945" i="6"/>
  <c r="M2945" i="6"/>
  <c r="T2944" i="6"/>
  <c r="M2944" i="6"/>
  <c r="T2943" i="6"/>
  <c r="M2943" i="6"/>
  <c r="T2942" i="6"/>
  <c r="M2942" i="6"/>
  <c r="U2941" i="6"/>
  <c r="T2941" i="6"/>
  <c r="N2941" i="6"/>
  <c r="M2941" i="6"/>
  <c r="U2940" i="6"/>
  <c r="T2940" i="6"/>
  <c r="N2940" i="6"/>
  <c r="M2940" i="6"/>
  <c r="T2939" i="6"/>
  <c r="M2939" i="6"/>
  <c r="U2938" i="6"/>
  <c r="T2938" i="6"/>
  <c r="N2938" i="6"/>
  <c r="M2938" i="6"/>
  <c r="U2937" i="6"/>
  <c r="T2937" i="6"/>
  <c r="M2937" i="6"/>
  <c r="T2936" i="6"/>
  <c r="M2936" i="6"/>
  <c r="T2935" i="6"/>
  <c r="M2935" i="6"/>
  <c r="T2934" i="6"/>
  <c r="M2934" i="6"/>
  <c r="U2933" i="6"/>
  <c r="T2933" i="6"/>
  <c r="M2933" i="6"/>
  <c r="U2932" i="6"/>
  <c r="T2932" i="6"/>
  <c r="M2932" i="6"/>
  <c r="U2931" i="6"/>
  <c r="T2931" i="6"/>
  <c r="N2931" i="6"/>
  <c r="M2931" i="6"/>
  <c r="U2930" i="6"/>
  <c r="T2930" i="6"/>
  <c r="N2930" i="6"/>
  <c r="M2930" i="6"/>
  <c r="U2929" i="6"/>
  <c r="T2929" i="6"/>
  <c r="M2929" i="6"/>
  <c r="U2928" i="6"/>
  <c r="T2928" i="6"/>
  <c r="N2928" i="6"/>
  <c r="M2928" i="6"/>
  <c r="U2927" i="6"/>
  <c r="T2927" i="6"/>
  <c r="M2927" i="6"/>
  <c r="T2926" i="6"/>
  <c r="N2926" i="6"/>
  <c r="M2926" i="6"/>
  <c r="U2925" i="6"/>
  <c r="T2925" i="6"/>
  <c r="M2925" i="6"/>
  <c r="U2924" i="6"/>
  <c r="T2924" i="6"/>
  <c r="M2924" i="6"/>
  <c r="T2923" i="6"/>
  <c r="M2923" i="6"/>
  <c r="T2922" i="6"/>
  <c r="M2922" i="6"/>
  <c r="T2921" i="6"/>
  <c r="M2921" i="6"/>
  <c r="T2920" i="6"/>
  <c r="M2920" i="6"/>
  <c r="T2919" i="6"/>
  <c r="M2919" i="6"/>
  <c r="T2918" i="6"/>
  <c r="M2918" i="6"/>
  <c r="T2917" i="6"/>
  <c r="M2917" i="6"/>
  <c r="U2916" i="6"/>
  <c r="T2916" i="6"/>
  <c r="N2916" i="6"/>
  <c r="M2916" i="6"/>
  <c r="U2915" i="6"/>
  <c r="T2915" i="6"/>
  <c r="M2915" i="6"/>
  <c r="U2914" i="6"/>
  <c r="T2914" i="6"/>
  <c r="N2914" i="6"/>
  <c r="M2914" i="6"/>
  <c r="T2913" i="6"/>
  <c r="M2913" i="6"/>
  <c r="T2912" i="6"/>
  <c r="M2912" i="6"/>
  <c r="T2911" i="6"/>
  <c r="M2911" i="6"/>
  <c r="T2910" i="6"/>
  <c r="M2910" i="6"/>
  <c r="U2909" i="6"/>
  <c r="T2909" i="6"/>
  <c r="N2909" i="6"/>
  <c r="M2909" i="6"/>
  <c r="U2908" i="6"/>
  <c r="T2908" i="6"/>
  <c r="N2908" i="6"/>
  <c r="M2908" i="6"/>
  <c r="U2907" i="6"/>
  <c r="T2907" i="6"/>
  <c r="M2907" i="6"/>
  <c r="T2906" i="6"/>
  <c r="M2906" i="6"/>
  <c r="U2905" i="6"/>
  <c r="T2905" i="6"/>
  <c r="M2905" i="6"/>
  <c r="U2904" i="6"/>
  <c r="T2904" i="6"/>
  <c r="M2904" i="6"/>
  <c r="U2903" i="6"/>
  <c r="T2903" i="6"/>
  <c r="M2903" i="6"/>
  <c r="U2902" i="6"/>
  <c r="T2902" i="6"/>
  <c r="M2902" i="6"/>
  <c r="U2901" i="6"/>
  <c r="T2901" i="6"/>
  <c r="M2901" i="6"/>
  <c r="U2900" i="6"/>
  <c r="T2900" i="6"/>
  <c r="N2900" i="6"/>
  <c r="M2900" i="6"/>
  <c r="U2899" i="6"/>
  <c r="T2899" i="6"/>
  <c r="N2899" i="6"/>
  <c r="M2899" i="6"/>
  <c r="U2898" i="6"/>
  <c r="T2898" i="6"/>
  <c r="M2898" i="6"/>
  <c r="U2897" i="6"/>
  <c r="T2897" i="6"/>
  <c r="M2897" i="6"/>
  <c r="T2896" i="6"/>
  <c r="M2896" i="6"/>
  <c r="T2895" i="6"/>
  <c r="N2895" i="6"/>
  <c r="M2895" i="6"/>
  <c r="T2894" i="6"/>
  <c r="M2894" i="6"/>
  <c r="U2893" i="6"/>
  <c r="T2893" i="6"/>
  <c r="M2893" i="6"/>
  <c r="T2892" i="6"/>
  <c r="M2892" i="6"/>
  <c r="T2891" i="6"/>
  <c r="M2891" i="6"/>
  <c r="T2890" i="6"/>
  <c r="M2890" i="6"/>
  <c r="T2889" i="6"/>
  <c r="M2889" i="6"/>
  <c r="T2888" i="6"/>
  <c r="M2888" i="6"/>
  <c r="T2887" i="6"/>
  <c r="M2887" i="6"/>
  <c r="T2886" i="6"/>
  <c r="M2886" i="6"/>
  <c r="T2885" i="6"/>
  <c r="M2885" i="6"/>
  <c r="T2884" i="6"/>
  <c r="M2884" i="6"/>
  <c r="T2883" i="6"/>
  <c r="M2883" i="6"/>
  <c r="T2882" i="6"/>
  <c r="M2882" i="6"/>
  <c r="T2881" i="6"/>
  <c r="M2881" i="6"/>
  <c r="T2880" i="6"/>
  <c r="M2880" i="6"/>
  <c r="T2879" i="6"/>
  <c r="M2879" i="6"/>
  <c r="T2878" i="6"/>
  <c r="M2878" i="6"/>
  <c r="T2877" i="6"/>
  <c r="M2877" i="6"/>
  <c r="T2876" i="6"/>
  <c r="M2876" i="6"/>
  <c r="T2875" i="6"/>
  <c r="M2875" i="6"/>
  <c r="U2874" i="6"/>
  <c r="T2874" i="6"/>
  <c r="M2874" i="6"/>
  <c r="T2873" i="6"/>
  <c r="M2873" i="6"/>
  <c r="T2872" i="6"/>
  <c r="M2872" i="6"/>
  <c r="T2871" i="6"/>
  <c r="M2871" i="6"/>
  <c r="T2870" i="6"/>
  <c r="M2870" i="6"/>
  <c r="T2869" i="6"/>
  <c r="M2869" i="6"/>
  <c r="T2868" i="6"/>
  <c r="M2868" i="6"/>
  <c r="U2867" i="6"/>
  <c r="T2867" i="6"/>
  <c r="N2867" i="6"/>
  <c r="M2867" i="6"/>
  <c r="T2866" i="6"/>
  <c r="M2866" i="6"/>
  <c r="T2865" i="6"/>
  <c r="M2865" i="6"/>
  <c r="T2864" i="6"/>
  <c r="M2864" i="6"/>
  <c r="T2863" i="6"/>
  <c r="M2863" i="6"/>
  <c r="U2862" i="6"/>
  <c r="T2862" i="6"/>
  <c r="M2862" i="6"/>
  <c r="T2861" i="6"/>
  <c r="M2861" i="6"/>
  <c r="T2860" i="6"/>
  <c r="M2860" i="6"/>
  <c r="T2859" i="6"/>
  <c r="M2859" i="6"/>
  <c r="T2858" i="6"/>
  <c r="M2858" i="6"/>
  <c r="T2857" i="6"/>
  <c r="M2857" i="6"/>
  <c r="U2856" i="6"/>
  <c r="T2856" i="6"/>
  <c r="N2856" i="6"/>
  <c r="M2856" i="6"/>
  <c r="T2855" i="6"/>
  <c r="M2855" i="6"/>
  <c r="T2854" i="6"/>
  <c r="M2854" i="6"/>
  <c r="T2853" i="6"/>
  <c r="M2853" i="6"/>
  <c r="T2852" i="6"/>
  <c r="M2852" i="6"/>
  <c r="T2851" i="6"/>
  <c r="M2851" i="6"/>
  <c r="U2850" i="6"/>
  <c r="T2850" i="6"/>
  <c r="N2850" i="6"/>
  <c r="M2850" i="6"/>
  <c r="T2849" i="6"/>
  <c r="M2849" i="6"/>
  <c r="T2848" i="6"/>
  <c r="M2848" i="6"/>
  <c r="T2847" i="6"/>
  <c r="M2847" i="6"/>
  <c r="T2846" i="6"/>
  <c r="M2846" i="6"/>
  <c r="T2845" i="6"/>
  <c r="M2845" i="6"/>
  <c r="T2844" i="6"/>
  <c r="M2844" i="6"/>
  <c r="T2843" i="6"/>
  <c r="M2843" i="6"/>
  <c r="T2842" i="6"/>
  <c r="M2842" i="6"/>
  <c r="T2841" i="6"/>
  <c r="M2841" i="6"/>
  <c r="T2840" i="6"/>
  <c r="M2840" i="6"/>
  <c r="U2839" i="6"/>
  <c r="T2839" i="6"/>
  <c r="M2839" i="6"/>
  <c r="T2838" i="6"/>
  <c r="M2838" i="6"/>
  <c r="U2837" i="6"/>
  <c r="T2837" i="6"/>
  <c r="N2837" i="6"/>
  <c r="M2837" i="6"/>
  <c r="T2836" i="6"/>
  <c r="M2836" i="6"/>
  <c r="U2835" i="6"/>
  <c r="T2835" i="6"/>
  <c r="N2835" i="6"/>
  <c r="M2835" i="6"/>
  <c r="T2834" i="6"/>
  <c r="M2834" i="6"/>
  <c r="U2833" i="6"/>
  <c r="T2833" i="6"/>
  <c r="M2833" i="6"/>
  <c r="T2832" i="6"/>
  <c r="M2832" i="6"/>
  <c r="T2831" i="6"/>
  <c r="M2831" i="6"/>
  <c r="T2830" i="6"/>
  <c r="M2830" i="6"/>
  <c r="T2829" i="6"/>
  <c r="M2829" i="6"/>
  <c r="T2828" i="6"/>
  <c r="M2828" i="6"/>
  <c r="U2827" i="6"/>
  <c r="T2827" i="6"/>
  <c r="M2827" i="6"/>
  <c r="T2826" i="6"/>
  <c r="M2826" i="6"/>
  <c r="T2825" i="6"/>
  <c r="M2825" i="6"/>
  <c r="T2824" i="6"/>
  <c r="M2824" i="6"/>
  <c r="T2823" i="6"/>
  <c r="M2823" i="6"/>
  <c r="T2822" i="6"/>
  <c r="M2822" i="6"/>
  <c r="U2821" i="6"/>
  <c r="T2821" i="6"/>
  <c r="M2821" i="6"/>
  <c r="U2820" i="6"/>
  <c r="T2820" i="6"/>
  <c r="M2820" i="6"/>
  <c r="T2819" i="6"/>
  <c r="M2819" i="6"/>
  <c r="T2818" i="6"/>
  <c r="M2818" i="6"/>
  <c r="T2817" i="6"/>
  <c r="M2817" i="6"/>
  <c r="T2816" i="6"/>
  <c r="M2816" i="6"/>
  <c r="T2815" i="6"/>
  <c r="M2815" i="6"/>
  <c r="T2814" i="6"/>
  <c r="M2814" i="6"/>
  <c r="T2813" i="6"/>
  <c r="M2813" i="6"/>
  <c r="T2812" i="6"/>
  <c r="M2812" i="6"/>
  <c r="T2811" i="6"/>
  <c r="M2811" i="6"/>
  <c r="T2810" i="6"/>
  <c r="M2810" i="6"/>
  <c r="T2809" i="6"/>
  <c r="M2809" i="6"/>
  <c r="T2808" i="6"/>
  <c r="M2808" i="6"/>
  <c r="T2807" i="6"/>
  <c r="M2807" i="6"/>
  <c r="T2806" i="6"/>
  <c r="M2806" i="6"/>
  <c r="T2805" i="6"/>
  <c r="M2805" i="6"/>
  <c r="U2804" i="6"/>
  <c r="T2804" i="6"/>
  <c r="N2804" i="6"/>
  <c r="M2804" i="6"/>
  <c r="T2803" i="6"/>
  <c r="M2803" i="6"/>
  <c r="T2802" i="6"/>
  <c r="M2802" i="6"/>
  <c r="T2801" i="6"/>
  <c r="M2801" i="6"/>
  <c r="T2800" i="6"/>
  <c r="M2800" i="6"/>
  <c r="T2799" i="6"/>
  <c r="M2799" i="6"/>
  <c r="T2798" i="6"/>
  <c r="M2798" i="6"/>
  <c r="T2797" i="6"/>
  <c r="M2797" i="6"/>
  <c r="T2796" i="6"/>
  <c r="M2796" i="6"/>
  <c r="T2795" i="6"/>
  <c r="M2795" i="6"/>
  <c r="T2794" i="6"/>
  <c r="M2794" i="6"/>
  <c r="T2793" i="6"/>
  <c r="M2793" i="6"/>
  <c r="T2792" i="6"/>
  <c r="M2792" i="6"/>
  <c r="T2791" i="6"/>
  <c r="M2791" i="6"/>
  <c r="T2790" i="6"/>
  <c r="M2790" i="6"/>
  <c r="T2789" i="6"/>
  <c r="M2789" i="6"/>
  <c r="T2788" i="6"/>
  <c r="M2788" i="6"/>
  <c r="T2787" i="6"/>
  <c r="M2787" i="6"/>
  <c r="T2786" i="6"/>
  <c r="M2786" i="6"/>
  <c r="T2785" i="6"/>
  <c r="M2785" i="6"/>
  <c r="T2784" i="6"/>
  <c r="M2784" i="6"/>
  <c r="T2783" i="6"/>
  <c r="M2783" i="6"/>
  <c r="T2782" i="6"/>
  <c r="M2782" i="6"/>
  <c r="T2781" i="6"/>
  <c r="M2781" i="6"/>
  <c r="T2780" i="6"/>
  <c r="M2780" i="6"/>
  <c r="T2779" i="6"/>
  <c r="M2779" i="6"/>
  <c r="T2778" i="6"/>
  <c r="M2778" i="6"/>
  <c r="T2777" i="6"/>
  <c r="M2777" i="6"/>
  <c r="T2776" i="6"/>
  <c r="M2776" i="6"/>
  <c r="T2775" i="6"/>
  <c r="M2775" i="6"/>
  <c r="T2774" i="6"/>
  <c r="M2774" i="6"/>
  <c r="T2773" i="6"/>
  <c r="M2773" i="6"/>
  <c r="T2772" i="6"/>
  <c r="M2772" i="6"/>
  <c r="T2771" i="6"/>
  <c r="M2771" i="6"/>
  <c r="T2770" i="6"/>
  <c r="M2770" i="6"/>
  <c r="T2769" i="6"/>
  <c r="M2769" i="6"/>
  <c r="T2768" i="6"/>
  <c r="M2768" i="6"/>
  <c r="T2767" i="6"/>
  <c r="N2767" i="6"/>
  <c r="M2767" i="6"/>
  <c r="T2766" i="6"/>
  <c r="M2766" i="6"/>
  <c r="U2765" i="6"/>
  <c r="T2765" i="6"/>
  <c r="N2765" i="6"/>
  <c r="M2765" i="6"/>
  <c r="T2764" i="6"/>
  <c r="M2764" i="6"/>
  <c r="T2763" i="6"/>
  <c r="M2763" i="6"/>
  <c r="T2762" i="6"/>
  <c r="M2762" i="6"/>
  <c r="T2761" i="6"/>
  <c r="M2761" i="6"/>
  <c r="T2760" i="6"/>
  <c r="M2760" i="6"/>
  <c r="T2759" i="6"/>
  <c r="M2759" i="6"/>
  <c r="U2758" i="6"/>
  <c r="T2758" i="6"/>
  <c r="M2758" i="6"/>
  <c r="U2757" i="6"/>
  <c r="T2757" i="6"/>
  <c r="N2757" i="6"/>
  <c r="M2757" i="6"/>
  <c r="T2756" i="6"/>
  <c r="M2756" i="6"/>
  <c r="T2755" i="6"/>
  <c r="M2755" i="6"/>
  <c r="T2754" i="6"/>
  <c r="M2754" i="6"/>
  <c r="T2753" i="6"/>
  <c r="M2753" i="6"/>
  <c r="T2752" i="6"/>
  <c r="M2752" i="6"/>
  <c r="T2751" i="6"/>
  <c r="M2751" i="6"/>
  <c r="T2750" i="6"/>
  <c r="M2750" i="6"/>
  <c r="T2749" i="6"/>
  <c r="M2749" i="6"/>
  <c r="T2748" i="6"/>
  <c r="M2748" i="6"/>
  <c r="T2747" i="6"/>
  <c r="M2747" i="6"/>
  <c r="T2746" i="6"/>
  <c r="M2746" i="6"/>
  <c r="T2745" i="6"/>
  <c r="M2745" i="6"/>
  <c r="T2744" i="6"/>
  <c r="M2744" i="6"/>
  <c r="T2743" i="6"/>
  <c r="M2743" i="6"/>
  <c r="T2742" i="6"/>
  <c r="M2742" i="6"/>
  <c r="T2741" i="6"/>
  <c r="M2741" i="6"/>
  <c r="T2740" i="6"/>
  <c r="M2740" i="6"/>
  <c r="T2739" i="6"/>
  <c r="M2739" i="6"/>
  <c r="T2738" i="6"/>
  <c r="M2738" i="6"/>
  <c r="T2737" i="6"/>
  <c r="M2737" i="6"/>
  <c r="T2736" i="6"/>
  <c r="M2736" i="6"/>
  <c r="T2735" i="6"/>
  <c r="M2735" i="6"/>
  <c r="T2734" i="6"/>
  <c r="M2734" i="6"/>
  <c r="T2733" i="6"/>
  <c r="M2733" i="6"/>
  <c r="T2732" i="6"/>
  <c r="M2732" i="6"/>
  <c r="T2731" i="6"/>
  <c r="M2731" i="6"/>
  <c r="U2730" i="6"/>
  <c r="T2730" i="6"/>
  <c r="N2730" i="6"/>
  <c r="M2730" i="6"/>
  <c r="U2729" i="6"/>
  <c r="T2729" i="6"/>
  <c r="M2729" i="6"/>
  <c r="T2728" i="6"/>
  <c r="M2728" i="6"/>
  <c r="U2727" i="6"/>
  <c r="T2727" i="6"/>
  <c r="N2727" i="6"/>
  <c r="M2727" i="6"/>
  <c r="T2726" i="6"/>
  <c r="M2726" i="6"/>
  <c r="T2725" i="6"/>
  <c r="M2725" i="6"/>
  <c r="T2724" i="6"/>
  <c r="M2724" i="6"/>
  <c r="T2723" i="6"/>
  <c r="M2723" i="6"/>
  <c r="T2722" i="6"/>
  <c r="M2722" i="6"/>
  <c r="T2721" i="6"/>
  <c r="M2721" i="6"/>
  <c r="T2720" i="6"/>
  <c r="M2720" i="6"/>
  <c r="T2719" i="6"/>
  <c r="M2719" i="6"/>
  <c r="U2718" i="6"/>
  <c r="T2718" i="6"/>
  <c r="M2718" i="6"/>
  <c r="U2717" i="6"/>
  <c r="T2717" i="6"/>
  <c r="N2717" i="6"/>
  <c r="M2717" i="6"/>
  <c r="U2716" i="6"/>
  <c r="T2716" i="6"/>
  <c r="N2716" i="6"/>
  <c r="M2716" i="6"/>
  <c r="U2715" i="6"/>
  <c r="T2715" i="6"/>
  <c r="N2715" i="6"/>
  <c r="M2715" i="6"/>
  <c r="T2714" i="6"/>
  <c r="M2714" i="6"/>
  <c r="T2713" i="6"/>
  <c r="M2713" i="6"/>
  <c r="T2712" i="6"/>
  <c r="M2712" i="6"/>
  <c r="T2711" i="6"/>
  <c r="M2711" i="6"/>
  <c r="T2710" i="6"/>
  <c r="M2710" i="6"/>
  <c r="T2709" i="6"/>
  <c r="M2709" i="6"/>
  <c r="T2708" i="6"/>
  <c r="M2708" i="6"/>
  <c r="T2707" i="6"/>
  <c r="M2707" i="6"/>
  <c r="T2706" i="6"/>
  <c r="M2706" i="6"/>
  <c r="U2705" i="6"/>
  <c r="T2705" i="6"/>
  <c r="M2705" i="6"/>
  <c r="T2704" i="6"/>
  <c r="M2704" i="6"/>
  <c r="T2703" i="6"/>
  <c r="M2703" i="6"/>
  <c r="U2702" i="6"/>
  <c r="T2702" i="6"/>
  <c r="M2702" i="6"/>
  <c r="T2701" i="6"/>
  <c r="M2701" i="6"/>
  <c r="T2700" i="6"/>
  <c r="M2700" i="6"/>
  <c r="T2699" i="6"/>
  <c r="M2699" i="6"/>
  <c r="T2698" i="6"/>
  <c r="M2698" i="6"/>
  <c r="T2697" i="6"/>
  <c r="M2697" i="6"/>
  <c r="T2696" i="6"/>
  <c r="M2696" i="6"/>
  <c r="U2695" i="6"/>
  <c r="T2695" i="6"/>
  <c r="M2695" i="6"/>
  <c r="T2694" i="6"/>
  <c r="M2694" i="6"/>
  <c r="T2693" i="6"/>
  <c r="M2693" i="6"/>
  <c r="U2692" i="6"/>
  <c r="T2692" i="6"/>
  <c r="M2692" i="6"/>
  <c r="T2691" i="6"/>
  <c r="M2691" i="6"/>
  <c r="T2690" i="6"/>
  <c r="M2690" i="6"/>
  <c r="T2689" i="6"/>
  <c r="M2689" i="6"/>
  <c r="T2688" i="6"/>
  <c r="M2688" i="6"/>
  <c r="T2687" i="6"/>
  <c r="M2687" i="6"/>
  <c r="T2686" i="6"/>
  <c r="M2686" i="6"/>
  <c r="U2685" i="6"/>
  <c r="T2685" i="6"/>
  <c r="N2685" i="6"/>
  <c r="M2685" i="6"/>
  <c r="T2684" i="6"/>
  <c r="M2684" i="6"/>
  <c r="T2683" i="6"/>
  <c r="M2683" i="6"/>
  <c r="T2682" i="6"/>
  <c r="M2682" i="6"/>
  <c r="T2681" i="6"/>
  <c r="M2681" i="6"/>
  <c r="T2680" i="6"/>
  <c r="M2680" i="6"/>
  <c r="T2679" i="6"/>
  <c r="M2679" i="6"/>
  <c r="T2678" i="6"/>
  <c r="M2678" i="6"/>
  <c r="U2677" i="6"/>
  <c r="T2677" i="6"/>
  <c r="N2677" i="6"/>
  <c r="M2677" i="6"/>
  <c r="T2676" i="6"/>
  <c r="M2676" i="6"/>
  <c r="T2675" i="6"/>
  <c r="M2675" i="6"/>
  <c r="T2674" i="6"/>
  <c r="M2674" i="6"/>
  <c r="T2673" i="6"/>
  <c r="M2673" i="6"/>
  <c r="T2672" i="6"/>
  <c r="M2672" i="6"/>
  <c r="T2671" i="6"/>
  <c r="M2671" i="6"/>
  <c r="T2670" i="6"/>
  <c r="M2670" i="6"/>
  <c r="T2669" i="6"/>
  <c r="M2669" i="6"/>
  <c r="T2668" i="6"/>
  <c r="M2668" i="6"/>
  <c r="T2667" i="6"/>
  <c r="M2667" i="6"/>
  <c r="T2666" i="6"/>
  <c r="M2666" i="6"/>
  <c r="T2665" i="6"/>
  <c r="M2665" i="6"/>
  <c r="T2664" i="6"/>
  <c r="M2664" i="6"/>
  <c r="T2663" i="6"/>
  <c r="M2663" i="6"/>
  <c r="T2662" i="6"/>
  <c r="M2662" i="6"/>
  <c r="T2661" i="6"/>
  <c r="M2661" i="6"/>
  <c r="U2660" i="6"/>
  <c r="T2660" i="6"/>
  <c r="M2660" i="6"/>
  <c r="T2659" i="6"/>
  <c r="M2659" i="6"/>
  <c r="T2658" i="6"/>
  <c r="M2658" i="6"/>
  <c r="T2657" i="6"/>
  <c r="M2657" i="6"/>
  <c r="T2656" i="6"/>
  <c r="N2656" i="6"/>
  <c r="M2656" i="6"/>
  <c r="T2655" i="6"/>
  <c r="M2655" i="6"/>
  <c r="T2654" i="6"/>
  <c r="M2654" i="6"/>
  <c r="T2653" i="6"/>
  <c r="M2653" i="6"/>
  <c r="T2652" i="6"/>
  <c r="M2652" i="6"/>
  <c r="T2651" i="6"/>
  <c r="M2651" i="6"/>
  <c r="T2650" i="6"/>
  <c r="M2650" i="6"/>
  <c r="U2649" i="6"/>
  <c r="T2649" i="6"/>
  <c r="M2649" i="6"/>
  <c r="U2648" i="6"/>
  <c r="T2648" i="6"/>
  <c r="M2648" i="6"/>
  <c r="T2647" i="6"/>
  <c r="M2647" i="6"/>
  <c r="T2646" i="6"/>
  <c r="M2646" i="6"/>
  <c r="T2645" i="6"/>
  <c r="M2645" i="6"/>
  <c r="T2644" i="6"/>
  <c r="M2644" i="6"/>
  <c r="T2643" i="6"/>
  <c r="M2643" i="6"/>
  <c r="T2642" i="6"/>
  <c r="M2642" i="6"/>
  <c r="T2641" i="6"/>
  <c r="M2641" i="6"/>
  <c r="T2640" i="6"/>
  <c r="M2640" i="6"/>
  <c r="T2639" i="6"/>
  <c r="M2639" i="6"/>
  <c r="T2638" i="6"/>
  <c r="M2638" i="6"/>
  <c r="T2637" i="6"/>
  <c r="M2637" i="6"/>
  <c r="T2636" i="6"/>
  <c r="M2636" i="6"/>
  <c r="T2635" i="6"/>
  <c r="M2635" i="6"/>
  <c r="T2634" i="6"/>
  <c r="M2634" i="6"/>
  <c r="T2633" i="6"/>
  <c r="M2633" i="6"/>
  <c r="T2632" i="6"/>
  <c r="M2632" i="6"/>
  <c r="T2631" i="6"/>
  <c r="M2631" i="6"/>
  <c r="T2630" i="6"/>
  <c r="M2630" i="6"/>
  <c r="T2629" i="6"/>
  <c r="M2629" i="6"/>
  <c r="T2628" i="6"/>
  <c r="M2628" i="6"/>
  <c r="T2627" i="6"/>
  <c r="M2627" i="6"/>
  <c r="T2626" i="6"/>
  <c r="M2626" i="6"/>
  <c r="T2625" i="6"/>
  <c r="M2625" i="6"/>
  <c r="T2624" i="6"/>
  <c r="M2624" i="6"/>
  <c r="T2623" i="6"/>
  <c r="M2623" i="6"/>
  <c r="T2622" i="6"/>
  <c r="M2622" i="6"/>
  <c r="T2621" i="6"/>
  <c r="M2621" i="6"/>
  <c r="T2620" i="6"/>
  <c r="M2620" i="6"/>
  <c r="T2619" i="6"/>
  <c r="M2619" i="6"/>
  <c r="T2618" i="6"/>
  <c r="M2618" i="6"/>
  <c r="T2617" i="6"/>
  <c r="M2617" i="6"/>
  <c r="T2616" i="6"/>
  <c r="M2616" i="6"/>
  <c r="T2615" i="6"/>
  <c r="M2615" i="6"/>
  <c r="T2614" i="6"/>
  <c r="M2614" i="6"/>
  <c r="T2613" i="6"/>
  <c r="M2613" i="6"/>
  <c r="T2612" i="6"/>
  <c r="M2612" i="6"/>
  <c r="T2611" i="6"/>
  <c r="M2611" i="6"/>
  <c r="T2610" i="6"/>
  <c r="M2610" i="6"/>
  <c r="T2609" i="6"/>
  <c r="M2609" i="6"/>
  <c r="T2608" i="6"/>
  <c r="M2608" i="6"/>
  <c r="T2607" i="6"/>
  <c r="M2607" i="6"/>
  <c r="T2606" i="6"/>
  <c r="M2606" i="6"/>
  <c r="T2605" i="6"/>
  <c r="M2605" i="6"/>
  <c r="T2604" i="6"/>
  <c r="M2604" i="6"/>
  <c r="T2603" i="6"/>
  <c r="M2603" i="6"/>
  <c r="T2602" i="6"/>
  <c r="M2602" i="6"/>
  <c r="T2601" i="6"/>
  <c r="M2601" i="6"/>
  <c r="T2600" i="6"/>
  <c r="M2600" i="6"/>
  <c r="T2599" i="6"/>
  <c r="M2599" i="6"/>
  <c r="T2598" i="6"/>
  <c r="M2598" i="6"/>
  <c r="T2597" i="6"/>
  <c r="M2597" i="6"/>
  <c r="T2596" i="6"/>
  <c r="M2596" i="6"/>
  <c r="T2595" i="6"/>
  <c r="M2595" i="6"/>
  <c r="T2594" i="6"/>
  <c r="M2594" i="6"/>
  <c r="T2593" i="6"/>
  <c r="M2593" i="6"/>
  <c r="T2592" i="6"/>
  <c r="M2592" i="6"/>
  <c r="T2591" i="6"/>
  <c r="M2591" i="6"/>
  <c r="U2590" i="6"/>
  <c r="T2590" i="6"/>
  <c r="M2590" i="6"/>
  <c r="T2589" i="6"/>
  <c r="M2589" i="6"/>
  <c r="U2588" i="6"/>
  <c r="T2588" i="6"/>
  <c r="M2588" i="6"/>
  <c r="T2587" i="6"/>
  <c r="M2587" i="6"/>
  <c r="U2586" i="6"/>
  <c r="T2586" i="6"/>
  <c r="M2586" i="6"/>
  <c r="T2585" i="6"/>
  <c r="M2585" i="6"/>
  <c r="T2584" i="6"/>
  <c r="M2584" i="6"/>
  <c r="T2583" i="6"/>
  <c r="M2583" i="6"/>
  <c r="T2582" i="6"/>
  <c r="M2582" i="6"/>
  <c r="T2581" i="6"/>
  <c r="M2581" i="6"/>
  <c r="T2580" i="6"/>
  <c r="M2580" i="6"/>
  <c r="U2579" i="6"/>
  <c r="T2579" i="6"/>
  <c r="N2579" i="6"/>
  <c r="M2579" i="6"/>
  <c r="T2578" i="6"/>
  <c r="M2578" i="6"/>
  <c r="T2577" i="6"/>
  <c r="M2577" i="6"/>
  <c r="U2576" i="6"/>
  <c r="T2576" i="6"/>
  <c r="M2576" i="6"/>
  <c r="T2575" i="6"/>
  <c r="M2575" i="6"/>
  <c r="T2574" i="6"/>
  <c r="M2574" i="6"/>
  <c r="T2573" i="6"/>
  <c r="M2573" i="6"/>
  <c r="T2572" i="6"/>
  <c r="M2572" i="6"/>
  <c r="T2571" i="6"/>
  <c r="M2571" i="6"/>
  <c r="T2570" i="6"/>
  <c r="M2570" i="6"/>
  <c r="T2569" i="6"/>
  <c r="M2569" i="6"/>
  <c r="T2568" i="6"/>
  <c r="M2568" i="6"/>
  <c r="T2567" i="6"/>
  <c r="M2567" i="6"/>
  <c r="T2566" i="6"/>
  <c r="M2566" i="6"/>
  <c r="T2565" i="6"/>
  <c r="M2565" i="6"/>
  <c r="T2564" i="6"/>
  <c r="M2564" i="6"/>
  <c r="T2563" i="6"/>
  <c r="M2563" i="6"/>
  <c r="T2562" i="6"/>
  <c r="M2562" i="6"/>
  <c r="T2561" i="6"/>
  <c r="M2561" i="6"/>
  <c r="T2560" i="6"/>
  <c r="M2560" i="6"/>
  <c r="T2559" i="6"/>
  <c r="M2559" i="6"/>
  <c r="T2558" i="6"/>
  <c r="M2558" i="6"/>
  <c r="T2557" i="6"/>
  <c r="M2557" i="6"/>
  <c r="T2556" i="6"/>
  <c r="M2556" i="6"/>
  <c r="T2555" i="6"/>
  <c r="M2555" i="6"/>
  <c r="T2554" i="6"/>
  <c r="M2554" i="6"/>
  <c r="T2553" i="6"/>
  <c r="M2553" i="6"/>
  <c r="T2552" i="6"/>
  <c r="M2552" i="6"/>
  <c r="T2551" i="6"/>
  <c r="M2551" i="6"/>
  <c r="T2550" i="6"/>
  <c r="M2550" i="6"/>
  <c r="T2549" i="6"/>
  <c r="M2549" i="6"/>
  <c r="T2548" i="6"/>
  <c r="M2548" i="6"/>
  <c r="U2547" i="6"/>
  <c r="T2547" i="6"/>
  <c r="M2547" i="6"/>
  <c r="T2546" i="6"/>
  <c r="M2546" i="6"/>
  <c r="T2545" i="6"/>
  <c r="M2545" i="6"/>
  <c r="T2544" i="6"/>
  <c r="M2544" i="6"/>
  <c r="T2543" i="6"/>
  <c r="M2543" i="6"/>
  <c r="T2542" i="6"/>
  <c r="M2542" i="6"/>
  <c r="T2541" i="6"/>
  <c r="M2541" i="6"/>
  <c r="T2540" i="6"/>
  <c r="M2540" i="6"/>
  <c r="T2539" i="6"/>
  <c r="M2539" i="6"/>
  <c r="T2538" i="6"/>
  <c r="M2538" i="6"/>
  <c r="T2537" i="6"/>
  <c r="M2537" i="6"/>
  <c r="T2536" i="6"/>
  <c r="M2536" i="6"/>
  <c r="T2535" i="6"/>
  <c r="M2535" i="6"/>
  <c r="T2534" i="6"/>
  <c r="M2534" i="6"/>
  <c r="T2533" i="6"/>
  <c r="M2533" i="6"/>
  <c r="T2532" i="6"/>
  <c r="M2532" i="6"/>
  <c r="T2531" i="6"/>
  <c r="M2531" i="6"/>
  <c r="T2530" i="6"/>
  <c r="M2530" i="6"/>
  <c r="T2529" i="6"/>
  <c r="M2529" i="6"/>
  <c r="T2528" i="6"/>
  <c r="M2528" i="6"/>
  <c r="T2527" i="6"/>
  <c r="M2527" i="6"/>
  <c r="T2526" i="6"/>
  <c r="M2526" i="6"/>
  <c r="T2525" i="6"/>
  <c r="M2525" i="6"/>
  <c r="T2524" i="6"/>
  <c r="M2524" i="6"/>
  <c r="T2523" i="6"/>
  <c r="M2523" i="6"/>
  <c r="T2522" i="6"/>
  <c r="M2522" i="6"/>
  <c r="T2521" i="6"/>
  <c r="M2521" i="6"/>
  <c r="T2520" i="6"/>
  <c r="M2520" i="6"/>
  <c r="T2519" i="6"/>
  <c r="M2519" i="6"/>
  <c r="T2518" i="6"/>
  <c r="M2518" i="6"/>
  <c r="T2517" i="6"/>
  <c r="M2517" i="6"/>
  <c r="T2516" i="6"/>
  <c r="M2516" i="6"/>
  <c r="T2515" i="6"/>
  <c r="M2515" i="6"/>
  <c r="T2514" i="6"/>
  <c r="M2514" i="6"/>
  <c r="T2513" i="6"/>
  <c r="M2513" i="6"/>
  <c r="T2512" i="6"/>
  <c r="M2512" i="6"/>
  <c r="T2511" i="6"/>
  <c r="M2511" i="6"/>
  <c r="T2510" i="6"/>
  <c r="M2510" i="6"/>
  <c r="T2509" i="6"/>
  <c r="M2509" i="6"/>
  <c r="T2508" i="6"/>
  <c r="M2508" i="6"/>
  <c r="T2507" i="6"/>
  <c r="M2507" i="6"/>
  <c r="T2506" i="6"/>
  <c r="M2506" i="6"/>
  <c r="T2505" i="6"/>
  <c r="M2505" i="6"/>
  <c r="T2504" i="6"/>
  <c r="M2504" i="6"/>
  <c r="T2503" i="6"/>
  <c r="M2503" i="6"/>
  <c r="U2502" i="6"/>
  <c r="T2502" i="6"/>
  <c r="M2502" i="6"/>
  <c r="T2501" i="6"/>
  <c r="M2501" i="6"/>
  <c r="T2500" i="6"/>
  <c r="M2500" i="6"/>
  <c r="T2499" i="6"/>
  <c r="M2499" i="6"/>
  <c r="T2498" i="6"/>
  <c r="M2498" i="6"/>
  <c r="T2497" i="6"/>
  <c r="M2497" i="6"/>
  <c r="T2496" i="6"/>
  <c r="M2496" i="6"/>
  <c r="T2495" i="6"/>
  <c r="M2495" i="6"/>
  <c r="T2494" i="6"/>
  <c r="M2494" i="6"/>
  <c r="T2493" i="6"/>
  <c r="M2493" i="6"/>
  <c r="T2492" i="6"/>
  <c r="M2492" i="6"/>
  <c r="T2491" i="6"/>
  <c r="M2491" i="6"/>
  <c r="T2490" i="6"/>
  <c r="M2490" i="6"/>
  <c r="T2489" i="6"/>
  <c r="M2489" i="6"/>
  <c r="T2488" i="6"/>
  <c r="M2488" i="6"/>
  <c r="T2487" i="6"/>
  <c r="M2487" i="6"/>
  <c r="T2486" i="6"/>
  <c r="M2486" i="6"/>
  <c r="T2485" i="6"/>
  <c r="M2485" i="6"/>
  <c r="T2484" i="6"/>
  <c r="M2484" i="6"/>
  <c r="T2483" i="6"/>
  <c r="M2483" i="6"/>
  <c r="T2482" i="6"/>
  <c r="M2482" i="6"/>
  <c r="T2481" i="6"/>
  <c r="M2481" i="6"/>
  <c r="T2480" i="6"/>
  <c r="M2480" i="6"/>
  <c r="T2479" i="6"/>
  <c r="M2479" i="6"/>
  <c r="T2478" i="6"/>
  <c r="M2478" i="6"/>
  <c r="T2477" i="6"/>
  <c r="M2477" i="6"/>
  <c r="T2476" i="6"/>
  <c r="M2476" i="6"/>
  <c r="T2475" i="6"/>
  <c r="M2475" i="6"/>
  <c r="T2474" i="6"/>
  <c r="M2474" i="6"/>
  <c r="T2473" i="6"/>
  <c r="M2473" i="6"/>
  <c r="T2472" i="6"/>
  <c r="M2472" i="6"/>
  <c r="T2471" i="6"/>
  <c r="M2471" i="6"/>
  <c r="T2470" i="6"/>
  <c r="M2470" i="6"/>
  <c r="T2469" i="6"/>
  <c r="M2469" i="6"/>
  <c r="T2468" i="6"/>
  <c r="M2468" i="6"/>
  <c r="T2467" i="6"/>
  <c r="M2467" i="6"/>
  <c r="T2466" i="6"/>
  <c r="M2466" i="6"/>
  <c r="T2465" i="6"/>
  <c r="M2465" i="6"/>
  <c r="T2464" i="6"/>
  <c r="M2464" i="6"/>
  <c r="T2463" i="6"/>
  <c r="M2463" i="6"/>
  <c r="T2462" i="6"/>
  <c r="M2462" i="6"/>
  <c r="T2461" i="6"/>
  <c r="M2461" i="6"/>
  <c r="T2460" i="6"/>
  <c r="M2460" i="6"/>
  <c r="T2459" i="6"/>
  <c r="M2459" i="6"/>
  <c r="T2458" i="6"/>
  <c r="M2458" i="6"/>
  <c r="T2457" i="6"/>
  <c r="M2457" i="6"/>
  <c r="U2456" i="6"/>
  <c r="T2456" i="6"/>
  <c r="N2456" i="6"/>
  <c r="M2456" i="6"/>
  <c r="T2455" i="6"/>
  <c r="M2455" i="6"/>
  <c r="U2454" i="6"/>
  <c r="T2454" i="6"/>
  <c r="M2454" i="6"/>
  <c r="U2453" i="6"/>
  <c r="T2453" i="6"/>
  <c r="M2453" i="6"/>
  <c r="T2452" i="6"/>
  <c r="M2452" i="6"/>
  <c r="U2451" i="6"/>
  <c r="T2451" i="6"/>
  <c r="N2451" i="6"/>
  <c r="M2451" i="6"/>
  <c r="T2450" i="6"/>
  <c r="M2450" i="6"/>
  <c r="T2449" i="6"/>
  <c r="M2449" i="6"/>
  <c r="T2448" i="6"/>
  <c r="M2448" i="6"/>
  <c r="T2447" i="6"/>
  <c r="M2447" i="6"/>
  <c r="T2446" i="6"/>
  <c r="M2446" i="6"/>
  <c r="T2445" i="6"/>
  <c r="M2445" i="6"/>
  <c r="T2444" i="6"/>
  <c r="M2444" i="6"/>
  <c r="T2443" i="6"/>
  <c r="M2443" i="6"/>
  <c r="U2442" i="6"/>
  <c r="T2442" i="6"/>
  <c r="N2442" i="6"/>
  <c r="M2442" i="6"/>
  <c r="U2441" i="6"/>
  <c r="T2441" i="6"/>
  <c r="M2441" i="6"/>
  <c r="T2440" i="6"/>
  <c r="M2440" i="6"/>
  <c r="T2439" i="6"/>
  <c r="M2439" i="6"/>
  <c r="T2438" i="6"/>
  <c r="M2438" i="6"/>
  <c r="T2437" i="6"/>
  <c r="M2437" i="6"/>
  <c r="T2436" i="6"/>
  <c r="M2436" i="6"/>
  <c r="T2435" i="6"/>
  <c r="M2435" i="6"/>
  <c r="T2434" i="6"/>
  <c r="M2434" i="6"/>
  <c r="T2433" i="6"/>
  <c r="M2433" i="6"/>
  <c r="T2432" i="6"/>
  <c r="M2432" i="6"/>
  <c r="T2431" i="6"/>
  <c r="M2431" i="6"/>
  <c r="T2430" i="6"/>
  <c r="M2430" i="6"/>
  <c r="T2429" i="6"/>
  <c r="M2429" i="6"/>
  <c r="T2428" i="6"/>
  <c r="M2428" i="6"/>
  <c r="T2427" i="6"/>
  <c r="M2427" i="6"/>
  <c r="U2426" i="6"/>
  <c r="T2426" i="6"/>
  <c r="N2426" i="6"/>
  <c r="M2426" i="6"/>
  <c r="T2425" i="6"/>
  <c r="M2425" i="6"/>
  <c r="T2424" i="6"/>
  <c r="M2424" i="6"/>
  <c r="T2423" i="6"/>
  <c r="M2423" i="6"/>
  <c r="T2422" i="6"/>
  <c r="M2422" i="6"/>
  <c r="T2421" i="6"/>
  <c r="M2421" i="6"/>
  <c r="T2420" i="6"/>
  <c r="M2420" i="6"/>
  <c r="T2419" i="6"/>
  <c r="M2419" i="6"/>
  <c r="T2418" i="6"/>
  <c r="M2418" i="6"/>
  <c r="T2417" i="6"/>
  <c r="M2417" i="6"/>
  <c r="T2416" i="6"/>
  <c r="M2416" i="6"/>
  <c r="T2415" i="6"/>
  <c r="M2415" i="6"/>
  <c r="T2414" i="6"/>
  <c r="M2414" i="6"/>
  <c r="T2413" i="6"/>
  <c r="M2413" i="6"/>
  <c r="T2412" i="6"/>
  <c r="M2412" i="6"/>
  <c r="T2411" i="6"/>
  <c r="M2411" i="6"/>
  <c r="T2410" i="6"/>
  <c r="M2410" i="6"/>
  <c r="T2409" i="6"/>
  <c r="M2409" i="6"/>
  <c r="T2408" i="6"/>
  <c r="M2408" i="6"/>
  <c r="T2407" i="6"/>
  <c r="M2407" i="6"/>
  <c r="T2406" i="6"/>
  <c r="M2406" i="6"/>
  <c r="T2405" i="6"/>
  <c r="M2405" i="6"/>
  <c r="T2404" i="6"/>
  <c r="M2404" i="6"/>
  <c r="T2403" i="6"/>
  <c r="M2403" i="6"/>
  <c r="T2402" i="6"/>
  <c r="M2402" i="6"/>
  <c r="T2401" i="6"/>
  <c r="M2401" i="6"/>
  <c r="T2400" i="6"/>
  <c r="M2400" i="6"/>
  <c r="T2399" i="6"/>
  <c r="M2399" i="6"/>
  <c r="T2398" i="6"/>
  <c r="M2398" i="6"/>
  <c r="T2397" i="6"/>
  <c r="M2397" i="6"/>
  <c r="T2396" i="6"/>
  <c r="M2396" i="6"/>
  <c r="T2395" i="6"/>
  <c r="M2395" i="6"/>
  <c r="T2394" i="6"/>
  <c r="M2394" i="6"/>
  <c r="T2393" i="6"/>
  <c r="M2393" i="6"/>
  <c r="T2392" i="6"/>
  <c r="M2392" i="6"/>
  <c r="T2391" i="6"/>
  <c r="M2391" i="6"/>
  <c r="T2390" i="6"/>
  <c r="M2390" i="6"/>
  <c r="T2389" i="6"/>
  <c r="M2389" i="6"/>
  <c r="T2388" i="6"/>
  <c r="M2388" i="6"/>
  <c r="T2387" i="6"/>
  <c r="M2387" i="6"/>
  <c r="T2386" i="6"/>
  <c r="M2386" i="6"/>
  <c r="T2385" i="6"/>
  <c r="M2385" i="6"/>
  <c r="T2384" i="6"/>
  <c r="M2384" i="6"/>
  <c r="T2383" i="6"/>
  <c r="M2383" i="6"/>
  <c r="T2382" i="6"/>
  <c r="M2382" i="6"/>
  <c r="T2381" i="6"/>
  <c r="M2381" i="6"/>
  <c r="T2380" i="6"/>
  <c r="M2380" i="6"/>
  <c r="T2379" i="6"/>
  <c r="M2379" i="6"/>
  <c r="T2378" i="6"/>
  <c r="M2378" i="6"/>
  <c r="T2377" i="6"/>
  <c r="M2377" i="6"/>
  <c r="T2376" i="6"/>
  <c r="M2376" i="6"/>
  <c r="T2375" i="6"/>
  <c r="M2375" i="6"/>
  <c r="T2374" i="6"/>
  <c r="M2374" i="6"/>
  <c r="T2373" i="6"/>
  <c r="M2373" i="6"/>
  <c r="T2372" i="6"/>
  <c r="M2372" i="6"/>
  <c r="T2371" i="6"/>
  <c r="M2371" i="6"/>
  <c r="T2370" i="6"/>
  <c r="M2370" i="6"/>
  <c r="T2369" i="6"/>
  <c r="M2369" i="6"/>
  <c r="T2368" i="6"/>
  <c r="M2368" i="6"/>
  <c r="T2367" i="6"/>
  <c r="M2367" i="6"/>
  <c r="T2366" i="6"/>
  <c r="M2366" i="6"/>
  <c r="T2365" i="6"/>
  <c r="M2365" i="6"/>
  <c r="T2364" i="6"/>
  <c r="M2364" i="6"/>
  <c r="T2363" i="6"/>
  <c r="M2363" i="6"/>
  <c r="T2362" i="6"/>
  <c r="M2362" i="6"/>
  <c r="T2361" i="6"/>
  <c r="M2361" i="6"/>
  <c r="T2360" i="6"/>
  <c r="M2360" i="6"/>
  <c r="T2359" i="6"/>
  <c r="M2359" i="6"/>
  <c r="T2358" i="6"/>
  <c r="M2358" i="6"/>
  <c r="T2357" i="6"/>
  <c r="M2357" i="6"/>
  <c r="T2356" i="6"/>
  <c r="M2356" i="6"/>
  <c r="T2355" i="6"/>
  <c r="M2355" i="6"/>
  <c r="T2354" i="6"/>
  <c r="M2354" i="6"/>
  <c r="T2353" i="6"/>
  <c r="M2353" i="6"/>
  <c r="T2352" i="6"/>
  <c r="M2352" i="6"/>
  <c r="T2351" i="6"/>
  <c r="M2351" i="6"/>
  <c r="T2350" i="6"/>
  <c r="M2350" i="6"/>
  <c r="T2349" i="6"/>
  <c r="M2349" i="6"/>
  <c r="T2348" i="6"/>
  <c r="M2348" i="6"/>
  <c r="T2347" i="6"/>
  <c r="M2347" i="6"/>
  <c r="T2346" i="6"/>
  <c r="M2346" i="6"/>
  <c r="T2345" i="6"/>
  <c r="M2345" i="6"/>
  <c r="T2344" i="6"/>
  <c r="M2344" i="6"/>
  <c r="T2343" i="6"/>
  <c r="M2343" i="6"/>
  <c r="T2342" i="6"/>
  <c r="M2342" i="6"/>
  <c r="T2341" i="6"/>
  <c r="M2341" i="6"/>
  <c r="T2340" i="6"/>
  <c r="M2340" i="6"/>
  <c r="T2339" i="6"/>
  <c r="M2339" i="6"/>
  <c r="T2338" i="6"/>
  <c r="M2338" i="6"/>
  <c r="T2337" i="6"/>
  <c r="M2337" i="6"/>
  <c r="T2336" i="6"/>
  <c r="M2336" i="6"/>
  <c r="T2335" i="6"/>
  <c r="M2335" i="6"/>
  <c r="T2334" i="6"/>
  <c r="M2334" i="6"/>
  <c r="T2333" i="6"/>
  <c r="M2333" i="6"/>
  <c r="T2332" i="6"/>
  <c r="M2332" i="6"/>
  <c r="T2331" i="6"/>
  <c r="M2331" i="6"/>
  <c r="T2330" i="6"/>
  <c r="M2330" i="6"/>
  <c r="T2329" i="6"/>
  <c r="M2329" i="6"/>
  <c r="T2328" i="6"/>
  <c r="M2328" i="6"/>
  <c r="T2327" i="6"/>
  <c r="M2327" i="6"/>
  <c r="T2326" i="6"/>
  <c r="M2326" i="6"/>
  <c r="T2325" i="6"/>
  <c r="M2325" i="6"/>
  <c r="T2324" i="6"/>
  <c r="M2324" i="6"/>
  <c r="T2323" i="6"/>
  <c r="M2323" i="6"/>
  <c r="T2322" i="6"/>
  <c r="M2322" i="6"/>
  <c r="T2321" i="6"/>
  <c r="M2321" i="6"/>
  <c r="T2320" i="6"/>
  <c r="M2320" i="6"/>
  <c r="T2319" i="6"/>
  <c r="M2319" i="6"/>
  <c r="T2318" i="6"/>
  <c r="M2318" i="6"/>
  <c r="T2317" i="6"/>
  <c r="M2317" i="6"/>
  <c r="T2316" i="6"/>
  <c r="M2316" i="6"/>
  <c r="T2315" i="6"/>
  <c r="M2315" i="6"/>
  <c r="T2314" i="6"/>
  <c r="M2314" i="6"/>
  <c r="T2313" i="6"/>
  <c r="M2313" i="6"/>
  <c r="T2312" i="6"/>
  <c r="M2312" i="6"/>
  <c r="T2311" i="6"/>
  <c r="M2311" i="6"/>
  <c r="T2310" i="6"/>
  <c r="M2310" i="6"/>
  <c r="T2309" i="6"/>
  <c r="M2309" i="6"/>
  <c r="T2308" i="6"/>
  <c r="M2308" i="6"/>
  <c r="T2307" i="6"/>
  <c r="M2307" i="6"/>
  <c r="T2306" i="6"/>
  <c r="M2306" i="6"/>
  <c r="T2305" i="6"/>
  <c r="M2305" i="6"/>
  <c r="T2304" i="6"/>
  <c r="M2304" i="6"/>
  <c r="T2303" i="6"/>
  <c r="M2303" i="6"/>
  <c r="T2302" i="6"/>
  <c r="M2302" i="6"/>
  <c r="T2301" i="6"/>
  <c r="M2301" i="6"/>
  <c r="T2300" i="6"/>
  <c r="M2300" i="6"/>
  <c r="T2299" i="6"/>
  <c r="M2299" i="6"/>
  <c r="T2298" i="6"/>
  <c r="M2298" i="6"/>
  <c r="T2297" i="6"/>
  <c r="M2297" i="6"/>
  <c r="T2296" i="6"/>
  <c r="M2296" i="6"/>
  <c r="T2295" i="6"/>
  <c r="M2295" i="6"/>
  <c r="T2294" i="6"/>
  <c r="M2294" i="6"/>
  <c r="T2293" i="6"/>
  <c r="M2293" i="6"/>
  <c r="T2292" i="6"/>
  <c r="M2292" i="6"/>
  <c r="T2291" i="6"/>
  <c r="M2291" i="6"/>
  <c r="T2290" i="6"/>
  <c r="M2290" i="6"/>
  <c r="T2289" i="6"/>
  <c r="M2289" i="6"/>
  <c r="T2288" i="6"/>
  <c r="M2288" i="6"/>
  <c r="T2287" i="6"/>
  <c r="M2287" i="6"/>
  <c r="T2286" i="6"/>
  <c r="M2286" i="6"/>
  <c r="T2285" i="6"/>
  <c r="M2285" i="6"/>
  <c r="T2284" i="6"/>
  <c r="M2284" i="6"/>
  <c r="T2283" i="6"/>
  <c r="M2283" i="6"/>
  <c r="T2282" i="6"/>
  <c r="M2282" i="6"/>
  <c r="T2281" i="6"/>
  <c r="M2281" i="6"/>
  <c r="T2280" i="6"/>
  <c r="M2280" i="6"/>
  <c r="T2279" i="6"/>
  <c r="M2279" i="6"/>
  <c r="T2278" i="6"/>
  <c r="M2278" i="6"/>
  <c r="T2277" i="6"/>
  <c r="M2277" i="6"/>
  <c r="T2276" i="6"/>
  <c r="M2276" i="6"/>
  <c r="T2275" i="6"/>
  <c r="M2275" i="6"/>
  <c r="U2274" i="6"/>
  <c r="T2274" i="6"/>
  <c r="M2274" i="6"/>
  <c r="T2273" i="6"/>
  <c r="M2273" i="6"/>
  <c r="T2272" i="6"/>
  <c r="M2272" i="6"/>
  <c r="T2271" i="6"/>
  <c r="M2271" i="6"/>
  <c r="T2270" i="6"/>
  <c r="M2270" i="6"/>
  <c r="T2269" i="6"/>
  <c r="M2269" i="6"/>
  <c r="T2268" i="6"/>
  <c r="M2268" i="6"/>
  <c r="T2267" i="6"/>
  <c r="M2267" i="6"/>
  <c r="T2266" i="6"/>
  <c r="M2266" i="6"/>
  <c r="T2265" i="6"/>
  <c r="M2265" i="6"/>
  <c r="T2264" i="6"/>
  <c r="M2264" i="6"/>
  <c r="T2263" i="6"/>
  <c r="M2263" i="6"/>
  <c r="T2262" i="6"/>
  <c r="M2262" i="6"/>
  <c r="T2261" i="6"/>
  <c r="M2261" i="6"/>
  <c r="T2260" i="6"/>
  <c r="M2260" i="6"/>
  <c r="T2259" i="6"/>
  <c r="M2259" i="6"/>
  <c r="T2258" i="6"/>
  <c r="M2258" i="6"/>
  <c r="T2257" i="6"/>
  <c r="M2257" i="6"/>
  <c r="T2256" i="6"/>
  <c r="M2256" i="6"/>
  <c r="T2255" i="6"/>
  <c r="M2255" i="6"/>
  <c r="T2254" i="6"/>
  <c r="M2254" i="6"/>
  <c r="T2253" i="6"/>
  <c r="M2253" i="6"/>
  <c r="T2252" i="6"/>
  <c r="M2252" i="6"/>
  <c r="T2251" i="6"/>
  <c r="M2251" i="6"/>
  <c r="T2250" i="6"/>
  <c r="M2250" i="6"/>
  <c r="T2249" i="6"/>
  <c r="M2249" i="6"/>
  <c r="T2248" i="6"/>
  <c r="M2248" i="6"/>
  <c r="T2247" i="6"/>
  <c r="M2247" i="6"/>
  <c r="T2246" i="6"/>
  <c r="M2246" i="6"/>
  <c r="T2245" i="6"/>
  <c r="M2245" i="6"/>
  <c r="T2244" i="6"/>
  <c r="M2244" i="6"/>
  <c r="T2243" i="6"/>
  <c r="M2243" i="6"/>
  <c r="T2242" i="6"/>
  <c r="M2242" i="6"/>
  <c r="T2241" i="6"/>
  <c r="M2241" i="6"/>
  <c r="T2240" i="6"/>
  <c r="M2240" i="6"/>
  <c r="T2239" i="6"/>
  <c r="M2239" i="6"/>
  <c r="T2238" i="6"/>
  <c r="M2238" i="6"/>
  <c r="T2237" i="6"/>
  <c r="M2237" i="6"/>
  <c r="T2236" i="6"/>
  <c r="M2236" i="6"/>
  <c r="T2235" i="6"/>
  <c r="M2235" i="6"/>
  <c r="T2234" i="6"/>
  <c r="M2234" i="6"/>
  <c r="T2233" i="6"/>
  <c r="M2233" i="6"/>
  <c r="T2232" i="6"/>
  <c r="M2232" i="6"/>
  <c r="T2231" i="6"/>
  <c r="M2231" i="6"/>
  <c r="T2230" i="6"/>
  <c r="M2230" i="6"/>
  <c r="T2229" i="6"/>
  <c r="M2229" i="6"/>
  <c r="T2228" i="6"/>
  <c r="M2228" i="6"/>
  <c r="T2227" i="6"/>
  <c r="M2227" i="6"/>
  <c r="T2226" i="6"/>
  <c r="M2226" i="6"/>
  <c r="T2225" i="6"/>
  <c r="M2225" i="6"/>
  <c r="T2224" i="6"/>
  <c r="M2224" i="6"/>
  <c r="T2223" i="6"/>
  <c r="M2223" i="6"/>
  <c r="T2222" i="6"/>
  <c r="M2222" i="6"/>
  <c r="T2221" i="6"/>
  <c r="M2221" i="6"/>
  <c r="T2220" i="6"/>
  <c r="M2220" i="6"/>
  <c r="T2219" i="6"/>
  <c r="M2219" i="6"/>
  <c r="T2218" i="6"/>
  <c r="M2218" i="6"/>
  <c r="T2217" i="6"/>
  <c r="M2217" i="6"/>
  <c r="T2216" i="6"/>
  <c r="M2216" i="6"/>
  <c r="T2215" i="6"/>
  <c r="M2215" i="6"/>
  <c r="T2214" i="6"/>
  <c r="M2214" i="6"/>
  <c r="T2213" i="6"/>
  <c r="M2213" i="6"/>
  <c r="T2212" i="6"/>
  <c r="M2212" i="6"/>
  <c r="T2211" i="6"/>
  <c r="M2211" i="6"/>
  <c r="T2210" i="6"/>
  <c r="M2210" i="6"/>
  <c r="T2209" i="6"/>
  <c r="M2209" i="6"/>
  <c r="T2208" i="6"/>
  <c r="M2208" i="6"/>
  <c r="T2207" i="6"/>
  <c r="M2207" i="6"/>
  <c r="T2206" i="6"/>
  <c r="M2206" i="6"/>
  <c r="T2205" i="6"/>
  <c r="M2205" i="6"/>
  <c r="T2204" i="6"/>
  <c r="M2204" i="6"/>
  <c r="T2203" i="6"/>
  <c r="M2203" i="6"/>
  <c r="T2202" i="6"/>
  <c r="M2202" i="6"/>
  <c r="T2201" i="6"/>
  <c r="M2201" i="6"/>
  <c r="T2200" i="6"/>
  <c r="M2200" i="6"/>
  <c r="T2199" i="6"/>
  <c r="M2199" i="6"/>
  <c r="T2198" i="6"/>
  <c r="M2198" i="6"/>
  <c r="T2197" i="6"/>
  <c r="M2197" i="6"/>
  <c r="T2196" i="6"/>
  <c r="M2196" i="6"/>
  <c r="U2195" i="6"/>
  <c r="T2195" i="6"/>
  <c r="M2195" i="6"/>
  <c r="T2194" i="6"/>
  <c r="M2194" i="6"/>
  <c r="T2193" i="6"/>
  <c r="M2193" i="6"/>
  <c r="U2192" i="6"/>
  <c r="T2192" i="6"/>
  <c r="M2192" i="6"/>
  <c r="T2191" i="6"/>
  <c r="M2191" i="6"/>
  <c r="T2190" i="6"/>
  <c r="M2190" i="6"/>
  <c r="T2189" i="6"/>
  <c r="M2189" i="6"/>
  <c r="T2188" i="6"/>
  <c r="M2188" i="6"/>
  <c r="T2187" i="6"/>
  <c r="M2187" i="6"/>
  <c r="T2186" i="6"/>
  <c r="M2186" i="6"/>
  <c r="T2185" i="6"/>
  <c r="M2185" i="6"/>
  <c r="T2184" i="6"/>
  <c r="M2184" i="6"/>
  <c r="T2183" i="6"/>
  <c r="M2183" i="6"/>
  <c r="T2182" i="6"/>
  <c r="M2182" i="6"/>
  <c r="T2181" i="6"/>
  <c r="M2181" i="6"/>
  <c r="T2180" i="6"/>
  <c r="M2180" i="6"/>
  <c r="T2179" i="6"/>
  <c r="M2179" i="6"/>
  <c r="T2178" i="6"/>
  <c r="M2178" i="6"/>
  <c r="T2177" i="6"/>
  <c r="M2177" i="6"/>
  <c r="T2176" i="6"/>
  <c r="M2176" i="6"/>
  <c r="T2175" i="6"/>
  <c r="M2175" i="6"/>
  <c r="T2174" i="6"/>
  <c r="M2174" i="6"/>
  <c r="T2173" i="6"/>
  <c r="M2173" i="6"/>
  <c r="T2172" i="6"/>
  <c r="M2172" i="6"/>
  <c r="T2171" i="6"/>
  <c r="M2171" i="6"/>
  <c r="T2170" i="6"/>
  <c r="M2170" i="6"/>
  <c r="T2169" i="6"/>
  <c r="M2169" i="6"/>
  <c r="T2168" i="6"/>
  <c r="M2168" i="6"/>
  <c r="T2167" i="6"/>
  <c r="M2167" i="6"/>
  <c r="T2166" i="6"/>
  <c r="M2166" i="6"/>
  <c r="T2165" i="6"/>
  <c r="M2165" i="6"/>
  <c r="T2164" i="6"/>
  <c r="M2164" i="6"/>
  <c r="T2163" i="6"/>
  <c r="M2163" i="6"/>
  <c r="T2162" i="6"/>
  <c r="M2162" i="6"/>
  <c r="T2161" i="6"/>
  <c r="M2161" i="6"/>
  <c r="T2160" i="6"/>
  <c r="M2160" i="6"/>
  <c r="T2159" i="6"/>
  <c r="M2159" i="6"/>
  <c r="T2158" i="6"/>
  <c r="M2158" i="6"/>
  <c r="T2157" i="6"/>
  <c r="M2157" i="6"/>
  <c r="T2156" i="6"/>
  <c r="M2156" i="6"/>
  <c r="T2155" i="6"/>
  <c r="M2155" i="6"/>
  <c r="T2154" i="6"/>
  <c r="M2154" i="6"/>
  <c r="T2153" i="6"/>
  <c r="M2153" i="6"/>
  <c r="T2152" i="6"/>
  <c r="M2152" i="6"/>
  <c r="T2151" i="6"/>
  <c r="M2151" i="6"/>
  <c r="T2150" i="6"/>
  <c r="M2150" i="6"/>
  <c r="T2149" i="6"/>
  <c r="M2149" i="6"/>
  <c r="T2148" i="6"/>
  <c r="M2148" i="6"/>
  <c r="T2147" i="6"/>
  <c r="M2147" i="6"/>
  <c r="T2146" i="6"/>
  <c r="M2146" i="6"/>
  <c r="T2145" i="6"/>
  <c r="M2145" i="6"/>
  <c r="T2144" i="6"/>
  <c r="M2144" i="6"/>
  <c r="T2143" i="6"/>
  <c r="M2143" i="6"/>
  <c r="T2142" i="6"/>
  <c r="M2142" i="6"/>
  <c r="T2141" i="6"/>
  <c r="M2141" i="6"/>
  <c r="T2140" i="6"/>
  <c r="M2140" i="6"/>
  <c r="T2139" i="6"/>
  <c r="M2139" i="6"/>
  <c r="T2138" i="6"/>
  <c r="M2138" i="6"/>
  <c r="T2137" i="6"/>
  <c r="M2137" i="6"/>
  <c r="T2136" i="6"/>
  <c r="M2136" i="6"/>
  <c r="T2135" i="6"/>
  <c r="M2135" i="6"/>
  <c r="T2134" i="6"/>
  <c r="M2134" i="6"/>
  <c r="T2133" i="6"/>
  <c r="M2133" i="6"/>
  <c r="T2132" i="6"/>
  <c r="M2132" i="6"/>
  <c r="T2131" i="6"/>
  <c r="M2131" i="6"/>
  <c r="T2130" i="6"/>
  <c r="M2130" i="6"/>
  <c r="T2129" i="6"/>
  <c r="M2129" i="6"/>
  <c r="T2128" i="6"/>
  <c r="M2128" i="6"/>
  <c r="T2127" i="6"/>
  <c r="M2127" i="6"/>
  <c r="T2126" i="6"/>
  <c r="M2126" i="6"/>
  <c r="T2125" i="6"/>
  <c r="M2125" i="6"/>
  <c r="T2124" i="6"/>
  <c r="M2124" i="6"/>
  <c r="T2123" i="6"/>
  <c r="M2123" i="6"/>
  <c r="T2122" i="6"/>
  <c r="M2122" i="6"/>
  <c r="T2121" i="6"/>
  <c r="M2121" i="6"/>
  <c r="T2120" i="6"/>
  <c r="M2120" i="6"/>
  <c r="T2119" i="6"/>
  <c r="M2119" i="6"/>
  <c r="T2118" i="6"/>
  <c r="M2118" i="6"/>
  <c r="T2117" i="6"/>
  <c r="M2117" i="6"/>
  <c r="T2116" i="6"/>
  <c r="M2116" i="6"/>
  <c r="T2115" i="6"/>
  <c r="M2115" i="6"/>
  <c r="T2114" i="6"/>
  <c r="M2114" i="6"/>
  <c r="T2113" i="6"/>
  <c r="M2113" i="6"/>
  <c r="T2112" i="6"/>
  <c r="M2112" i="6"/>
  <c r="T2111" i="6"/>
  <c r="M2111" i="6"/>
  <c r="T2110" i="6"/>
  <c r="M2110" i="6"/>
  <c r="T2109" i="6"/>
  <c r="M2109" i="6"/>
  <c r="T2108" i="6"/>
  <c r="M2108" i="6"/>
  <c r="T2107" i="6"/>
  <c r="M2107" i="6"/>
  <c r="T2106" i="6"/>
  <c r="M2106" i="6"/>
  <c r="T2105" i="6"/>
  <c r="M2105" i="6"/>
  <c r="T2104" i="6"/>
  <c r="M2104" i="6"/>
  <c r="T2103" i="6"/>
  <c r="M2103" i="6"/>
  <c r="T2102" i="6"/>
  <c r="M2102" i="6"/>
  <c r="T2101" i="6"/>
  <c r="M2101" i="6"/>
  <c r="T2100" i="6"/>
  <c r="M2100" i="6"/>
  <c r="T2099" i="6"/>
  <c r="M2099" i="6"/>
  <c r="T2098" i="6"/>
  <c r="M2098" i="6"/>
  <c r="T2097" i="6"/>
  <c r="M2097" i="6"/>
  <c r="T2096" i="6"/>
  <c r="M2096" i="6"/>
  <c r="T2095" i="6"/>
  <c r="M2095" i="6"/>
  <c r="T2094" i="6"/>
  <c r="M2094" i="6"/>
  <c r="T2093" i="6"/>
  <c r="M2093" i="6"/>
  <c r="T2092" i="6"/>
  <c r="M2092" i="6"/>
  <c r="T2091" i="6"/>
  <c r="M2091" i="6"/>
  <c r="T2090" i="6"/>
  <c r="M2090" i="6"/>
  <c r="T2089" i="6"/>
  <c r="M2089" i="6"/>
  <c r="T2088" i="6"/>
  <c r="M2088" i="6"/>
  <c r="T2087" i="6"/>
  <c r="M2087" i="6"/>
  <c r="T2086" i="6"/>
  <c r="M2086" i="6"/>
  <c r="T2085" i="6"/>
  <c r="M2085" i="6"/>
  <c r="T2084" i="6"/>
  <c r="M2084" i="6"/>
  <c r="T2083" i="6"/>
  <c r="M2083" i="6"/>
  <c r="T2082" i="6"/>
  <c r="M2082" i="6"/>
  <c r="T2081" i="6"/>
  <c r="M2081" i="6"/>
  <c r="T2080" i="6"/>
  <c r="M2080" i="6"/>
  <c r="T2079" i="6"/>
  <c r="M2079" i="6"/>
  <c r="T2078" i="6"/>
  <c r="M2078" i="6"/>
  <c r="T2077" i="6"/>
  <c r="M2077" i="6"/>
  <c r="T2076" i="6"/>
  <c r="M2076" i="6"/>
  <c r="T2075" i="6"/>
  <c r="M2075" i="6"/>
  <c r="T2074" i="6"/>
  <c r="M2074" i="6"/>
  <c r="T2073" i="6"/>
  <c r="M2073" i="6"/>
  <c r="T2072" i="6"/>
  <c r="M2072" i="6"/>
  <c r="T2071" i="6"/>
  <c r="M2071" i="6"/>
  <c r="T2070" i="6"/>
  <c r="M2070" i="6"/>
  <c r="T2069" i="6"/>
  <c r="M2069" i="6"/>
  <c r="T2068" i="6"/>
  <c r="M2068" i="6"/>
  <c r="T2067" i="6"/>
  <c r="M2067" i="6"/>
  <c r="T2066" i="6"/>
  <c r="M2066" i="6"/>
  <c r="T2065" i="6"/>
  <c r="M2065" i="6"/>
  <c r="T2064" i="6"/>
  <c r="M2064" i="6"/>
  <c r="T2063" i="6"/>
  <c r="M2063" i="6"/>
  <c r="T2062" i="6"/>
  <c r="M2062" i="6"/>
  <c r="T2061" i="6"/>
  <c r="M2061" i="6"/>
  <c r="T2060" i="6"/>
  <c r="M2060" i="6"/>
  <c r="T2059" i="6"/>
  <c r="M2059" i="6"/>
  <c r="T2058" i="6"/>
  <c r="M2058" i="6"/>
  <c r="T2057" i="6"/>
  <c r="M2057" i="6"/>
  <c r="T2056" i="6"/>
  <c r="M2056" i="6"/>
  <c r="T2055" i="6"/>
  <c r="M2055" i="6"/>
  <c r="T2054" i="6"/>
  <c r="M2054" i="6"/>
  <c r="T2053" i="6"/>
  <c r="M2053" i="6"/>
  <c r="T2052" i="6"/>
  <c r="M2052" i="6"/>
  <c r="T2051" i="6"/>
  <c r="M2051" i="6"/>
  <c r="T2050" i="6"/>
  <c r="M2050" i="6"/>
  <c r="T2049" i="6"/>
  <c r="M2049" i="6"/>
  <c r="T2048" i="6"/>
  <c r="M2048" i="6"/>
  <c r="T2047" i="6"/>
  <c r="M2047" i="6"/>
  <c r="T2046" i="6"/>
  <c r="M2046" i="6"/>
  <c r="T2045" i="6"/>
  <c r="M2045" i="6"/>
  <c r="T2044" i="6"/>
  <c r="M2044" i="6"/>
  <c r="T2043" i="6"/>
  <c r="M2043" i="6"/>
  <c r="T2042" i="6"/>
  <c r="M2042" i="6"/>
  <c r="T2041" i="6"/>
  <c r="M2041" i="6"/>
  <c r="T2040" i="6"/>
  <c r="M2040" i="6"/>
  <c r="T2039" i="6"/>
  <c r="M2039" i="6"/>
  <c r="T2038" i="6"/>
  <c r="M2038" i="6"/>
  <c r="T2037" i="6"/>
  <c r="M2037" i="6"/>
  <c r="T2036" i="6"/>
  <c r="M2036" i="6"/>
  <c r="T2035" i="6"/>
  <c r="M2035" i="6"/>
  <c r="T2034" i="6"/>
  <c r="M2034" i="6"/>
  <c r="T2033" i="6"/>
  <c r="M2033" i="6"/>
  <c r="T2032" i="6"/>
  <c r="M2032" i="6"/>
  <c r="T2031" i="6"/>
  <c r="M2031" i="6"/>
  <c r="T2030" i="6"/>
  <c r="M2030" i="6"/>
  <c r="T2029" i="6"/>
  <c r="M2029" i="6"/>
  <c r="T2028" i="6"/>
  <c r="M2028" i="6"/>
  <c r="T2027" i="6"/>
  <c r="M2027" i="6"/>
  <c r="T2026" i="6"/>
  <c r="M2026" i="6"/>
  <c r="T2025" i="6"/>
  <c r="M2025" i="6"/>
  <c r="T2024" i="6"/>
  <c r="M2024" i="6"/>
  <c r="T2023" i="6"/>
  <c r="M2023" i="6"/>
  <c r="T2022" i="6"/>
  <c r="M2022" i="6"/>
  <c r="U2021" i="6"/>
  <c r="T2021" i="6"/>
  <c r="N2021" i="6"/>
  <c r="M2021" i="6"/>
  <c r="T2020" i="6"/>
  <c r="M2020" i="6"/>
  <c r="T2019" i="6"/>
  <c r="M2019" i="6"/>
  <c r="T2018" i="6"/>
  <c r="M2018" i="6"/>
  <c r="T2017" i="6"/>
  <c r="M2017" i="6"/>
  <c r="T2016" i="6"/>
  <c r="M2016" i="6"/>
  <c r="T2015" i="6"/>
  <c r="M2015" i="6"/>
  <c r="U2014" i="6"/>
  <c r="T2014" i="6"/>
  <c r="N2014" i="6"/>
  <c r="M2014" i="6"/>
  <c r="T2013" i="6"/>
  <c r="M2013" i="6"/>
  <c r="U2012" i="6"/>
  <c r="T2012" i="6"/>
  <c r="M2012" i="6"/>
  <c r="T2011" i="6"/>
  <c r="M2011" i="6"/>
  <c r="U2010" i="6"/>
  <c r="T2010" i="6"/>
  <c r="M2010" i="6"/>
  <c r="T2009" i="6"/>
  <c r="M2009" i="6"/>
  <c r="T2008" i="6"/>
  <c r="M2008" i="6"/>
  <c r="T2007" i="6"/>
  <c r="M2007" i="6"/>
  <c r="T2006" i="6"/>
  <c r="M2006" i="6"/>
  <c r="T2005" i="6"/>
  <c r="M2005" i="6"/>
  <c r="T2004" i="6"/>
  <c r="M2004" i="6"/>
  <c r="T2003" i="6"/>
  <c r="M2003" i="6"/>
  <c r="T2002" i="6"/>
  <c r="M2002" i="6"/>
  <c r="T2001" i="6"/>
  <c r="M2001" i="6"/>
  <c r="T2000" i="6"/>
  <c r="M2000" i="6"/>
  <c r="U1999" i="6"/>
  <c r="T1999" i="6"/>
  <c r="M1999" i="6"/>
  <c r="U1998" i="6"/>
  <c r="T1998" i="6"/>
  <c r="M1998" i="6"/>
  <c r="T1997" i="6"/>
  <c r="M1997" i="6"/>
  <c r="T1996" i="6"/>
  <c r="M1996" i="6"/>
  <c r="T1995" i="6"/>
  <c r="M1995" i="6"/>
  <c r="T1994" i="6"/>
  <c r="M1994" i="6"/>
  <c r="T1993" i="6"/>
  <c r="M1993" i="6"/>
  <c r="T1992" i="6"/>
  <c r="M1992" i="6"/>
  <c r="T1991" i="6"/>
  <c r="M1991" i="6"/>
  <c r="U1990" i="6"/>
  <c r="T1990" i="6"/>
  <c r="M1990" i="6"/>
  <c r="U1989" i="6"/>
  <c r="T1989" i="6"/>
  <c r="N1989" i="6"/>
  <c r="M1989" i="6"/>
  <c r="T1988" i="6"/>
  <c r="M1988" i="6"/>
  <c r="T1987" i="6"/>
  <c r="M1987" i="6"/>
  <c r="T1986" i="6"/>
  <c r="M1986" i="6"/>
  <c r="T1985" i="6"/>
  <c r="M1985" i="6"/>
  <c r="T1984" i="6"/>
  <c r="M1984" i="6"/>
  <c r="T1983" i="6"/>
  <c r="M1983" i="6"/>
  <c r="T1982" i="6"/>
  <c r="M1982" i="6"/>
  <c r="T1981" i="6"/>
  <c r="M1981" i="6"/>
  <c r="T1980" i="6"/>
  <c r="M1980" i="6"/>
  <c r="T1979" i="6"/>
  <c r="M1979" i="6"/>
  <c r="U1978" i="6"/>
  <c r="T1978" i="6"/>
  <c r="M1978" i="6"/>
  <c r="T1977" i="6"/>
  <c r="M1977" i="6"/>
  <c r="T1976" i="6"/>
  <c r="M1976" i="6"/>
  <c r="T1975" i="6"/>
  <c r="M1975" i="6"/>
  <c r="T1974" i="6"/>
  <c r="M1974" i="6"/>
  <c r="U1973" i="6"/>
  <c r="T1973" i="6"/>
  <c r="M1973" i="6"/>
  <c r="T1972" i="6"/>
  <c r="M1972" i="6"/>
  <c r="T1971" i="6"/>
  <c r="M1971" i="6"/>
  <c r="T1970" i="6"/>
  <c r="M1970" i="6"/>
  <c r="T1969" i="6"/>
  <c r="M1969" i="6"/>
  <c r="T1968" i="6"/>
  <c r="M1968" i="6"/>
  <c r="T1967" i="6"/>
  <c r="M1967" i="6"/>
  <c r="T1966" i="6"/>
  <c r="M1966" i="6"/>
  <c r="T1965" i="6"/>
  <c r="M1965" i="6"/>
  <c r="T1964" i="6"/>
  <c r="M1964" i="6"/>
  <c r="T1963" i="6"/>
  <c r="M1963" i="6"/>
  <c r="T1962" i="6"/>
  <c r="M1962" i="6"/>
  <c r="T1961" i="6"/>
  <c r="M1961" i="6"/>
  <c r="T1960" i="6"/>
  <c r="M1960" i="6"/>
  <c r="T1959" i="6"/>
  <c r="M1959" i="6"/>
  <c r="T1958" i="6"/>
  <c r="M1958" i="6"/>
  <c r="T1957" i="6"/>
  <c r="M1957" i="6"/>
  <c r="T1956" i="6"/>
  <c r="M1956" i="6"/>
  <c r="T1955" i="6"/>
  <c r="M1955" i="6"/>
  <c r="T1954" i="6"/>
  <c r="M1954" i="6"/>
  <c r="T1953" i="6"/>
  <c r="M1953" i="6"/>
  <c r="T1952" i="6"/>
  <c r="M1952" i="6"/>
  <c r="T1951" i="6"/>
  <c r="M1951" i="6"/>
  <c r="T1950" i="6"/>
  <c r="M1950" i="6"/>
  <c r="T1949" i="6"/>
  <c r="M1949" i="6"/>
  <c r="T1948" i="6"/>
  <c r="M1948" i="6"/>
  <c r="T1947" i="6"/>
  <c r="M1947" i="6"/>
  <c r="T1946" i="6"/>
  <c r="M1946" i="6"/>
  <c r="T1945" i="6"/>
  <c r="M1945" i="6"/>
  <c r="T1944" i="6"/>
  <c r="M1944" i="6"/>
  <c r="T1943" i="6"/>
  <c r="M1943" i="6"/>
  <c r="T1942" i="6"/>
  <c r="M1942" i="6"/>
  <c r="T1941" i="6"/>
  <c r="M1941" i="6"/>
  <c r="T1940" i="6"/>
  <c r="M1940" i="6"/>
  <c r="T1939" i="6"/>
  <c r="M1939" i="6"/>
  <c r="T1938" i="6"/>
  <c r="M1938" i="6"/>
  <c r="T1937" i="6"/>
  <c r="M1937" i="6"/>
  <c r="T1936" i="6"/>
  <c r="M1936" i="6"/>
  <c r="T1935" i="6"/>
  <c r="M1935" i="6"/>
  <c r="T1934" i="6"/>
  <c r="M1934" i="6"/>
  <c r="T1933" i="6"/>
  <c r="M1933" i="6"/>
  <c r="T1932" i="6"/>
  <c r="M1932" i="6"/>
  <c r="T1931" i="6"/>
  <c r="M1931" i="6"/>
  <c r="T1930" i="6"/>
  <c r="M1930" i="6"/>
  <c r="T1929" i="6"/>
  <c r="M1929" i="6"/>
  <c r="T1928" i="6"/>
  <c r="M1928" i="6"/>
  <c r="T1927" i="6"/>
  <c r="M1927" i="6"/>
  <c r="T1926" i="6"/>
  <c r="M1926" i="6"/>
  <c r="T1925" i="6"/>
  <c r="M1925" i="6"/>
  <c r="T1924" i="6"/>
  <c r="M1924" i="6"/>
  <c r="T1923" i="6"/>
  <c r="M1923" i="6"/>
  <c r="T1922" i="6"/>
  <c r="M1922" i="6"/>
  <c r="T1921" i="6"/>
  <c r="M1921" i="6"/>
  <c r="T1920" i="6"/>
  <c r="M1920" i="6"/>
  <c r="T1919" i="6"/>
  <c r="M1919" i="6"/>
  <c r="T1918" i="6"/>
  <c r="M1918" i="6"/>
  <c r="T1917" i="6"/>
  <c r="M1917" i="6"/>
  <c r="T1916" i="6"/>
  <c r="M1916" i="6"/>
  <c r="T1915" i="6"/>
  <c r="M1915" i="6"/>
  <c r="T1914" i="6"/>
  <c r="M1914" i="6"/>
  <c r="T1913" i="6"/>
  <c r="M1913" i="6"/>
  <c r="T1912" i="6"/>
  <c r="M1912" i="6"/>
  <c r="T1911" i="6"/>
  <c r="M1911" i="6"/>
  <c r="T1910" i="6"/>
  <c r="M1910" i="6"/>
  <c r="T1909" i="6"/>
  <c r="M1909" i="6"/>
  <c r="T1908" i="6"/>
  <c r="M1908" i="6"/>
  <c r="T1907" i="6"/>
  <c r="M1907" i="6"/>
  <c r="T1906" i="6"/>
  <c r="M1906" i="6"/>
  <c r="T1905" i="6"/>
  <c r="M1905" i="6"/>
  <c r="T1904" i="6"/>
  <c r="M1904" i="6"/>
  <c r="T1903" i="6"/>
  <c r="M1903" i="6"/>
  <c r="T1902" i="6"/>
  <c r="M1902" i="6"/>
  <c r="T1901" i="6"/>
  <c r="M1901" i="6"/>
  <c r="T1900" i="6"/>
  <c r="M1900" i="6"/>
  <c r="T1899" i="6"/>
  <c r="M1899" i="6"/>
  <c r="T1898" i="6"/>
  <c r="M1898" i="6"/>
  <c r="T1897" i="6"/>
  <c r="M1897" i="6"/>
  <c r="T1896" i="6"/>
  <c r="M1896" i="6"/>
  <c r="T1895" i="6"/>
  <c r="M1895" i="6"/>
  <c r="T1894" i="6"/>
  <c r="M1894" i="6"/>
  <c r="T1893" i="6"/>
  <c r="M1893" i="6"/>
  <c r="T1892" i="6"/>
  <c r="M1892" i="6"/>
  <c r="T1891" i="6"/>
  <c r="M1891" i="6"/>
  <c r="T1890" i="6"/>
  <c r="M1890" i="6"/>
  <c r="T1889" i="6"/>
  <c r="M1889" i="6"/>
  <c r="T1888" i="6"/>
  <c r="M1888" i="6"/>
  <c r="T1887" i="6"/>
  <c r="M1887" i="6"/>
  <c r="T1886" i="6"/>
  <c r="M1886" i="6"/>
  <c r="T1885" i="6"/>
  <c r="M1885" i="6"/>
  <c r="T1884" i="6"/>
  <c r="M1884" i="6"/>
  <c r="T1883" i="6"/>
  <c r="M1883" i="6"/>
  <c r="T1882" i="6"/>
  <c r="M1882" i="6"/>
  <c r="T1881" i="6"/>
  <c r="M1881" i="6"/>
  <c r="T1880" i="6"/>
  <c r="M1880" i="6"/>
  <c r="U1879" i="6"/>
  <c r="T1879" i="6"/>
  <c r="M1879" i="6"/>
  <c r="T1878" i="6"/>
  <c r="M1878" i="6"/>
  <c r="T1877" i="6"/>
  <c r="M1877" i="6"/>
  <c r="T1876" i="6"/>
  <c r="M1876" i="6"/>
  <c r="T1875" i="6"/>
  <c r="M1875" i="6"/>
  <c r="T1874" i="6"/>
  <c r="M1874" i="6"/>
  <c r="T1873" i="6"/>
  <c r="M1873" i="6"/>
  <c r="T1872" i="6"/>
  <c r="M1872" i="6"/>
  <c r="T1871" i="6"/>
  <c r="M1871" i="6"/>
  <c r="T1870" i="6"/>
  <c r="M1870" i="6"/>
  <c r="T1869" i="6"/>
  <c r="M1869" i="6"/>
  <c r="T1868" i="6"/>
  <c r="M1868" i="6"/>
  <c r="T1867" i="6"/>
  <c r="M1867" i="6"/>
  <c r="T1866" i="6"/>
  <c r="M1866" i="6"/>
  <c r="T1865" i="6"/>
  <c r="M1865" i="6"/>
  <c r="T1864" i="6"/>
  <c r="M1864" i="6"/>
  <c r="T1863" i="6"/>
  <c r="M1863" i="6"/>
  <c r="T1862" i="6"/>
  <c r="M1862" i="6"/>
  <c r="T1861" i="6"/>
  <c r="M1861" i="6"/>
  <c r="T1860" i="6"/>
  <c r="M1860" i="6"/>
  <c r="U1859" i="6"/>
  <c r="T1859" i="6"/>
  <c r="N1859" i="6"/>
  <c r="M1859" i="6"/>
  <c r="U1858" i="6"/>
  <c r="T1858" i="6"/>
  <c r="M1858" i="6"/>
  <c r="T1857" i="6"/>
  <c r="M1857" i="6"/>
  <c r="T1856" i="6"/>
  <c r="M1856" i="6"/>
  <c r="T1855" i="6"/>
  <c r="M1855" i="6"/>
  <c r="T1854" i="6"/>
  <c r="M1854" i="6"/>
  <c r="T1853" i="6"/>
  <c r="M1853" i="6"/>
  <c r="T1852" i="6"/>
  <c r="M1852" i="6"/>
  <c r="T1851" i="6"/>
  <c r="M1851" i="6"/>
  <c r="T1850" i="6"/>
  <c r="M1850" i="6"/>
  <c r="U1849" i="6"/>
  <c r="T1849" i="6"/>
  <c r="N1849" i="6"/>
  <c r="M1849" i="6"/>
  <c r="T1848" i="6"/>
  <c r="M1848" i="6"/>
  <c r="T1847" i="6"/>
  <c r="M1847" i="6"/>
  <c r="T1846" i="6"/>
  <c r="M1846" i="6"/>
  <c r="T1845" i="6"/>
  <c r="M1845" i="6"/>
  <c r="T1844" i="6"/>
  <c r="M1844" i="6"/>
  <c r="T1843" i="6"/>
  <c r="M1843" i="6"/>
  <c r="T1842" i="6"/>
  <c r="M1842" i="6"/>
  <c r="T1841" i="6"/>
  <c r="M1841" i="6"/>
  <c r="T1840" i="6"/>
  <c r="M1840" i="6"/>
  <c r="T1839" i="6"/>
  <c r="M1839" i="6"/>
  <c r="T1838" i="6"/>
  <c r="M1838" i="6"/>
  <c r="T1837" i="6"/>
  <c r="M1837" i="6"/>
  <c r="T1836" i="6"/>
  <c r="M1836" i="6"/>
  <c r="T1835" i="6"/>
  <c r="M1835" i="6"/>
  <c r="T1834" i="6"/>
  <c r="M1834" i="6"/>
  <c r="U1833" i="6"/>
  <c r="T1833" i="6"/>
  <c r="N1833" i="6"/>
  <c r="M1833" i="6"/>
  <c r="U1832" i="6"/>
  <c r="T1832" i="6"/>
  <c r="N1832" i="6"/>
  <c r="M1832" i="6"/>
  <c r="U1831" i="6"/>
  <c r="T1831" i="6"/>
  <c r="N1831" i="6"/>
  <c r="M1831" i="6"/>
  <c r="T1830" i="6"/>
  <c r="M1830" i="6"/>
  <c r="T1829" i="6"/>
  <c r="M1829" i="6"/>
  <c r="T1828" i="6"/>
  <c r="M1828" i="6"/>
  <c r="T1827" i="6"/>
  <c r="M1827" i="6"/>
  <c r="T1826" i="6"/>
  <c r="M1826" i="6"/>
  <c r="T1825" i="6"/>
  <c r="M1825" i="6"/>
  <c r="T1824" i="6"/>
  <c r="M1824" i="6"/>
  <c r="T1823" i="6"/>
  <c r="M1823" i="6"/>
  <c r="T1822" i="6"/>
  <c r="M1822" i="6"/>
  <c r="T1821" i="6"/>
  <c r="M1821" i="6"/>
  <c r="T1820" i="6"/>
  <c r="M1820" i="6"/>
  <c r="T1819" i="6"/>
  <c r="M1819" i="6"/>
  <c r="T1818" i="6"/>
  <c r="M1818" i="6"/>
  <c r="T1817" i="6"/>
  <c r="M1817" i="6"/>
  <c r="T1816" i="6"/>
  <c r="M1816" i="6"/>
  <c r="T1815" i="6"/>
  <c r="M1815" i="6"/>
  <c r="T1814" i="6"/>
  <c r="M1814" i="6"/>
  <c r="U1813" i="6"/>
  <c r="T1813" i="6"/>
  <c r="M1813" i="6"/>
  <c r="T1812" i="6"/>
  <c r="M1812" i="6"/>
  <c r="T1811" i="6"/>
  <c r="M1811" i="6"/>
  <c r="T1810" i="6"/>
  <c r="M1810" i="6"/>
  <c r="T1809" i="6"/>
  <c r="M1809" i="6"/>
  <c r="T1808" i="6"/>
  <c r="M1808" i="6"/>
  <c r="T1807" i="6"/>
  <c r="M1807" i="6"/>
  <c r="T1806" i="6"/>
  <c r="M1806" i="6"/>
  <c r="T1805" i="6"/>
  <c r="M1805" i="6"/>
  <c r="T1804" i="6"/>
  <c r="M1804" i="6"/>
  <c r="T1803" i="6"/>
  <c r="M1803" i="6"/>
  <c r="T1802" i="6"/>
  <c r="M1802" i="6"/>
  <c r="T1801" i="6"/>
  <c r="M1801" i="6"/>
  <c r="T1800" i="6"/>
  <c r="M1800" i="6"/>
  <c r="T1799" i="6"/>
  <c r="M1799" i="6"/>
  <c r="T1798" i="6"/>
  <c r="M1798" i="6"/>
  <c r="T1797" i="6"/>
  <c r="M1797" i="6"/>
  <c r="T1796" i="6"/>
  <c r="M1796" i="6"/>
  <c r="T1795" i="6"/>
  <c r="M1795" i="6"/>
  <c r="T1794" i="6"/>
  <c r="M1794" i="6"/>
  <c r="T1793" i="6"/>
  <c r="M1793" i="6"/>
  <c r="T1792" i="6"/>
  <c r="M1792" i="6"/>
  <c r="T1791" i="6"/>
  <c r="M1791" i="6"/>
  <c r="T1790" i="6"/>
  <c r="M1790" i="6"/>
  <c r="T1789" i="6"/>
  <c r="M1789" i="6"/>
  <c r="T1788" i="6"/>
  <c r="M1788" i="6"/>
  <c r="T1787" i="6"/>
  <c r="M1787" i="6"/>
  <c r="T1786" i="6"/>
  <c r="M1786" i="6"/>
  <c r="T1785" i="6"/>
  <c r="M1785" i="6"/>
  <c r="T1784" i="6"/>
  <c r="M1784" i="6"/>
  <c r="T1783" i="6"/>
  <c r="M1783" i="6"/>
  <c r="T1782" i="6"/>
  <c r="M1782" i="6"/>
  <c r="T1781" i="6"/>
  <c r="M1781" i="6"/>
  <c r="T1780" i="6"/>
  <c r="M1780" i="6"/>
  <c r="T1779" i="6"/>
  <c r="M1779" i="6"/>
  <c r="T1778" i="6"/>
  <c r="M1778" i="6"/>
  <c r="T1777" i="6"/>
  <c r="M1777" i="6"/>
  <c r="T1776" i="6"/>
  <c r="M1776" i="6"/>
  <c r="T1775" i="6"/>
  <c r="M1775" i="6"/>
  <c r="T1774" i="6"/>
  <c r="M1774" i="6"/>
  <c r="T1773" i="6"/>
  <c r="M1773" i="6"/>
  <c r="T1772" i="6"/>
  <c r="M1772" i="6"/>
  <c r="T1771" i="6"/>
  <c r="M1771" i="6"/>
  <c r="T1770" i="6"/>
  <c r="M1770" i="6"/>
  <c r="T1769" i="6"/>
  <c r="M1769" i="6"/>
  <c r="T1768" i="6"/>
  <c r="M1768" i="6"/>
  <c r="T1767" i="6"/>
  <c r="M1767" i="6"/>
  <c r="T1766" i="6"/>
  <c r="M1766" i="6"/>
  <c r="T1765" i="6"/>
  <c r="M1765" i="6"/>
  <c r="T1764" i="6"/>
  <c r="M1764" i="6"/>
  <c r="T1763" i="6"/>
  <c r="M1763" i="6"/>
  <c r="T1762" i="6"/>
  <c r="M1762" i="6"/>
  <c r="T1761" i="6"/>
  <c r="M1761" i="6"/>
  <c r="T1760" i="6"/>
  <c r="M1760" i="6"/>
  <c r="T1759" i="6"/>
  <c r="M1759" i="6"/>
  <c r="T1758" i="6"/>
  <c r="M1758" i="6"/>
  <c r="T1757" i="6"/>
  <c r="M1757" i="6"/>
  <c r="T1756" i="6"/>
  <c r="M1756" i="6"/>
  <c r="T1755" i="6"/>
  <c r="M1755" i="6"/>
  <c r="T1754" i="6"/>
  <c r="M1754" i="6"/>
  <c r="T1753" i="6"/>
  <c r="M1753" i="6"/>
  <c r="T1752" i="6"/>
  <c r="M1752" i="6"/>
  <c r="T1751" i="6"/>
  <c r="M1751" i="6"/>
  <c r="T1750" i="6"/>
  <c r="M1750" i="6"/>
  <c r="T1749" i="6"/>
  <c r="M1749" i="6"/>
  <c r="T1748" i="6"/>
  <c r="M1748" i="6"/>
  <c r="T1747" i="6"/>
  <c r="M1747" i="6"/>
  <c r="T1746" i="6"/>
  <c r="M1746" i="6"/>
  <c r="T1745" i="6"/>
  <c r="M1745" i="6"/>
  <c r="T1744" i="6"/>
  <c r="M1744" i="6"/>
  <c r="T1743" i="6"/>
  <c r="M1743" i="6"/>
  <c r="T1742" i="6"/>
  <c r="M1742" i="6"/>
  <c r="T1741" i="6"/>
  <c r="M1741" i="6"/>
  <c r="T1740" i="6"/>
  <c r="M1740" i="6"/>
  <c r="T1739" i="6"/>
  <c r="M1739" i="6"/>
  <c r="T1738" i="6"/>
  <c r="M1738" i="6"/>
  <c r="T1737" i="6"/>
  <c r="M1737" i="6"/>
  <c r="T1736" i="6"/>
  <c r="M1736" i="6"/>
  <c r="T1735" i="6"/>
  <c r="M1735" i="6"/>
  <c r="T1734" i="6"/>
  <c r="M1734" i="6"/>
  <c r="T1733" i="6"/>
  <c r="M1733" i="6"/>
  <c r="T1732" i="6"/>
  <c r="M1732" i="6"/>
  <c r="T1731" i="6"/>
  <c r="M1731" i="6"/>
  <c r="T1730" i="6"/>
  <c r="M1730" i="6"/>
  <c r="T1729" i="6"/>
  <c r="M1729" i="6"/>
  <c r="T1728" i="6"/>
  <c r="M1728" i="6"/>
  <c r="T1727" i="6"/>
  <c r="M1727" i="6"/>
  <c r="T1726" i="6"/>
  <c r="M1726" i="6"/>
  <c r="T1725" i="6"/>
  <c r="M1725" i="6"/>
  <c r="T1724" i="6"/>
  <c r="M1724" i="6"/>
  <c r="T1723" i="6"/>
  <c r="M1723" i="6"/>
  <c r="T1722" i="6"/>
  <c r="M1722" i="6"/>
  <c r="T1721" i="6"/>
  <c r="M1721" i="6"/>
  <c r="T1720" i="6"/>
  <c r="M1720" i="6"/>
  <c r="T1719" i="6"/>
  <c r="M1719" i="6"/>
  <c r="T1718" i="6"/>
  <c r="M1718" i="6"/>
  <c r="T1717" i="6"/>
  <c r="M1717" i="6"/>
  <c r="T1716" i="6"/>
  <c r="M1716" i="6"/>
  <c r="T1715" i="6"/>
  <c r="M1715" i="6"/>
  <c r="T1714" i="6"/>
  <c r="M1714" i="6"/>
  <c r="T1713" i="6"/>
  <c r="M1713" i="6"/>
  <c r="T1712" i="6"/>
  <c r="M1712" i="6"/>
  <c r="T1711" i="6"/>
  <c r="M1711" i="6"/>
  <c r="T1710" i="6"/>
  <c r="M1710" i="6"/>
  <c r="U1709" i="6"/>
  <c r="T1709" i="6"/>
  <c r="M1709" i="6"/>
  <c r="T1708" i="6"/>
  <c r="M1708" i="6"/>
  <c r="T1707" i="6"/>
  <c r="M1707" i="6"/>
  <c r="T1706" i="6"/>
  <c r="M1706" i="6"/>
  <c r="T1705" i="6"/>
  <c r="M1705" i="6"/>
  <c r="T1704" i="6"/>
  <c r="M1704" i="6"/>
  <c r="T1703" i="6"/>
  <c r="M1703" i="6"/>
  <c r="T1702" i="6"/>
  <c r="M1702" i="6"/>
  <c r="T1701" i="6"/>
  <c r="M1701" i="6"/>
  <c r="T1700" i="6"/>
  <c r="M1700" i="6"/>
  <c r="T1699" i="6"/>
  <c r="M1699" i="6"/>
  <c r="T1698" i="6"/>
  <c r="M1698" i="6"/>
  <c r="T1697" i="6"/>
  <c r="M1697" i="6"/>
  <c r="T1696" i="6"/>
  <c r="M1696" i="6"/>
  <c r="T1695" i="6"/>
  <c r="M1695" i="6"/>
  <c r="T1694" i="6"/>
  <c r="M1694" i="6"/>
  <c r="T1693" i="6"/>
  <c r="M1693" i="6"/>
  <c r="T1692" i="6"/>
  <c r="M1692" i="6"/>
  <c r="T1691" i="6"/>
  <c r="M1691" i="6"/>
  <c r="T1690" i="6"/>
  <c r="M1690" i="6"/>
  <c r="T1689" i="6"/>
  <c r="M1689" i="6"/>
  <c r="T1688" i="6"/>
  <c r="M1688" i="6"/>
  <c r="T1687" i="6"/>
  <c r="M1687" i="6"/>
  <c r="T1686" i="6"/>
  <c r="M1686" i="6"/>
  <c r="T1685" i="6"/>
  <c r="M1685" i="6"/>
  <c r="T1684" i="6"/>
  <c r="M1684" i="6"/>
  <c r="T1683" i="6"/>
  <c r="M1683" i="6"/>
  <c r="T1682" i="6"/>
  <c r="M1682" i="6"/>
  <c r="T1681" i="6"/>
  <c r="M1681" i="6"/>
  <c r="T1680" i="6"/>
  <c r="M1680" i="6"/>
  <c r="T1679" i="6"/>
  <c r="M1679" i="6"/>
  <c r="T1678" i="6"/>
  <c r="M1678" i="6"/>
  <c r="T1677" i="6"/>
  <c r="M1677" i="6"/>
  <c r="T1676" i="6"/>
  <c r="M1676" i="6"/>
  <c r="T1675" i="6"/>
  <c r="M1675" i="6"/>
  <c r="T1674" i="6"/>
  <c r="M1674" i="6"/>
  <c r="T1673" i="6"/>
  <c r="M1673" i="6"/>
  <c r="T1672" i="6"/>
  <c r="M1672" i="6"/>
  <c r="T1671" i="6"/>
  <c r="M1671" i="6"/>
  <c r="T1670" i="6"/>
  <c r="M1670" i="6"/>
  <c r="T1669" i="6"/>
  <c r="M1669" i="6"/>
  <c r="T1668" i="6"/>
  <c r="M1668" i="6"/>
  <c r="T1667" i="6"/>
  <c r="M1667" i="6"/>
  <c r="T1666" i="6"/>
  <c r="M1666" i="6"/>
  <c r="T1665" i="6"/>
  <c r="M1665" i="6"/>
  <c r="T1664" i="6"/>
  <c r="M1664" i="6"/>
  <c r="T1663" i="6"/>
  <c r="M1663" i="6"/>
  <c r="T1662" i="6"/>
  <c r="M1662" i="6"/>
  <c r="T1661" i="6"/>
  <c r="M1661" i="6"/>
  <c r="T1660" i="6"/>
  <c r="M1660" i="6"/>
  <c r="T1659" i="6"/>
  <c r="M1659" i="6"/>
  <c r="T1658" i="6"/>
  <c r="M1658" i="6"/>
  <c r="T1657" i="6"/>
  <c r="M1657" i="6"/>
  <c r="T1656" i="6"/>
  <c r="M1656" i="6"/>
  <c r="T1655" i="6"/>
  <c r="M1655" i="6"/>
  <c r="T1654" i="6"/>
  <c r="M1654" i="6"/>
  <c r="T1653" i="6"/>
  <c r="M1653" i="6"/>
  <c r="T1652" i="6"/>
  <c r="M1652" i="6"/>
  <c r="T1651" i="6"/>
  <c r="M1651" i="6"/>
  <c r="T1650" i="6"/>
  <c r="M1650" i="6"/>
  <c r="T1649" i="6"/>
  <c r="M1649" i="6"/>
  <c r="T1648" i="6"/>
  <c r="M1648" i="6"/>
  <c r="T1647" i="6"/>
  <c r="M1647" i="6"/>
  <c r="T1646" i="6"/>
  <c r="M1646" i="6"/>
  <c r="T1645" i="6"/>
  <c r="M1645" i="6"/>
  <c r="T1644" i="6"/>
  <c r="M1644" i="6"/>
  <c r="T1643" i="6"/>
  <c r="M1643" i="6"/>
  <c r="T1642" i="6"/>
  <c r="M1642" i="6"/>
  <c r="T1641" i="6"/>
  <c r="M1641" i="6"/>
  <c r="T1640" i="6"/>
  <c r="M1640" i="6"/>
  <c r="T1639" i="6"/>
  <c r="M1639" i="6"/>
  <c r="T1638" i="6"/>
  <c r="M1638" i="6"/>
  <c r="T1637" i="6"/>
  <c r="M1637" i="6"/>
  <c r="T1636" i="6"/>
  <c r="M1636" i="6"/>
  <c r="T1635" i="6"/>
  <c r="M1635" i="6"/>
  <c r="T1634" i="6"/>
  <c r="M1634" i="6"/>
  <c r="T1633" i="6"/>
  <c r="M1633" i="6"/>
  <c r="T1632" i="6"/>
  <c r="M1632" i="6"/>
  <c r="T1631" i="6"/>
  <c r="M1631" i="6"/>
  <c r="T1630" i="6"/>
  <c r="M1630" i="6"/>
  <c r="T1629" i="6"/>
  <c r="M1629" i="6"/>
  <c r="T1628" i="6"/>
  <c r="M1628" i="6"/>
  <c r="T1627" i="6"/>
  <c r="M1627" i="6"/>
  <c r="U1626" i="6"/>
  <c r="T1626" i="6"/>
  <c r="M1626" i="6"/>
  <c r="T1625" i="6"/>
  <c r="M1625" i="6"/>
  <c r="T1624" i="6"/>
  <c r="M1624" i="6"/>
  <c r="T1623" i="6"/>
  <c r="M1623" i="6"/>
  <c r="T1622" i="6"/>
  <c r="M1622" i="6"/>
  <c r="T1621" i="6"/>
  <c r="M1621" i="6"/>
  <c r="U1620" i="6"/>
  <c r="T1620" i="6"/>
  <c r="M1620" i="6"/>
  <c r="T1619" i="6"/>
  <c r="M1619" i="6"/>
  <c r="T1618" i="6"/>
  <c r="M1618" i="6"/>
  <c r="T1617" i="6"/>
  <c r="M1617" i="6"/>
  <c r="T1616" i="6"/>
  <c r="M1616" i="6"/>
  <c r="T1615" i="6"/>
  <c r="M1615" i="6"/>
  <c r="T1614" i="6"/>
  <c r="M1614" i="6"/>
  <c r="T1613" i="6"/>
  <c r="M1613" i="6"/>
  <c r="T1612" i="6"/>
  <c r="M1612" i="6"/>
  <c r="T1611" i="6"/>
  <c r="M1611" i="6"/>
  <c r="T1610" i="6"/>
  <c r="M1610" i="6"/>
  <c r="T1609" i="6"/>
  <c r="M1609" i="6"/>
  <c r="T1608" i="6"/>
  <c r="M1608" i="6"/>
  <c r="T1607" i="6"/>
  <c r="M1607" i="6"/>
  <c r="T1606" i="6"/>
  <c r="M1606" i="6"/>
  <c r="T1605" i="6"/>
  <c r="M1605" i="6"/>
  <c r="T1604" i="6"/>
  <c r="M1604" i="6"/>
  <c r="T1603" i="6"/>
  <c r="M1603" i="6"/>
  <c r="T1602" i="6"/>
  <c r="M1602" i="6"/>
  <c r="T1601" i="6"/>
  <c r="M1601" i="6"/>
  <c r="T1600" i="6"/>
  <c r="M1600" i="6"/>
  <c r="T1599" i="6"/>
  <c r="M1599" i="6"/>
  <c r="T1598" i="6"/>
  <c r="M1598" i="6"/>
  <c r="T1597" i="6"/>
  <c r="M1597" i="6"/>
  <c r="T1596" i="6"/>
  <c r="M1596" i="6"/>
  <c r="T1595" i="6"/>
  <c r="M1595" i="6"/>
  <c r="T1594" i="6"/>
  <c r="M1594" i="6"/>
  <c r="T1593" i="6"/>
  <c r="M1593" i="6"/>
  <c r="T1592" i="6"/>
  <c r="M1592" i="6"/>
  <c r="U1591" i="6"/>
  <c r="T1591" i="6"/>
  <c r="M1591" i="6"/>
  <c r="T1590" i="6"/>
  <c r="M1590" i="6"/>
  <c r="T1589" i="6"/>
  <c r="M1589" i="6"/>
  <c r="T1588" i="6"/>
  <c r="M1588" i="6"/>
  <c r="T1587" i="6"/>
  <c r="M1587" i="6"/>
  <c r="T1586" i="6"/>
  <c r="M1586" i="6"/>
  <c r="T1585" i="6"/>
  <c r="M1585" i="6"/>
  <c r="T1584" i="6"/>
  <c r="M1584" i="6"/>
  <c r="U1583" i="6"/>
  <c r="T1583" i="6"/>
  <c r="M1583" i="6"/>
  <c r="T1582" i="6"/>
  <c r="M1582" i="6"/>
  <c r="T1581" i="6"/>
  <c r="M1581" i="6"/>
  <c r="T1580" i="6"/>
  <c r="M1580" i="6"/>
  <c r="T1579" i="6"/>
  <c r="M1579" i="6"/>
  <c r="T1578" i="6"/>
  <c r="M1578" i="6"/>
  <c r="T1577" i="6"/>
  <c r="M1577" i="6"/>
  <c r="T1576" i="6"/>
  <c r="M1576" i="6"/>
  <c r="T1575" i="6"/>
  <c r="M1575" i="6"/>
  <c r="T1574" i="6"/>
  <c r="M1574" i="6"/>
  <c r="T1573" i="6"/>
  <c r="M1573" i="6"/>
  <c r="T1572" i="6"/>
  <c r="M1572" i="6"/>
  <c r="T1571" i="6"/>
  <c r="M1571" i="6"/>
  <c r="T1570" i="6"/>
  <c r="M1570" i="6"/>
  <c r="T1569" i="6"/>
  <c r="M1569" i="6"/>
  <c r="T1568" i="6"/>
  <c r="M1568" i="6"/>
  <c r="T1567" i="6"/>
  <c r="M1567" i="6"/>
  <c r="T1566" i="6"/>
  <c r="M1566" i="6"/>
  <c r="T1565" i="6"/>
  <c r="M1565" i="6"/>
  <c r="T1564" i="6"/>
  <c r="M1564" i="6"/>
  <c r="T1563" i="6"/>
  <c r="M1563" i="6"/>
  <c r="T1562" i="6"/>
  <c r="M1562" i="6"/>
  <c r="T1561" i="6"/>
  <c r="M1561" i="6"/>
  <c r="T1560" i="6"/>
  <c r="M1560" i="6"/>
  <c r="T1559" i="6"/>
  <c r="M1559" i="6"/>
  <c r="T1558" i="6"/>
  <c r="M1558" i="6"/>
  <c r="T1557" i="6"/>
  <c r="M1557" i="6"/>
  <c r="T1556" i="6"/>
  <c r="M1556" i="6"/>
  <c r="T1555" i="6"/>
  <c r="M1555" i="6"/>
  <c r="T1554" i="6"/>
  <c r="M1554" i="6"/>
  <c r="T1553" i="6"/>
  <c r="M1553" i="6"/>
  <c r="T1552" i="6"/>
  <c r="M1552" i="6"/>
  <c r="T1551" i="6"/>
  <c r="M1551" i="6"/>
  <c r="T1550" i="6"/>
  <c r="M1550" i="6"/>
  <c r="T1549" i="6"/>
  <c r="M1549" i="6"/>
  <c r="T1548" i="6"/>
  <c r="M1548" i="6"/>
  <c r="T1547" i="6"/>
  <c r="M1547" i="6"/>
  <c r="T1546" i="6"/>
  <c r="M1546" i="6"/>
  <c r="T1545" i="6"/>
  <c r="M1545" i="6"/>
  <c r="T1544" i="6"/>
  <c r="M1544" i="6"/>
  <c r="T1543" i="6"/>
  <c r="M1543" i="6"/>
  <c r="T1542" i="6"/>
  <c r="M1542" i="6"/>
  <c r="T1541" i="6"/>
  <c r="M1541" i="6"/>
  <c r="T1540" i="6"/>
  <c r="M1540" i="6"/>
  <c r="T1539" i="6"/>
  <c r="M1539" i="6"/>
  <c r="T1538" i="6"/>
  <c r="M1538" i="6"/>
  <c r="T1537" i="6"/>
  <c r="M1537" i="6"/>
  <c r="T1536" i="6"/>
  <c r="M1536" i="6"/>
  <c r="T1535" i="6"/>
  <c r="M1535" i="6"/>
  <c r="T1534" i="6"/>
  <c r="M1534" i="6"/>
  <c r="T1533" i="6"/>
  <c r="M1533" i="6"/>
  <c r="T1532" i="6"/>
  <c r="M1532" i="6"/>
  <c r="T1531" i="6"/>
  <c r="M1531" i="6"/>
  <c r="T1530" i="6"/>
  <c r="M1530" i="6"/>
  <c r="T1529" i="6"/>
  <c r="M1529" i="6"/>
  <c r="T1528" i="6"/>
  <c r="M1528" i="6"/>
  <c r="T1527" i="6"/>
  <c r="M1527" i="6"/>
  <c r="T1526" i="6"/>
  <c r="M1526" i="6"/>
  <c r="T1525" i="6"/>
  <c r="M1525" i="6"/>
  <c r="T1524" i="6"/>
  <c r="M1524" i="6"/>
  <c r="T1523" i="6"/>
  <c r="M1523" i="6"/>
  <c r="U1522" i="6"/>
  <c r="T1522" i="6"/>
  <c r="M1522" i="6"/>
  <c r="T1521" i="6"/>
  <c r="M1521" i="6"/>
  <c r="T1520" i="6"/>
  <c r="M1520" i="6"/>
  <c r="T1519" i="6"/>
  <c r="M1519" i="6"/>
  <c r="T1518" i="6"/>
  <c r="M1518" i="6"/>
  <c r="T1517" i="6"/>
  <c r="M1517" i="6"/>
  <c r="T1516" i="6"/>
  <c r="M1516" i="6"/>
  <c r="T1515" i="6"/>
  <c r="M1515" i="6"/>
  <c r="T1514" i="6"/>
  <c r="M1514" i="6"/>
  <c r="T1513" i="6"/>
  <c r="M1513" i="6"/>
  <c r="T1512" i="6"/>
  <c r="M1512" i="6"/>
  <c r="T1511" i="6"/>
  <c r="M1511" i="6"/>
  <c r="U1510" i="6"/>
  <c r="T1510" i="6"/>
  <c r="N1510" i="6"/>
  <c r="M1510" i="6"/>
  <c r="T1509" i="6"/>
  <c r="M1509" i="6"/>
  <c r="T1508" i="6"/>
  <c r="M1508" i="6"/>
  <c r="T1507" i="6"/>
  <c r="M1507" i="6"/>
  <c r="T1506" i="6"/>
  <c r="M1506" i="6"/>
  <c r="U1505" i="6"/>
  <c r="T1505" i="6"/>
  <c r="M1505" i="6"/>
  <c r="T1504" i="6"/>
  <c r="M1504" i="6"/>
  <c r="T1503" i="6"/>
  <c r="M1503" i="6"/>
  <c r="T1502" i="6"/>
  <c r="M1502" i="6"/>
  <c r="U1501" i="6"/>
  <c r="T1501" i="6"/>
  <c r="N1501" i="6"/>
  <c r="M1501" i="6"/>
  <c r="T1500" i="6"/>
  <c r="M1500" i="6"/>
  <c r="T1499" i="6"/>
  <c r="M1499" i="6"/>
  <c r="T1498" i="6"/>
  <c r="M1498" i="6"/>
  <c r="T1497" i="6"/>
  <c r="M1497" i="6"/>
  <c r="T1496" i="6"/>
  <c r="M1496" i="6"/>
  <c r="T1495" i="6"/>
  <c r="M1495" i="6"/>
  <c r="T1494" i="6"/>
  <c r="M1494" i="6"/>
  <c r="T1493" i="6"/>
  <c r="M1493" i="6"/>
  <c r="T1492" i="6"/>
  <c r="M1492" i="6"/>
  <c r="T1491" i="6"/>
  <c r="M1491" i="6"/>
  <c r="T1490" i="6"/>
  <c r="M1490" i="6"/>
  <c r="T1489" i="6"/>
  <c r="M1489" i="6"/>
  <c r="T1488" i="6"/>
  <c r="M1488" i="6"/>
  <c r="T1487" i="6"/>
  <c r="M1487" i="6"/>
  <c r="T1486" i="6"/>
  <c r="M1486" i="6"/>
  <c r="T1485" i="6"/>
  <c r="M1485" i="6"/>
  <c r="T1484" i="6"/>
  <c r="M1484" i="6"/>
  <c r="T1483" i="6"/>
  <c r="M1483" i="6"/>
  <c r="T1482" i="6"/>
  <c r="M1482" i="6"/>
  <c r="T1481" i="6"/>
  <c r="M1481" i="6"/>
  <c r="T1480" i="6"/>
  <c r="M1480" i="6"/>
  <c r="T1479" i="6"/>
  <c r="M1479" i="6"/>
  <c r="T1478" i="6"/>
  <c r="M1478" i="6"/>
  <c r="T1477" i="6"/>
  <c r="M1477" i="6"/>
  <c r="T1476" i="6"/>
  <c r="M1476" i="6"/>
  <c r="T1475" i="6"/>
  <c r="M1475" i="6"/>
  <c r="T1474" i="6"/>
  <c r="M1474" i="6"/>
  <c r="T1473" i="6"/>
  <c r="M1473" i="6"/>
  <c r="T1472" i="6"/>
  <c r="M1472" i="6"/>
  <c r="T1471" i="6"/>
  <c r="M1471" i="6"/>
  <c r="T1470" i="6"/>
  <c r="M1470" i="6"/>
  <c r="T1469" i="6"/>
  <c r="M1469" i="6"/>
  <c r="T1468" i="6"/>
  <c r="M1468" i="6"/>
  <c r="T1467" i="6"/>
  <c r="M1467" i="6"/>
  <c r="T1466" i="6"/>
  <c r="M1466" i="6"/>
  <c r="T1465" i="6"/>
  <c r="M1465" i="6"/>
  <c r="T1464" i="6"/>
  <c r="M1464" i="6"/>
  <c r="T1463" i="6"/>
  <c r="M1463" i="6"/>
  <c r="T1462" i="6"/>
  <c r="M1462" i="6"/>
  <c r="T1461" i="6"/>
  <c r="M1461" i="6"/>
  <c r="T1460" i="6"/>
  <c r="M1460" i="6"/>
  <c r="T1459" i="6"/>
  <c r="M1459" i="6"/>
  <c r="T1458" i="6"/>
  <c r="M1458" i="6"/>
  <c r="T1457" i="6"/>
  <c r="M1457" i="6"/>
  <c r="T1456" i="6"/>
  <c r="M1456" i="6"/>
  <c r="T1455" i="6"/>
  <c r="M1455" i="6"/>
  <c r="T1454" i="6"/>
  <c r="M1454" i="6"/>
  <c r="T1453" i="6"/>
  <c r="M1453" i="6"/>
  <c r="T1452" i="6"/>
  <c r="M1452" i="6"/>
  <c r="T1451" i="6"/>
  <c r="M1451" i="6"/>
  <c r="T1450" i="6"/>
  <c r="M1450" i="6"/>
  <c r="T1449" i="6"/>
  <c r="M1449" i="6"/>
  <c r="T1448" i="6"/>
  <c r="M1448" i="6"/>
  <c r="T1447" i="6"/>
  <c r="M1447" i="6"/>
  <c r="T1446" i="6"/>
  <c r="M1446" i="6"/>
  <c r="T1445" i="6"/>
  <c r="M1445" i="6"/>
  <c r="T1444" i="6"/>
  <c r="M1444" i="6"/>
  <c r="T1443" i="6"/>
  <c r="M1443" i="6"/>
  <c r="T1442" i="6"/>
  <c r="M1442" i="6"/>
  <c r="T1441" i="6"/>
  <c r="M1441" i="6"/>
  <c r="T1440" i="6"/>
  <c r="M1440" i="6"/>
  <c r="T1439" i="6"/>
  <c r="M1439" i="6"/>
  <c r="T1438" i="6"/>
  <c r="M1438" i="6"/>
  <c r="T1437" i="6"/>
  <c r="M1437" i="6"/>
  <c r="T1436" i="6"/>
  <c r="M1436" i="6"/>
  <c r="T1435" i="6"/>
  <c r="M1435" i="6"/>
  <c r="T1434" i="6"/>
  <c r="M1434" i="6"/>
  <c r="T1433" i="6"/>
  <c r="M1433" i="6"/>
  <c r="T1432" i="6"/>
  <c r="M1432" i="6"/>
  <c r="T1431" i="6"/>
  <c r="M1431" i="6"/>
  <c r="T1430" i="6"/>
  <c r="M1430" i="6"/>
  <c r="T1429" i="6"/>
  <c r="M1429" i="6"/>
  <c r="T1428" i="6"/>
  <c r="M1428" i="6"/>
  <c r="T1427" i="6"/>
  <c r="M1427" i="6"/>
  <c r="T1426" i="6"/>
  <c r="M1426" i="6"/>
  <c r="T1425" i="6"/>
  <c r="M1425" i="6"/>
  <c r="T1424" i="6"/>
  <c r="M1424" i="6"/>
  <c r="T1423" i="6"/>
  <c r="M1423" i="6"/>
  <c r="T1422" i="6"/>
  <c r="M1422" i="6"/>
  <c r="T1421" i="6"/>
  <c r="M1421" i="6"/>
  <c r="T1420" i="6"/>
  <c r="M1420" i="6"/>
  <c r="T1419" i="6"/>
  <c r="M1419" i="6"/>
  <c r="T1418" i="6"/>
  <c r="M1418" i="6"/>
  <c r="T1417" i="6"/>
  <c r="M1417" i="6"/>
  <c r="T1416" i="6"/>
  <c r="M1416" i="6"/>
  <c r="T1415" i="6"/>
  <c r="M1415" i="6"/>
  <c r="T1414" i="6"/>
  <c r="M1414" i="6"/>
  <c r="T1413" i="6"/>
  <c r="M1413" i="6"/>
  <c r="T1412" i="6"/>
  <c r="M1412" i="6"/>
  <c r="T1411" i="6"/>
  <c r="M1411" i="6"/>
  <c r="T1410" i="6"/>
  <c r="M1410" i="6"/>
  <c r="T1409" i="6"/>
  <c r="M1409" i="6"/>
  <c r="T1408" i="6"/>
  <c r="M1408" i="6"/>
  <c r="T1407" i="6"/>
  <c r="M1407" i="6"/>
  <c r="T1406" i="6"/>
  <c r="M1406" i="6"/>
  <c r="T1405" i="6"/>
  <c r="M1405" i="6"/>
  <c r="T1404" i="6"/>
  <c r="M1404" i="6"/>
  <c r="T1403" i="6"/>
  <c r="M1403" i="6"/>
  <c r="T1402" i="6"/>
  <c r="M1402" i="6"/>
  <c r="T1401" i="6"/>
  <c r="M1401" i="6"/>
  <c r="T1400" i="6"/>
  <c r="M1400" i="6"/>
  <c r="T1399" i="6"/>
  <c r="M1399" i="6"/>
  <c r="T1398" i="6"/>
  <c r="M1398" i="6"/>
  <c r="T1397" i="6"/>
  <c r="M1397" i="6"/>
  <c r="T1396" i="6"/>
  <c r="M1396" i="6"/>
  <c r="T1395" i="6"/>
  <c r="M1395" i="6"/>
  <c r="T1394" i="6"/>
  <c r="M1394" i="6"/>
  <c r="T1393" i="6"/>
  <c r="M1393" i="6"/>
  <c r="T1392" i="6"/>
  <c r="M1392" i="6"/>
  <c r="T1391" i="6"/>
  <c r="M1391" i="6"/>
  <c r="T1390" i="6"/>
  <c r="M1390" i="6"/>
  <c r="T1389" i="6"/>
  <c r="M1389" i="6"/>
  <c r="T1388" i="6"/>
  <c r="M1388" i="6"/>
  <c r="T1387" i="6"/>
  <c r="M1387" i="6"/>
  <c r="T1386" i="6"/>
  <c r="M1386" i="6"/>
  <c r="T1385" i="6"/>
  <c r="M1385" i="6"/>
  <c r="T1384" i="6"/>
  <c r="M1384" i="6"/>
  <c r="T1383" i="6"/>
  <c r="M1383" i="6"/>
  <c r="T1382" i="6"/>
  <c r="M1382" i="6"/>
  <c r="T1381" i="6"/>
  <c r="M1381" i="6"/>
  <c r="T1380" i="6"/>
  <c r="M1380" i="6"/>
  <c r="T1379" i="6"/>
  <c r="M1379" i="6"/>
  <c r="T1378" i="6"/>
  <c r="M1378" i="6"/>
  <c r="T1377" i="6"/>
  <c r="M1377" i="6"/>
  <c r="T1376" i="6"/>
  <c r="M1376" i="6"/>
  <c r="T1375" i="6"/>
  <c r="M1375" i="6"/>
  <c r="T1374" i="6"/>
  <c r="M1374" i="6"/>
  <c r="T1373" i="6"/>
  <c r="M1373" i="6"/>
  <c r="T1372" i="6"/>
  <c r="M1372" i="6"/>
  <c r="T1371" i="6"/>
  <c r="M1371" i="6"/>
  <c r="T1370" i="6"/>
  <c r="M1370" i="6"/>
  <c r="T1369" i="6"/>
  <c r="M1369" i="6"/>
  <c r="T1368" i="6"/>
  <c r="M1368" i="6"/>
  <c r="T1367" i="6"/>
  <c r="M1367" i="6"/>
  <c r="T1366" i="6"/>
  <c r="M1366" i="6"/>
  <c r="T1365" i="6"/>
  <c r="M1365" i="6"/>
  <c r="T1364" i="6"/>
  <c r="M1364" i="6"/>
  <c r="T1363" i="6"/>
  <c r="M1363" i="6"/>
  <c r="T1362" i="6"/>
  <c r="M1362" i="6"/>
  <c r="T1361" i="6"/>
  <c r="M1361" i="6"/>
  <c r="T1360" i="6"/>
  <c r="M1360" i="6"/>
  <c r="T1359" i="6"/>
  <c r="M1359" i="6"/>
  <c r="T1358" i="6"/>
  <c r="M1358" i="6"/>
  <c r="T1357" i="6"/>
  <c r="M1357" i="6"/>
  <c r="T1356" i="6"/>
  <c r="M1356" i="6"/>
  <c r="T1355" i="6"/>
  <c r="M1355" i="6"/>
  <c r="T1354" i="6"/>
  <c r="M1354" i="6"/>
  <c r="T1353" i="6"/>
  <c r="M1353" i="6"/>
  <c r="T1352" i="6"/>
  <c r="M1352" i="6"/>
  <c r="T1351" i="6"/>
  <c r="M1351" i="6"/>
  <c r="T1350" i="6"/>
  <c r="M1350" i="6"/>
  <c r="T1349" i="6"/>
  <c r="M1349" i="6"/>
  <c r="T1348" i="6"/>
  <c r="M1348" i="6"/>
  <c r="T1347" i="6"/>
  <c r="M1347" i="6"/>
  <c r="T1346" i="6"/>
  <c r="M1346" i="6"/>
  <c r="T1345" i="6"/>
  <c r="M1345" i="6"/>
  <c r="T1344" i="6"/>
  <c r="M1344" i="6"/>
  <c r="T1343" i="6"/>
  <c r="M1343" i="6"/>
  <c r="T1342" i="6"/>
  <c r="M1342" i="6"/>
  <c r="T1341" i="6"/>
  <c r="M1341" i="6"/>
  <c r="T1340" i="6"/>
  <c r="M1340" i="6"/>
  <c r="T1339" i="6"/>
  <c r="M1339" i="6"/>
  <c r="T1338" i="6"/>
  <c r="M1338" i="6"/>
  <c r="T1337" i="6"/>
  <c r="M1337" i="6"/>
  <c r="T1336" i="6"/>
  <c r="M1336" i="6"/>
  <c r="T1335" i="6"/>
  <c r="M1335" i="6"/>
  <c r="T1334" i="6"/>
  <c r="M1334" i="6"/>
  <c r="T1333" i="6"/>
  <c r="M1333" i="6"/>
  <c r="T1332" i="6"/>
  <c r="M1332" i="6"/>
  <c r="T1331" i="6"/>
  <c r="M1331" i="6"/>
  <c r="T1330" i="6"/>
  <c r="M1330" i="6"/>
  <c r="T1329" i="6"/>
  <c r="M1329" i="6"/>
  <c r="T1328" i="6"/>
  <c r="M1328" i="6"/>
  <c r="T1327" i="6"/>
  <c r="M1327" i="6"/>
  <c r="T1326" i="6"/>
  <c r="M1326" i="6"/>
  <c r="T1325" i="6"/>
  <c r="M1325" i="6"/>
  <c r="T1324" i="6"/>
  <c r="M1324" i="6"/>
  <c r="T1323" i="6"/>
  <c r="M1323" i="6"/>
  <c r="T1322" i="6"/>
  <c r="M1322" i="6"/>
  <c r="T1321" i="6"/>
  <c r="M1321" i="6"/>
  <c r="T1320" i="6"/>
  <c r="M1320" i="6"/>
  <c r="T1319" i="6"/>
  <c r="M1319" i="6"/>
  <c r="T1318" i="6"/>
  <c r="M1318" i="6"/>
  <c r="T1317" i="6"/>
  <c r="M1317" i="6"/>
  <c r="T1316" i="6"/>
  <c r="M1316" i="6"/>
  <c r="U1315" i="6"/>
  <c r="T1315" i="6"/>
  <c r="M1315" i="6"/>
  <c r="T1314" i="6"/>
  <c r="M1314" i="6"/>
  <c r="T1313" i="6"/>
  <c r="M1313" i="6"/>
  <c r="T1312" i="6"/>
  <c r="M1312" i="6"/>
  <c r="T1311" i="6"/>
  <c r="M1311" i="6"/>
  <c r="T1310" i="6"/>
  <c r="M1310" i="6"/>
  <c r="T1309" i="6"/>
  <c r="M1309" i="6"/>
  <c r="T1308" i="6"/>
  <c r="M1308" i="6"/>
  <c r="T1307" i="6"/>
  <c r="M1307" i="6"/>
  <c r="T1306" i="6"/>
  <c r="M1306" i="6"/>
  <c r="T1305" i="6"/>
  <c r="M1305" i="6"/>
  <c r="T1304" i="6"/>
  <c r="M1304" i="6"/>
  <c r="T1303" i="6"/>
  <c r="M1303" i="6"/>
  <c r="T1302" i="6"/>
  <c r="M1302" i="6"/>
  <c r="T1301" i="6"/>
  <c r="M1301" i="6"/>
  <c r="T1300" i="6"/>
  <c r="M1300" i="6"/>
  <c r="T1299" i="6"/>
  <c r="M1299" i="6"/>
  <c r="T1298" i="6"/>
  <c r="M1298" i="6"/>
  <c r="T1297" i="6"/>
  <c r="M1297" i="6"/>
  <c r="T1296" i="6"/>
  <c r="M1296" i="6"/>
  <c r="T1295" i="6"/>
  <c r="M1295" i="6"/>
  <c r="T1294" i="6"/>
  <c r="M1294" i="6"/>
  <c r="T1293" i="6"/>
  <c r="M1293" i="6"/>
  <c r="T1292" i="6"/>
  <c r="M1292" i="6"/>
  <c r="T1291" i="6"/>
  <c r="M1291" i="6"/>
  <c r="T1290" i="6"/>
  <c r="M1290" i="6"/>
  <c r="T1289" i="6"/>
  <c r="M1289" i="6"/>
  <c r="T1288" i="6"/>
  <c r="M1288" i="6"/>
  <c r="U1287" i="6"/>
  <c r="T1287" i="6"/>
  <c r="M1287" i="6"/>
  <c r="U1286" i="6"/>
  <c r="T1286" i="6"/>
  <c r="M1286" i="6"/>
  <c r="T1285" i="6"/>
  <c r="M1285" i="6"/>
  <c r="T1284" i="6"/>
  <c r="M1284" i="6"/>
  <c r="T1283" i="6"/>
  <c r="M1283" i="6"/>
  <c r="T1282" i="6"/>
  <c r="M1282" i="6"/>
  <c r="T1281" i="6"/>
  <c r="M1281" i="6"/>
  <c r="T1280" i="6"/>
  <c r="M1280" i="6"/>
  <c r="T1279" i="6"/>
  <c r="M1279" i="6"/>
  <c r="T1278" i="6"/>
  <c r="M1278" i="6"/>
  <c r="T1277" i="6"/>
  <c r="M1277" i="6"/>
  <c r="T1276" i="6"/>
  <c r="M1276" i="6"/>
  <c r="U1275" i="6"/>
  <c r="T1275" i="6"/>
  <c r="M1275" i="6"/>
  <c r="T1274" i="6"/>
  <c r="M1274" i="6"/>
  <c r="T1273" i="6"/>
  <c r="M1273" i="6"/>
  <c r="T1272" i="6"/>
  <c r="M1272" i="6"/>
  <c r="T1271" i="6"/>
  <c r="M1271" i="6"/>
  <c r="T1270" i="6"/>
  <c r="M1270" i="6"/>
  <c r="T1269" i="6"/>
  <c r="M1269" i="6"/>
  <c r="T1268" i="6"/>
  <c r="M1268" i="6"/>
  <c r="T1267" i="6"/>
  <c r="M1267" i="6"/>
  <c r="T1266" i="6"/>
  <c r="M1266" i="6"/>
  <c r="T1265" i="6"/>
  <c r="M1265" i="6"/>
  <c r="T1264" i="6"/>
  <c r="M1264" i="6"/>
  <c r="T1263" i="6"/>
  <c r="M1263" i="6"/>
  <c r="U1262" i="6"/>
  <c r="T1262" i="6"/>
  <c r="N1262" i="6"/>
  <c r="M1262" i="6"/>
  <c r="T1261" i="6"/>
  <c r="M1261" i="6"/>
  <c r="T1260" i="6"/>
  <c r="M1260" i="6"/>
  <c r="T1259" i="6"/>
  <c r="M1259" i="6"/>
  <c r="T1258" i="6"/>
  <c r="M1258" i="6"/>
  <c r="T1257" i="6"/>
  <c r="M1257" i="6"/>
  <c r="T1256" i="6"/>
  <c r="M1256" i="6"/>
  <c r="T1255" i="6"/>
  <c r="M1255" i="6"/>
  <c r="T1254" i="6"/>
  <c r="M1254" i="6"/>
  <c r="T1253" i="6"/>
  <c r="M1253" i="6"/>
  <c r="T1252" i="6"/>
  <c r="M1252" i="6"/>
  <c r="T1251" i="6"/>
  <c r="M1251" i="6"/>
  <c r="T1250" i="6"/>
  <c r="M1250" i="6"/>
  <c r="T1249" i="6"/>
  <c r="M1249" i="6"/>
  <c r="T1248" i="6"/>
  <c r="M1248" i="6"/>
  <c r="T1247" i="6"/>
  <c r="M1247" i="6"/>
  <c r="T1246" i="6"/>
  <c r="M1246" i="6"/>
  <c r="T1245" i="6"/>
  <c r="M1245" i="6"/>
  <c r="T1244" i="6"/>
  <c r="M1244" i="6"/>
  <c r="T1243" i="6"/>
  <c r="M1243" i="6"/>
  <c r="T1242" i="6"/>
  <c r="M1242" i="6"/>
  <c r="T1241" i="6"/>
  <c r="M1241" i="6"/>
  <c r="T1240" i="6"/>
  <c r="M1240" i="6"/>
  <c r="T1239" i="6"/>
  <c r="M1239" i="6"/>
  <c r="T1238" i="6"/>
  <c r="M1238" i="6"/>
  <c r="T1237" i="6"/>
  <c r="M1237" i="6"/>
  <c r="T1236" i="6"/>
  <c r="M1236" i="6"/>
  <c r="T1235" i="6"/>
  <c r="M1235" i="6"/>
  <c r="T1234" i="6"/>
  <c r="M1234" i="6"/>
  <c r="T1233" i="6"/>
  <c r="M1233" i="6"/>
  <c r="T1232" i="6"/>
  <c r="M1232" i="6"/>
  <c r="T1231" i="6"/>
  <c r="M1231" i="6"/>
  <c r="T1230" i="6"/>
  <c r="M1230" i="6"/>
  <c r="T1229" i="6"/>
  <c r="M1229" i="6"/>
  <c r="T1228" i="6"/>
  <c r="M1228" i="6"/>
  <c r="T1227" i="6"/>
  <c r="M1227" i="6"/>
  <c r="T1226" i="6"/>
  <c r="M1226" i="6"/>
  <c r="T1225" i="6"/>
  <c r="M1225" i="6"/>
  <c r="T1224" i="6"/>
  <c r="M1224" i="6"/>
  <c r="T1223" i="6"/>
  <c r="M1223" i="6"/>
  <c r="T1222" i="6"/>
  <c r="M1222" i="6"/>
  <c r="T1221" i="6"/>
  <c r="M1221" i="6"/>
  <c r="T1220" i="6"/>
  <c r="M1220" i="6"/>
  <c r="T1219" i="6"/>
  <c r="M1219" i="6"/>
  <c r="T1218" i="6"/>
  <c r="M1218" i="6"/>
  <c r="T1217" i="6"/>
  <c r="M1217" i="6"/>
  <c r="T1216" i="6"/>
  <c r="M1216" i="6"/>
  <c r="T1215" i="6"/>
  <c r="M1215" i="6"/>
  <c r="T1214" i="6"/>
  <c r="M1214" i="6"/>
  <c r="T1213" i="6"/>
  <c r="M1213" i="6"/>
  <c r="T1212" i="6"/>
  <c r="M1212" i="6"/>
  <c r="T1211" i="6"/>
  <c r="M1211" i="6"/>
  <c r="T1210" i="6"/>
  <c r="M1210" i="6"/>
  <c r="T1209" i="6"/>
  <c r="M1209" i="6"/>
  <c r="T1208" i="6"/>
  <c r="M1208" i="6"/>
  <c r="T1207" i="6"/>
  <c r="M1207" i="6"/>
  <c r="T1206" i="6"/>
  <c r="M1206" i="6"/>
  <c r="T1205" i="6"/>
  <c r="M1205" i="6"/>
  <c r="T1204" i="6"/>
  <c r="M1204" i="6"/>
  <c r="T1203" i="6"/>
  <c r="M1203" i="6"/>
  <c r="T1202" i="6"/>
  <c r="M1202" i="6"/>
  <c r="T1201" i="6"/>
  <c r="M1201" i="6"/>
  <c r="U1200" i="6"/>
  <c r="T1200" i="6"/>
  <c r="M1200" i="6"/>
  <c r="T1199" i="6"/>
  <c r="M1199" i="6"/>
  <c r="T1198" i="6"/>
  <c r="M1198" i="6"/>
  <c r="T1197" i="6"/>
  <c r="M1197" i="6"/>
  <c r="T1196" i="6"/>
  <c r="M1196" i="6"/>
  <c r="U1195" i="6"/>
  <c r="T1195" i="6"/>
  <c r="M1195" i="6"/>
  <c r="T1194" i="6"/>
  <c r="M1194" i="6"/>
  <c r="T1193" i="6"/>
  <c r="M1193" i="6"/>
  <c r="T1192" i="6"/>
  <c r="M1192" i="6"/>
  <c r="T1191" i="6"/>
  <c r="M1191" i="6"/>
  <c r="T1190" i="6"/>
  <c r="M1190" i="6"/>
  <c r="T1189" i="6"/>
  <c r="M1189" i="6"/>
  <c r="T1188" i="6"/>
  <c r="M1188" i="6"/>
  <c r="U1187" i="6"/>
  <c r="T1187" i="6"/>
  <c r="M1187" i="6"/>
  <c r="T1186" i="6"/>
  <c r="M1186" i="6"/>
  <c r="T1185" i="6"/>
  <c r="M1185" i="6"/>
  <c r="T1184" i="6"/>
  <c r="M1184" i="6"/>
  <c r="T1183" i="6"/>
  <c r="M1183" i="6"/>
  <c r="T1182" i="6"/>
  <c r="M1182" i="6"/>
  <c r="T1181" i="6"/>
  <c r="M1181" i="6"/>
  <c r="T1180" i="6"/>
  <c r="M1180" i="6"/>
  <c r="T1179" i="6"/>
  <c r="M1179" i="6"/>
  <c r="T1178" i="6"/>
  <c r="M1178" i="6"/>
  <c r="U1177" i="6"/>
  <c r="T1177" i="6"/>
  <c r="M1177" i="6"/>
  <c r="T1176" i="6"/>
  <c r="M1176" i="6"/>
  <c r="T1175" i="6"/>
  <c r="M1175" i="6"/>
  <c r="T1174" i="6"/>
  <c r="M1174" i="6"/>
  <c r="T1173" i="6"/>
  <c r="M1173" i="6"/>
  <c r="T1172" i="6"/>
  <c r="M1172" i="6"/>
  <c r="T1171" i="6"/>
  <c r="M1171" i="6"/>
  <c r="T1170" i="6"/>
  <c r="M1170" i="6"/>
  <c r="U1169" i="6"/>
  <c r="T1169" i="6"/>
  <c r="M1169" i="6"/>
  <c r="U1168" i="6"/>
  <c r="T1168" i="6"/>
  <c r="M1168" i="6"/>
  <c r="T1167" i="6"/>
  <c r="M1167" i="6"/>
  <c r="T1166" i="6"/>
  <c r="M1166" i="6"/>
  <c r="T1165" i="6"/>
  <c r="M1165" i="6"/>
  <c r="T1164" i="6"/>
  <c r="M1164" i="6"/>
  <c r="U1163" i="6"/>
  <c r="T1163" i="6"/>
  <c r="M1163" i="6"/>
  <c r="T1162" i="6"/>
  <c r="M1162" i="6"/>
  <c r="T1161" i="6"/>
  <c r="M1161" i="6"/>
  <c r="T1160" i="6"/>
  <c r="M1160" i="6"/>
  <c r="T1159" i="6"/>
  <c r="M1159" i="6"/>
  <c r="U1158" i="6"/>
  <c r="T1158" i="6"/>
  <c r="M1158" i="6"/>
  <c r="U1157" i="6"/>
  <c r="T1157" i="6"/>
  <c r="N1157" i="6"/>
  <c r="M1157" i="6"/>
  <c r="U1156" i="6"/>
  <c r="T1156" i="6"/>
  <c r="N1156" i="6"/>
  <c r="M1156" i="6"/>
  <c r="T1155" i="6"/>
  <c r="M1155" i="6"/>
  <c r="T1154" i="6"/>
  <c r="M1154" i="6"/>
  <c r="T1153" i="6"/>
  <c r="M1153" i="6"/>
  <c r="U1152" i="6"/>
  <c r="T1152" i="6"/>
  <c r="M1152" i="6"/>
  <c r="U1151" i="6"/>
  <c r="T1151" i="6"/>
  <c r="M1151" i="6"/>
  <c r="T1150" i="6"/>
  <c r="M1150" i="6"/>
  <c r="U1149" i="6"/>
  <c r="T1149" i="6"/>
  <c r="M1149" i="6"/>
  <c r="U1148" i="6"/>
  <c r="T1148" i="6"/>
  <c r="M1148" i="6"/>
  <c r="T1147" i="6"/>
  <c r="M1147" i="6"/>
  <c r="T1146" i="6"/>
  <c r="M1146" i="6"/>
  <c r="T1145" i="6"/>
  <c r="M1145" i="6"/>
  <c r="T1144" i="6"/>
  <c r="M1144" i="6"/>
  <c r="T1143" i="6"/>
  <c r="M1143" i="6"/>
  <c r="T1142" i="6"/>
  <c r="M1142" i="6"/>
  <c r="T1141" i="6"/>
  <c r="M1141" i="6"/>
  <c r="T1140" i="6"/>
  <c r="M1140" i="6"/>
  <c r="T1139" i="6"/>
  <c r="M1139" i="6"/>
  <c r="T1138" i="6"/>
  <c r="M1138" i="6"/>
  <c r="T1137" i="6"/>
  <c r="M1137" i="6"/>
  <c r="T1136" i="6"/>
  <c r="M1136" i="6"/>
  <c r="T1135" i="6"/>
  <c r="M1135" i="6"/>
  <c r="T1134" i="6"/>
  <c r="M1134" i="6"/>
  <c r="T1133" i="6"/>
  <c r="M1133" i="6"/>
  <c r="T1132" i="6"/>
  <c r="M1132" i="6"/>
  <c r="T1131" i="6"/>
  <c r="M1131" i="6"/>
  <c r="T1130" i="6"/>
  <c r="M1130" i="6"/>
  <c r="T1129" i="6"/>
  <c r="M1129" i="6"/>
  <c r="T1128" i="6"/>
  <c r="M1128" i="6"/>
  <c r="T1127" i="6"/>
  <c r="M1127" i="6"/>
  <c r="T1126" i="6"/>
  <c r="M1126" i="6"/>
  <c r="U1125" i="6"/>
  <c r="T1125" i="6"/>
  <c r="N1125" i="6"/>
  <c r="M1125" i="6"/>
  <c r="U1124" i="6"/>
  <c r="T1124" i="6"/>
  <c r="M1124" i="6"/>
  <c r="T1123" i="6"/>
  <c r="M1123" i="6"/>
  <c r="U1122" i="6"/>
  <c r="T1122" i="6"/>
  <c r="M1122" i="6"/>
  <c r="T1121" i="6"/>
  <c r="M1121" i="6"/>
  <c r="T1120" i="6"/>
  <c r="M1120" i="6"/>
  <c r="U1119" i="6"/>
  <c r="T1119" i="6"/>
  <c r="N1119" i="6"/>
  <c r="M1119" i="6"/>
  <c r="U1118" i="6"/>
  <c r="T1118" i="6"/>
  <c r="M1118" i="6"/>
  <c r="U1117" i="6"/>
  <c r="T1117" i="6"/>
  <c r="M1117" i="6"/>
  <c r="U1116" i="6"/>
  <c r="T1116" i="6"/>
  <c r="N1116" i="6"/>
  <c r="M1116" i="6"/>
  <c r="T1115" i="6"/>
  <c r="M1115" i="6"/>
  <c r="T1114" i="6"/>
  <c r="M1114" i="6"/>
  <c r="T1113" i="6"/>
  <c r="M1113" i="6"/>
  <c r="T1112" i="6"/>
  <c r="M1112" i="6"/>
  <c r="T1111" i="6"/>
  <c r="M1111" i="6"/>
  <c r="T1110" i="6"/>
  <c r="M1110" i="6"/>
  <c r="T1109" i="6"/>
  <c r="M1109" i="6"/>
  <c r="T1108" i="6"/>
  <c r="M1108" i="6"/>
  <c r="T1107" i="6"/>
  <c r="M1107" i="6"/>
  <c r="T1106" i="6"/>
  <c r="M1106" i="6"/>
  <c r="T1105" i="6"/>
  <c r="M1105" i="6"/>
  <c r="T1104" i="6"/>
  <c r="M1104" i="6"/>
  <c r="T1103" i="6"/>
  <c r="M1103" i="6"/>
  <c r="T1102" i="6"/>
  <c r="M1102" i="6"/>
  <c r="U1101" i="6"/>
  <c r="T1101" i="6"/>
  <c r="M1101" i="6"/>
  <c r="T1100" i="6"/>
  <c r="M1100" i="6"/>
  <c r="U1099" i="6"/>
  <c r="T1099" i="6"/>
  <c r="N1099" i="6"/>
  <c r="M1099" i="6"/>
  <c r="T1098" i="6"/>
  <c r="M1098" i="6"/>
  <c r="T1097" i="6"/>
  <c r="M1097" i="6"/>
  <c r="T1096" i="6"/>
  <c r="M1096" i="6"/>
  <c r="T1095" i="6"/>
  <c r="M1095" i="6"/>
  <c r="T1094" i="6"/>
  <c r="M1094" i="6"/>
  <c r="T1093" i="6"/>
  <c r="M1093" i="6"/>
  <c r="U1092" i="6"/>
  <c r="T1092" i="6"/>
  <c r="N1092" i="6"/>
  <c r="M1092" i="6"/>
  <c r="T1091" i="6"/>
  <c r="M1091" i="6"/>
  <c r="T1090" i="6"/>
  <c r="M1090" i="6"/>
  <c r="T1089" i="6"/>
  <c r="M1089" i="6"/>
  <c r="T1088" i="6"/>
  <c r="M1088" i="6"/>
  <c r="T1087" i="6"/>
  <c r="M1087" i="6"/>
  <c r="T1086" i="6"/>
  <c r="M1086" i="6"/>
  <c r="T1085" i="6"/>
  <c r="M1085" i="6"/>
  <c r="T1084" i="6"/>
  <c r="M1084" i="6"/>
  <c r="T1083" i="6"/>
  <c r="M1083" i="6"/>
  <c r="T1082" i="6"/>
  <c r="M1082" i="6"/>
  <c r="T1081" i="6"/>
  <c r="M1081" i="6"/>
  <c r="T1080" i="6"/>
  <c r="M1080" i="6"/>
  <c r="T1079" i="6"/>
  <c r="M1079" i="6"/>
  <c r="T1078" i="6"/>
  <c r="M1078" i="6"/>
  <c r="T1077" i="6"/>
  <c r="M1077" i="6"/>
  <c r="T1076" i="6"/>
  <c r="M1076" i="6"/>
  <c r="T1075" i="6"/>
  <c r="M1075" i="6"/>
  <c r="T1074" i="6"/>
  <c r="M1074" i="6"/>
  <c r="T1073" i="6"/>
  <c r="M1073" i="6"/>
  <c r="T1072" i="6"/>
  <c r="M1072" i="6"/>
  <c r="U1071" i="6"/>
  <c r="T1071" i="6"/>
  <c r="M1071" i="6"/>
  <c r="T1070" i="6"/>
  <c r="M1070" i="6"/>
  <c r="T1069" i="6"/>
  <c r="M1069" i="6"/>
  <c r="U1068" i="6"/>
  <c r="T1068" i="6"/>
  <c r="M1068" i="6"/>
  <c r="T1067" i="6"/>
  <c r="M1067" i="6"/>
  <c r="T1066" i="6"/>
  <c r="M1066" i="6"/>
  <c r="T1065" i="6"/>
  <c r="M1065" i="6"/>
  <c r="T1064" i="6"/>
  <c r="M1064" i="6"/>
  <c r="T1063" i="6"/>
  <c r="M1063" i="6"/>
  <c r="T1062" i="6"/>
  <c r="M1062" i="6"/>
  <c r="T1061" i="6"/>
  <c r="M1061" i="6"/>
  <c r="T1060" i="6"/>
  <c r="M1060" i="6"/>
  <c r="T1059" i="6"/>
  <c r="M1059" i="6"/>
  <c r="T1058" i="6"/>
  <c r="M1058" i="6"/>
  <c r="T1057" i="6"/>
  <c r="M1057" i="6"/>
  <c r="T1056" i="6"/>
  <c r="M1056" i="6"/>
  <c r="T1055" i="6"/>
  <c r="M1055" i="6"/>
  <c r="T1054" i="6"/>
  <c r="M1054" i="6"/>
  <c r="U1053" i="6"/>
  <c r="T1053" i="6"/>
  <c r="N1053" i="6"/>
  <c r="M1053" i="6"/>
  <c r="U1052" i="6"/>
  <c r="T1052" i="6"/>
  <c r="N1052" i="6"/>
  <c r="M1052" i="6"/>
  <c r="T1051" i="6"/>
  <c r="M1051" i="6"/>
  <c r="T1050" i="6"/>
  <c r="M1050" i="6"/>
  <c r="T1049" i="6"/>
  <c r="M1049" i="6"/>
  <c r="T1048" i="6"/>
  <c r="M1048" i="6"/>
  <c r="T1047" i="6"/>
  <c r="M1047" i="6"/>
  <c r="T1046" i="6"/>
  <c r="M1046" i="6"/>
  <c r="T1045" i="6"/>
  <c r="M1045" i="6"/>
  <c r="U1044" i="6"/>
  <c r="T1044" i="6"/>
  <c r="M1044" i="6"/>
  <c r="T1043" i="6"/>
  <c r="M1043" i="6"/>
  <c r="T1042" i="6"/>
  <c r="M1042" i="6"/>
  <c r="T1041" i="6"/>
  <c r="M1041" i="6"/>
  <c r="T1040" i="6"/>
  <c r="M1040" i="6"/>
  <c r="U1039" i="6"/>
  <c r="T1039" i="6"/>
  <c r="M1039" i="6"/>
  <c r="U1038" i="6"/>
  <c r="T1038" i="6"/>
  <c r="M1038" i="6"/>
  <c r="T1037" i="6"/>
  <c r="M1037" i="6"/>
  <c r="T1036" i="6"/>
  <c r="M1036" i="6"/>
  <c r="U1035" i="6"/>
  <c r="T1035" i="6"/>
  <c r="N1035" i="6"/>
  <c r="M1035" i="6"/>
  <c r="T1034" i="6"/>
  <c r="M1034" i="6"/>
  <c r="T1033" i="6"/>
  <c r="M1033" i="6"/>
  <c r="T1032" i="6"/>
  <c r="M1032" i="6"/>
  <c r="T1031" i="6"/>
  <c r="M1031" i="6"/>
  <c r="T1030" i="6"/>
  <c r="M1030" i="6"/>
  <c r="T1029" i="6"/>
  <c r="M1029" i="6"/>
  <c r="T1028" i="6"/>
  <c r="M1028" i="6"/>
  <c r="T1027" i="6"/>
  <c r="M1027" i="6"/>
  <c r="T1026" i="6"/>
  <c r="M1026" i="6"/>
  <c r="U1025" i="6"/>
  <c r="T1025" i="6"/>
  <c r="M1025" i="6"/>
  <c r="U1024" i="6"/>
  <c r="T1024" i="6"/>
  <c r="N1024" i="6"/>
  <c r="M1024" i="6"/>
  <c r="T1023" i="6"/>
  <c r="M1023" i="6"/>
  <c r="T1022" i="6"/>
  <c r="M1022" i="6"/>
  <c r="T1021" i="6"/>
  <c r="M1021" i="6"/>
  <c r="T1020" i="6"/>
  <c r="M1020" i="6"/>
  <c r="T1019" i="6"/>
  <c r="M1019" i="6"/>
  <c r="T1018" i="6"/>
  <c r="M1018" i="6"/>
  <c r="T1017" i="6"/>
  <c r="M1017" i="6"/>
  <c r="T1016" i="6"/>
  <c r="M1016" i="6"/>
  <c r="T1015" i="6"/>
  <c r="M1015" i="6"/>
  <c r="T1014" i="6"/>
  <c r="M1014" i="6"/>
  <c r="T1013" i="6"/>
  <c r="M1013" i="6"/>
  <c r="T1012" i="6"/>
  <c r="M1012" i="6"/>
  <c r="T1011" i="6"/>
  <c r="M1011" i="6"/>
  <c r="T1010" i="6"/>
  <c r="M1010" i="6"/>
  <c r="T1009" i="6"/>
  <c r="M1009" i="6"/>
  <c r="T1008" i="6"/>
  <c r="M1008" i="6"/>
  <c r="U1007" i="6"/>
  <c r="T1007" i="6"/>
  <c r="M1007" i="6"/>
  <c r="T1006" i="6"/>
  <c r="M1006" i="6"/>
  <c r="T1005" i="6"/>
  <c r="M1005" i="6"/>
  <c r="T1004" i="6"/>
  <c r="M1004" i="6"/>
  <c r="T1003" i="6"/>
  <c r="M1003" i="6"/>
  <c r="T1002" i="6"/>
  <c r="M1002" i="6"/>
  <c r="T1001" i="6"/>
  <c r="M1001" i="6"/>
  <c r="T1000" i="6"/>
  <c r="M1000" i="6"/>
  <c r="T999" i="6"/>
  <c r="M999" i="6"/>
  <c r="T998" i="6"/>
  <c r="M998" i="6"/>
  <c r="T997" i="6"/>
  <c r="M997" i="6"/>
  <c r="T996" i="6"/>
  <c r="M996" i="6"/>
  <c r="T995" i="6"/>
  <c r="M995" i="6"/>
  <c r="T994" i="6"/>
  <c r="M994" i="6"/>
  <c r="T993" i="6"/>
  <c r="M993" i="6"/>
  <c r="T992" i="6"/>
  <c r="M992" i="6"/>
  <c r="T991" i="6"/>
  <c r="M991" i="6"/>
  <c r="T990" i="6"/>
  <c r="M990" i="6"/>
  <c r="T989" i="6"/>
  <c r="M989" i="6"/>
  <c r="T988" i="6"/>
  <c r="M988" i="6"/>
  <c r="T987" i="6"/>
  <c r="M987" i="6"/>
  <c r="T986" i="6"/>
  <c r="M986" i="6"/>
  <c r="T985" i="6"/>
  <c r="M985" i="6"/>
  <c r="T984" i="6"/>
  <c r="M984" i="6"/>
  <c r="T983" i="6"/>
  <c r="M983" i="6"/>
  <c r="T982" i="6"/>
  <c r="M982" i="6"/>
  <c r="T981" i="6"/>
  <c r="M981" i="6"/>
  <c r="T980" i="6"/>
  <c r="M980" i="6"/>
  <c r="T979" i="6"/>
  <c r="M979" i="6"/>
  <c r="T978" i="6"/>
  <c r="M978" i="6"/>
  <c r="T977" i="6"/>
  <c r="M977" i="6"/>
  <c r="T976" i="6"/>
  <c r="M976" i="6"/>
  <c r="T975" i="6"/>
  <c r="M975" i="6"/>
  <c r="T974" i="6"/>
  <c r="M974" i="6"/>
  <c r="T973" i="6"/>
  <c r="M973" i="6"/>
  <c r="T972" i="6"/>
  <c r="M972" i="6"/>
  <c r="T971" i="6"/>
  <c r="M971" i="6"/>
  <c r="T970" i="6"/>
  <c r="M970" i="6"/>
  <c r="T969" i="6"/>
  <c r="M969" i="6"/>
  <c r="T968" i="6"/>
  <c r="M968" i="6"/>
  <c r="T967" i="6"/>
  <c r="M967" i="6"/>
  <c r="T966" i="6"/>
  <c r="M966" i="6"/>
  <c r="T965" i="6"/>
  <c r="M965" i="6"/>
  <c r="T964" i="6"/>
  <c r="M964" i="6"/>
  <c r="T963" i="6"/>
  <c r="M963" i="6"/>
  <c r="T962" i="6"/>
  <c r="M962" i="6"/>
  <c r="T961" i="6"/>
  <c r="M961" i="6"/>
  <c r="T960" i="6"/>
  <c r="M960" i="6"/>
  <c r="T959" i="6"/>
  <c r="M959" i="6"/>
  <c r="T958" i="6"/>
  <c r="M958" i="6"/>
  <c r="T957" i="6"/>
  <c r="M957" i="6"/>
  <c r="T956" i="6"/>
  <c r="M956" i="6"/>
  <c r="T955" i="6"/>
  <c r="M955" i="6"/>
  <c r="U954" i="6"/>
  <c r="T954" i="6"/>
  <c r="M954" i="6"/>
  <c r="T953" i="6"/>
  <c r="M953" i="6"/>
  <c r="T952" i="6"/>
  <c r="M952" i="6"/>
  <c r="T951" i="6"/>
  <c r="M951" i="6"/>
  <c r="T950" i="6"/>
  <c r="M950" i="6"/>
  <c r="T949" i="6"/>
  <c r="M949" i="6"/>
  <c r="T948" i="6"/>
  <c r="M948" i="6"/>
  <c r="T947" i="6"/>
  <c r="M947" i="6"/>
  <c r="T946" i="6"/>
  <c r="M946" i="6"/>
  <c r="U945" i="6"/>
  <c r="T945" i="6"/>
  <c r="N945" i="6"/>
  <c r="M945" i="6"/>
  <c r="U944" i="6"/>
  <c r="T944" i="6"/>
  <c r="M944" i="6"/>
  <c r="T943" i="6"/>
  <c r="M943" i="6"/>
  <c r="T942" i="6"/>
  <c r="M942" i="6"/>
  <c r="T941" i="6"/>
  <c r="M941" i="6"/>
  <c r="T940" i="6"/>
  <c r="M940" i="6"/>
  <c r="T939" i="6"/>
  <c r="M939" i="6"/>
  <c r="U938" i="6"/>
  <c r="T938" i="6"/>
  <c r="N938" i="6"/>
  <c r="M938" i="6"/>
  <c r="T937" i="6"/>
  <c r="M937" i="6"/>
  <c r="T936" i="6"/>
  <c r="M936" i="6"/>
  <c r="T935" i="6"/>
  <c r="M935" i="6"/>
  <c r="T934" i="6"/>
  <c r="M934" i="6"/>
  <c r="T933" i="6"/>
  <c r="M933" i="6"/>
  <c r="T932" i="6"/>
  <c r="M932" i="6"/>
  <c r="T931" i="6"/>
  <c r="M931" i="6"/>
  <c r="T930" i="6"/>
  <c r="M930" i="6"/>
  <c r="T929" i="6"/>
  <c r="M929" i="6"/>
  <c r="U928" i="6"/>
  <c r="T928" i="6"/>
  <c r="N928" i="6"/>
  <c r="M928" i="6"/>
  <c r="T927" i="6"/>
  <c r="M927" i="6"/>
  <c r="T926" i="6"/>
  <c r="M926" i="6"/>
  <c r="T925" i="6"/>
  <c r="M925" i="6"/>
  <c r="T924" i="6"/>
  <c r="M924" i="6"/>
  <c r="T923" i="6"/>
  <c r="M923" i="6"/>
  <c r="T922" i="6"/>
  <c r="M922" i="6"/>
  <c r="T921" i="6"/>
  <c r="M921" i="6"/>
  <c r="U920" i="6"/>
  <c r="T920" i="6"/>
  <c r="M920" i="6"/>
  <c r="U919" i="6"/>
  <c r="T919" i="6"/>
  <c r="M919" i="6"/>
  <c r="T918" i="6"/>
  <c r="M918" i="6"/>
  <c r="T917" i="6"/>
  <c r="M917" i="6"/>
  <c r="T916" i="6"/>
  <c r="M916" i="6"/>
  <c r="U915" i="6"/>
  <c r="T915" i="6"/>
  <c r="M915" i="6"/>
  <c r="T914" i="6"/>
  <c r="M914" i="6"/>
  <c r="T913" i="6"/>
  <c r="M913" i="6"/>
  <c r="T912" i="6"/>
  <c r="M912" i="6"/>
  <c r="T911" i="6"/>
  <c r="M911" i="6"/>
  <c r="T910" i="6"/>
  <c r="M910" i="6"/>
  <c r="T909" i="6"/>
  <c r="M909" i="6"/>
  <c r="U908" i="6"/>
  <c r="T908" i="6"/>
  <c r="M908" i="6"/>
  <c r="T907" i="6"/>
  <c r="M907" i="6"/>
  <c r="T906" i="6"/>
  <c r="M906" i="6"/>
  <c r="T905" i="6"/>
  <c r="M905" i="6"/>
  <c r="T904" i="6"/>
  <c r="M904" i="6"/>
  <c r="T903" i="6"/>
  <c r="M903" i="6"/>
  <c r="T902" i="6"/>
  <c r="M902" i="6"/>
  <c r="T901" i="6"/>
  <c r="M901" i="6"/>
  <c r="T900" i="6"/>
  <c r="M900" i="6"/>
  <c r="T899" i="6"/>
  <c r="M899" i="6"/>
  <c r="T898" i="6"/>
  <c r="M898" i="6"/>
  <c r="T897" i="6"/>
  <c r="M897" i="6"/>
  <c r="T896" i="6"/>
  <c r="M896" i="6"/>
  <c r="T895" i="6"/>
  <c r="M895" i="6"/>
  <c r="T894" i="6"/>
  <c r="M894" i="6"/>
  <c r="U893" i="6"/>
  <c r="T893" i="6"/>
  <c r="M893" i="6"/>
  <c r="U892" i="6"/>
  <c r="T892" i="6"/>
  <c r="M892" i="6"/>
  <c r="T891" i="6"/>
  <c r="M891" i="6"/>
  <c r="T890" i="6"/>
  <c r="M890" i="6"/>
  <c r="T889" i="6"/>
  <c r="M889" i="6"/>
  <c r="U888" i="6"/>
  <c r="T888" i="6"/>
  <c r="M888" i="6"/>
  <c r="T887" i="6"/>
  <c r="M887" i="6"/>
  <c r="T886" i="6"/>
  <c r="M886" i="6"/>
  <c r="T885" i="6"/>
  <c r="M885" i="6"/>
  <c r="T884" i="6"/>
  <c r="M884" i="6"/>
  <c r="T883" i="6"/>
  <c r="M883" i="6"/>
  <c r="T882" i="6"/>
  <c r="M882" i="6"/>
  <c r="T881" i="6"/>
  <c r="M881" i="6"/>
  <c r="U880" i="6"/>
  <c r="T880" i="6"/>
  <c r="M880" i="6"/>
  <c r="T879" i="6"/>
  <c r="M879" i="6"/>
  <c r="T878" i="6"/>
  <c r="M878" i="6"/>
  <c r="T877" i="6"/>
  <c r="M877" i="6"/>
  <c r="U876" i="6"/>
  <c r="T876" i="6"/>
  <c r="M876" i="6"/>
  <c r="T875" i="6"/>
  <c r="M875" i="6"/>
  <c r="T874" i="6"/>
  <c r="M874" i="6"/>
  <c r="T873" i="6"/>
  <c r="M873" i="6"/>
  <c r="U872" i="6"/>
  <c r="T872" i="6"/>
  <c r="M872" i="6"/>
  <c r="T871" i="6"/>
  <c r="M871" i="6"/>
  <c r="T870" i="6"/>
  <c r="M870" i="6"/>
  <c r="T869" i="6"/>
  <c r="M869" i="6"/>
  <c r="T868" i="6"/>
  <c r="M868" i="6"/>
  <c r="T867" i="6"/>
  <c r="M867" i="6"/>
  <c r="U866" i="6"/>
  <c r="T866" i="6"/>
  <c r="M866" i="6"/>
  <c r="T865" i="6"/>
  <c r="M865" i="6"/>
  <c r="T864" i="6"/>
  <c r="M864" i="6"/>
  <c r="T863" i="6"/>
  <c r="M863" i="6"/>
  <c r="T862" i="6"/>
  <c r="M862" i="6"/>
  <c r="T861" i="6"/>
  <c r="M861" i="6"/>
  <c r="T860" i="6"/>
  <c r="M860" i="6"/>
  <c r="T859" i="6"/>
  <c r="M859" i="6"/>
  <c r="U858" i="6"/>
  <c r="T858" i="6"/>
  <c r="N858" i="6"/>
  <c r="M858" i="6"/>
  <c r="T857" i="6"/>
  <c r="M857" i="6"/>
  <c r="T856" i="6"/>
  <c r="M856" i="6"/>
  <c r="T855" i="6"/>
  <c r="M855" i="6"/>
  <c r="T854" i="6"/>
  <c r="M854" i="6"/>
  <c r="T853" i="6"/>
  <c r="M853" i="6"/>
  <c r="T852" i="6"/>
  <c r="M852" i="6"/>
  <c r="T851" i="6"/>
  <c r="M851" i="6"/>
  <c r="T850" i="6"/>
  <c r="M850" i="6"/>
  <c r="T849" i="6"/>
  <c r="M849" i="6"/>
  <c r="U848" i="6"/>
  <c r="T848" i="6"/>
  <c r="M848" i="6"/>
  <c r="U847" i="6"/>
  <c r="T847" i="6"/>
  <c r="N847" i="6"/>
  <c r="M847" i="6"/>
  <c r="U846" i="6"/>
  <c r="T846" i="6"/>
  <c r="N846" i="6"/>
  <c r="M846" i="6"/>
  <c r="U845" i="6"/>
  <c r="T845" i="6"/>
  <c r="N845" i="6"/>
  <c r="M845" i="6"/>
  <c r="U844" i="6"/>
  <c r="T844" i="6"/>
  <c r="M844" i="6"/>
  <c r="T843" i="6"/>
  <c r="N843" i="6"/>
  <c r="M843" i="6"/>
  <c r="T842" i="6"/>
  <c r="M842" i="6"/>
  <c r="T841" i="6"/>
  <c r="M841" i="6"/>
  <c r="U840" i="6"/>
  <c r="T840" i="6"/>
  <c r="N840" i="6"/>
  <c r="M840" i="6"/>
  <c r="T839" i="6"/>
  <c r="M839" i="6"/>
  <c r="T838" i="6"/>
  <c r="M838" i="6"/>
  <c r="T837" i="6"/>
  <c r="M837" i="6"/>
  <c r="T836" i="6"/>
  <c r="M836" i="6"/>
  <c r="T835" i="6"/>
  <c r="M835" i="6"/>
  <c r="T834" i="6"/>
  <c r="M834" i="6"/>
  <c r="T833" i="6"/>
  <c r="M833" i="6"/>
  <c r="T832" i="6"/>
  <c r="M832" i="6"/>
  <c r="T831" i="6"/>
  <c r="M831" i="6"/>
  <c r="T830" i="6"/>
  <c r="M830" i="6"/>
  <c r="T829" i="6"/>
  <c r="M829" i="6"/>
  <c r="T828" i="6"/>
  <c r="M828" i="6"/>
  <c r="T827" i="6"/>
  <c r="M827" i="6"/>
  <c r="T826" i="6"/>
  <c r="M826" i="6"/>
  <c r="T825" i="6"/>
  <c r="M825" i="6"/>
  <c r="U824" i="6"/>
  <c r="T824" i="6"/>
  <c r="M824" i="6"/>
  <c r="T823" i="6"/>
  <c r="M823" i="6"/>
  <c r="T822" i="6"/>
  <c r="M822" i="6"/>
  <c r="T821" i="6"/>
  <c r="M821" i="6"/>
  <c r="T820" i="6"/>
  <c r="M820" i="6"/>
  <c r="T819" i="6"/>
  <c r="M819" i="6"/>
  <c r="T818" i="6"/>
  <c r="M818" i="6"/>
  <c r="T817" i="6"/>
  <c r="M817" i="6"/>
  <c r="T816" i="6"/>
  <c r="M816" i="6"/>
  <c r="T815" i="6"/>
  <c r="M815" i="6"/>
  <c r="T814" i="6"/>
  <c r="M814" i="6"/>
  <c r="T813" i="6"/>
  <c r="M813" i="6"/>
  <c r="T812" i="6"/>
  <c r="M812" i="6"/>
  <c r="T811" i="6"/>
  <c r="M811" i="6"/>
  <c r="T810" i="6"/>
  <c r="M810" i="6"/>
  <c r="T809" i="6"/>
  <c r="M809" i="6"/>
  <c r="T808" i="6"/>
  <c r="M808" i="6"/>
  <c r="T807" i="6"/>
  <c r="M807" i="6"/>
  <c r="T806" i="6"/>
  <c r="M806" i="6"/>
  <c r="T805" i="6"/>
  <c r="M805" i="6"/>
  <c r="T804" i="6"/>
  <c r="M804" i="6"/>
  <c r="T803" i="6"/>
  <c r="M803" i="6"/>
  <c r="T802" i="6"/>
  <c r="M802" i="6"/>
  <c r="T801" i="6"/>
  <c r="M801" i="6"/>
  <c r="T800" i="6"/>
  <c r="M800" i="6"/>
  <c r="T799" i="6"/>
  <c r="M799" i="6"/>
  <c r="T798" i="6"/>
  <c r="M798" i="6"/>
  <c r="T797" i="6"/>
  <c r="M797" i="6"/>
  <c r="T796" i="6"/>
  <c r="N796" i="6"/>
  <c r="M796" i="6"/>
  <c r="T795" i="6"/>
  <c r="M795" i="6"/>
  <c r="T794" i="6"/>
  <c r="M794" i="6"/>
  <c r="T793" i="6"/>
  <c r="M793" i="6"/>
  <c r="T792" i="6"/>
  <c r="M792" i="6"/>
  <c r="T791" i="6"/>
  <c r="M791" i="6"/>
  <c r="T790" i="6"/>
  <c r="M790" i="6"/>
  <c r="T789" i="6"/>
  <c r="M789" i="6"/>
  <c r="T788" i="6"/>
  <c r="M788" i="6"/>
  <c r="T787" i="6"/>
  <c r="M787" i="6"/>
  <c r="T786" i="6"/>
  <c r="M786" i="6"/>
  <c r="T785" i="6"/>
  <c r="M785" i="6"/>
  <c r="T784" i="6"/>
  <c r="M784" i="6"/>
  <c r="T783" i="6"/>
  <c r="M783" i="6"/>
  <c r="T782" i="6"/>
  <c r="M782" i="6"/>
  <c r="T781" i="6"/>
  <c r="M781" i="6"/>
  <c r="T780" i="6"/>
  <c r="M780" i="6"/>
  <c r="T779" i="6"/>
  <c r="M779" i="6"/>
  <c r="T778" i="6"/>
  <c r="M778" i="6"/>
  <c r="T777" i="6"/>
  <c r="M777" i="6"/>
  <c r="T776" i="6"/>
  <c r="M776" i="6"/>
  <c r="T775" i="6"/>
  <c r="M775" i="6"/>
  <c r="T774" i="6"/>
  <c r="M774" i="6"/>
  <c r="T773" i="6"/>
  <c r="M773" i="6"/>
  <c r="T772" i="6"/>
  <c r="M772" i="6"/>
  <c r="T771" i="6"/>
  <c r="M771" i="6"/>
  <c r="T770" i="6"/>
  <c r="M770" i="6"/>
  <c r="T769" i="6"/>
  <c r="M769" i="6"/>
  <c r="T768" i="6"/>
  <c r="M768" i="6"/>
  <c r="T767" i="6"/>
  <c r="M767" i="6"/>
  <c r="T766" i="6"/>
  <c r="M766" i="6"/>
  <c r="T765" i="6"/>
  <c r="M765" i="6"/>
  <c r="T764" i="6"/>
  <c r="M764" i="6"/>
  <c r="T763" i="6"/>
  <c r="M763" i="6"/>
  <c r="T762" i="6"/>
  <c r="M762" i="6"/>
  <c r="T761" i="6"/>
  <c r="M761" i="6"/>
  <c r="T760" i="6"/>
  <c r="M760" i="6"/>
  <c r="T759" i="6"/>
  <c r="M759" i="6"/>
  <c r="U758" i="6"/>
  <c r="T758" i="6"/>
  <c r="N758" i="6"/>
  <c r="M758" i="6"/>
  <c r="T757" i="6"/>
  <c r="M757" i="6"/>
  <c r="T756" i="6"/>
  <c r="M756" i="6"/>
  <c r="T755" i="6"/>
  <c r="M755" i="6"/>
  <c r="T754" i="6"/>
  <c r="M754" i="6"/>
  <c r="T753" i="6"/>
  <c r="M753" i="6"/>
  <c r="T752" i="6"/>
  <c r="M752" i="6"/>
  <c r="T751" i="6"/>
  <c r="M751" i="6"/>
  <c r="T750" i="6"/>
  <c r="M750" i="6"/>
  <c r="T749" i="6"/>
  <c r="M749" i="6"/>
  <c r="T748" i="6"/>
  <c r="M748" i="6"/>
  <c r="T747" i="6"/>
  <c r="M747" i="6"/>
  <c r="T746" i="6"/>
  <c r="M746" i="6"/>
  <c r="U745" i="6"/>
  <c r="T745" i="6"/>
  <c r="M745" i="6"/>
  <c r="T744" i="6"/>
  <c r="M744" i="6"/>
  <c r="T743" i="6"/>
  <c r="M743" i="6"/>
  <c r="T742" i="6"/>
  <c r="M742" i="6"/>
  <c r="T741" i="6"/>
  <c r="M741" i="6"/>
  <c r="T740" i="6"/>
  <c r="M740" i="6"/>
  <c r="T739" i="6"/>
  <c r="M739" i="6"/>
  <c r="T738" i="6"/>
  <c r="M738" i="6"/>
  <c r="T737" i="6"/>
  <c r="M737" i="6"/>
  <c r="T736" i="6"/>
  <c r="M736" i="6"/>
  <c r="T735" i="6"/>
  <c r="M735" i="6"/>
  <c r="T734" i="6"/>
  <c r="M734" i="6"/>
  <c r="T733" i="6"/>
  <c r="M733" i="6"/>
  <c r="T732" i="6"/>
  <c r="M732" i="6"/>
  <c r="T731" i="6"/>
  <c r="M731" i="6"/>
  <c r="T730" i="6"/>
  <c r="M730" i="6"/>
  <c r="T729" i="6"/>
  <c r="M729" i="6"/>
  <c r="T728" i="6"/>
  <c r="M728" i="6"/>
  <c r="T727" i="6"/>
  <c r="M727" i="6"/>
  <c r="T726" i="6"/>
  <c r="M726" i="6"/>
  <c r="T725" i="6"/>
  <c r="M725" i="6"/>
  <c r="T724" i="6"/>
  <c r="M724" i="6"/>
  <c r="T723" i="6"/>
  <c r="M723" i="6"/>
  <c r="T722" i="6"/>
  <c r="M722" i="6"/>
  <c r="T721" i="6"/>
  <c r="M721" i="6"/>
  <c r="U720" i="6"/>
  <c r="T720" i="6"/>
  <c r="M720" i="6"/>
  <c r="T719" i="6"/>
  <c r="M719" i="6"/>
  <c r="T718" i="6"/>
  <c r="M718" i="6"/>
  <c r="T717" i="6"/>
  <c r="M717" i="6"/>
  <c r="T716" i="6"/>
  <c r="M716" i="6"/>
  <c r="T715" i="6"/>
  <c r="M715" i="6"/>
  <c r="T714" i="6"/>
  <c r="M714" i="6"/>
  <c r="T713" i="6"/>
  <c r="M713" i="6"/>
  <c r="T712" i="6"/>
  <c r="M712" i="6"/>
  <c r="U711" i="6"/>
  <c r="T711" i="6"/>
  <c r="N711" i="6"/>
  <c r="M711" i="6"/>
  <c r="T710" i="6"/>
  <c r="M710" i="6"/>
  <c r="T709" i="6"/>
  <c r="M709" i="6"/>
  <c r="T708" i="6"/>
  <c r="M708" i="6"/>
  <c r="T707" i="6"/>
  <c r="M707" i="6"/>
  <c r="T706" i="6"/>
  <c r="M706" i="6"/>
  <c r="T705" i="6"/>
  <c r="M705" i="6"/>
  <c r="T704" i="6"/>
  <c r="M704" i="6"/>
  <c r="T703" i="6"/>
  <c r="M703" i="6"/>
  <c r="T702" i="6"/>
  <c r="M702" i="6"/>
  <c r="T701" i="6"/>
  <c r="M701" i="6"/>
  <c r="T700" i="6"/>
  <c r="M700" i="6"/>
  <c r="T699" i="6"/>
  <c r="M699" i="6"/>
  <c r="T698" i="6"/>
  <c r="M698" i="6"/>
  <c r="T697" i="6"/>
  <c r="M697" i="6"/>
  <c r="T696" i="6"/>
  <c r="M696" i="6"/>
  <c r="T695" i="6"/>
  <c r="M695" i="6"/>
  <c r="T694" i="6"/>
  <c r="M694" i="6"/>
  <c r="T693" i="6"/>
  <c r="M693" i="6"/>
  <c r="T692" i="6"/>
  <c r="M692" i="6"/>
  <c r="T691" i="6"/>
  <c r="M691" i="6"/>
  <c r="T690" i="6"/>
  <c r="M690" i="6"/>
  <c r="T689" i="6"/>
  <c r="M689" i="6"/>
  <c r="T688" i="6"/>
  <c r="M688" i="6"/>
  <c r="T687" i="6"/>
  <c r="M687" i="6"/>
  <c r="T686" i="6"/>
  <c r="M686" i="6"/>
  <c r="T685" i="6"/>
  <c r="M685" i="6"/>
  <c r="T684" i="6"/>
  <c r="M684" i="6"/>
  <c r="T683" i="6"/>
  <c r="M683" i="6"/>
  <c r="T682" i="6"/>
  <c r="M682" i="6"/>
  <c r="T681" i="6"/>
  <c r="M681" i="6"/>
  <c r="T680" i="6"/>
  <c r="M680" i="6"/>
  <c r="T679" i="6"/>
  <c r="M679" i="6"/>
  <c r="T678" i="6"/>
  <c r="M678" i="6"/>
  <c r="T677" i="6"/>
  <c r="M677" i="6"/>
  <c r="T676" i="6"/>
  <c r="M676" i="6"/>
  <c r="T675" i="6"/>
  <c r="M675" i="6"/>
  <c r="T674" i="6"/>
  <c r="M674" i="6"/>
  <c r="T673" i="6"/>
  <c r="M673" i="6"/>
  <c r="T672" i="6"/>
  <c r="M672" i="6"/>
  <c r="T671" i="6"/>
  <c r="M671" i="6"/>
  <c r="T670" i="6"/>
  <c r="M670" i="6"/>
  <c r="T669" i="6"/>
  <c r="M669" i="6"/>
  <c r="T668" i="6"/>
  <c r="M668" i="6"/>
  <c r="T667" i="6"/>
  <c r="M667" i="6"/>
  <c r="T666" i="6"/>
  <c r="M666" i="6"/>
  <c r="T665" i="6"/>
  <c r="M665" i="6"/>
  <c r="T664" i="6"/>
  <c r="M664" i="6"/>
  <c r="U663" i="6"/>
  <c r="T663" i="6"/>
  <c r="M663" i="6"/>
  <c r="T662" i="6"/>
  <c r="M662" i="6"/>
  <c r="T661" i="6"/>
  <c r="M661" i="6"/>
  <c r="T660" i="6"/>
  <c r="M660" i="6"/>
  <c r="T659" i="6"/>
  <c r="M659" i="6"/>
  <c r="T658" i="6"/>
  <c r="M658" i="6"/>
  <c r="T657" i="6"/>
  <c r="M657" i="6"/>
  <c r="T656" i="6"/>
  <c r="M656" i="6"/>
  <c r="T655" i="6"/>
  <c r="M655" i="6"/>
  <c r="T654" i="6"/>
  <c r="M654" i="6"/>
  <c r="T653" i="6"/>
  <c r="M653" i="6"/>
  <c r="T652" i="6"/>
  <c r="M652" i="6"/>
  <c r="T651" i="6"/>
  <c r="M651" i="6"/>
  <c r="T650" i="6"/>
  <c r="M650" i="6"/>
  <c r="T649" i="6"/>
  <c r="M649" i="6"/>
  <c r="T648" i="6"/>
  <c r="M648" i="6"/>
  <c r="T647" i="6"/>
  <c r="M647" i="6"/>
  <c r="T646" i="6"/>
  <c r="M646" i="6"/>
  <c r="T645" i="6"/>
  <c r="M645" i="6"/>
  <c r="T644" i="6"/>
  <c r="M644" i="6"/>
  <c r="T643" i="6"/>
  <c r="M643" i="6"/>
  <c r="T642" i="6"/>
  <c r="M642" i="6"/>
  <c r="T641" i="6"/>
  <c r="M641" i="6"/>
  <c r="T640" i="6"/>
  <c r="M640" i="6"/>
  <c r="T639" i="6"/>
  <c r="M639" i="6"/>
  <c r="T638" i="6"/>
  <c r="M638" i="6"/>
  <c r="T637" i="6"/>
  <c r="M637" i="6"/>
  <c r="T636" i="6"/>
  <c r="M636" i="6"/>
  <c r="U635" i="6"/>
  <c r="T635" i="6"/>
  <c r="N635" i="6"/>
  <c r="M635" i="6"/>
  <c r="U634" i="6"/>
  <c r="T634" i="6"/>
  <c r="M634" i="6"/>
  <c r="U633" i="6"/>
  <c r="T633" i="6"/>
  <c r="M633" i="6"/>
  <c r="U632" i="6"/>
  <c r="T632" i="6"/>
  <c r="M632" i="6"/>
  <c r="T631" i="6"/>
  <c r="M631" i="6"/>
  <c r="U630" i="6"/>
  <c r="T630" i="6"/>
  <c r="M630" i="6"/>
  <c r="T629" i="6"/>
  <c r="M629" i="6"/>
  <c r="T628" i="6"/>
  <c r="M628" i="6"/>
  <c r="U627" i="6"/>
  <c r="T627" i="6"/>
  <c r="N627" i="6"/>
  <c r="M627" i="6"/>
  <c r="T626" i="6"/>
  <c r="M626" i="6"/>
  <c r="U625" i="6"/>
  <c r="T625" i="6"/>
  <c r="N625" i="6"/>
  <c r="M625" i="6"/>
  <c r="T624" i="6"/>
  <c r="M624" i="6"/>
  <c r="U623" i="6"/>
  <c r="T623" i="6"/>
  <c r="N623" i="6"/>
  <c r="M623" i="6"/>
  <c r="T622" i="6"/>
  <c r="N622" i="6"/>
  <c r="M622" i="6"/>
  <c r="T621" i="6"/>
  <c r="M621" i="6"/>
  <c r="T620" i="6"/>
  <c r="M620" i="6"/>
  <c r="T619" i="6"/>
  <c r="M619" i="6"/>
  <c r="T618" i="6"/>
  <c r="M618" i="6"/>
  <c r="T617" i="6"/>
  <c r="M617" i="6"/>
  <c r="U616" i="6"/>
  <c r="T616" i="6"/>
  <c r="M616" i="6"/>
  <c r="T615" i="6"/>
  <c r="M615" i="6"/>
  <c r="T614" i="6"/>
  <c r="M614" i="6"/>
  <c r="T613" i="6"/>
  <c r="M613" i="6"/>
  <c r="T612" i="6"/>
  <c r="M612" i="6"/>
  <c r="T611" i="6"/>
  <c r="M611" i="6"/>
  <c r="T610" i="6"/>
  <c r="M610" i="6"/>
  <c r="T609" i="6"/>
  <c r="M609" i="6"/>
  <c r="U608" i="6"/>
  <c r="T608" i="6"/>
  <c r="M608" i="6"/>
  <c r="U607" i="6"/>
  <c r="T607" i="6"/>
  <c r="M607" i="6"/>
  <c r="T606" i="6"/>
  <c r="M606" i="6"/>
  <c r="U605" i="6"/>
  <c r="T605" i="6"/>
  <c r="M605" i="6"/>
  <c r="U604" i="6"/>
  <c r="T604" i="6"/>
  <c r="M604" i="6"/>
  <c r="T603" i="6"/>
  <c r="M603" i="6"/>
  <c r="T602" i="6"/>
  <c r="M602" i="6"/>
  <c r="T601" i="6"/>
  <c r="M601" i="6"/>
  <c r="T600" i="6"/>
  <c r="M600" i="6"/>
  <c r="T599" i="6"/>
  <c r="M599" i="6"/>
  <c r="T598" i="6"/>
  <c r="M598" i="6"/>
  <c r="T597" i="6"/>
  <c r="M597" i="6"/>
  <c r="U596" i="6"/>
  <c r="T596" i="6"/>
  <c r="M596" i="6"/>
  <c r="T595" i="6"/>
  <c r="M595" i="6"/>
  <c r="T594" i="6"/>
  <c r="M594" i="6"/>
  <c r="U593" i="6"/>
  <c r="T593" i="6"/>
  <c r="M593" i="6"/>
  <c r="T592" i="6"/>
  <c r="M592" i="6"/>
  <c r="T591" i="6"/>
  <c r="M591" i="6"/>
  <c r="T590" i="6"/>
  <c r="M590" i="6"/>
  <c r="T589" i="6"/>
  <c r="M589" i="6"/>
  <c r="T588" i="6"/>
  <c r="M588" i="6"/>
  <c r="T587" i="6"/>
  <c r="M587" i="6"/>
  <c r="T586" i="6"/>
  <c r="M586" i="6"/>
  <c r="T585" i="6"/>
  <c r="M585" i="6"/>
  <c r="T584" i="6"/>
  <c r="M584" i="6"/>
  <c r="T583" i="6"/>
  <c r="M583" i="6"/>
  <c r="T582" i="6"/>
  <c r="M582" i="6"/>
  <c r="T581" i="6"/>
  <c r="M581" i="6"/>
  <c r="T580" i="6"/>
  <c r="M580" i="6"/>
  <c r="T579" i="6"/>
  <c r="M579" i="6"/>
  <c r="T578" i="6"/>
  <c r="M578" i="6"/>
  <c r="T577" i="6"/>
  <c r="M577" i="6"/>
  <c r="T576" i="6"/>
  <c r="M576" i="6"/>
  <c r="T575" i="6"/>
  <c r="M575" i="6"/>
  <c r="T574" i="6"/>
  <c r="M574" i="6"/>
  <c r="T573" i="6"/>
  <c r="M573" i="6"/>
  <c r="T572" i="6"/>
  <c r="M572" i="6"/>
  <c r="T571" i="6"/>
  <c r="M571" i="6"/>
  <c r="T570" i="6"/>
  <c r="M570" i="6"/>
  <c r="T569" i="6"/>
  <c r="M569" i="6"/>
  <c r="T568" i="6"/>
  <c r="M568" i="6"/>
  <c r="T567" i="6"/>
  <c r="M567" i="6"/>
  <c r="T566" i="6"/>
  <c r="M566" i="6"/>
  <c r="T565" i="6"/>
  <c r="M565" i="6"/>
  <c r="T564" i="6"/>
  <c r="M564" i="6"/>
  <c r="T563" i="6"/>
  <c r="M563" i="6"/>
  <c r="T562" i="6"/>
  <c r="M562" i="6"/>
  <c r="T561" i="6"/>
  <c r="M561" i="6"/>
  <c r="T560" i="6"/>
  <c r="M560" i="6"/>
  <c r="T559" i="6"/>
  <c r="M559" i="6"/>
  <c r="T558" i="6"/>
  <c r="M558" i="6"/>
  <c r="T557" i="6"/>
  <c r="M557" i="6"/>
  <c r="T556" i="6"/>
  <c r="M556" i="6"/>
  <c r="T555" i="6"/>
  <c r="M555" i="6"/>
  <c r="T554" i="6"/>
  <c r="M554" i="6"/>
  <c r="T553" i="6"/>
  <c r="M553" i="6"/>
  <c r="T552" i="6"/>
  <c r="M552" i="6"/>
  <c r="T551" i="6"/>
  <c r="M551" i="6"/>
  <c r="T550" i="6"/>
  <c r="M550" i="6"/>
  <c r="T549" i="6"/>
  <c r="M549" i="6"/>
  <c r="T548" i="6"/>
  <c r="M548" i="6"/>
  <c r="T547" i="6"/>
  <c r="M547" i="6"/>
  <c r="T546" i="6"/>
  <c r="M546" i="6"/>
  <c r="T545" i="6"/>
  <c r="M545" i="6"/>
  <c r="T544" i="6"/>
  <c r="M544" i="6"/>
  <c r="T543" i="6"/>
  <c r="M543" i="6"/>
  <c r="T542" i="6"/>
  <c r="M542" i="6"/>
  <c r="T541" i="6"/>
  <c r="M541" i="6"/>
  <c r="T540" i="6"/>
  <c r="M540" i="6"/>
  <c r="T539" i="6"/>
  <c r="M539" i="6"/>
  <c r="T538" i="6"/>
  <c r="M538" i="6"/>
  <c r="T537" i="6"/>
  <c r="M537" i="6"/>
  <c r="T536" i="6"/>
  <c r="M536" i="6"/>
  <c r="T535" i="6"/>
  <c r="M535" i="6"/>
  <c r="T534" i="6"/>
  <c r="M534" i="6"/>
  <c r="T533" i="6"/>
  <c r="M533" i="6"/>
  <c r="T532" i="6"/>
  <c r="M532" i="6"/>
  <c r="T531" i="6"/>
  <c r="M531" i="6"/>
  <c r="T530" i="6"/>
  <c r="M530" i="6"/>
  <c r="T529" i="6"/>
  <c r="M529" i="6"/>
  <c r="T528" i="6"/>
  <c r="M528" i="6"/>
  <c r="U527" i="6"/>
  <c r="T527" i="6"/>
  <c r="N527" i="6"/>
  <c r="M527" i="6"/>
  <c r="T526" i="6"/>
  <c r="M526" i="6"/>
  <c r="U525" i="6"/>
  <c r="T525" i="6"/>
  <c r="M525" i="6"/>
  <c r="T524" i="6"/>
  <c r="M524" i="6"/>
  <c r="T523" i="6"/>
  <c r="M523" i="6"/>
  <c r="T522" i="6"/>
  <c r="M522" i="6"/>
  <c r="T521" i="6"/>
  <c r="M521" i="6"/>
  <c r="T520" i="6"/>
  <c r="M520" i="6"/>
  <c r="T519" i="6"/>
  <c r="M519" i="6"/>
  <c r="T518" i="6"/>
  <c r="M518" i="6"/>
  <c r="T517" i="6"/>
  <c r="M517" i="6"/>
  <c r="T516" i="6"/>
  <c r="M516" i="6"/>
  <c r="T515" i="6"/>
  <c r="M515" i="6"/>
  <c r="T514" i="6"/>
  <c r="M514" i="6"/>
  <c r="T513" i="6"/>
  <c r="M513" i="6"/>
  <c r="T512" i="6"/>
  <c r="M512" i="6"/>
  <c r="U511" i="6"/>
  <c r="T511" i="6"/>
  <c r="M511" i="6"/>
  <c r="T510" i="6"/>
  <c r="M510" i="6"/>
  <c r="T509" i="6"/>
  <c r="M509" i="6"/>
  <c r="T508" i="6"/>
  <c r="M508" i="6"/>
  <c r="T507" i="6"/>
  <c r="M507" i="6"/>
  <c r="T506" i="6"/>
  <c r="M506" i="6"/>
  <c r="U505" i="6"/>
  <c r="T505" i="6"/>
  <c r="M505" i="6"/>
  <c r="U504" i="6"/>
  <c r="T504" i="6"/>
  <c r="M504" i="6"/>
  <c r="T503" i="6"/>
  <c r="M503" i="6"/>
  <c r="T502" i="6"/>
  <c r="M502" i="6"/>
  <c r="T501" i="6"/>
  <c r="M501" i="6"/>
  <c r="T500" i="6"/>
  <c r="M500" i="6"/>
  <c r="T499" i="6"/>
  <c r="M499" i="6"/>
  <c r="T498" i="6"/>
  <c r="M498" i="6"/>
  <c r="U497" i="6"/>
  <c r="T497" i="6"/>
  <c r="M497" i="6"/>
  <c r="T496" i="6"/>
  <c r="M496" i="6"/>
  <c r="T495" i="6"/>
  <c r="M495" i="6"/>
  <c r="U494" i="6"/>
  <c r="T494" i="6"/>
  <c r="N494" i="6"/>
  <c r="M494" i="6"/>
  <c r="T493" i="6"/>
  <c r="M493" i="6"/>
  <c r="T492" i="6"/>
  <c r="M492" i="6"/>
  <c r="T491" i="6"/>
  <c r="M491" i="6"/>
  <c r="U490" i="6"/>
  <c r="T490" i="6"/>
  <c r="N490" i="6"/>
  <c r="M490" i="6"/>
  <c r="U489" i="6"/>
  <c r="T489" i="6"/>
  <c r="N489" i="6"/>
  <c r="M489" i="6"/>
  <c r="T488" i="6"/>
  <c r="M488" i="6"/>
  <c r="T487" i="6"/>
  <c r="M487" i="6"/>
  <c r="T486" i="6"/>
  <c r="M486" i="6"/>
  <c r="T485" i="6"/>
  <c r="M485" i="6"/>
  <c r="T484" i="6"/>
  <c r="M484" i="6"/>
  <c r="T483" i="6"/>
  <c r="M483" i="6"/>
  <c r="T482" i="6"/>
  <c r="M482" i="6"/>
  <c r="T481" i="6"/>
  <c r="M481" i="6"/>
  <c r="T480" i="6"/>
  <c r="M480" i="6"/>
  <c r="T479" i="6"/>
  <c r="M479" i="6"/>
  <c r="T478" i="6"/>
  <c r="M478" i="6"/>
  <c r="T477" i="6"/>
  <c r="M477" i="6"/>
  <c r="T476" i="6"/>
  <c r="M476" i="6"/>
  <c r="T475" i="6"/>
  <c r="M475" i="6"/>
  <c r="T474" i="6"/>
  <c r="M474" i="6"/>
  <c r="T473" i="6"/>
  <c r="M473" i="6"/>
  <c r="U472" i="6"/>
  <c r="T472" i="6"/>
  <c r="M472" i="6"/>
  <c r="T471" i="6"/>
  <c r="M471" i="6"/>
  <c r="T470" i="6"/>
  <c r="M470" i="6"/>
  <c r="T469" i="6"/>
  <c r="M469" i="6"/>
  <c r="T468" i="6"/>
  <c r="M468" i="6"/>
  <c r="T467" i="6"/>
  <c r="M467" i="6"/>
  <c r="T466" i="6"/>
  <c r="M466" i="6"/>
  <c r="T465" i="6"/>
  <c r="M465" i="6"/>
  <c r="T464" i="6"/>
  <c r="M464" i="6"/>
  <c r="T463" i="6"/>
  <c r="M463" i="6"/>
  <c r="T462" i="6"/>
  <c r="M462" i="6"/>
  <c r="T461" i="6"/>
  <c r="M461" i="6"/>
  <c r="T460" i="6"/>
  <c r="M460" i="6"/>
  <c r="T459" i="6"/>
  <c r="M459" i="6"/>
  <c r="T458" i="6"/>
  <c r="M458" i="6"/>
  <c r="T457" i="6"/>
  <c r="M457" i="6"/>
  <c r="U456" i="6"/>
  <c r="T456" i="6"/>
  <c r="N456" i="6"/>
  <c r="M456" i="6"/>
  <c r="T455" i="6"/>
  <c r="M455" i="6"/>
  <c r="T454" i="6"/>
  <c r="M454" i="6"/>
  <c r="T453" i="6"/>
  <c r="M453" i="6"/>
  <c r="T452" i="6"/>
  <c r="M452" i="6"/>
  <c r="T451" i="6"/>
  <c r="M451" i="6"/>
  <c r="T450" i="6"/>
  <c r="M450" i="6"/>
  <c r="T449" i="6"/>
  <c r="M449" i="6"/>
  <c r="T448" i="6"/>
  <c r="M448" i="6"/>
  <c r="T447" i="6"/>
  <c r="M447" i="6"/>
  <c r="T446" i="6"/>
  <c r="M446" i="6"/>
  <c r="T445" i="6"/>
  <c r="M445" i="6"/>
  <c r="T444" i="6"/>
  <c r="M444" i="6"/>
  <c r="T443" i="6"/>
  <c r="M443" i="6"/>
  <c r="T442" i="6"/>
  <c r="M442" i="6"/>
  <c r="T441" i="6"/>
  <c r="M441" i="6"/>
  <c r="T440" i="6"/>
  <c r="M440" i="6"/>
  <c r="T439" i="6"/>
  <c r="M439" i="6"/>
  <c r="T438" i="6"/>
  <c r="M438" i="6"/>
  <c r="U437" i="6"/>
  <c r="T437" i="6"/>
  <c r="M437" i="6"/>
  <c r="T436" i="6"/>
  <c r="M436" i="6"/>
  <c r="T435" i="6"/>
  <c r="M435" i="6"/>
  <c r="U434" i="6"/>
  <c r="T434" i="6"/>
  <c r="N434" i="6"/>
  <c r="M434" i="6"/>
  <c r="T433" i="6"/>
  <c r="M433" i="6"/>
  <c r="T432" i="6"/>
  <c r="M432" i="6"/>
  <c r="T431" i="6"/>
  <c r="M431" i="6"/>
  <c r="T430" i="6"/>
  <c r="M430" i="6"/>
  <c r="T429" i="6"/>
  <c r="M429" i="6"/>
  <c r="T428" i="6"/>
  <c r="M428" i="6"/>
  <c r="T427" i="6"/>
  <c r="M427" i="6"/>
  <c r="U426" i="6"/>
  <c r="T426" i="6"/>
  <c r="M426" i="6"/>
  <c r="U425" i="6"/>
  <c r="T425" i="6"/>
  <c r="M425" i="6"/>
  <c r="U424" i="6"/>
  <c r="T424" i="6"/>
  <c r="N424" i="6"/>
  <c r="M424" i="6"/>
  <c r="T423" i="6"/>
  <c r="M423" i="6"/>
  <c r="T422" i="6"/>
  <c r="M422" i="6"/>
  <c r="T421" i="6"/>
  <c r="M421" i="6"/>
  <c r="T420" i="6"/>
  <c r="M420" i="6"/>
  <c r="T419" i="6"/>
  <c r="M419" i="6"/>
  <c r="T418" i="6"/>
  <c r="M418" i="6"/>
  <c r="T417" i="6"/>
  <c r="M417" i="6"/>
  <c r="T416" i="6"/>
  <c r="M416" i="6"/>
  <c r="T415" i="6"/>
  <c r="M415" i="6"/>
  <c r="U414" i="6"/>
  <c r="T414" i="6"/>
  <c r="M414" i="6"/>
  <c r="T413" i="6"/>
  <c r="M413" i="6"/>
  <c r="U412" i="6"/>
  <c r="T412" i="6"/>
  <c r="N412" i="6"/>
  <c r="M412" i="6"/>
  <c r="T411" i="6"/>
  <c r="M411" i="6"/>
  <c r="T410" i="6"/>
  <c r="M410" i="6"/>
  <c r="T409" i="6"/>
  <c r="M409" i="6"/>
  <c r="T408" i="6"/>
  <c r="M408" i="6"/>
  <c r="T407" i="6"/>
  <c r="M407" i="6"/>
  <c r="T406" i="6"/>
  <c r="M406" i="6"/>
  <c r="T405" i="6"/>
  <c r="M405" i="6"/>
  <c r="T404" i="6"/>
  <c r="M404" i="6"/>
  <c r="T403" i="6"/>
  <c r="M403" i="6"/>
  <c r="T402" i="6"/>
  <c r="M402" i="6"/>
  <c r="T401" i="6"/>
  <c r="M401" i="6"/>
  <c r="T400" i="6"/>
  <c r="M400" i="6"/>
  <c r="T399" i="6"/>
  <c r="M399" i="6"/>
  <c r="T398" i="6"/>
  <c r="M398" i="6"/>
  <c r="T397" i="6"/>
  <c r="M397" i="6"/>
  <c r="T396" i="6"/>
  <c r="M396" i="6"/>
  <c r="T395" i="6"/>
  <c r="M395" i="6"/>
  <c r="T394" i="6"/>
  <c r="M394" i="6"/>
  <c r="U393" i="6"/>
  <c r="T393" i="6"/>
  <c r="M393" i="6"/>
  <c r="T392" i="6"/>
  <c r="M392" i="6"/>
  <c r="T391" i="6"/>
  <c r="M391" i="6"/>
  <c r="T390" i="6"/>
  <c r="M390" i="6"/>
  <c r="T389" i="6"/>
  <c r="M389" i="6"/>
  <c r="U388" i="6"/>
  <c r="T388" i="6"/>
  <c r="M388" i="6"/>
  <c r="T387" i="6"/>
  <c r="M387" i="6"/>
  <c r="T386" i="6"/>
  <c r="M386" i="6"/>
  <c r="T385" i="6"/>
  <c r="M385" i="6"/>
  <c r="T384" i="6"/>
  <c r="M384" i="6"/>
  <c r="T383" i="6"/>
  <c r="M383" i="6"/>
  <c r="T382" i="6"/>
  <c r="M382" i="6"/>
  <c r="T381" i="6"/>
  <c r="M381" i="6"/>
  <c r="T380" i="6"/>
  <c r="M380" i="6"/>
  <c r="T379" i="6"/>
  <c r="M379" i="6"/>
  <c r="T378" i="6"/>
  <c r="M378" i="6"/>
  <c r="T377" i="6"/>
  <c r="M377" i="6"/>
  <c r="T376" i="6"/>
  <c r="M376" i="6"/>
  <c r="T375" i="6"/>
  <c r="M375" i="6"/>
  <c r="T374" i="6"/>
  <c r="M374" i="6"/>
  <c r="T373" i="6"/>
  <c r="M373" i="6"/>
  <c r="T372" i="6"/>
  <c r="M372" i="6"/>
  <c r="T371" i="6"/>
  <c r="M371" i="6"/>
  <c r="T370" i="6"/>
  <c r="M370" i="6"/>
  <c r="T369" i="6"/>
  <c r="M369" i="6"/>
  <c r="T368" i="6"/>
  <c r="M368" i="6"/>
  <c r="T367" i="6"/>
  <c r="M367" i="6"/>
  <c r="T366" i="6"/>
  <c r="M366" i="6"/>
  <c r="T365" i="6"/>
  <c r="M365" i="6"/>
  <c r="T364" i="6"/>
  <c r="M364" i="6"/>
  <c r="T363" i="6"/>
  <c r="M363" i="6"/>
  <c r="T362" i="6"/>
  <c r="M362" i="6"/>
  <c r="U361" i="6"/>
  <c r="T361" i="6"/>
  <c r="M361" i="6"/>
  <c r="T360" i="6"/>
  <c r="M360" i="6"/>
  <c r="U359" i="6"/>
  <c r="T359" i="6"/>
  <c r="M359" i="6"/>
  <c r="T358" i="6"/>
  <c r="M358" i="6"/>
  <c r="U357" i="6"/>
  <c r="T357" i="6"/>
  <c r="M357" i="6"/>
  <c r="U356" i="6"/>
  <c r="T356" i="6"/>
  <c r="N356" i="6"/>
  <c r="M356" i="6"/>
  <c r="T355" i="6"/>
  <c r="M355" i="6"/>
  <c r="T354" i="6"/>
  <c r="M354" i="6"/>
  <c r="T353" i="6"/>
  <c r="M353" i="6"/>
  <c r="T352" i="6"/>
  <c r="M352" i="6"/>
  <c r="T351" i="6"/>
  <c r="M351" i="6"/>
  <c r="U350" i="6"/>
  <c r="T350" i="6"/>
  <c r="N350" i="6"/>
  <c r="M350" i="6"/>
  <c r="T349" i="6"/>
  <c r="M349" i="6"/>
  <c r="T348" i="6"/>
  <c r="M348" i="6"/>
  <c r="T347" i="6"/>
  <c r="M347" i="6"/>
  <c r="T346" i="6"/>
  <c r="M346" i="6"/>
  <c r="T345" i="6"/>
  <c r="M345" i="6"/>
  <c r="T344" i="6"/>
  <c r="M344" i="6"/>
  <c r="T343" i="6"/>
  <c r="M343" i="6"/>
  <c r="T342" i="6"/>
  <c r="M342" i="6"/>
  <c r="U341" i="6"/>
  <c r="T341" i="6"/>
  <c r="M341" i="6"/>
  <c r="U340" i="6"/>
  <c r="T340" i="6"/>
  <c r="M340" i="6"/>
  <c r="T339" i="6"/>
  <c r="M339" i="6"/>
  <c r="U338" i="6"/>
  <c r="T338" i="6"/>
  <c r="N338" i="6"/>
  <c r="M338" i="6"/>
  <c r="T337" i="6"/>
  <c r="M337" i="6"/>
  <c r="T336" i="6"/>
  <c r="M336" i="6"/>
  <c r="T335" i="6"/>
  <c r="M335" i="6"/>
  <c r="U334" i="6"/>
  <c r="T334" i="6"/>
  <c r="M334" i="6"/>
  <c r="T333" i="6"/>
  <c r="M333" i="6"/>
  <c r="T332" i="6"/>
  <c r="M332" i="6"/>
  <c r="T331" i="6"/>
  <c r="M331" i="6"/>
  <c r="T330" i="6"/>
  <c r="M330" i="6"/>
  <c r="T329" i="6"/>
  <c r="M329" i="6"/>
  <c r="U328" i="6"/>
  <c r="T328" i="6"/>
  <c r="M328" i="6"/>
  <c r="T327" i="6"/>
  <c r="M327" i="6"/>
  <c r="T326" i="6"/>
  <c r="M326" i="6"/>
  <c r="T325" i="6"/>
  <c r="M325" i="6"/>
  <c r="T324" i="6"/>
  <c r="M324" i="6"/>
  <c r="U323" i="6"/>
  <c r="T323" i="6"/>
  <c r="M323" i="6"/>
  <c r="T322" i="6"/>
  <c r="M322" i="6"/>
  <c r="T321" i="6"/>
  <c r="M321" i="6"/>
  <c r="T320" i="6"/>
  <c r="M320" i="6"/>
  <c r="T319" i="6"/>
  <c r="M319" i="6"/>
  <c r="T318" i="6"/>
  <c r="M318" i="6"/>
  <c r="T317" i="6"/>
  <c r="M317" i="6"/>
  <c r="U316" i="6"/>
  <c r="T316" i="6"/>
  <c r="M316" i="6"/>
  <c r="U315" i="6"/>
  <c r="T315" i="6"/>
  <c r="M315" i="6"/>
  <c r="U314" i="6"/>
  <c r="T314" i="6"/>
  <c r="N314" i="6"/>
  <c r="M314" i="6"/>
  <c r="U313" i="6"/>
  <c r="T313" i="6"/>
  <c r="N313" i="6"/>
  <c r="M313" i="6"/>
  <c r="U312" i="6"/>
  <c r="T312" i="6"/>
  <c r="M312" i="6"/>
  <c r="T311" i="6"/>
  <c r="M311" i="6"/>
  <c r="U310" i="6"/>
  <c r="T310" i="6"/>
  <c r="N310" i="6"/>
  <c r="M310" i="6"/>
  <c r="T309" i="6"/>
  <c r="M309" i="6"/>
  <c r="T308" i="6"/>
  <c r="M308" i="6"/>
  <c r="T307" i="6"/>
  <c r="M307" i="6"/>
  <c r="T306" i="6"/>
  <c r="M306" i="6"/>
  <c r="T305" i="6"/>
  <c r="M305" i="6"/>
  <c r="T304" i="6"/>
  <c r="M304" i="6"/>
  <c r="T303" i="6"/>
  <c r="M303" i="6"/>
  <c r="T302" i="6"/>
  <c r="M302" i="6"/>
  <c r="U301" i="6"/>
  <c r="T301" i="6"/>
  <c r="M301" i="6"/>
  <c r="T300" i="6"/>
  <c r="M300" i="6"/>
  <c r="T299" i="6"/>
  <c r="M299" i="6"/>
  <c r="U298" i="6"/>
  <c r="T298" i="6"/>
  <c r="N298" i="6"/>
  <c r="M298" i="6"/>
  <c r="U297" i="6"/>
  <c r="T297" i="6"/>
  <c r="M297" i="6"/>
  <c r="T296" i="6"/>
  <c r="M296" i="6"/>
  <c r="T295" i="6"/>
  <c r="M295" i="6"/>
  <c r="T294" i="6"/>
  <c r="M294" i="6"/>
  <c r="U293" i="6"/>
  <c r="T293" i="6"/>
  <c r="M293" i="6"/>
  <c r="U292" i="6"/>
  <c r="T292" i="6"/>
  <c r="M292" i="6"/>
  <c r="T291" i="6"/>
  <c r="M291" i="6"/>
  <c r="U290" i="6"/>
  <c r="T290" i="6"/>
  <c r="N290" i="6"/>
  <c r="M290" i="6"/>
  <c r="U289" i="6"/>
  <c r="T289" i="6"/>
  <c r="N289" i="6"/>
  <c r="M289" i="6"/>
  <c r="U288" i="6"/>
  <c r="T288" i="6"/>
  <c r="M288" i="6"/>
  <c r="T287" i="6"/>
  <c r="M287" i="6"/>
  <c r="T286" i="6"/>
  <c r="M286" i="6"/>
  <c r="T285" i="6"/>
  <c r="M285" i="6"/>
  <c r="U284" i="6"/>
  <c r="T284" i="6"/>
  <c r="M284" i="6"/>
  <c r="T283" i="6"/>
  <c r="M283" i="6"/>
  <c r="T282" i="6"/>
  <c r="M282" i="6"/>
  <c r="T281" i="6"/>
  <c r="M281" i="6"/>
  <c r="U280" i="6"/>
  <c r="T280" i="6"/>
  <c r="M280" i="6"/>
  <c r="T279" i="6"/>
  <c r="M279" i="6"/>
  <c r="T278" i="6"/>
  <c r="M278" i="6"/>
  <c r="T277" i="6"/>
  <c r="M277" i="6"/>
  <c r="T276" i="6"/>
  <c r="M276" i="6"/>
  <c r="T275" i="6"/>
  <c r="M275" i="6"/>
  <c r="T274" i="6"/>
  <c r="M274" i="6"/>
  <c r="T273" i="6"/>
  <c r="M273" i="6"/>
  <c r="T272" i="6"/>
  <c r="M272" i="6"/>
  <c r="T271" i="6"/>
  <c r="M271" i="6"/>
  <c r="T270" i="6"/>
  <c r="M270" i="6"/>
  <c r="T269" i="6"/>
  <c r="M269" i="6"/>
  <c r="T268" i="6"/>
  <c r="M268" i="6"/>
  <c r="T267" i="6"/>
  <c r="M267" i="6"/>
  <c r="T266" i="6"/>
  <c r="M266" i="6"/>
  <c r="T265" i="6"/>
  <c r="M265" i="6"/>
  <c r="T264" i="6"/>
  <c r="M264" i="6"/>
  <c r="T263" i="6"/>
  <c r="M263" i="6"/>
  <c r="T262" i="6"/>
  <c r="M262" i="6"/>
  <c r="T261" i="6"/>
  <c r="M261" i="6"/>
  <c r="T260" i="6"/>
  <c r="M260" i="6"/>
  <c r="T259" i="6"/>
  <c r="M259" i="6"/>
  <c r="T258" i="6"/>
  <c r="M258" i="6"/>
  <c r="U257" i="6"/>
  <c r="T257" i="6"/>
  <c r="N257" i="6"/>
  <c r="M257" i="6"/>
  <c r="U256" i="6"/>
  <c r="T256" i="6"/>
  <c r="M256" i="6"/>
  <c r="T255" i="6"/>
  <c r="M255" i="6"/>
  <c r="T254" i="6"/>
  <c r="M254" i="6"/>
  <c r="U253" i="6"/>
  <c r="T253" i="6"/>
  <c r="M253" i="6"/>
  <c r="T252" i="6"/>
  <c r="M252" i="6"/>
  <c r="U251" i="6"/>
  <c r="T251" i="6"/>
  <c r="M251" i="6"/>
  <c r="T250" i="6"/>
  <c r="M250" i="6"/>
  <c r="T249" i="6"/>
  <c r="M249" i="6"/>
  <c r="T248" i="6"/>
  <c r="M248" i="6"/>
  <c r="T247" i="6"/>
  <c r="M247" i="6"/>
  <c r="T246" i="6"/>
  <c r="N246" i="6"/>
  <c r="M246" i="6"/>
  <c r="U245" i="6"/>
  <c r="T245" i="6"/>
  <c r="M245" i="6"/>
  <c r="T244" i="6"/>
  <c r="M244" i="6"/>
  <c r="U243" i="6"/>
  <c r="T243" i="6"/>
  <c r="M243" i="6"/>
  <c r="T242" i="6"/>
  <c r="M242" i="6"/>
  <c r="T241" i="6"/>
  <c r="M241" i="6"/>
  <c r="T240" i="6"/>
  <c r="M240" i="6"/>
  <c r="T239" i="6"/>
  <c r="M239" i="6"/>
  <c r="T238" i="6"/>
  <c r="M238" i="6"/>
  <c r="T237" i="6"/>
  <c r="M237" i="6"/>
  <c r="T236" i="6"/>
  <c r="M236" i="6"/>
  <c r="T235" i="6"/>
  <c r="M235" i="6"/>
  <c r="T234" i="6"/>
  <c r="M234" i="6"/>
  <c r="T233" i="6"/>
  <c r="M233" i="6"/>
  <c r="T232" i="6"/>
  <c r="M232" i="6"/>
  <c r="T231" i="6"/>
  <c r="N231" i="6"/>
  <c r="M231" i="6"/>
  <c r="T230" i="6"/>
  <c r="M230" i="6"/>
  <c r="T229" i="6"/>
  <c r="M229" i="6"/>
  <c r="T228" i="6"/>
  <c r="M228" i="6"/>
  <c r="T227" i="6"/>
  <c r="M227" i="6"/>
  <c r="T226" i="6"/>
  <c r="M226" i="6"/>
  <c r="T225" i="6"/>
  <c r="M225" i="6"/>
  <c r="T224" i="6"/>
  <c r="M224" i="6"/>
  <c r="T223" i="6"/>
  <c r="M223" i="6"/>
  <c r="T222" i="6"/>
  <c r="M222" i="6"/>
  <c r="T221" i="6"/>
  <c r="M221" i="6"/>
  <c r="U220" i="6"/>
  <c r="T220" i="6"/>
  <c r="N220" i="6"/>
  <c r="M220" i="6"/>
  <c r="U219" i="6"/>
  <c r="T219" i="6"/>
  <c r="N219" i="6"/>
  <c r="M219" i="6"/>
  <c r="U218" i="6"/>
  <c r="T218" i="6"/>
  <c r="M218" i="6"/>
  <c r="U217" i="6"/>
  <c r="T217" i="6"/>
  <c r="N217" i="6"/>
  <c r="M217" i="6"/>
  <c r="T216" i="6"/>
  <c r="M216" i="6"/>
  <c r="T215" i="6"/>
  <c r="M215" i="6"/>
  <c r="T214" i="6"/>
  <c r="M214" i="6"/>
  <c r="T213" i="6"/>
  <c r="M213" i="6"/>
  <c r="T212" i="6"/>
  <c r="M212" i="6"/>
  <c r="T211" i="6"/>
  <c r="M211" i="6"/>
  <c r="U210" i="6"/>
  <c r="T210" i="6"/>
  <c r="N210" i="6"/>
  <c r="M210" i="6"/>
  <c r="T209" i="6"/>
  <c r="M209" i="6"/>
  <c r="T208" i="6"/>
  <c r="M208" i="6"/>
  <c r="T207" i="6"/>
  <c r="M207" i="6"/>
  <c r="U206" i="6"/>
  <c r="T206" i="6"/>
  <c r="M206" i="6"/>
  <c r="T205" i="6"/>
  <c r="M205" i="6"/>
  <c r="U204" i="6"/>
  <c r="T204" i="6"/>
  <c r="M204" i="6"/>
  <c r="U203" i="6"/>
  <c r="T203" i="6"/>
  <c r="M203" i="6"/>
  <c r="T202" i="6"/>
  <c r="M202" i="6"/>
  <c r="T201" i="6"/>
  <c r="M201" i="6"/>
  <c r="T200" i="6"/>
  <c r="M200" i="6"/>
  <c r="T199" i="6"/>
  <c r="M199" i="6"/>
  <c r="T198" i="6"/>
  <c r="M198" i="6"/>
  <c r="T197" i="6"/>
  <c r="M197" i="6"/>
  <c r="T196" i="6"/>
  <c r="M196" i="6"/>
  <c r="T195" i="6"/>
  <c r="M195" i="6"/>
  <c r="T194" i="6"/>
  <c r="M194" i="6"/>
  <c r="U193" i="6"/>
  <c r="T193" i="6"/>
  <c r="M193" i="6"/>
  <c r="T192" i="6"/>
  <c r="M192" i="6"/>
  <c r="T191" i="6"/>
  <c r="M191" i="6"/>
  <c r="U190" i="6"/>
  <c r="T190" i="6"/>
  <c r="M190" i="6"/>
  <c r="U189" i="6"/>
  <c r="T189" i="6"/>
  <c r="M189" i="6"/>
  <c r="T188" i="6"/>
  <c r="M188" i="6"/>
  <c r="T187" i="6"/>
  <c r="M187" i="6"/>
  <c r="U186" i="6"/>
  <c r="T186" i="6"/>
  <c r="N186" i="6"/>
  <c r="M186" i="6"/>
  <c r="T185" i="6"/>
  <c r="M185" i="6"/>
  <c r="T184" i="6"/>
  <c r="M184" i="6"/>
  <c r="T183" i="6"/>
  <c r="M183" i="6"/>
  <c r="T182" i="6"/>
  <c r="M182" i="6"/>
  <c r="T181" i="6"/>
  <c r="M181" i="6"/>
  <c r="U180" i="6"/>
  <c r="T180" i="6"/>
  <c r="M180" i="6"/>
  <c r="U179" i="6"/>
  <c r="T179" i="6"/>
  <c r="M179" i="6"/>
  <c r="U178" i="6"/>
  <c r="T178" i="6"/>
  <c r="N178" i="6"/>
  <c r="M178" i="6"/>
  <c r="U177" i="6"/>
  <c r="T177" i="6"/>
  <c r="M177" i="6"/>
  <c r="U176" i="6"/>
  <c r="T176" i="6"/>
  <c r="M176" i="6"/>
  <c r="T175" i="6"/>
  <c r="M175" i="6"/>
  <c r="T174" i="6"/>
  <c r="M174" i="6"/>
  <c r="T173" i="6"/>
  <c r="M173" i="6"/>
  <c r="T172" i="6"/>
  <c r="M172" i="6"/>
  <c r="T171" i="6"/>
  <c r="M171" i="6"/>
  <c r="U170" i="6"/>
  <c r="T170" i="6"/>
  <c r="M170" i="6"/>
  <c r="U169" i="6"/>
  <c r="T169" i="6"/>
  <c r="N169" i="6"/>
  <c r="M169" i="6"/>
  <c r="T168" i="6"/>
  <c r="M168" i="6"/>
  <c r="T167" i="6"/>
  <c r="M167" i="6"/>
  <c r="U166" i="6"/>
  <c r="T166" i="6"/>
  <c r="N166" i="6"/>
  <c r="M166" i="6"/>
  <c r="U165" i="6"/>
  <c r="T165" i="6"/>
  <c r="M165" i="6"/>
  <c r="U164" i="6"/>
  <c r="T164" i="6"/>
  <c r="M164" i="6"/>
  <c r="U163" i="6"/>
  <c r="T163" i="6"/>
  <c r="N163" i="6"/>
  <c r="M163" i="6"/>
  <c r="T162" i="6"/>
  <c r="M162" i="6"/>
  <c r="T161" i="6"/>
  <c r="M161" i="6"/>
  <c r="U160" i="6"/>
  <c r="T160" i="6"/>
  <c r="N160" i="6"/>
  <c r="M160" i="6"/>
  <c r="T159" i="6"/>
  <c r="M159" i="6"/>
  <c r="T158" i="6"/>
  <c r="M158" i="6"/>
  <c r="T157" i="6"/>
  <c r="M157" i="6"/>
  <c r="T156" i="6"/>
  <c r="M156" i="6"/>
  <c r="T155" i="6"/>
  <c r="M155" i="6"/>
  <c r="T154" i="6"/>
  <c r="M154" i="6"/>
  <c r="T153" i="6"/>
  <c r="M153" i="6"/>
  <c r="T152" i="6"/>
  <c r="M152" i="6"/>
  <c r="T151" i="6"/>
  <c r="M151" i="6"/>
  <c r="T150" i="6"/>
  <c r="M150" i="6"/>
  <c r="T149" i="6"/>
  <c r="M149" i="6"/>
  <c r="T148" i="6"/>
  <c r="M148" i="6"/>
  <c r="T147" i="6"/>
  <c r="M147" i="6"/>
  <c r="T146" i="6"/>
  <c r="M146" i="6"/>
  <c r="T145" i="6"/>
  <c r="M145" i="6"/>
  <c r="T144" i="6"/>
  <c r="M144" i="6"/>
  <c r="T143" i="6"/>
  <c r="M143" i="6"/>
  <c r="T142" i="6"/>
  <c r="M142" i="6"/>
  <c r="U141" i="6"/>
  <c r="T141" i="6"/>
  <c r="M141" i="6"/>
  <c r="T140" i="6"/>
  <c r="M140" i="6"/>
  <c r="T139" i="6"/>
  <c r="M139" i="6"/>
  <c r="T138" i="6"/>
  <c r="M138" i="6"/>
  <c r="T137" i="6"/>
  <c r="M137" i="6"/>
  <c r="T136" i="6"/>
  <c r="M136" i="6"/>
  <c r="T135" i="6"/>
  <c r="M135" i="6"/>
  <c r="T134" i="6"/>
  <c r="M134" i="6"/>
  <c r="T133" i="6"/>
  <c r="M133" i="6"/>
  <c r="T132" i="6"/>
  <c r="M132" i="6"/>
  <c r="T131" i="6"/>
  <c r="M131" i="6"/>
  <c r="T130" i="6"/>
  <c r="M130" i="6"/>
  <c r="T129" i="6"/>
  <c r="M129" i="6"/>
  <c r="T128" i="6"/>
  <c r="M128" i="6"/>
  <c r="T127" i="6"/>
  <c r="M127" i="6"/>
  <c r="T126" i="6"/>
  <c r="M126" i="6"/>
  <c r="T125" i="6"/>
  <c r="M125" i="6"/>
  <c r="T124" i="6"/>
  <c r="M124" i="6"/>
  <c r="T123" i="6"/>
  <c r="M123" i="6"/>
  <c r="T122" i="6"/>
  <c r="M122" i="6"/>
  <c r="T121" i="6"/>
  <c r="M121" i="6"/>
  <c r="T120" i="6"/>
  <c r="M120" i="6"/>
  <c r="U119" i="6"/>
  <c r="T119" i="6"/>
  <c r="M119" i="6"/>
  <c r="T118" i="6"/>
  <c r="M118" i="6"/>
  <c r="T117" i="6"/>
  <c r="M117" i="6"/>
  <c r="T116" i="6"/>
  <c r="M116" i="6"/>
  <c r="T115" i="6"/>
  <c r="M115" i="6"/>
  <c r="T114" i="6"/>
  <c r="M114" i="6"/>
  <c r="T113" i="6"/>
  <c r="M113" i="6"/>
  <c r="T112" i="6"/>
  <c r="M112" i="6"/>
  <c r="T111" i="6"/>
  <c r="M111" i="6"/>
  <c r="T110" i="6"/>
  <c r="M110" i="6"/>
  <c r="T109" i="6"/>
  <c r="M109" i="6"/>
  <c r="T108" i="6"/>
  <c r="M108" i="6"/>
  <c r="T107" i="6"/>
  <c r="M107" i="6"/>
  <c r="T106" i="6"/>
  <c r="M106" i="6"/>
  <c r="T105" i="6"/>
  <c r="M105" i="6"/>
  <c r="T104" i="6"/>
  <c r="M104" i="6"/>
  <c r="T103" i="6"/>
  <c r="M103" i="6"/>
  <c r="T102" i="6"/>
  <c r="M102" i="6"/>
  <c r="T101" i="6"/>
  <c r="M101" i="6"/>
  <c r="T100" i="6"/>
  <c r="M100" i="6"/>
  <c r="T99" i="6"/>
  <c r="M99" i="6"/>
  <c r="T98" i="6"/>
  <c r="M98" i="6"/>
  <c r="T97" i="6"/>
  <c r="M97" i="6"/>
  <c r="T96" i="6"/>
  <c r="M96" i="6"/>
  <c r="T95" i="6"/>
  <c r="M95" i="6"/>
  <c r="T94" i="6"/>
  <c r="M94" i="6"/>
  <c r="T93" i="6"/>
  <c r="M93" i="6"/>
  <c r="T92" i="6"/>
  <c r="M92" i="6"/>
  <c r="T91" i="6"/>
  <c r="M91" i="6"/>
  <c r="U90" i="6"/>
  <c r="T90" i="6"/>
  <c r="M90" i="6"/>
  <c r="T89" i="6"/>
  <c r="M89" i="6"/>
  <c r="T88" i="6"/>
  <c r="M88" i="6"/>
  <c r="U87" i="6"/>
  <c r="T87" i="6"/>
  <c r="N87" i="6"/>
  <c r="M87" i="6"/>
  <c r="U86" i="6"/>
  <c r="T86" i="6"/>
  <c r="M86" i="6"/>
  <c r="T85" i="6"/>
  <c r="M85" i="6"/>
  <c r="T84" i="6"/>
  <c r="M84" i="6"/>
  <c r="T83" i="6"/>
  <c r="M83" i="6"/>
  <c r="T82" i="6"/>
  <c r="M82" i="6"/>
  <c r="T81" i="6"/>
  <c r="M81" i="6"/>
  <c r="T80" i="6"/>
  <c r="M80" i="6"/>
  <c r="T79" i="6"/>
  <c r="M79" i="6"/>
  <c r="T78" i="6"/>
  <c r="M78" i="6"/>
  <c r="U77" i="6"/>
  <c r="T77" i="6"/>
  <c r="N77" i="6"/>
  <c r="M77" i="6"/>
  <c r="U76" i="6"/>
  <c r="T76" i="6"/>
  <c r="M76" i="6"/>
  <c r="T75" i="6"/>
  <c r="N75" i="6"/>
  <c r="M75" i="6"/>
  <c r="U74" i="6"/>
  <c r="T74" i="6"/>
  <c r="N74" i="6"/>
  <c r="M74" i="6"/>
  <c r="U73" i="6"/>
  <c r="T73" i="6"/>
  <c r="N73" i="6"/>
  <c r="M73" i="6"/>
  <c r="U72" i="6"/>
  <c r="T72" i="6"/>
  <c r="N72" i="6"/>
  <c r="M72" i="6"/>
  <c r="T71" i="6"/>
  <c r="M71" i="6"/>
  <c r="T70" i="6"/>
  <c r="M70" i="6"/>
  <c r="T69" i="6"/>
  <c r="M69" i="6"/>
  <c r="T68" i="6"/>
  <c r="M68" i="6"/>
  <c r="U67" i="6"/>
  <c r="T67" i="6"/>
  <c r="N67" i="6"/>
  <c r="M67" i="6"/>
  <c r="T66" i="6"/>
  <c r="M66" i="6"/>
  <c r="U65" i="6"/>
  <c r="T65" i="6"/>
  <c r="M65" i="6"/>
  <c r="T64" i="6"/>
  <c r="M64" i="6"/>
  <c r="T63" i="6"/>
  <c r="M63" i="6"/>
  <c r="T62" i="6"/>
  <c r="M62" i="6"/>
  <c r="T61" i="6"/>
  <c r="M61" i="6"/>
  <c r="T60" i="6"/>
  <c r="M60" i="6"/>
  <c r="T59" i="6"/>
  <c r="M59" i="6"/>
  <c r="T58" i="6"/>
  <c r="M58" i="6"/>
  <c r="T57" i="6"/>
  <c r="M57" i="6"/>
  <c r="T56" i="6"/>
  <c r="M56" i="6"/>
  <c r="T55" i="6"/>
  <c r="M55" i="6"/>
  <c r="T54" i="6"/>
  <c r="M54" i="6"/>
  <c r="T53" i="6"/>
  <c r="M53" i="6"/>
  <c r="U52" i="6"/>
  <c r="T52" i="6"/>
  <c r="M52" i="6"/>
  <c r="U51" i="6"/>
  <c r="T51" i="6"/>
  <c r="M51" i="6"/>
  <c r="T50" i="6"/>
  <c r="M50" i="6"/>
  <c r="T49" i="6"/>
  <c r="M49" i="6"/>
  <c r="T48" i="6"/>
  <c r="M48" i="6"/>
  <c r="U47" i="6"/>
  <c r="T47" i="6"/>
  <c r="N47" i="6"/>
  <c r="M47" i="6"/>
  <c r="T46" i="6"/>
  <c r="M46" i="6"/>
  <c r="T45" i="6"/>
  <c r="M45" i="6"/>
  <c r="U44" i="6"/>
  <c r="T44" i="6"/>
  <c r="N44" i="6"/>
  <c r="M44" i="6"/>
  <c r="U43" i="6"/>
  <c r="T43" i="6"/>
  <c r="M43" i="6"/>
  <c r="U42" i="6"/>
  <c r="T42" i="6"/>
  <c r="N42" i="6"/>
  <c r="M42" i="6"/>
  <c r="U41" i="6"/>
  <c r="T41" i="6"/>
  <c r="N41" i="6"/>
  <c r="M41" i="6"/>
  <c r="T40" i="6"/>
  <c r="M40" i="6"/>
  <c r="U39" i="6"/>
  <c r="T39" i="6"/>
  <c r="M39" i="6"/>
  <c r="T38" i="6"/>
  <c r="M38" i="6"/>
  <c r="T37" i="6"/>
  <c r="M37" i="6"/>
  <c r="T36" i="6"/>
  <c r="M36" i="6"/>
  <c r="T35" i="6"/>
  <c r="M35" i="6"/>
  <c r="T34" i="6"/>
  <c r="M34" i="6"/>
  <c r="T33" i="6"/>
  <c r="M33" i="6"/>
  <c r="U32" i="6"/>
  <c r="T32" i="6"/>
  <c r="M32" i="6"/>
  <c r="T31" i="6"/>
  <c r="M31" i="6"/>
  <c r="T30" i="6"/>
  <c r="M30" i="6"/>
  <c r="T29" i="6"/>
  <c r="M29" i="6"/>
  <c r="T28" i="6"/>
  <c r="M28" i="6"/>
  <c r="T27" i="6"/>
  <c r="M27" i="6"/>
  <c r="T26" i="6"/>
  <c r="M26" i="6"/>
  <c r="T25" i="6"/>
  <c r="M25" i="6"/>
  <c r="T24" i="6"/>
  <c r="M24" i="6"/>
  <c r="T23" i="6"/>
  <c r="M23" i="6"/>
  <c r="U22" i="6"/>
  <c r="T22" i="6"/>
  <c r="M22" i="6"/>
  <c r="U21" i="6"/>
  <c r="T21" i="6"/>
  <c r="N21" i="6"/>
  <c r="M21" i="6"/>
  <c r="U20" i="6"/>
  <c r="T20" i="6"/>
  <c r="N20" i="6"/>
  <c r="M20" i="6"/>
  <c r="T19" i="6"/>
  <c r="M19" i="6"/>
  <c r="U18" i="6"/>
  <c r="T18" i="6"/>
  <c r="M18" i="6"/>
  <c r="T17" i="6"/>
  <c r="M17" i="6"/>
  <c r="U16" i="6"/>
  <c r="T16" i="6"/>
  <c r="M16" i="6"/>
  <c r="T15" i="6"/>
  <c r="M15" i="6"/>
  <c r="T14" i="6"/>
  <c r="M14" i="6"/>
  <c r="T13" i="6"/>
  <c r="M13" i="6"/>
  <c r="T12" i="6"/>
  <c r="M12" i="6"/>
  <c r="T11" i="6"/>
  <c r="M11" i="6"/>
  <c r="T10" i="6"/>
  <c r="M10" i="6"/>
  <c r="T9" i="6"/>
  <c r="M9" i="6"/>
  <c r="U8" i="6"/>
  <c r="T8" i="6"/>
  <c r="M8" i="6"/>
  <c r="T7" i="6"/>
  <c r="M7" i="6"/>
  <c r="U6" i="6"/>
  <c r="T6" i="6"/>
  <c r="N6" i="6"/>
  <c r="M6" i="6"/>
  <c r="U5" i="6"/>
  <c r="T5" i="6"/>
  <c r="M5" i="6"/>
</calcChain>
</file>

<file path=xl/sharedStrings.xml><?xml version="1.0" encoding="utf-8"?>
<sst xmlns="http://schemas.openxmlformats.org/spreadsheetml/2006/main" count="28880" uniqueCount="10316">
  <si>
    <t>Locus</t>
  </si>
  <si>
    <t>PID</t>
  </si>
  <si>
    <t>Start</t>
  </si>
  <si>
    <t>Stop</t>
  </si>
  <si>
    <t>Length (bp)</t>
  </si>
  <si>
    <t>Strand</t>
  </si>
  <si>
    <t>Gene</t>
  </si>
  <si>
    <t>Product</t>
  </si>
  <si>
    <t>RPA0001</t>
  </si>
  <si>
    <t>+</t>
  </si>
  <si>
    <t>dnaA</t>
  </si>
  <si>
    <t>chromosome replication initiator DnaA</t>
  </si>
  <si>
    <t>essential</t>
  </si>
  <si>
    <t>b3702</t>
  </si>
  <si>
    <t>RPA0002</t>
  </si>
  <si>
    <t>dnaN</t>
  </si>
  <si>
    <t>DNA polymerase III subunit beta</t>
  </si>
  <si>
    <t>b3701</t>
  </si>
  <si>
    <t>RPA0004</t>
  </si>
  <si>
    <t>gyrB</t>
  </si>
  <si>
    <t>DNA gyrase subunit B</t>
  </si>
  <si>
    <t>b3699</t>
  </si>
  <si>
    <t>RPA0013</t>
  </si>
  <si>
    <t>-</t>
  </si>
  <si>
    <t>rdxI</t>
  </si>
  <si>
    <t>cation (heavy metal) transporting ATPase</t>
  </si>
  <si>
    <t>b3469</t>
  </si>
  <si>
    <t>zntA</t>
  </si>
  <si>
    <t>RPA0014</t>
  </si>
  <si>
    <t>rdxH</t>
  </si>
  <si>
    <t>FixH family protein</t>
  </si>
  <si>
    <t>RPA0016</t>
  </si>
  <si>
    <t>ccoP</t>
  </si>
  <si>
    <t>cytochrome c oxidase cbb3-type subunit III</t>
  </si>
  <si>
    <t>RPA0017</t>
  </si>
  <si>
    <t>ccoQ</t>
  </si>
  <si>
    <t>cbb3-type cytochrome oxidase subunit</t>
  </si>
  <si>
    <t>b2845</t>
  </si>
  <si>
    <t>yqeG</t>
  </si>
  <si>
    <t>RPA0018</t>
  </si>
  <si>
    <t>ccoO</t>
  </si>
  <si>
    <t>cbb3-type cytochrome c oxidase subunit II</t>
  </si>
  <si>
    <t>RPA0028</t>
  </si>
  <si>
    <t>purH</t>
  </si>
  <si>
    <t>bifunctional phosphoribosylaminoimidazolecarboxamide formyltransferase/IMP cyclohydrolase</t>
  </si>
  <si>
    <t>b4006</t>
  </si>
  <si>
    <t>RPA0035</t>
  </si>
  <si>
    <t>pheT</t>
  </si>
  <si>
    <t>phenylalanyl-tRNA synthetase subunit beta</t>
  </si>
  <si>
    <t>b1713</t>
  </si>
  <si>
    <t>RPA0037</t>
  </si>
  <si>
    <t>pheS</t>
  </si>
  <si>
    <t>phenylalanyl-tRNA synthetase subunit alpha</t>
  </si>
  <si>
    <t>b1714</t>
  </si>
  <si>
    <t>RPA0038</t>
  </si>
  <si>
    <t>rplT</t>
  </si>
  <si>
    <t>50S ribosomal protein L20</t>
  </si>
  <si>
    <t>b1716</t>
  </si>
  <si>
    <t>RPA0039</t>
  </si>
  <si>
    <t>rpmI</t>
  </si>
  <si>
    <t>50S ribosomal protein L35</t>
  </si>
  <si>
    <t>b1717</t>
  </si>
  <si>
    <t>RPA0040</t>
  </si>
  <si>
    <t>infC</t>
  </si>
  <si>
    <t>translation initiation factor IF-3</t>
  </si>
  <si>
    <t>b1718</t>
  </si>
  <si>
    <t>RPA0043</t>
  </si>
  <si>
    <t>glutathione S-transferase</t>
  </si>
  <si>
    <t>b2302</t>
  </si>
  <si>
    <t>yfcG</t>
  </si>
  <si>
    <t>RPA0044</t>
  </si>
  <si>
    <t>uppP</t>
  </si>
  <si>
    <t>undecaprenyl pyrophosphate phosphatase</t>
  </si>
  <si>
    <t>b3057</t>
  </si>
  <si>
    <t>bacA</t>
  </si>
  <si>
    <t>RPA0046</t>
  </si>
  <si>
    <t>possible ribonuclease D</t>
  </si>
  <si>
    <t>b1804</t>
  </si>
  <si>
    <t>rnd</t>
  </si>
  <si>
    <t>RPA0047</t>
  </si>
  <si>
    <t>hypothetical protein (possible LptC)</t>
  </si>
  <si>
    <t>RPA0048</t>
  </si>
  <si>
    <t>OstA-like protein</t>
  </si>
  <si>
    <t>RPA0061</t>
  </si>
  <si>
    <t>aroA</t>
  </si>
  <si>
    <t>3-phosphoshikimate 1-carboxyvinyltransferase</t>
  </si>
  <si>
    <t>b0908</t>
  </si>
  <si>
    <t>RPA0062</t>
  </si>
  <si>
    <t>hypothetical protein (acyl-acceptor binding pocket)</t>
  </si>
  <si>
    <t>RPA0063</t>
  </si>
  <si>
    <t>cmk</t>
  </si>
  <si>
    <t>cytidylate kinase</t>
  </si>
  <si>
    <t>b0910</t>
  </si>
  <si>
    <t>RPA0064</t>
  </si>
  <si>
    <t>rpsA</t>
  </si>
  <si>
    <t>30S ribosomal protein S1</t>
  </si>
  <si>
    <t>b0911</t>
  </si>
  <si>
    <t>RPA0068</t>
  </si>
  <si>
    <t>trpF</t>
  </si>
  <si>
    <t>N-(5'-phosphoribosyl)anthranilate isomerase</t>
  </si>
  <si>
    <t>b1262</t>
  </si>
  <si>
    <t>trpC</t>
  </si>
  <si>
    <t>RPA0069</t>
  </si>
  <si>
    <t>trpB</t>
  </si>
  <si>
    <t>tryptophan synthase subunit beta</t>
  </si>
  <si>
    <t>b1261</t>
  </si>
  <si>
    <t>RPA0070</t>
  </si>
  <si>
    <t>trpA</t>
  </si>
  <si>
    <t>tryptophan synthase subunit alpha</t>
  </si>
  <si>
    <t>b1260</t>
  </si>
  <si>
    <t>RPA0071</t>
  </si>
  <si>
    <t>accD</t>
  </si>
  <si>
    <t>acetyl-CoA carboxylase subunit beta</t>
  </si>
  <si>
    <t>b2316</t>
  </si>
  <si>
    <t>RPA0072</t>
  </si>
  <si>
    <t>folC</t>
  </si>
  <si>
    <t>bifunctional folylpolyglutamate synthase/ dihydrofolate synthase</t>
  </si>
  <si>
    <t>b2315</t>
  </si>
  <si>
    <t>RPA0073</t>
  </si>
  <si>
    <t>trxA</t>
  </si>
  <si>
    <t>thioredoxin</t>
  </si>
  <si>
    <t>b3781</t>
  </si>
  <si>
    <t>RPA0078</t>
  </si>
  <si>
    <t>possible aminoglycoside phosphotransferase (KanR), ATPase activity</t>
  </si>
  <si>
    <t>RPA0082</t>
  </si>
  <si>
    <t>ubiB</t>
  </si>
  <si>
    <t>2-polyprenylphenol 6-hydroxylase</t>
  </si>
  <si>
    <t>b3835</t>
  </si>
  <si>
    <t>RPA0083</t>
  </si>
  <si>
    <t>ubiE</t>
  </si>
  <si>
    <t>ubiquinone/menaquinone biosynthesis methyltransferase</t>
  </si>
  <si>
    <t>b3833</t>
  </si>
  <si>
    <t>RPA0086</t>
  </si>
  <si>
    <t>moeB</t>
  </si>
  <si>
    <t>molybdenum cofactor biosynthesis protein</t>
  </si>
  <si>
    <t>b0826</t>
  </si>
  <si>
    <t>RPA0118</t>
  </si>
  <si>
    <t>rmlC</t>
  </si>
  <si>
    <t>dTDP-6-deoxy-D-glucose-3,5-epimerase</t>
  </si>
  <si>
    <t>b2038</t>
  </si>
  <si>
    <t>rfbC</t>
  </si>
  <si>
    <t>RPA0140</t>
  </si>
  <si>
    <t>cheW1-3</t>
  </si>
  <si>
    <t>chemotaxis signal transduction/oligomerization protein CheW1-2</t>
  </si>
  <si>
    <t>b1887</t>
  </si>
  <si>
    <t>cheW</t>
  </si>
  <si>
    <t>RPA0159</t>
  </si>
  <si>
    <t>rpmA</t>
  </si>
  <si>
    <t>50S ribosomal protein L27</t>
  </si>
  <si>
    <t>b3185</t>
  </si>
  <si>
    <t>RPA0162</t>
  </si>
  <si>
    <t>obgE</t>
  </si>
  <si>
    <t>GTPase ObgE</t>
  </si>
  <si>
    <t>b3183</t>
  </si>
  <si>
    <t>RPA0163</t>
  </si>
  <si>
    <t>proB</t>
  </si>
  <si>
    <t>gamma-glutamyl kinase</t>
  </si>
  <si>
    <t>b0242</t>
  </si>
  <si>
    <t>RPA0164</t>
  </si>
  <si>
    <t>proA</t>
  </si>
  <si>
    <t>gamma-glutamyl phosphate reductase</t>
  </si>
  <si>
    <t>b0243</t>
  </si>
  <si>
    <t>RPA0165</t>
  </si>
  <si>
    <t>nadD</t>
  </si>
  <si>
    <t>nicotinic acid mononucleotide adenylyltransferase</t>
  </si>
  <si>
    <t>RPA0168</t>
  </si>
  <si>
    <t>peptidase M23B</t>
  </si>
  <si>
    <t>RPA0169</t>
  </si>
  <si>
    <t>ctpA</t>
  </si>
  <si>
    <t>carboxyl-terminal protease</t>
  </si>
  <si>
    <t>b1830</t>
  </si>
  <si>
    <t>prc</t>
  </si>
  <si>
    <t>RPA0176</t>
  </si>
  <si>
    <t>atpD</t>
  </si>
  <si>
    <t>ATP synthase F0F1 subunit beta</t>
  </si>
  <si>
    <t>b3732</t>
  </si>
  <si>
    <t>RPA0177</t>
  </si>
  <si>
    <t>atpG</t>
  </si>
  <si>
    <t>ATP synthase F0F1 subunit gamma</t>
  </si>
  <si>
    <t>b3733</t>
  </si>
  <si>
    <t>RPA0178</t>
  </si>
  <si>
    <t>atpA</t>
  </si>
  <si>
    <t>ATP synthase F0F1 subunit alpha</t>
  </si>
  <si>
    <t>b3734</t>
  </si>
  <si>
    <t>RPA0179</t>
  </si>
  <si>
    <t>atpH</t>
  </si>
  <si>
    <t>ATP synthase F0F1 subunit delta</t>
  </si>
  <si>
    <t>RPA0185</t>
  </si>
  <si>
    <t>dldH</t>
  </si>
  <si>
    <t>dihydrolipoamide dehydrogenase</t>
  </si>
  <si>
    <t>b0116</t>
  </si>
  <si>
    <t>lpd</t>
  </si>
  <si>
    <t>RPA0188</t>
  </si>
  <si>
    <t>sucB</t>
  </si>
  <si>
    <t>dihydrolipoamide succinyltransferase</t>
  </si>
  <si>
    <t>b0727</t>
  </si>
  <si>
    <t>RPA0189</t>
  </si>
  <si>
    <t>sucA</t>
  </si>
  <si>
    <t>2-oxoglutarate dehydrogenase E1 component</t>
  </si>
  <si>
    <t>b0726</t>
  </si>
  <si>
    <t>RPA0192</t>
  </si>
  <si>
    <t>mdh</t>
  </si>
  <si>
    <t>malate dehydrogenase</t>
  </si>
  <si>
    <t>b3236</t>
  </si>
  <si>
    <t>RPA0198</t>
  </si>
  <si>
    <t>acetate transporter</t>
  </si>
  <si>
    <t>b0786</t>
  </si>
  <si>
    <t>ybhL</t>
  </si>
  <si>
    <t>RPA0202</t>
  </si>
  <si>
    <t>acnA</t>
  </si>
  <si>
    <t>aconitate hydratase</t>
  </si>
  <si>
    <t>b1276</t>
  </si>
  <si>
    <t>RPA0203</t>
  </si>
  <si>
    <t>cycV</t>
  </si>
  <si>
    <t>cytochrome c biogenesis protein CcmA</t>
  </si>
  <si>
    <t>b2201</t>
  </si>
  <si>
    <t>ccmA</t>
  </si>
  <si>
    <t>RPA0204</t>
  </si>
  <si>
    <t>cycW</t>
  </si>
  <si>
    <t>heme exporter protein CcmB</t>
  </si>
  <si>
    <t>b2200</t>
  </si>
  <si>
    <t>ccmB</t>
  </si>
  <si>
    <t>RPA0205</t>
  </si>
  <si>
    <t>cycZ</t>
  </si>
  <si>
    <t>heme exporter protein CcmC</t>
  </si>
  <si>
    <t>b2199</t>
  </si>
  <si>
    <t>ccmC</t>
  </si>
  <si>
    <t>RPA0206</t>
  </si>
  <si>
    <t>cycY</t>
  </si>
  <si>
    <t>periplasmic protein thiol-disulfide oxidoreductase DsbE</t>
  </si>
  <si>
    <t>b2195</t>
  </si>
  <si>
    <t>dsbE</t>
  </si>
  <si>
    <t>RPA0209</t>
  </si>
  <si>
    <t>ftsY</t>
  </si>
  <si>
    <t>signal recognition particle-docking protein FtsY</t>
  </si>
  <si>
    <t>b3464</t>
  </si>
  <si>
    <t>RPA0216</t>
  </si>
  <si>
    <t>sdhB</t>
  </si>
  <si>
    <t>succinate dehydrogenase iron-sulfur subunit</t>
  </si>
  <si>
    <t>b0724</t>
  </si>
  <si>
    <t>RPA0217</t>
  </si>
  <si>
    <t>sdhA</t>
  </si>
  <si>
    <t>succinate dehydrogenase flavoprotein subunit</t>
  </si>
  <si>
    <t>b0723</t>
  </si>
  <si>
    <t>RPA0218</t>
  </si>
  <si>
    <t>sdhD</t>
  </si>
  <si>
    <t>succinate dehydrogenase cytochrome b subunit</t>
  </si>
  <si>
    <t>RPA0219</t>
  </si>
  <si>
    <t>sdhC</t>
  </si>
  <si>
    <t>b0721</t>
  </si>
  <si>
    <t>RPA0230</t>
  </si>
  <si>
    <t>asdB</t>
  </si>
  <si>
    <t>aspartate-semialdehyde dehydrogenase</t>
  </si>
  <si>
    <t>b2319</t>
  </si>
  <si>
    <t>usg</t>
  </si>
  <si>
    <t>RPA0241</t>
  </si>
  <si>
    <t>rplS</t>
  </si>
  <si>
    <t>50S ribosomal protein L19</t>
  </si>
  <si>
    <t>b2606</t>
  </si>
  <si>
    <t>RPA0242</t>
  </si>
  <si>
    <t>trmD</t>
  </si>
  <si>
    <t>tRNA (guanine-N(1)-)-methyltransferase</t>
  </si>
  <si>
    <t>b2607</t>
  </si>
  <si>
    <t>RPA0245</t>
  </si>
  <si>
    <t>ffh/ftsY</t>
  </si>
  <si>
    <t>signal recognition particle protein</t>
  </si>
  <si>
    <t>b2610</t>
  </si>
  <si>
    <t>ffh</t>
  </si>
  <si>
    <t>RPA0250</t>
  </si>
  <si>
    <t>dapF</t>
  </si>
  <si>
    <t>diaminopimelate epimerase</t>
  </si>
  <si>
    <t>b3809</t>
  </si>
  <si>
    <t>RPA0252</t>
  </si>
  <si>
    <t>possible ribosomal protein L11 methyltransferase</t>
  </si>
  <si>
    <t>RPA0255</t>
  </si>
  <si>
    <t>gcp</t>
  </si>
  <si>
    <t>possible O-sialoglycoprotein endopeptidase</t>
  </si>
  <si>
    <t>b3064</t>
  </si>
  <si>
    <t>tsaD</t>
  </si>
  <si>
    <t>RPA0256</t>
  </si>
  <si>
    <t>uroporphyrinogen III synthase HEM4</t>
  </si>
  <si>
    <t>b3804</t>
  </si>
  <si>
    <t>hemD</t>
  </si>
  <si>
    <t>RPA0279</t>
  </si>
  <si>
    <t>DNA translocase FtsK</t>
  </si>
  <si>
    <t>RPA0283</t>
  </si>
  <si>
    <t>two-component transcriptional regulator</t>
  </si>
  <si>
    <t>basR</t>
  </si>
  <si>
    <t>b3405</t>
  </si>
  <si>
    <t>ompR</t>
  </si>
  <si>
    <t>RPA0287</t>
  </si>
  <si>
    <t>leuS</t>
  </si>
  <si>
    <t>leucyl-tRNA synthetase</t>
  </si>
  <si>
    <t>b0642</t>
  </si>
  <si>
    <t>RPA0288</t>
  </si>
  <si>
    <t>hypothetical protein</t>
  </si>
  <si>
    <t>RPA0289</t>
  </si>
  <si>
    <t>holA</t>
  </si>
  <si>
    <t>DNA polymerase III subunit delta</t>
  </si>
  <si>
    <t>RPA0291</t>
  </si>
  <si>
    <t>parB1</t>
  </si>
  <si>
    <t>chromosome partitioning protein parB</t>
  </si>
  <si>
    <t>RPA0292</t>
  </si>
  <si>
    <t>parA</t>
  </si>
  <si>
    <t>chromosome partitioning protein parA</t>
  </si>
  <si>
    <t>b1175</t>
  </si>
  <si>
    <t>minD</t>
  </si>
  <si>
    <t>RPA0296</t>
  </si>
  <si>
    <t>rho</t>
  </si>
  <si>
    <t>transcription termination factor Rho</t>
  </si>
  <si>
    <t>b3783</t>
  </si>
  <si>
    <t>RPA0297</t>
  </si>
  <si>
    <t>RPA0300</t>
  </si>
  <si>
    <t>coaE</t>
  </si>
  <si>
    <t>dephospho-CoA kinase</t>
  </si>
  <si>
    <t>b0103</t>
  </si>
  <si>
    <t>RPA0309</t>
  </si>
  <si>
    <t>hisB</t>
  </si>
  <si>
    <t>imidazoleglycerol-phosphate dehydratase</t>
  </si>
  <si>
    <t>b2022</t>
  </si>
  <si>
    <t>RPA0311</t>
  </si>
  <si>
    <t>hisH</t>
  </si>
  <si>
    <t>imidazole glycerol phosphate synthase subunit HisH</t>
  </si>
  <si>
    <t>b2023</t>
  </si>
  <si>
    <t>RPA0312</t>
  </si>
  <si>
    <t>hisA</t>
  </si>
  <si>
    <t>1-(5-phosphoribosyl)-5-[(5-phosphoribosylamino)methylideneamino] imidazole-4-carboxamide isomerase</t>
  </si>
  <si>
    <t>b2024</t>
  </si>
  <si>
    <t>RPA0313</t>
  </si>
  <si>
    <t>hisF</t>
  </si>
  <si>
    <t>imidazole glycerol phosphate synthase subunit HisF</t>
  </si>
  <si>
    <t>b2025</t>
  </si>
  <si>
    <t>RPA0314</t>
  </si>
  <si>
    <t>hisE</t>
  </si>
  <si>
    <t>phosphoribosyl-ATP pyrophosphatase</t>
  </si>
  <si>
    <t>b2026</t>
  </si>
  <si>
    <t>hisI</t>
  </si>
  <si>
    <t>RPA0315</t>
  </si>
  <si>
    <t>coaA</t>
  </si>
  <si>
    <t>pantothenate kinase</t>
  </si>
  <si>
    <t>b3974</t>
  </si>
  <si>
    <t>RPA0322</t>
  </si>
  <si>
    <t>gshB</t>
  </si>
  <si>
    <t>glutathione synthetase</t>
  </si>
  <si>
    <t>b2947</t>
  </si>
  <si>
    <t>RPA0327</t>
  </si>
  <si>
    <t>hemN2</t>
  </si>
  <si>
    <t>coproporphyrinogen III oxidase</t>
  </si>
  <si>
    <t>b2955</t>
  </si>
  <si>
    <t>yggW</t>
  </si>
  <si>
    <t>RPA0331</t>
  </si>
  <si>
    <t>heat shock protein GrpE</t>
  </si>
  <si>
    <t>b2614</t>
  </si>
  <si>
    <t>grpE</t>
  </si>
  <si>
    <t>RPA0333</t>
  </si>
  <si>
    <t>dnaK</t>
  </si>
  <si>
    <t>molecular chaperone DnaK</t>
  </si>
  <si>
    <t>b0014</t>
  </si>
  <si>
    <t>RPA0337</t>
  </si>
  <si>
    <t>pyrF</t>
  </si>
  <si>
    <t>orotidine 5'-phosphate decarboxylase</t>
  </si>
  <si>
    <t>b1281</t>
  </si>
  <si>
    <t>RPA0339</t>
  </si>
  <si>
    <t>dapB</t>
  </si>
  <si>
    <t>dihydrodipicolinate reductase</t>
  </si>
  <si>
    <t>b0031</t>
  </si>
  <si>
    <t>RPA0340</t>
  </si>
  <si>
    <t>pgm1</t>
  </si>
  <si>
    <t>phosphoglyceromutase</t>
  </si>
  <si>
    <t>b3612</t>
  </si>
  <si>
    <t>gpmM</t>
  </si>
  <si>
    <t>RPA0349</t>
  </si>
  <si>
    <t>dcm</t>
  </si>
  <si>
    <t>site-specific DNA-methyltransferase</t>
  </si>
  <si>
    <t>RPA0355</t>
  </si>
  <si>
    <t>PTS system fructose subfamily transporter subunit IIA</t>
  </si>
  <si>
    <t>b1817</t>
  </si>
  <si>
    <t>manX</t>
  </si>
  <si>
    <t>RPA0356</t>
  </si>
  <si>
    <t>HPr kinase</t>
  </si>
  <si>
    <t>RPA0357</t>
  </si>
  <si>
    <t>exoS</t>
  </si>
  <si>
    <t>sensor signal transduction histidine kinase</t>
  </si>
  <si>
    <t>RPA0358</t>
  </si>
  <si>
    <t>chvI</t>
  </si>
  <si>
    <t>two-component transcriptional regulator ChvI</t>
  </si>
  <si>
    <t>b2079</t>
  </si>
  <si>
    <t>baeR</t>
  </si>
  <si>
    <t>RPA0360</t>
  </si>
  <si>
    <t>pckA</t>
  </si>
  <si>
    <t>phosphoenolpyruvate carboxykinase</t>
  </si>
  <si>
    <t>b3403</t>
  </si>
  <si>
    <t>pck</t>
  </si>
  <si>
    <t>RPA0367</t>
  </si>
  <si>
    <t>rpoH</t>
  </si>
  <si>
    <t>RNA polymerase factor sigma-32</t>
  </si>
  <si>
    <t>b3461</t>
  </si>
  <si>
    <t>RPA0387</t>
  </si>
  <si>
    <t>map</t>
  </si>
  <si>
    <t>methionine aminopeptidase type I</t>
  </si>
  <si>
    <t>b0168</t>
  </si>
  <si>
    <t>RPA0392</t>
  </si>
  <si>
    <t>argG</t>
  </si>
  <si>
    <t>argininosuccinate synthase</t>
  </si>
  <si>
    <t>b3172</t>
  </si>
  <si>
    <t>RPA0411</t>
  </si>
  <si>
    <t>ppa</t>
  </si>
  <si>
    <t>inorganic pyrophosphatase</t>
  </si>
  <si>
    <t>b4226</t>
  </si>
  <si>
    <t>RPA0413</t>
  </si>
  <si>
    <t>folD?</t>
  </si>
  <si>
    <t>bifunctional 5,10-methylene-tetrahydrofolate dehydrogenase/ 5,10-methylene-tetrahydrofolate cyclohydrolase</t>
  </si>
  <si>
    <t>b0529</t>
  </si>
  <si>
    <t>folD</t>
  </si>
  <si>
    <t>RPA0423</t>
  </si>
  <si>
    <t>RPA0424</t>
  </si>
  <si>
    <t>FUR family transcriptional regulator</t>
  </si>
  <si>
    <t>RPA0425</t>
  </si>
  <si>
    <t>fabA</t>
  </si>
  <si>
    <t>3-hydroxydecanoyl-ACP dehydratase</t>
  </si>
  <si>
    <t>b0954</t>
  </si>
  <si>
    <t>RPA0432</t>
  </si>
  <si>
    <t>pnp</t>
  </si>
  <si>
    <t>polynucleotide phosphorylase</t>
  </si>
  <si>
    <t>b3164</t>
  </si>
  <si>
    <t>RPA0433</t>
  </si>
  <si>
    <t>rpsO</t>
  </si>
  <si>
    <t>30S ribosomal protein S15</t>
  </si>
  <si>
    <t>b3165</t>
  </si>
  <si>
    <t>RPA0436</t>
  </si>
  <si>
    <t>infB</t>
  </si>
  <si>
    <t>translation initiation factor IF-2</t>
  </si>
  <si>
    <t>b3168</t>
  </si>
  <si>
    <t>RPA0437</t>
  </si>
  <si>
    <t>RPA0438</t>
  </si>
  <si>
    <t>nusA</t>
  </si>
  <si>
    <t>transcription elongation factor NusA</t>
  </si>
  <si>
    <t>b3169</t>
  </si>
  <si>
    <t>RPA0444</t>
  </si>
  <si>
    <t>lnt</t>
  </si>
  <si>
    <t>apolipoprotein N-acyltransferase</t>
  </si>
  <si>
    <t>b0657</t>
  </si>
  <si>
    <t>RPA0452</t>
  </si>
  <si>
    <t>peptidase M22 glycoprotease (universal protein YeaZ)</t>
  </si>
  <si>
    <t>RPA0455</t>
  </si>
  <si>
    <t>trpS</t>
  </si>
  <si>
    <t>tryptophanyl-tRNA synthetase</t>
  </si>
  <si>
    <t>b3384</t>
  </si>
  <si>
    <t>RPA0468</t>
  </si>
  <si>
    <t>binding-protein-dependent transport system inner membrane protein</t>
  </si>
  <si>
    <t>b0367</t>
  </si>
  <si>
    <t>tauC</t>
  </si>
  <si>
    <t>RPA0471</t>
  </si>
  <si>
    <t>creatininase</t>
  </si>
  <si>
    <t>RPA0474</t>
  </si>
  <si>
    <t>RPA0488</t>
  </si>
  <si>
    <t>CarD-like transcriptional regulator</t>
  </si>
  <si>
    <t>RPA0489</t>
  </si>
  <si>
    <t>ferredoxin II (4Fe-4S)</t>
  </si>
  <si>
    <t>b1628</t>
  </si>
  <si>
    <t>rsxB</t>
  </si>
  <si>
    <t>RPA0493</t>
  </si>
  <si>
    <t>rpmB</t>
  </si>
  <si>
    <t>50S ribosomal protein L28</t>
  </si>
  <si>
    <t>b3637</t>
  </si>
  <si>
    <t>RPA0496</t>
  </si>
  <si>
    <t>cobT2</t>
  </si>
  <si>
    <t>cobalt chelatase pCobT subunit</t>
  </si>
  <si>
    <t>RPA0498</t>
  </si>
  <si>
    <t>cobS2</t>
  </si>
  <si>
    <t>cobalt chelatase pCobS small subunit</t>
  </si>
  <si>
    <t>RPA0503</t>
  </si>
  <si>
    <t>aroB</t>
  </si>
  <si>
    <t>3-dehydroquinate synthase</t>
  </si>
  <si>
    <t>b3389</t>
  </si>
  <si>
    <t>RPA0504</t>
  </si>
  <si>
    <t>aroK</t>
  </si>
  <si>
    <t>shikimate kinase</t>
  </si>
  <si>
    <t>b3390</t>
  </si>
  <si>
    <t>RPA0510</t>
  </si>
  <si>
    <t>secA</t>
  </si>
  <si>
    <t>preprotein translocase subunit SecA</t>
  </si>
  <si>
    <t>b0098</t>
  </si>
  <si>
    <t>RPA0519</t>
  </si>
  <si>
    <t>ispG</t>
  </si>
  <si>
    <t>4-hydroxy-3-methylbut-2-en-1-yl diphosphate synthase</t>
  </si>
  <si>
    <t>b2515</t>
  </si>
  <si>
    <t>RPA0524</t>
  </si>
  <si>
    <t>polyprenyl synthetase (similar to E. coli ispA)</t>
  </si>
  <si>
    <t>b0421</t>
  </si>
  <si>
    <t>ispA</t>
  </si>
  <si>
    <t>RPA0526</t>
  </si>
  <si>
    <t>rpmF</t>
  </si>
  <si>
    <t>50S ribosomal protein L32</t>
  </si>
  <si>
    <t>b1089</t>
  </si>
  <si>
    <t>RPA0592</t>
  </si>
  <si>
    <t>argJ</t>
  </si>
  <si>
    <t>bifunctional ornithine acetyltransferase/N-acetylglutamate synthase</t>
  </si>
  <si>
    <t>RPA0595</t>
  </si>
  <si>
    <t>hypothetical protein - possible biotin synthesis protein bioC</t>
  </si>
  <si>
    <t>RPA0603</t>
  </si>
  <si>
    <t>ubiG</t>
  </si>
  <si>
    <t>3-demethylubiquinone-9 3-methyltransferase</t>
  </si>
  <si>
    <t>b2232</t>
  </si>
  <si>
    <t>RPA0604</t>
  </si>
  <si>
    <t>lysC</t>
  </si>
  <si>
    <t>aspartate kinase</t>
  </si>
  <si>
    <t>b0002</t>
  </si>
  <si>
    <t>thrA</t>
  </si>
  <si>
    <t>RPA0606</t>
  </si>
  <si>
    <t>prfA</t>
  </si>
  <si>
    <t>peptide chain release factor 1</t>
  </si>
  <si>
    <t>b1211</t>
  </si>
  <si>
    <t>RPA0607</t>
  </si>
  <si>
    <t>hemK</t>
  </si>
  <si>
    <t>HemK family modification methylase (prmC)</t>
  </si>
  <si>
    <t>b1212</t>
  </si>
  <si>
    <t>prmC</t>
  </si>
  <si>
    <t>RPA0615</t>
  </si>
  <si>
    <t>dnaX</t>
  </si>
  <si>
    <t>DNA polymerase III subunits gamma and tau</t>
  </si>
  <si>
    <t>b0470</t>
  </si>
  <si>
    <t>RPA0621</t>
  </si>
  <si>
    <t>def</t>
  </si>
  <si>
    <t>peptide deformylase</t>
  </si>
  <si>
    <t>b3287</t>
  </si>
  <si>
    <t>RPA0622</t>
  </si>
  <si>
    <t>fmt</t>
  </si>
  <si>
    <t>methionyl-tRNA formyltransferase</t>
  </si>
  <si>
    <t>b3288</t>
  </si>
  <si>
    <t>RPA0624</t>
  </si>
  <si>
    <t>dapE</t>
  </si>
  <si>
    <t>succinyl-diaminopimelate desuccinylase</t>
  </si>
  <si>
    <t>b2472</t>
  </si>
  <si>
    <t>RPA0626</t>
  </si>
  <si>
    <t>dapD</t>
  </si>
  <si>
    <t>2,3,4,5-tetrahydropyridine-2,6-carboxylate N-succinyltransferase</t>
  </si>
  <si>
    <t>b0166</t>
  </si>
  <si>
    <t>RPA0629</t>
  </si>
  <si>
    <t>argB</t>
  </si>
  <si>
    <t>acetylglutamate kinase</t>
  </si>
  <si>
    <t>b3959</t>
  </si>
  <si>
    <t>RPA0631</t>
  </si>
  <si>
    <t>engB</t>
  </si>
  <si>
    <t>b3865</t>
  </si>
  <si>
    <t>yihA</t>
  </si>
  <si>
    <t>RPA0632</t>
  </si>
  <si>
    <t>yidC</t>
  </si>
  <si>
    <t>inner membrane protein translocase component YidC</t>
  </si>
  <si>
    <t>b3705</t>
  </si>
  <si>
    <t>RPA0633</t>
  </si>
  <si>
    <t>rnpA</t>
  </si>
  <si>
    <t>ribonuclease P protein component</t>
  </si>
  <si>
    <t>b3704</t>
  </si>
  <si>
    <t>RPA0634</t>
  </si>
  <si>
    <t>rpmH</t>
  </si>
  <si>
    <t>50S ribosomal protein L34</t>
  </si>
  <si>
    <t>b3703</t>
  </si>
  <si>
    <t>RPA0662</t>
  </si>
  <si>
    <t>badB</t>
  </si>
  <si>
    <t>b2562</t>
  </si>
  <si>
    <t>yfhL</t>
  </si>
  <si>
    <t>RPA0673</t>
  </si>
  <si>
    <t>hbaR</t>
  </si>
  <si>
    <t>hydroxybenzoate anaerobic degradation regulatory protein HbaR</t>
  </si>
  <si>
    <t>RPA0710</t>
  </si>
  <si>
    <t>b2400</t>
  </si>
  <si>
    <t>gltX</t>
  </si>
  <si>
    <t>RPA0757</t>
  </si>
  <si>
    <t>b3294</t>
  </si>
  <si>
    <t>rplQ</t>
  </si>
  <si>
    <t>RPA0759</t>
  </si>
  <si>
    <t>b0832</t>
  </si>
  <si>
    <t>gsiD</t>
  </si>
  <si>
    <t>RPA0795</t>
  </si>
  <si>
    <t>RPA0797</t>
  </si>
  <si>
    <t>uraI</t>
  </si>
  <si>
    <t>dihydroorotate dehydrogenase 2</t>
  </si>
  <si>
    <t>b0945</t>
  </si>
  <si>
    <t>pyrD</t>
  </si>
  <si>
    <t>RPA0822</t>
  </si>
  <si>
    <t>gshA</t>
  </si>
  <si>
    <t>glutamate--cysteine ligase</t>
  </si>
  <si>
    <t>RPA0823</t>
  </si>
  <si>
    <t>RPA0839</t>
  </si>
  <si>
    <t>thrC</t>
  </si>
  <si>
    <t>threonine synthase</t>
  </si>
  <si>
    <t>b0004</t>
  </si>
  <si>
    <t>RPA0842</t>
  </si>
  <si>
    <t>RPA0843</t>
  </si>
  <si>
    <t>atpF1</t>
  </si>
  <si>
    <t>H+-transporting two-sector ATPase subunit B/B'</t>
  </si>
  <si>
    <t>b3736</t>
  </si>
  <si>
    <t>atpF</t>
  </si>
  <si>
    <t>RPA0844</t>
  </si>
  <si>
    <t>atpF2</t>
  </si>
  <si>
    <t>RPA0845</t>
  </si>
  <si>
    <t>atpE</t>
  </si>
  <si>
    <t>ATP synthase F0F1 subunit C</t>
  </si>
  <si>
    <t>b3869</t>
  </si>
  <si>
    <t>glnL</t>
  </si>
  <si>
    <t>RPA0846</t>
  </si>
  <si>
    <t>atpB</t>
  </si>
  <si>
    <t>ATP synthase F0F1 subunit A</t>
  </si>
  <si>
    <t>b3738</t>
  </si>
  <si>
    <t>RPA0847</t>
  </si>
  <si>
    <t>atpI</t>
  </si>
  <si>
    <t>FoF1 ATP synthase subunit I</t>
  </si>
  <si>
    <t>RPA0857</t>
  </si>
  <si>
    <t>outer membrane protein</t>
  </si>
  <si>
    <t>RPA0865</t>
  </si>
  <si>
    <t>homospermidine synthase</t>
  </si>
  <si>
    <t>RPA0871</t>
  </si>
  <si>
    <t>b0312</t>
  </si>
  <si>
    <t>betB</t>
  </si>
  <si>
    <t>RPA0875</t>
  </si>
  <si>
    <t>hemH</t>
  </si>
  <si>
    <t>ferrochelatase</t>
  </si>
  <si>
    <t>b0475</t>
  </si>
  <si>
    <t>RPA0879</t>
  </si>
  <si>
    <t>kpsF</t>
  </si>
  <si>
    <t>sugar isomerase</t>
  </si>
  <si>
    <t>b3197</t>
  </si>
  <si>
    <t>kdsD</t>
  </si>
  <si>
    <t>RPA0887</t>
  </si>
  <si>
    <t>exoN</t>
  </si>
  <si>
    <t>UTP-glucose-1-phosphate uridylyltransferase</t>
  </si>
  <si>
    <t>b1236</t>
  </si>
  <si>
    <t>galU</t>
  </si>
  <si>
    <t>RPA0891</t>
  </si>
  <si>
    <t>gltB</t>
  </si>
  <si>
    <t>glutamate synthase ferredoxin subunit</t>
  </si>
  <si>
    <t>b3212</t>
  </si>
  <si>
    <t>RPA0892</t>
  </si>
  <si>
    <t>gltD</t>
  </si>
  <si>
    <t>glutamate synthase subunit beta</t>
  </si>
  <si>
    <t>b3213</t>
  </si>
  <si>
    <t>RPA0914</t>
  </si>
  <si>
    <t>diguanylate cyclase/phosphodiesterase</t>
  </si>
  <si>
    <t>RPA0919</t>
  </si>
  <si>
    <t>b0914</t>
  </si>
  <si>
    <t>msbA</t>
  </si>
  <si>
    <t>RPA0927</t>
  </si>
  <si>
    <t>XRE family transcriptional regulator</t>
  </si>
  <si>
    <t>b3731</t>
  </si>
  <si>
    <t>atpC</t>
  </si>
  <si>
    <t>RPA0937</t>
  </si>
  <si>
    <t>extragenic suppressor protein SuhB</t>
  </si>
  <si>
    <t>b2533</t>
  </si>
  <si>
    <t>suhB</t>
  </si>
  <si>
    <t>RPA0943</t>
  </si>
  <si>
    <t>pgk</t>
  </si>
  <si>
    <t>phosphoglycerate kinase</t>
  </si>
  <si>
    <t>b2926</t>
  </si>
  <si>
    <t>RPA0944</t>
  </si>
  <si>
    <t>cbbG</t>
  </si>
  <si>
    <t>glyceraldehyde-3-phosphate dehydrogenase</t>
  </si>
  <si>
    <t>b1779</t>
  </si>
  <si>
    <t>gapA</t>
  </si>
  <si>
    <t>RPA0952</t>
  </si>
  <si>
    <t>dxs</t>
  </si>
  <si>
    <t>1-deoxy-D-xylulose-5-phosphate synthase</t>
  </si>
  <si>
    <t>b0420</t>
  </si>
  <si>
    <t>RPA0953</t>
  </si>
  <si>
    <t>xseB</t>
  </si>
  <si>
    <t>exodeoxyribonuclease VII small subunit</t>
  </si>
  <si>
    <t>b0422</t>
  </si>
  <si>
    <t>RPA1008</t>
  </si>
  <si>
    <t>AraC family transcriptional regulator</t>
  </si>
  <si>
    <t>RPA1025</t>
  </si>
  <si>
    <t>cytochrome b5</t>
  </si>
  <si>
    <t>RPA1026</t>
  </si>
  <si>
    <t>b3262</t>
  </si>
  <si>
    <t>yhdJ</t>
  </si>
  <si>
    <t>RPA1036</t>
  </si>
  <si>
    <t>polN</t>
  </si>
  <si>
    <t>phage SPO1 DNA polymerase-like protein</t>
  </si>
  <si>
    <t>b1763</t>
  </si>
  <si>
    <t>topB</t>
  </si>
  <si>
    <t>RPA1039</t>
  </si>
  <si>
    <t>ispE</t>
  </si>
  <si>
    <t>4-diphosphocytidyl-2-C-methyl-D-erythritol kinase</t>
  </si>
  <si>
    <t>b1208</t>
  </si>
  <si>
    <t>RPA1040</t>
  </si>
  <si>
    <t>octaprenyl-diphosphate synthase</t>
  </si>
  <si>
    <t>b3187</t>
  </si>
  <si>
    <t>ispB</t>
  </si>
  <si>
    <t>RPA1045</t>
  </si>
  <si>
    <t>glyQ</t>
  </si>
  <si>
    <t>glycyl-tRNA synthetase subunit alpha</t>
  </si>
  <si>
    <t>b3560</t>
  </si>
  <si>
    <t>RPA1047</t>
  </si>
  <si>
    <t>glyS</t>
  </si>
  <si>
    <t>glycyl-tRNA synthetase subunit beta</t>
  </si>
  <si>
    <t>RPA1053</t>
  </si>
  <si>
    <t>nadC</t>
  </si>
  <si>
    <t>nicotinate-nucleotide pyrophosphorylase</t>
  </si>
  <si>
    <t>b0109</t>
  </si>
  <si>
    <t>RPA1054</t>
  </si>
  <si>
    <t>nadB</t>
  </si>
  <si>
    <t>L-aspartate oxidase</t>
  </si>
  <si>
    <t>b2574</t>
  </si>
  <si>
    <t>RPA1069</t>
  </si>
  <si>
    <t>pyrC</t>
  </si>
  <si>
    <t>dihydroorotase</t>
  </si>
  <si>
    <t>b0512</t>
  </si>
  <si>
    <t>allB</t>
  </si>
  <si>
    <t>RPA1072</t>
  </si>
  <si>
    <t>RPA1077</t>
  </si>
  <si>
    <t>SUA5/yciO/yrdC domain-containing protein</t>
  </si>
  <si>
    <t>RPA1093</t>
  </si>
  <si>
    <t>ribB</t>
  </si>
  <si>
    <t>3,4-dihydroxy-2-butanone 4-phosphate synthase</t>
  </si>
  <si>
    <t>b3041</t>
  </si>
  <si>
    <t>RPA1100</t>
  </si>
  <si>
    <t>ruvA</t>
  </si>
  <si>
    <t>Holliday junction DNA helicase RuvA</t>
  </si>
  <si>
    <t>b1861</t>
  </si>
  <si>
    <t>RPA1102</t>
  </si>
  <si>
    <t>ruvB</t>
  </si>
  <si>
    <t>Holliday junction DNA helicase RuvB</t>
  </si>
  <si>
    <t>b1860</t>
  </si>
  <si>
    <t>RPA1117</t>
  </si>
  <si>
    <t>TolQ</t>
  </si>
  <si>
    <t>MotA/TolQ/ExbB proton channel</t>
  </si>
  <si>
    <t>b0737</t>
  </si>
  <si>
    <t>tolQ</t>
  </si>
  <si>
    <t>RPA1118</t>
  </si>
  <si>
    <t>TolR</t>
  </si>
  <si>
    <t>tolR protein</t>
  </si>
  <si>
    <t>b3005</t>
  </si>
  <si>
    <t>exbD</t>
  </si>
  <si>
    <t>RPA1119</t>
  </si>
  <si>
    <t>TolA</t>
  </si>
  <si>
    <t>RPA1120</t>
  </si>
  <si>
    <t>tolB</t>
  </si>
  <si>
    <t>translocation protein TolB</t>
  </si>
  <si>
    <t>b0740</t>
  </si>
  <si>
    <t>RPA1123</t>
  </si>
  <si>
    <t>OmpA/MotB</t>
  </si>
  <si>
    <t>b0741</t>
  </si>
  <si>
    <t>pal</t>
  </si>
  <si>
    <t>RPA1125</t>
  </si>
  <si>
    <t>tRNA(Ile)-lysidine synthetase-like protein</t>
  </si>
  <si>
    <t>RPA1126</t>
  </si>
  <si>
    <t>ftsH</t>
  </si>
  <si>
    <t>ATP-dependent metalloprotease FtsH</t>
  </si>
  <si>
    <t>b3178</t>
  </si>
  <si>
    <t>RPA1149</t>
  </si>
  <si>
    <t>hisG</t>
  </si>
  <si>
    <t>ATP phosphoribosyltransferase</t>
  </si>
  <si>
    <t>RPA1150</t>
  </si>
  <si>
    <t>hisZ</t>
  </si>
  <si>
    <t>RPA1152</t>
  </si>
  <si>
    <t>RPA1153</t>
  </si>
  <si>
    <t>ubiA</t>
  </si>
  <si>
    <t>4-hydroxybenzoate polyprenyltransferase</t>
  </si>
  <si>
    <t>b4040</t>
  </si>
  <si>
    <t>RPA1157</t>
  </si>
  <si>
    <t>b1295</t>
  </si>
  <si>
    <t>ymjA</t>
  </si>
  <si>
    <t>RPA1158</t>
  </si>
  <si>
    <t>kdtA?</t>
  </si>
  <si>
    <t>3-deoxy-D-manno-octulosonic-acid transferase</t>
  </si>
  <si>
    <t>b3633</t>
  </si>
  <si>
    <t>waaA</t>
  </si>
  <si>
    <t>RPA1159</t>
  </si>
  <si>
    <t>lpxK</t>
  </si>
  <si>
    <t>tetraacyldisaccharide 4'-kinase</t>
  </si>
  <si>
    <t>b0915</t>
  </si>
  <si>
    <t>RPA1164</t>
  </si>
  <si>
    <t>tadA?</t>
  </si>
  <si>
    <t>zinc-binding CMP/dCMP deaminase</t>
  </si>
  <si>
    <t>b2559</t>
  </si>
  <si>
    <t>tadA</t>
  </si>
  <si>
    <t>RPA1170</t>
  </si>
  <si>
    <t>pgsA</t>
  </si>
  <si>
    <t>CDP-diacylglycerol--glycerol-3-phosphate 3-phosphatidyltransferase</t>
  </si>
  <si>
    <t>b1912</t>
  </si>
  <si>
    <t>RPA1178</t>
  </si>
  <si>
    <t>hisS</t>
  </si>
  <si>
    <t>histidyl-tRNA synthetase</t>
  </si>
  <si>
    <t>RPA1188</t>
  </si>
  <si>
    <t>polynucleotide adenylyltransferase (poly A polymerase)</t>
  </si>
  <si>
    <t>RPA1193</t>
  </si>
  <si>
    <t>cytochrome c1 (or is it cytochrome b?)</t>
  </si>
  <si>
    <t>RPA1196</t>
  </si>
  <si>
    <t>pdxH</t>
  </si>
  <si>
    <t>pyridoxamine 5'-phosphate oxidase</t>
  </si>
  <si>
    <t>b1638</t>
  </si>
  <si>
    <t>RPA1201</t>
  </si>
  <si>
    <t>aroC</t>
  </si>
  <si>
    <t>chorismate synthase</t>
  </si>
  <si>
    <t>b2329</t>
  </si>
  <si>
    <t>RPA1263</t>
  </si>
  <si>
    <t>RPA1276</t>
  </si>
  <si>
    <t>carA</t>
  </si>
  <si>
    <t>carbamoyl phosphate synthase small subunit</t>
  </si>
  <si>
    <t>b0032</t>
  </si>
  <si>
    <t>RPA1287</t>
  </si>
  <si>
    <t>dnaG</t>
  </si>
  <si>
    <t>DNA primase</t>
  </si>
  <si>
    <t>b3066</t>
  </si>
  <si>
    <t>RPA1288</t>
  </si>
  <si>
    <t>rpoD</t>
  </si>
  <si>
    <t>RNA polymerase sigma factor RpoD</t>
  </si>
  <si>
    <t>RPA1306</t>
  </si>
  <si>
    <t>mnmA</t>
  </si>
  <si>
    <t>tRNA-specific 2-thiouridylase MnmA</t>
  </si>
  <si>
    <t>b1133</t>
  </si>
  <si>
    <t>RPA1463</t>
  </si>
  <si>
    <t>ilvD2</t>
  </si>
  <si>
    <t>dihydroxy-acid dehydratase</t>
  </si>
  <si>
    <t>b3771</t>
  </si>
  <si>
    <t>ilvD</t>
  </si>
  <si>
    <t>RPA1505</t>
  </si>
  <si>
    <t>porphobilinogen deaminase</t>
  </si>
  <si>
    <t>b3805</t>
  </si>
  <si>
    <t>hemC</t>
  </si>
  <si>
    <t>RPA1509</t>
  </si>
  <si>
    <t>hemE</t>
  </si>
  <si>
    <t>uroporphyrinogen decarboxylase</t>
  </si>
  <si>
    <t>b3997</t>
  </si>
  <si>
    <t>RPA1514</t>
  </si>
  <si>
    <t>hemF</t>
  </si>
  <si>
    <t>b2436</t>
  </si>
  <si>
    <t>RPA1589</t>
  </si>
  <si>
    <t>rpsD</t>
  </si>
  <si>
    <t>30S ribosomal protein S4</t>
  </si>
  <si>
    <t>b3296</t>
  </si>
  <si>
    <t>RPA1597</t>
  </si>
  <si>
    <t>purQ</t>
  </si>
  <si>
    <t>phosphoribosylformylglycinamidine synthase II</t>
  </si>
  <si>
    <t>b2557</t>
  </si>
  <si>
    <t>purL</t>
  </si>
  <si>
    <t>RPA1626</t>
  </si>
  <si>
    <t>b3210</t>
  </si>
  <si>
    <t>arcB</t>
  </si>
  <si>
    <t>RPA1632</t>
  </si>
  <si>
    <t>ctrA</t>
  </si>
  <si>
    <t>two-component cell cycle transcriptional regulatorCtrA</t>
  </si>
  <si>
    <t>b4113</t>
  </si>
  <si>
    <t>RPA1820</t>
  </si>
  <si>
    <t>RPA1838</t>
  </si>
  <si>
    <t>folK</t>
  </si>
  <si>
    <t>2-amino-4-hydroxy-6-hydroxymethyldihydropteridine pyrophosphokinase</t>
  </si>
  <si>
    <t>b0142</t>
  </si>
  <si>
    <t>RPA1839</t>
  </si>
  <si>
    <t>folB</t>
  </si>
  <si>
    <t>dihydroneopterin aldolase</t>
  </si>
  <si>
    <t>b3058</t>
  </si>
  <si>
    <t>RPA1840</t>
  </si>
  <si>
    <t>folP</t>
  </si>
  <si>
    <t>dihydropteroate synthase</t>
  </si>
  <si>
    <t>b3177</t>
  </si>
  <si>
    <t>RPA1856</t>
  </si>
  <si>
    <t>csdE?</t>
  </si>
  <si>
    <t>Fe-S metabolism associated SufE (CSD sulfer transfer system)</t>
  </si>
  <si>
    <t>b2811</t>
  </si>
  <si>
    <t>csdE</t>
  </si>
  <si>
    <t>RPA1865</t>
  </si>
  <si>
    <t>RPA1866</t>
  </si>
  <si>
    <t>RPA1867</t>
  </si>
  <si>
    <t>pbp1b?</t>
  </si>
  <si>
    <t>penicillin-binding protein 1B</t>
  </si>
  <si>
    <t>b0149</t>
  </si>
  <si>
    <t>mrcB</t>
  </si>
  <si>
    <t>RPA1886</t>
  </si>
  <si>
    <t>RPA1921</t>
  </si>
  <si>
    <t>cycK</t>
  </si>
  <si>
    <t>cytochrome c-type biogenesis protein CcmF</t>
  </si>
  <si>
    <t>b2196</t>
  </si>
  <si>
    <t>ccmF</t>
  </si>
  <si>
    <t>RPA1932</t>
  </si>
  <si>
    <t>cusS?</t>
  </si>
  <si>
    <t>periplasmic sensor signal transduction histidine kinase</t>
  </si>
  <si>
    <t>b3026</t>
  </si>
  <si>
    <t>qseC</t>
  </si>
  <si>
    <t>RPA1981</t>
  </si>
  <si>
    <t>cbbI</t>
  </si>
  <si>
    <t>b2914</t>
  </si>
  <si>
    <t>rpiA</t>
  </si>
  <si>
    <t>RPA1983</t>
  </si>
  <si>
    <t>gor</t>
  </si>
  <si>
    <t>glutathione reductase</t>
  </si>
  <si>
    <t>b3500</t>
  </si>
  <si>
    <t>RPA1986</t>
  </si>
  <si>
    <t>nadE</t>
  </si>
  <si>
    <t>NAD synthetase</t>
  </si>
  <si>
    <t>RPA1997</t>
  </si>
  <si>
    <t>cysS</t>
  </si>
  <si>
    <t>cysteinyl-tRNA synthetase</t>
  </si>
  <si>
    <t>b0526</t>
  </si>
  <si>
    <t>RPA2006</t>
  </si>
  <si>
    <t>psd</t>
  </si>
  <si>
    <t>phosphatidylserine decarboxylase</t>
  </si>
  <si>
    <t>RPA2007</t>
  </si>
  <si>
    <t>pssA</t>
  </si>
  <si>
    <t>CDP-diacylglycerol--serine O-phosphatidyltransferase</t>
  </si>
  <si>
    <t>RPA2017</t>
  </si>
  <si>
    <t>lipid A biosynthesis lauroyl acyltransferase</t>
  </si>
  <si>
    <t>b1054</t>
  </si>
  <si>
    <t>waaM</t>
  </si>
  <si>
    <t>RPA2018</t>
  </si>
  <si>
    <t>alcohol dehydrogenase</t>
  </si>
  <si>
    <t>b4051</t>
  </si>
  <si>
    <t>qorA</t>
  </si>
  <si>
    <t>RPA2019</t>
  </si>
  <si>
    <t>3-oxoacyl-ACP synthase</t>
  </si>
  <si>
    <t>b2323</t>
  </si>
  <si>
    <t>fabB</t>
  </si>
  <si>
    <t>RPA2020</t>
  </si>
  <si>
    <t>RPA2022</t>
  </si>
  <si>
    <t>acyl carrier protein</t>
  </si>
  <si>
    <t>acpP</t>
  </si>
  <si>
    <t>b1094</t>
  </si>
  <si>
    <t>RPA2029</t>
  </si>
  <si>
    <t>serB</t>
  </si>
  <si>
    <t>phosphoserine phosphatase</t>
  </si>
  <si>
    <t>b4388</t>
  </si>
  <si>
    <t>RPA2035</t>
  </si>
  <si>
    <t>ilvC</t>
  </si>
  <si>
    <t>ketol-acid reductoisomerase</t>
  </si>
  <si>
    <t>RPA2083</t>
  </si>
  <si>
    <t>cobB</t>
  </si>
  <si>
    <t>cobyrinic acid a,c-diamide synthase</t>
  </si>
  <si>
    <t>RPA2200</t>
  </si>
  <si>
    <t>guaB</t>
  </si>
  <si>
    <t>inosine 5'-monophosphate dehydrogenase</t>
  </si>
  <si>
    <t>b2508</t>
  </si>
  <si>
    <t>RPA2203</t>
  </si>
  <si>
    <t>guaA</t>
  </si>
  <si>
    <t>GMP synthase</t>
  </si>
  <si>
    <t>b2507</t>
  </si>
  <si>
    <t>RPA2282</t>
  </si>
  <si>
    <t>b0483</t>
  </si>
  <si>
    <t>ybaQ</t>
  </si>
  <si>
    <t>RPA2437</t>
  </si>
  <si>
    <t>aroQ2</t>
  </si>
  <si>
    <t>3-dehydroquinate dehydratase</t>
  </si>
  <si>
    <t>RPA2452</t>
  </si>
  <si>
    <t>penicillin-binding protein 1A</t>
  </si>
  <si>
    <t>b3396</t>
  </si>
  <si>
    <t>mrcA</t>
  </si>
  <si>
    <t>RPA2453</t>
  </si>
  <si>
    <t>prfB</t>
  </si>
  <si>
    <t>peptide chain release factor 2</t>
  </si>
  <si>
    <t>b2891</t>
  </si>
  <si>
    <t>RPA2457</t>
  </si>
  <si>
    <t>RPA2460</t>
  </si>
  <si>
    <t>tyrS</t>
  </si>
  <si>
    <t>tyrosyl-tRNA synthetase</t>
  </si>
  <si>
    <t>b1637</t>
  </si>
  <si>
    <t>RPA2462</t>
  </si>
  <si>
    <t>b2534</t>
  </si>
  <si>
    <t>yfhR</t>
  </si>
  <si>
    <t>RPA2464</t>
  </si>
  <si>
    <t>sufB</t>
  </si>
  <si>
    <t>cysteine desulfurase</t>
  </si>
  <si>
    <t>b1683</t>
  </si>
  <si>
    <t>RPA2465</t>
  </si>
  <si>
    <t>sufC</t>
  </si>
  <si>
    <t>FeS assembly ATPase SufC</t>
  </si>
  <si>
    <t>b1682</t>
  </si>
  <si>
    <t>RPA2466</t>
  </si>
  <si>
    <t>sufD</t>
  </si>
  <si>
    <t>FeS assembly protein SufD</t>
  </si>
  <si>
    <t>b1681</t>
  </si>
  <si>
    <t>RPA2467</t>
  </si>
  <si>
    <t>sufS</t>
  </si>
  <si>
    <t>b1680</t>
  </si>
  <si>
    <t>RPA2486</t>
  </si>
  <si>
    <t>parE</t>
  </si>
  <si>
    <t>DNA topoisomerase IV subunit B</t>
  </si>
  <si>
    <t>b3030</t>
  </si>
  <si>
    <t>RPA2491</t>
  </si>
  <si>
    <t>argC</t>
  </si>
  <si>
    <t>N-acetyl-gamma-glutamyl-phosphate reductase</t>
  </si>
  <si>
    <t>b3958</t>
  </si>
  <si>
    <t>RPA2504</t>
  </si>
  <si>
    <t>HDH</t>
  </si>
  <si>
    <t>homoserine dehydrogenase</t>
  </si>
  <si>
    <t>b3940</t>
  </si>
  <si>
    <t>metL</t>
  </si>
  <si>
    <t>RPA2513</t>
  </si>
  <si>
    <t>efp</t>
  </si>
  <si>
    <t>elongation factor P</t>
  </si>
  <si>
    <t>b2171</t>
  </si>
  <si>
    <t>yeiP</t>
  </si>
  <si>
    <t>RPA2557</t>
  </si>
  <si>
    <t>glycosyl transferase family protein</t>
  </si>
  <si>
    <t>b2254</t>
  </si>
  <si>
    <t>arnC</t>
  </si>
  <si>
    <t>RPA2558</t>
  </si>
  <si>
    <t>b0209</t>
  </si>
  <si>
    <t>yafD</t>
  </si>
  <si>
    <t>RPA2583</t>
  </si>
  <si>
    <t>valS</t>
  </si>
  <si>
    <t>valyl-tRNA synthetase</t>
  </si>
  <si>
    <t>b4258</t>
  </si>
  <si>
    <t>RPA2587</t>
  </si>
  <si>
    <t>lipA2</t>
  </si>
  <si>
    <t>lipoyl synthase</t>
  </si>
  <si>
    <t>b0628</t>
  </si>
  <si>
    <t>lipA</t>
  </si>
  <si>
    <t>RPA2590</t>
  </si>
  <si>
    <t>ispD</t>
  </si>
  <si>
    <t>2-C-methyl-D-erythritol 4-phosphate cytidylyltransferase</t>
  </si>
  <si>
    <t>b2746</t>
  </si>
  <si>
    <t>ispF</t>
  </si>
  <si>
    <t>RPA2595</t>
  </si>
  <si>
    <t>ntrX</t>
  </si>
  <si>
    <t>Fis family transcriptional regulator</t>
  </si>
  <si>
    <t>b2220</t>
  </si>
  <si>
    <t>atoC</t>
  </si>
  <si>
    <t>RPA2597</t>
  </si>
  <si>
    <t>hfq</t>
  </si>
  <si>
    <t>RNA-binding protein Hfq</t>
  </si>
  <si>
    <t>b4172</t>
  </si>
  <si>
    <t>RPA2599</t>
  </si>
  <si>
    <t>gyrA</t>
  </si>
  <si>
    <t>DNA gyrase subunit A</t>
  </si>
  <si>
    <t>b2231</t>
  </si>
  <si>
    <t>RPA2601</t>
  </si>
  <si>
    <t>coaD</t>
  </si>
  <si>
    <t>phosphopantetheine adenylyltransferase</t>
  </si>
  <si>
    <t>b3634</t>
  </si>
  <si>
    <t>RPA2655</t>
  </si>
  <si>
    <t>family 2 glycosyl transferase</t>
  </si>
  <si>
    <t>RPA2659</t>
  </si>
  <si>
    <t>glmU</t>
  </si>
  <si>
    <t>bifunctional N-acetylglucosamine-1-phosphate uridyltransferase/glucosamine-1-phosphate acetyltransferase</t>
  </si>
  <si>
    <t>b3730</t>
  </si>
  <si>
    <t>RPA2660</t>
  </si>
  <si>
    <t>glmS</t>
  </si>
  <si>
    <t>glucosamine--fructose-6-phosphate aminotransferase</t>
  </si>
  <si>
    <t>b3729</t>
  </si>
  <si>
    <t>RPA2667</t>
  </si>
  <si>
    <t>invasion associated locus B</t>
  </si>
  <si>
    <t>RPA2671</t>
  </si>
  <si>
    <t>2-octaprenyl-6-methoxyphenyl hydroxylase</t>
  </si>
  <si>
    <t>b2906</t>
  </si>
  <si>
    <t>visC</t>
  </si>
  <si>
    <t>RPA2688</t>
  </si>
  <si>
    <t>smpB</t>
  </si>
  <si>
    <t>SsrA-binding protein</t>
  </si>
  <si>
    <t>b2620</t>
  </si>
  <si>
    <t>RPA2692</t>
  </si>
  <si>
    <t>rnpO</t>
  </si>
  <si>
    <t>DNA-directed RNA polymerase subunit omega</t>
  </si>
  <si>
    <t>b3649</t>
  </si>
  <si>
    <t>rpoZ</t>
  </si>
  <si>
    <t>RPA2696</t>
  </si>
  <si>
    <t>lepB2</t>
  </si>
  <si>
    <t>peptidase S26A signal peptidase I</t>
  </si>
  <si>
    <t>b2568</t>
  </si>
  <si>
    <t>lepB</t>
  </si>
  <si>
    <t>RPA2703</t>
  </si>
  <si>
    <t>parC</t>
  </si>
  <si>
    <t>DNA topoisomerase IV subunit A</t>
  </si>
  <si>
    <t>b3019</t>
  </si>
  <si>
    <t>RPA2706</t>
  </si>
  <si>
    <t>manganese transport protein MntH</t>
  </si>
  <si>
    <t>b2392</t>
  </si>
  <si>
    <t>mntH</t>
  </si>
  <si>
    <t>RPA2712</t>
  </si>
  <si>
    <t>hemB</t>
  </si>
  <si>
    <t>delta-aminolevulinic acid dehydratase</t>
  </si>
  <si>
    <t>b0369</t>
  </si>
  <si>
    <t>RPA2715</t>
  </si>
  <si>
    <t>MarR family transcriptional regulator</t>
  </si>
  <si>
    <t>RPA2724</t>
  </si>
  <si>
    <t>glyA</t>
  </si>
  <si>
    <t>serine hydroxymethyltransferase</t>
  </si>
  <si>
    <t>b2551</t>
  </si>
  <si>
    <t>RPA2725</t>
  </si>
  <si>
    <t>nrdR</t>
  </si>
  <si>
    <t>transcriptional regulator NrdR</t>
  </si>
  <si>
    <t>b0413</t>
  </si>
  <si>
    <t>RPA2726</t>
  </si>
  <si>
    <t>ribD</t>
  </si>
  <si>
    <t>riboflavin biosynthesis protein RibD</t>
  </si>
  <si>
    <t>b0414</t>
  </si>
  <si>
    <t>RPA2727</t>
  </si>
  <si>
    <t>ribC</t>
  </si>
  <si>
    <t>riboflavin synthase subunit alpha</t>
  </si>
  <si>
    <t>b1662</t>
  </si>
  <si>
    <t>RPA2728</t>
  </si>
  <si>
    <t>ribH</t>
  </si>
  <si>
    <t>6,7-dimethyl-8-ribityllumazine synthase</t>
  </si>
  <si>
    <t>b0415</t>
  </si>
  <si>
    <t>ribE</t>
  </si>
  <si>
    <t>RPA2730</t>
  </si>
  <si>
    <t>thiL</t>
  </si>
  <si>
    <t>thiamine-monophosphate kinase</t>
  </si>
  <si>
    <t>b0417</t>
  </si>
  <si>
    <t>RPA2737</t>
  </si>
  <si>
    <t>SmpA/OmlA</t>
  </si>
  <si>
    <t>RPA2739</t>
  </si>
  <si>
    <t>RPA2740</t>
  </si>
  <si>
    <t>plsX</t>
  </si>
  <si>
    <t>glycerol-3-phosphate acyltransferase PlsX</t>
  </si>
  <si>
    <t>b1090</t>
  </si>
  <si>
    <t>RPA2767</t>
  </si>
  <si>
    <t>rplM</t>
  </si>
  <si>
    <t>50S ribosomal protein L13</t>
  </si>
  <si>
    <t>b3231</t>
  </si>
  <si>
    <t>RPA2768</t>
  </si>
  <si>
    <t>rpsI</t>
  </si>
  <si>
    <t>30S ribosomal protein S9</t>
  </si>
  <si>
    <t>b3230</t>
  </si>
  <si>
    <t>RPA2775</t>
  </si>
  <si>
    <t>thymidylate kinase</t>
  </si>
  <si>
    <t>b1098</t>
  </si>
  <si>
    <t>tmk</t>
  </si>
  <si>
    <t>RPA2776</t>
  </si>
  <si>
    <t>DNA polymerase III subunit delta'</t>
  </si>
  <si>
    <t>b1099</t>
  </si>
  <si>
    <t>holB</t>
  </si>
  <si>
    <t>RPA2777</t>
  </si>
  <si>
    <t>metG</t>
  </si>
  <si>
    <t>methionyl-tRNA synthetase</t>
  </si>
  <si>
    <t>b2114</t>
  </si>
  <si>
    <t>RPA2814</t>
  </si>
  <si>
    <t>ssb</t>
  </si>
  <si>
    <t>single-stranded DNA-binding protein</t>
  </si>
  <si>
    <t>b4059</t>
  </si>
  <si>
    <t>RPA2830</t>
  </si>
  <si>
    <t>secF</t>
  </si>
  <si>
    <t>preprotein translocase subunit SecF</t>
  </si>
  <si>
    <t>b0409</t>
  </si>
  <si>
    <t>RPA2831</t>
  </si>
  <si>
    <t>secD</t>
  </si>
  <si>
    <t>preprotein translocase subunit SecD</t>
  </si>
  <si>
    <t>b0408</t>
  </si>
  <si>
    <t>RPA2837</t>
  </si>
  <si>
    <t>lppB</t>
  </si>
  <si>
    <t>RPA2845</t>
  </si>
  <si>
    <t>serS</t>
  </si>
  <si>
    <t>seryl-tRNA synthetase</t>
  </si>
  <si>
    <t>b0893</t>
  </si>
  <si>
    <t>RPA2847</t>
  </si>
  <si>
    <t>tatC</t>
  </si>
  <si>
    <t>Sec-independent protein translocase TatC</t>
  </si>
  <si>
    <t>b3839</t>
  </si>
  <si>
    <t>RPA2849</t>
  </si>
  <si>
    <t>tatA</t>
  </si>
  <si>
    <t>twin-arginine translocation protein TatA</t>
  </si>
  <si>
    <t>b0627</t>
  </si>
  <si>
    <t>tatE</t>
  </si>
  <si>
    <t>RPA2851</t>
  </si>
  <si>
    <t>chromosome segregation and condensation protein ScpA</t>
  </si>
  <si>
    <t>RPA2854</t>
  </si>
  <si>
    <t>argS</t>
  </si>
  <si>
    <t>arginyl-tRNA synthetase</t>
  </si>
  <si>
    <t>b1876</t>
  </si>
  <si>
    <t>RPA2862</t>
  </si>
  <si>
    <t>exoR</t>
  </si>
  <si>
    <t>exopolysaccharide regulatory protein exoR</t>
  </si>
  <si>
    <t>RPA2867</t>
  </si>
  <si>
    <t>pyruvate dehydrogenase E1 subunit alpha</t>
  </si>
  <si>
    <t>RPA2868</t>
  </si>
  <si>
    <t>septum formation initiator</t>
  </si>
  <si>
    <t>b2742</t>
  </si>
  <si>
    <t>nlpD</t>
  </si>
  <si>
    <t>RPA2874</t>
  </si>
  <si>
    <t>eno</t>
  </si>
  <si>
    <t>phosphopyruvate hydratase</t>
  </si>
  <si>
    <t>b2779</t>
  </si>
  <si>
    <t>RPA2879</t>
  </si>
  <si>
    <t>kdsA</t>
  </si>
  <si>
    <t>2-dehydro-3-deoxyphosphooctonate aldolase</t>
  </si>
  <si>
    <t>b1215</t>
  </si>
  <si>
    <t>RPA2886</t>
  </si>
  <si>
    <t>pyrG</t>
  </si>
  <si>
    <t>CTP synthetase</t>
  </si>
  <si>
    <t>b2780</t>
  </si>
  <si>
    <t>RPA2890</t>
  </si>
  <si>
    <t>trpD</t>
  </si>
  <si>
    <t>anthranilate phosphoribosyltransferase</t>
  </si>
  <si>
    <t>b1263</t>
  </si>
  <si>
    <t>RPA2905</t>
  </si>
  <si>
    <t>glnS</t>
  </si>
  <si>
    <t>glutaminyl-tRNA synthetase</t>
  </si>
  <si>
    <t>b0680</t>
  </si>
  <si>
    <t>RPA2906</t>
  </si>
  <si>
    <t>glutamyl-tRNA synthetase</t>
  </si>
  <si>
    <t>RPA2907</t>
  </si>
  <si>
    <t>gltA</t>
  </si>
  <si>
    <t>type II citrate synthase</t>
  </si>
  <si>
    <t>b0720</t>
  </si>
  <si>
    <t>RPA2909</t>
  </si>
  <si>
    <t>lpxB</t>
  </si>
  <si>
    <t>lipid-A-disaccharide synthase</t>
  </si>
  <si>
    <t>b0182</t>
  </si>
  <si>
    <t>RPA2910</t>
  </si>
  <si>
    <t>RPA2911</t>
  </si>
  <si>
    <t>lpxA</t>
  </si>
  <si>
    <t>UDP-N-acetylglucosamine acyltransferase</t>
  </si>
  <si>
    <t>b0181</t>
  </si>
  <si>
    <t>RPA2912</t>
  </si>
  <si>
    <t>fabZ</t>
  </si>
  <si>
    <t>(3R)-hydroxymyristoyl-ACP dehydratase</t>
  </si>
  <si>
    <t>b0180</t>
  </si>
  <si>
    <t>RPA2913</t>
  </si>
  <si>
    <t>lpxD</t>
  </si>
  <si>
    <t>UDP-3-O-[3-hydroxymyristoyl] glucosamine N-acyltransferase</t>
  </si>
  <si>
    <t>b0179</t>
  </si>
  <si>
    <t>RPA2914</t>
  </si>
  <si>
    <t>b0177</t>
  </si>
  <si>
    <t>bamA</t>
  </si>
  <si>
    <t>RPA2915</t>
  </si>
  <si>
    <t>peptidase M50, membrane-associated zinc metallopeptidase</t>
  </si>
  <si>
    <t>RPA2916</t>
  </si>
  <si>
    <t>dxr</t>
  </si>
  <si>
    <t>1-deoxy-D-xylulose 5-phosphate reductoisomerase</t>
  </si>
  <si>
    <t>b0173</t>
  </si>
  <si>
    <t>RPA2918</t>
  </si>
  <si>
    <t>uppS</t>
  </si>
  <si>
    <t>undecaprenyl pyrophosphate synthase</t>
  </si>
  <si>
    <t>b0174</t>
  </si>
  <si>
    <t>ispU</t>
  </si>
  <si>
    <t>RPA2919</t>
  </si>
  <si>
    <t>frr</t>
  </si>
  <si>
    <t>ribosome recycling factor</t>
  </si>
  <si>
    <t>b0172</t>
  </si>
  <si>
    <t>RPA2920</t>
  </si>
  <si>
    <t>pyrH</t>
  </si>
  <si>
    <t>uridylate kinase</t>
  </si>
  <si>
    <t>b0171</t>
  </si>
  <si>
    <t>RPA2921</t>
  </si>
  <si>
    <t>tsf</t>
  </si>
  <si>
    <t>elongation factor Ts</t>
  </si>
  <si>
    <t>b0170</t>
  </si>
  <si>
    <t>RPA2924</t>
  </si>
  <si>
    <t>dnaE</t>
  </si>
  <si>
    <t>DNA polymerase III subunit alpha</t>
  </si>
  <si>
    <t>b0184</t>
  </si>
  <si>
    <t>RPA2926</t>
  </si>
  <si>
    <t>lipoprotein ABC transporter ATP-binding protein</t>
  </si>
  <si>
    <t>b0495</t>
  </si>
  <si>
    <t>ybbA</t>
  </si>
  <si>
    <t>RPA2927</t>
  </si>
  <si>
    <t>lipoprotein releasing system transmembrane protein LolC/E family</t>
  </si>
  <si>
    <t>b1118</t>
  </si>
  <si>
    <t>lolE</t>
  </si>
  <si>
    <t>RPA2928</t>
  </si>
  <si>
    <t>proS</t>
  </si>
  <si>
    <t>prolyl-tRNA synthetase</t>
  </si>
  <si>
    <t>b1719</t>
  </si>
  <si>
    <t>thrS</t>
  </si>
  <si>
    <t>RPA2936</t>
  </si>
  <si>
    <t>birA</t>
  </si>
  <si>
    <t>biotin--acetyl-CoA-carboxylase ligase</t>
  </si>
  <si>
    <t>b3973</t>
  </si>
  <si>
    <t>RPA2937</t>
  </si>
  <si>
    <t>nuoN1</t>
  </si>
  <si>
    <t>NADH dehydrogenase subunit N</t>
  </si>
  <si>
    <t>b2276</t>
  </si>
  <si>
    <t>nuoN</t>
  </si>
  <si>
    <t>RPA2938</t>
  </si>
  <si>
    <t>nuoM1</t>
  </si>
  <si>
    <t>NADH dehydrogenase subunit M</t>
  </si>
  <si>
    <t>b2277</t>
  </si>
  <si>
    <t>nuoM</t>
  </si>
  <si>
    <t>RPA2939</t>
  </si>
  <si>
    <t>nuoL1</t>
  </si>
  <si>
    <t>NADH dehydrogenase subunit L</t>
  </si>
  <si>
    <t>b2278</t>
  </si>
  <si>
    <t>nuoL</t>
  </si>
  <si>
    <t>RPA2940</t>
  </si>
  <si>
    <t>nuoK1</t>
  </si>
  <si>
    <t>NADH dehydrogenase subunit K</t>
  </si>
  <si>
    <t>b2279</t>
  </si>
  <si>
    <t>nuoK</t>
  </si>
  <si>
    <t>RPA2941</t>
  </si>
  <si>
    <t>nuoJ1</t>
  </si>
  <si>
    <t>NADH dehydrogenase subunit J</t>
  </si>
  <si>
    <t>b2280</t>
  </si>
  <si>
    <t>nuoJ</t>
  </si>
  <si>
    <t>RPA2942</t>
  </si>
  <si>
    <t>nuoI1</t>
  </si>
  <si>
    <t>NADH dehydrogenase subunit I</t>
  </si>
  <si>
    <t>b2281</t>
  </si>
  <si>
    <t>nuoI</t>
  </si>
  <si>
    <t>RPA2943</t>
  </si>
  <si>
    <t>nuoH1</t>
  </si>
  <si>
    <t>NADH dehydrogenase subunit H</t>
  </si>
  <si>
    <t>b2282</t>
  </si>
  <si>
    <t>nuoH</t>
  </si>
  <si>
    <t>RPA2944</t>
  </si>
  <si>
    <t>nuoG1</t>
  </si>
  <si>
    <t>NADH dehydrogenase subunit G</t>
  </si>
  <si>
    <t>b2283</t>
  </si>
  <si>
    <t>nuoG</t>
  </si>
  <si>
    <t>RPA2945</t>
  </si>
  <si>
    <t>nuoF1</t>
  </si>
  <si>
    <t>NADH dehydrogenase I subunit F</t>
  </si>
  <si>
    <t>b2284</t>
  </si>
  <si>
    <t>nuoF</t>
  </si>
  <si>
    <t>RPA2949</t>
  </si>
  <si>
    <t>nuoD</t>
  </si>
  <si>
    <t>NADH dehydrogenase subunit D</t>
  </si>
  <si>
    <t>b2286</t>
  </si>
  <si>
    <t>nuoC</t>
  </si>
  <si>
    <t>RPA2950</t>
  </si>
  <si>
    <t>NADH dehydrogenase subunit C</t>
  </si>
  <si>
    <t>RPA2951</t>
  </si>
  <si>
    <t>nuoB1</t>
  </si>
  <si>
    <t>NADH dehydrogenase subunit B</t>
  </si>
  <si>
    <t>b2287</t>
  </si>
  <si>
    <t>nuoB</t>
  </si>
  <si>
    <t>RPA2952</t>
  </si>
  <si>
    <t>nuoA1</t>
  </si>
  <si>
    <t>NADH dehydrogenase subunit A</t>
  </si>
  <si>
    <t>b2288</t>
  </si>
  <si>
    <t>nuoA</t>
  </si>
  <si>
    <t>RPA2953</t>
  </si>
  <si>
    <t>hupA</t>
  </si>
  <si>
    <t>DNA-binding protein HU-alpha</t>
  </si>
  <si>
    <t>b4000</t>
  </si>
  <si>
    <t>RPA2959</t>
  </si>
  <si>
    <t>lon</t>
  </si>
  <si>
    <t>ATP-dependent protease La</t>
  </si>
  <si>
    <t>b0439</t>
  </si>
  <si>
    <t>RPA2960</t>
  </si>
  <si>
    <t>clpX</t>
  </si>
  <si>
    <t>ATP-dependent protease ATP-binding subunit ClpX</t>
  </si>
  <si>
    <t>b0438</t>
  </si>
  <si>
    <t>RPA2961</t>
  </si>
  <si>
    <t>clpP</t>
  </si>
  <si>
    <t>endopeptidase Clp</t>
  </si>
  <si>
    <t>b0437</t>
  </si>
  <si>
    <t>RPA2977</t>
  </si>
  <si>
    <t>nrd</t>
  </si>
  <si>
    <t>ribonucleotide-diphosphate reductase subunit alpha</t>
  </si>
  <si>
    <t>RPA3043</t>
  </si>
  <si>
    <t>aspS</t>
  </si>
  <si>
    <t>aspartyl-tRNA synthetase</t>
  </si>
  <si>
    <t>b1866</t>
  </si>
  <si>
    <t>RPA3049</t>
  </si>
  <si>
    <t>RPA3051</t>
  </si>
  <si>
    <t>purM</t>
  </si>
  <si>
    <t>phosphoribosylaminoimidazole synthetase</t>
  </si>
  <si>
    <t>b2499</t>
  </si>
  <si>
    <t>RPA3056</t>
  </si>
  <si>
    <t>ndk</t>
  </si>
  <si>
    <t>nucleoside diphosphate kinase</t>
  </si>
  <si>
    <t>b2518</t>
  </si>
  <si>
    <t>RPA3061</t>
  </si>
  <si>
    <t>permease YjgP/YjgQ</t>
  </si>
  <si>
    <t>RPA3062</t>
  </si>
  <si>
    <t>b4262</t>
  </si>
  <si>
    <t>lptG</t>
  </si>
  <si>
    <t>RPA3063</t>
  </si>
  <si>
    <t>organic solvent tolerance protein</t>
  </si>
  <si>
    <t>RPA3064</t>
  </si>
  <si>
    <t>RPA3069</t>
  </si>
  <si>
    <t>gmk</t>
  </si>
  <si>
    <t>guanylate kinase</t>
  </si>
  <si>
    <t>b3648</t>
  </si>
  <si>
    <t>RPA3071</t>
  </si>
  <si>
    <t>aminodeoxychorismate lyase</t>
  </si>
  <si>
    <t>b1097</t>
  </si>
  <si>
    <t>yceG</t>
  </si>
  <si>
    <t>RPA3073</t>
  </si>
  <si>
    <t>RPA3074</t>
  </si>
  <si>
    <t>fabG2</t>
  </si>
  <si>
    <t>3-oxoacyl-(acyl-carrier-protein) reductase</t>
  </si>
  <si>
    <t>b1093</t>
  </si>
  <si>
    <t>fabG</t>
  </si>
  <si>
    <t>RPA3075</t>
  </si>
  <si>
    <t>fabD</t>
  </si>
  <si>
    <t>malonyl CoA-ACP transacylase</t>
  </si>
  <si>
    <t>b1092</t>
  </si>
  <si>
    <t>RPA3077</t>
  </si>
  <si>
    <t>rpsF</t>
  </si>
  <si>
    <t>30S ribosomal protein S6</t>
  </si>
  <si>
    <t>b4200</t>
  </si>
  <si>
    <t>RPA3078</t>
  </si>
  <si>
    <t>rpsR</t>
  </si>
  <si>
    <t>30S ribosomal protein S18</t>
  </si>
  <si>
    <t>b4202</t>
  </si>
  <si>
    <t>RPA3084</t>
  </si>
  <si>
    <t>dnaB</t>
  </si>
  <si>
    <t>replicative DNA helicase</t>
  </si>
  <si>
    <t>b4052</t>
  </si>
  <si>
    <t>RPA3095</t>
  </si>
  <si>
    <t>engA</t>
  </si>
  <si>
    <t>GTP-binding protein EngA</t>
  </si>
  <si>
    <t>b2511</t>
  </si>
  <si>
    <t>der</t>
  </si>
  <si>
    <t>RPA3104</t>
  </si>
  <si>
    <t>gatB</t>
  </si>
  <si>
    <t>aspartyl/glutamyl-tRNA amidotransferase subunit B</t>
  </si>
  <si>
    <t>RPA3107</t>
  </si>
  <si>
    <t>gatA</t>
  </si>
  <si>
    <t>aspartyl/glutamyl-tRNA amidotransferase subunit A</t>
  </si>
  <si>
    <t>RPA3111</t>
  </si>
  <si>
    <t>gatC</t>
  </si>
  <si>
    <t>aspartyl/glutamyl-tRNA amidotransferase subunit C</t>
  </si>
  <si>
    <t>RPA3117</t>
  </si>
  <si>
    <t>pyrB</t>
  </si>
  <si>
    <t>aspartate carbamoyltransferase</t>
  </si>
  <si>
    <t>b4245</t>
  </si>
  <si>
    <t>RPA3118</t>
  </si>
  <si>
    <t>pyr</t>
  </si>
  <si>
    <t>b2873</t>
  </si>
  <si>
    <t>hyuA</t>
  </si>
  <si>
    <t>RPA3119</t>
  </si>
  <si>
    <t>glycerol-3-phosphate acyltransferase PlsY</t>
  </si>
  <si>
    <t>b3059</t>
  </si>
  <si>
    <t>plsY</t>
  </si>
  <si>
    <t>RPA3130</t>
  </si>
  <si>
    <t>RPA3133</t>
  </si>
  <si>
    <t>chemotaxis protein CheY</t>
  </si>
  <si>
    <t>b2125</t>
  </si>
  <si>
    <t>yehT</t>
  </si>
  <si>
    <t>RPA3150</t>
  </si>
  <si>
    <t>Serine-type D-Ala-D-Ala carboxypeptidase</t>
  </si>
  <si>
    <t>RPA3169</t>
  </si>
  <si>
    <t>lipB</t>
  </si>
  <si>
    <t>lipoate-protein ligase B</t>
  </si>
  <si>
    <t>b0630</t>
  </si>
  <si>
    <t>RPA3225</t>
  </si>
  <si>
    <t>50S ribosomal protein L17</t>
  </si>
  <si>
    <t>RPA3226</t>
  </si>
  <si>
    <t>rpoA</t>
  </si>
  <si>
    <t>DNA-directed RNA polymerase subunit alpha</t>
  </si>
  <si>
    <t>b3295</t>
  </si>
  <si>
    <t>RPA3227</t>
  </si>
  <si>
    <t>rpsK</t>
  </si>
  <si>
    <t>30S ribosomal protein S11</t>
  </si>
  <si>
    <t>b3297</t>
  </si>
  <si>
    <t>RPA3228</t>
  </si>
  <si>
    <t>rpsM</t>
  </si>
  <si>
    <t>30S ribosomal protein S13</t>
  </si>
  <si>
    <t>b3298</t>
  </si>
  <si>
    <t>RPA3230</t>
  </si>
  <si>
    <t>secY</t>
  </si>
  <si>
    <t>preprotein translocase subunit SecY</t>
  </si>
  <si>
    <t>b3300</t>
  </si>
  <si>
    <t>RPA3231</t>
  </si>
  <si>
    <t>rplO</t>
  </si>
  <si>
    <t>50S ribosomal protein L15</t>
  </si>
  <si>
    <t>b3301</t>
  </si>
  <si>
    <t>RPA3232</t>
  </si>
  <si>
    <t>rpmD</t>
  </si>
  <si>
    <t>50S ribosomal protein L30</t>
  </si>
  <si>
    <t>b3302</t>
  </si>
  <si>
    <t>RPA3233</t>
  </si>
  <si>
    <t>rpsE</t>
  </si>
  <si>
    <t>30S ribosomal protein S5</t>
  </si>
  <si>
    <t>b3303</t>
  </si>
  <si>
    <t>RPA3234</t>
  </si>
  <si>
    <t>rplR</t>
  </si>
  <si>
    <t>50S ribosomal protein L18</t>
  </si>
  <si>
    <t>b3304</t>
  </si>
  <si>
    <t>RPA3235</t>
  </si>
  <si>
    <t>rplF</t>
  </si>
  <si>
    <t>50S ribosomal protein L6</t>
  </si>
  <si>
    <t>b3305</t>
  </si>
  <si>
    <t>RPA3236</t>
  </si>
  <si>
    <t>rpsH</t>
  </si>
  <si>
    <t>30S ribosomal protein S8</t>
  </si>
  <si>
    <t>b3306</t>
  </si>
  <si>
    <t>RPA3237</t>
  </si>
  <si>
    <t>rpsN</t>
  </si>
  <si>
    <t>30S ribosomal protein S14</t>
  </si>
  <si>
    <t>b3307</t>
  </si>
  <si>
    <t>RPA3238</t>
  </si>
  <si>
    <t>rplE</t>
  </si>
  <si>
    <t>50S ribosomal protein L5</t>
  </si>
  <si>
    <t>b3308</t>
  </si>
  <si>
    <t>RPA3239</t>
  </si>
  <si>
    <t>rplX</t>
  </si>
  <si>
    <t>50S ribosomal protein L24</t>
  </si>
  <si>
    <t>b3309</t>
  </si>
  <si>
    <t>RPA3240</t>
  </si>
  <si>
    <t>rplN</t>
  </si>
  <si>
    <t>50S ribosomal protein L14</t>
  </si>
  <si>
    <t>b3310</t>
  </si>
  <si>
    <t>RPA3241</t>
  </si>
  <si>
    <t>rpsQ</t>
  </si>
  <si>
    <t>30S ribosomal protein S17</t>
  </si>
  <si>
    <t>b3311</t>
  </si>
  <si>
    <t>RPA3242</t>
  </si>
  <si>
    <t>rpmC</t>
  </si>
  <si>
    <t>50S ribosomal protein L29</t>
  </si>
  <si>
    <t>b3312</t>
  </si>
  <si>
    <t>RPA3243</t>
  </si>
  <si>
    <t>rplP</t>
  </si>
  <si>
    <t>50S ribosomal protein L16</t>
  </si>
  <si>
    <t>b3313</t>
  </si>
  <si>
    <t>RPA3244</t>
  </si>
  <si>
    <t>rpsC</t>
  </si>
  <si>
    <t>30S ribosomal protein S3</t>
  </si>
  <si>
    <t>b3314</t>
  </si>
  <si>
    <t>RPA3245</t>
  </si>
  <si>
    <t>rplV</t>
  </si>
  <si>
    <t>50S ribosomal protein L22</t>
  </si>
  <si>
    <t>b3315</t>
  </si>
  <si>
    <t>RPA3246</t>
  </si>
  <si>
    <t>rpsS</t>
  </si>
  <si>
    <t>30S ribosomal protein S19</t>
  </si>
  <si>
    <t>b3316</t>
  </si>
  <si>
    <t>RPA3247</t>
  </si>
  <si>
    <t>rplB</t>
  </si>
  <si>
    <t>50S ribosomal protein L2</t>
  </si>
  <si>
    <t>b3317</t>
  </si>
  <si>
    <t>RPA3248</t>
  </si>
  <si>
    <t>rplW</t>
  </si>
  <si>
    <t>50S ribosomal protein L23</t>
  </si>
  <si>
    <t>b3318</t>
  </si>
  <si>
    <t>RPA3249</t>
  </si>
  <si>
    <t>rplD</t>
  </si>
  <si>
    <t>50S ribosomal protein L4</t>
  </si>
  <si>
    <t>b3319</t>
  </si>
  <si>
    <t>RPA3250</t>
  </si>
  <si>
    <t>rplC</t>
  </si>
  <si>
    <t>50S ribosomal protein L3</t>
  </si>
  <si>
    <t>b3320</t>
  </si>
  <si>
    <t>RPA3251</t>
  </si>
  <si>
    <t>rpsJ</t>
  </si>
  <si>
    <t>30S ribosomal protein S10</t>
  </si>
  <si>
    <t>b3321</t>
  </si>
  <si>
    <t>RPA3253</t>
  </si>
  <si>
    <t>fusA</t>
  </si>
  <si>
    <t>elongation factor G</t>
  </si>
  <si>
    <t>b3340</t>
  </si>
  <si>
    <t>RPA3254</t>
  </si>
  <si>
    <t>rpsG</t>
  </si>
  <si>
    <t>30S ribosomal protein S7</t>
  </si>
  <si>
    <t>b3341</t>
  </si>
  <si>
    <t>RPA3255</t>
  </si>
  <si>
    <t>rpsL</t>
  </si>
  <si>
    <t>30S ribosomal protein S12</t>
  </si>
  <si>
    <t>b3342</t>
  </si>
  <si>
    <t>RPA3267</t>
  </si>
  <si>
    <t>rpoC</t>
  </si>
  <si>
    <t>DNA-directed RNA polymerase subunit beta'</t>
  </si>
  <si>
    <t>b3988</t>
  </si>
  <si>
    <t>RPA3268</t>
  </si>
  <si>
    <t>rpoB</t>
  </si>
  <si>
    <t>DNA-directed RNA polymerase subunit beta</t>
  </si>
  <si>
    <t>b3987</t>
  </si>
  <si>
    <t>RPA3269</t>
  </si>
  <si>
    <t>rplL</t>
  </si>
  <si>
    <t>50S ribosomal protein L7/L12</t>
  </si>
  <si>
    <t>b3986</t>
  </si>
  <si>
    <t>RPA3270</t>
  </si>
  <si>
    <t>rplJ</t>
  </si>
  <si>
    <t>50S ribosomal protein L10</t>
  </si>
  <si>
    <t>b3985</t>
  </si>
  <si>
    <t>RPA3272</t>
  </si>
  <si>
    <t>rplA</t>
  </si>
  <si>
    <t>50S ribosomal protein L1</t>
  </si>
  <si>
    <t>b3984</t>
  </si>
  <si>
    <t>RPA3273</t>
  </si>
  <si>
    <t>rplK</t>
  </si>
  <si>
    <t>50S ribosomal protein L11</t>
  </si>
  <si>
    <t>b3983</t>
  </si>
  <si>
    <t>RPA3274</t>
  </si>
  <si>
    <t>nusG</t>
  </si>
  <si>
    <t>transcription antitermination protein NusG</t>
  </si>
  <si>
    <t>b3982</t>
  </si>
  <si>
    <t>RPA3275</t>
  </si>
  <si>
    <t>secE</t>
  </si>
  <si>
    <t>preprotein translocase subunit SecE</t>
  </si>
  <si>
    <t>b3981</t>
  </si>
  <si>
    <t>RPA3391</t>
  </si>
  <si>
    <t>folE</t>
  </si>
  <si>
    <t>GTP cyclohydrolase I</t>
  </si>
  <si>
    <t>b2153</t>
  </si>
  <si>
    <t>RPA3401</t>
  </si>
  <si>
    <t>b0846</t>
  </si>
  <si>
    <t>rcdA</t>
  </si>
  <si>
    <t>RPA3406</t>
  </si>
  <si>
    <t>threonyl-tRNA synthetase</t>
  </si>
  <si>
    <t>RPA3429</t>
  </si>
  <si>
    <t>cysE2</t>
  </si>
  <si>
    <t>serine O-acetyltransferase</t>
  </si>
  <si>
    <t>b3607</t>
  </si>
  <si>
    <t>cysE</t>
  </si>
  <si>
    <t>RPA3433</t>
  </si>
  <si>
    <t>salicylate 1-monooxygenase</t>
  </si>
  <si>
    <t>b0662</t>
  </si>
  <si>
    <t>ubiF</t>
  </si>
  <si>
    <t>RPA3476</t>
  </si>
  <si>
    <t>energy transducer TonB</t>
  </si>
  <si>
    <t>RPA3477</t>
  </si>
  <si>
    <t>exbD5</t>
  </si>
  <si>
    <t>enterochelin uptake protein ExbD</t>
  </si>
  <si>
    <t>RPA3478</t>
  </si>
  <si>
    <t>exbB5</t>
  </si>
  <si>
    <t>enterochelin uptake protein ExbB</t>
  </si>
  <si>
    <t>b3006</t>
  </si>
  <si>
    <t>exbB</t>
  </si>
  <si>
    <t>RPA3492</t>
  </si>
  <si>
    <t>dyr</t>
  </si>
  <si>
    <t>dihydrofolate reductase (folA)</t>
  </si>
  <si>
    <t>b0048</t>
  </si>
  <si>
    <t>folA</t>
  </si>
  <si>
    <t>RPA3493</t>
  </si>
  <si>
    <t>thyA</t>
  </si>
  <si>
    <t>thymidylate synthase</t>
  </si>
  <si>
    <t>b2827</t>
  </si>
  <si>
    <t>RPA3517</t>
  </si>
  <si>
    <t>dnlJ</t>
  </si>
  <si>
    <t>DNA ligase</t>
  </si>
  <si>
    <t>b2411</t>
  </si>
  <si>
    <t>ligA</t>
  </si>
  <si>
    <t>RPA3520</t>
  </si>
  <si>
    <t>lipoprotein</t>
  </si>
  <si>
    <t>RPA3521</t>
  </si>
  <si>
    <t>lpxC</t>
  </si>
  <si>
    <t>UDP-3-O-[3-hydroxymyristoyl] N-acetylglucosamine deacetylase</t>
  </si>
  <si>
    <t>b0096</t>
  </si>
  <si>
    <t>RPA3522</t>
  </si>
  <si>
    <t>ftsZ</t>
  </si>
  <si>
    <t>cell division protein FtsZ</t>
  </si>
  <si>
    <t>RPA3523</t>
  </si>
  <si>
    <t>ftsA</t>
  </si>
  <si>
    <t>cell division protein FtsA</t>
  </si>
  <si>
    <t>b0094</t>
  </si>
  <si>
    <t>RPA3525</t>
  </si>
  <si>
    <t>ddlA</t>
  </si>
  <si>
    <t>D-alanine--D-alanine ligase</t>
  </si>
  <si>
    <t>b0092</t>
  </si>
  <si>
    <t>ddlB</t>
  </si>
  <si>
    <t>RPA3528</t>
  </si>
  <si>
    <t>murB</t>
  </si>
  <si>
    <t>UDP-N-acetylenolpyruvoylglucosamine reductase</t>
  </si>
  <si>
    <t>b3972</t>
  </si>
  <si>
    <t>RPA3529</t>
  </si>
  <si>
    <t>murC</t>
  </si>
  <si>
    <t>UDP-N-acetylmuramate--L-alanine ligase</t>
  </si>
  <si>
    <t>b0091</t>
  </si>
  <si>
    <t>RPA3530</t>
  </si>
  <si>
    <t>murG</t>
  </si>
  <si>
    <t>undecaprenyldiphospho-muramoylpentapeptide beta-N- acetylglucosaminyltransferase</t>
  </si>
  <si>
    <t>b0090</t>
  </si>
  <si>
    <t>RPA3531</t>
  </si>
  <si>
    <t>ftsW</t>
  </si>
  <si>
    <t>cell division protein ftsW</t>
  </si>
  <si>
    <t>b0089</t>
  </si>
  <si>
    <t>RPA3533</t>
  </si>
  <si>
    <t>mraY</t>
  </si>
  <si>
    <t>phospho-N-acetylmuramoyl-pentapeptide-transferase</t>
  </si>
  <si>
    <t>b0087</t>
  </si>
  <si>
    <t>RPA3534</t>
  </si>
  <si>
    <t>murF</t>
  </si>
  <si>
    <t>UDP-N-acetylmuramoylalanyl-D-glutamyl-2,6-diaminopimelate--D-alanyl-D-alanine ligase</t>
  </si>
  <si>
    <t>b0086</t>
  </si>
  <si>
    <t>RPA3535</t>
  </si>
  <si>
    <t>murE</t>
  </si>
  <si>
    <t>UDP-N-acetylmuramoylalanyl-D-glutamate--2,6-diaminopimelate ligase</t>
  </si>
  <si>
    <t>b0085</t>
  </si>
  <si>
    <t>RPA3536</t>
  </si>
  <si>
    <t>peptidoglycan glycosyltransferase</t>
  </si>
  <si>
    <t>b0084</t>
  </si>
  <si>
    <t>ftsI</t>
  </si>
  <si>
    <t>RPA3537</t>
  </si>
  <si>
    <t>RPA3539</t>
  </si>
  <si>
    <t>peptidoglycan binding domain-containing protein</t>
  </si>
  <si>
    <t>b0867</t>
  </si>
  <si>
    <t>amiD</t>
  </si>
  <si>
    <t>RPA3541</t>
  </si>
  <si>
    <t>RPA3573</t>
  </si>
  <si>
    <t>thiO</t>
  </si>
  <si>
    <t>glycine oxidase ThiO</t>
  </si>
  <si>
    <t>RPA3574</t>
  </si>
  <si>
    <t>thiS</t>
  </si>
  <si>
    <t>thiamine biosynthesis protein ThiS</t>
  </si>
  <si>
    <t>b4407</t>
  </si>
  <si>
    <t>RPA3575</t>
  </si>
  <si>
    <t>thiG</t>
  </si>
  <si>
    <t>thiazole synthase</t>
  </si>
  <si>
    <t>b3991</t>
  </si>
  <si>
    <t>RPA3576</t>
  </si>
  <si>
    <t>thiE</t>
  </si>
  <si>
    <t>thiamine-phosphate pyrophosphorylase</t>
  </si>
  <si>
    <t>b3993</t>
  </si>
  <si>
    <t>RPA3611</t>
  </si>
  <si>
    <t>ErfK/YbiS/YcfS/YnhG protein</t>
  </si>
  <si>
    <t>RPA3644</t>
  </si>
  <si>
    <t>glgB</t>
  </si>
  <si>
    <t>glycogen branching protein</t>
  </si>
  <si>
    <t>b3432</t>
  </si>
  <si>
    <t>RPA3671</t>
  </si>
  <si>
    <t>infA</t>
  </si>
  <si>
    <t>translation initiation factor IF-1</t>
  </si>
  <si>
    <t>b0884</t>
  </si>
  <si>
    <t>RPA3672</t>
  </si>
  <si>
    <t>cspA5</t>
  </si>
  <si>
    <t>cold-shock DNA-binding domain-containing protein</t>
  </si>
  <si>
    <t>b0623</t>
  </si>
  <si>
    <t>cspE</t>
  </si>
  <si>
    <t>RPA3688</t>
  </si>
  <si>
    <t>peptide ABC transporter ATP-binding protein</t>
  </si>
  <si>
    <t>b2180</t>
  </si>
  <si>
    <t>yejF</t>
  </si>
  <si>
    <t>RPA3694</t>
  </si>
  <si>
    <t>kdsB</t>
  </si>
  <si>
    <t>3-deoxy-manno-octulosonate cytidylyltransferase</t>
  </si>
  <si>
    <t>b0918</t>
  </si>
  <si>
    <t>RPA3735</t>
  </si>
  <si>
    <t>radical SAM family protein</t>
  </si>
  <si>
    <t>RPA3739</t>
  </si>
  <si>
    <t>RPA3740</t>
  </si>
  <si>
    <t>sqhC</t>
  </si>
  <si>
    <t>squalene cyclase</t>
  </si>
  <si>
    <t>RPA3741</t>
  </si>
  <si>
    <t>amine oxidase</t>
  </si>
  <si>
    <t>RPA3742</t>
  </si>
  <si>
    <t>squalene/phytoene synthase</t>
  </si>
  <si>
    <t>RPA3743</t>
  </si>
  <si>
    <t>RPA3812</t>
  </si>
  <si>
    <t>cytochrome c biogenesis protein transmembrane region</t>
  </si>
  <si>
    <t>b4136</t>
  </si>
  <si>
    <t>dsbD</t>
  </si>
  <si>
    <t>RPA3815</t>
  </si>
  <si>
    <t>cbbE</t>
  </si>
  <si>
    <t>ribulose-phosphate 3-epimerase</t>
  </si>
  <si>
    <t>b3386</t>
  </si>
  <si>
    <t>rpe</t>
  </si>
  <si>
    <t>RPA3817</t>
  </si>
  <si>
    <t>purB</t>
  </si>
  <si>
    <t>adenylosuccinate lyase</t>
  </si>
  <si>
    <t>b1131</t>
  </si>
  <si>
    <t>RPA3818</t>
  </si>
  <si>
    <t>phosphoribosylformylglycinamidine synthase I</t>
  </si>
  <si>
    <t>RPA3820</t>
  </si>
  <si>
    <t>phosphoribosylformylglycinamidine synthase subunit PurS</t>
  </si>
  <si>
    <t>RPA3834</t>
  </si>
  <si>
    <t>idh</t>
  </si>
  <si>
    <t>isocitrate dehydrogenase</t>
  </si>
  <si>
    <t>RPA3847</t>
  </si>
  <si>
    <t>alaS</t>
  </si>
  <si>
    <t>alanyl-tRNA synthetase</t>
  </si>
  <si>
    <t>b2697</t>
  </si>
  <si>
    <t>RPA3882</t>
  </si>
  <si>
    <t>cckA</t>
  </si>
  <si>
    <t>sensor histidine kinase</t>
  </si>
  <si>
    <t>RPA3903</t>
  </si>
  <si>
    <t>mexD3</t>
  </si>
  <si>
    <t>RND multidrug efflux transporter MexD</t>
  </si>
  <si>
    <t>b3266</t>
  </si>
  <si>
    <t>acrF</t>
  </si>
  <si>
    <t>RPA3904</t>
  </si>
  <si>
    <t>mexC3</t>
  </si>
  <si>
    <t>RND multidrug efflux membrane fusion protein MexC</t>
  </si>
  <si>
    <t>b0463</t>
  </si>
  <si>
    <t>acrA</t>
  </si>
  <si>
    <t>RPA3944</t>
  </si>
  <si>
    <t>b0788</t>
  </si>
  <si>
    <t>ybhN</t>
  </si>
  <si>
    <t>RPA3956</t>
  </si>
  <si>
    <t>ferredoxin</t>
  </si>
  <si>
    <t>b2525</t>
  </si>
  <si>
    <t>fdx</t>
  </si>
  <si>
    <t>RPA3971</t>
  </si>
  <si>
    <t>thiD</t>
  </si>
  <si>
    <t>phosphomethylpyrimidine kinase</t>
  </si>
  <si>
    <t>b2103</t>
  </si>
  <si>
    <t>RPA3977</t>
  </si>
  <si>
    <t>integral membrane protein MviN</t>
  </si>
  <si>
    <t>b1069</t>
  </si>
  <si>
    <t>murJ</t>
  </si>
  <si>
    <t>RPA3978</t>
  </si>
  <si>
    <t>wpbE</t>
  </si>
  <si>
    <t>DegT/DnrJ/EryC1/StrS aminotransferase</t>
  </si>
  <si>
    <t>b2253</t>
  </si>
  <si>
    <t>arnB</t>
  </si>
  <si>
    <t>RPA3979</t>
  </si>
  <si>
    <t>NADH-dependent dehydrogenase</t>
  </si>
  <si>
    <t>RPA3982</t>
  </si>
  <si>
    <t>RPA3984</t>
  </si>
  <si>
    <t>rfaE</t>
  </si>
  <si>
    <t>ADP-heptose synthase</t>
  </si>
  <si>
    <t>b3052</t>
  </si>
  <si>
    <t>hldE</t>
  </si>
  <si>
    <t>RPA3985</t>
  </si>
  <si>
    <t>ADP-L-glycero-D-manno-heptose-6-epimerase</t>
  </si>
  <si>
    <t>b3619</t>
  </si>
  <si>
    <t>hldD</t>
  </si>
  <si>
    <t>RPA3987</t>
  </si>
  <si>
    <t>lpcA</t>
  </si>
  <si>
    <t>phosphoheptose isomerase</t>
  </si>
  <si>
    <t>b3149</t>
  </si>
  <si>
    <t>diaA</t>
  </si>
  <si>
    <t>RPA3989</t>
  </si>
  <si>
    <t>lipopolysaccharide heptosyltransferase I</t>
  </si>
  <si>
    <t>b3621</t>
  </si>
  <si>
    <t>waaC</t>
  </si>
  <si>
    <t>RPA3991</t>
  </si>
  <si>
    <t>ABC transporter ATP-binding protein</t>
  </si>
  <si>
    <t>RPA4016</t>
  </si>
  <si>
    <t>metK</t>
  </si>
  <si>
    <t>S-adenosylmethionine synthetase</t>
  </si>
  <si>
    <t>b2942</t>
  </si>
  <si>
    <t>RPA4018</t>
  </si>
  <si>
    <t>UDP-glucose 6-dehydrogenase</t>
  </si>
  <si>
    <t>b3787</t>
  </si>
  <si>
    <t>wecC</t>
  </si>
  <si>
    <t>RPA4071</t>
  </si>
  <si>
    <t>carB</t>
  </si>
  <si>
    <t>carbamoyl phosphate synthase large subunit</t>
  </si>
  <si>
    <t>b0033</t>
  </si>
  <si>
    <t>RPA4075</t>
  </si>
  <si>
    <t>trxB</t>
  </si>
  <si>
    <t>thioredoxin reductase</t>
  </si>
  <si>
    <t>b0888</t>
  </si>
  <si>
    <t>RPA4157</t>
  </si>
  <si>
    <t>RPA4174</t>
  </si>
  <si>
    <t>purE</t>
  </si>
  <si>
    <t>phosphoribosylaminoimidazole carboxylase catalytic subunit</t>
  </si>
  <si>
    <t>b0523</t>
  </si>
  <si>
    <t>RPA4175</t>
  </si>
  <si>
    <t>purK</t>
  </si>
  <si>
    <t>phosphoribosylaminoimidazole carboxylase ATPase subunit</t>
  </si>
  <si>
    <t>b0522</t>
  </si>
  <si>
    <t>RPA4176</t>
  </si>
  <si>
    <t>rpsU</t>
  </si>
  <si>
    <t>30S ribosomal protein S21</t>
  </si>
  <si>
    <t>b3065</t>
  </si>
  <si>
    <t>RPA4192</t>
  </si>
  <si>
    <t>RPA4197</t>
  </si>
  <si>
    <t>rpmJ</t>
  </si>
  <si>
    <t>50S ribosomal protein L36</t>
  </si>
  <si>
    <t>b4506</t>
  </si>
  <si>
    <t>ykgO</t>
  </si>
  <si>
    <t>RPA4226</t>
  </si>
  <si>
    <t>signal transduction histidine kinase</t>
  </si>
  <si>
    <t>RPA4230</t>
  </si>
  <si>
    <t>RPA4270</t>
  </si>
  <si>
    <t>thrB</t>
  </si>
  <si>
    <t>homoserine kinase</t>
  </si>
  <si>
    <t>RPA4294</t>
  </si>
  <si>
    <t>RPA4295</t>
  </si>
  <si>
    <t>purA</t>
  </si>
  <si>
    <t>adenylosuccinate synthetase</t>
  </si>
  <si>
    <t>b4177</t>
  </si>
  <si>
    <t>RPA4301</t>
  </si>
  <si>
    <t>RPA4309</t>
  </si>
  <si>
    <t>serC</t>
  </si>
  <si>
    <t>phosphoserine aminotransferase</t>
  </si>
  <si>
    <t>RPA4318</t>
  </si>
  <si>
    <t>glmM</t>
  </si>
  <si>
    <t>phosphoglucosamine mutase</t>
  </si>
  <si>
    <t>b3176</t>
  </si>
  <si>
    <t>RPA4325</t>
  </si>
  <si>
    <t>aroE</t>
  </si>
  <si>
    <t>shikimate 5-dehydrogenase</t>
  </si>
  <si>
    <t>b3281</t>
  </si>
  <si>
    <t>RPA4331</t>
  </si>
  <si>
    <t>aatA</t>
  </si>
  <si>
    <t>aspartate aminotransferase</t>
  </si>
  <si>
    <t>b2379</t>
  </si>
  <si>
    <t>alaC</t>
  </si>
  <si>
    <t>RPA4344</t>
  </si>
  <si>
    <t>b0462</t>
  </si>
  <si>
    <t>acrB</t>
  </si>
  <si>
    <t>RPA4355</t>
  </si>
  <si>
    <t>pth</t>
  </si>
  <si>
    <t>peptidyl-tRNA hydrolase</t>
  </si>
  <si>
    <t>b1204</t>
  </si>
  <si>
    <t>RPA4358</t>
  </si>
  <si>
    <t>lgt</t>
  </si>
  <si>
    <t>prolipoprotein diacylglyceryl transferase</t>
  </si>
  <si>
    <t>b2828</t>
  </si>
  <si>
    <t>RPA4359</t>
  </si>
  <si>
    <t>RPA4362</t>
  </si>
  <si>
    <t>ribP</t>
  </si>
  <si>
    <t>ribose-phosphate pyrophosphokinase</t>
  </si>
  <si>
    <t>b1207</t>
  </si>
  <si>
    <t>prs</t>
  </si>
  <si>
    <t>RPA4364</t>
  </si>
  <si>
    <t>RPA4366</t>
  </si>
  <si>
    <t>proC</t>
  </si>
  <si>
    <t>pyrroline-5-carboxylate reductase</t>
  </si>
  <si>
    <t>b0386</t>
  </si>
  <si>
    <t>RPA4368</t>
  </si>
  <si>
    <t>RPA4370</t>
  </si>
  <si>
    <t>ilvE</t>
  </si>
  <si>
    <t>branched-chain amino acid aminotransferase</t>
  </si>
  <si>
    <t>b3770</t>
  </si>
  <si>
    <t>RPA4376</t>
  </si>
  <si>
    <t>lspA</t>
  </si>
  <si>
    <t>lipoprotein signal peptidase</t>
  </si>
  <si>
    <t>b0027</t>
  </si>
  <si>
    <t>RPA4377</t>
  </si>
  <si>
    <t>ileS</t>
  </si>
  <si>
    <t>isoleucyl-tRNA synthetase</t>
  </si>
  <si>
    <t>b0026</t>
  </si>
  <si>
    <t>RPA4379</t>
  </si>
  <si>
    <t>ribF</t>
  </si>
  <si>
    <t>riboflavin biosynthesis protein RibF</t>
  </si>
  <si>
    <t>b0025</t>
  </si>
  <si>
    <t>RPA4388</t>
  </si>
  <si>
    <t>N-acetyltransferase GCN5</t>
  </si>
  <si>
    <t>b3156</t>
  </si>
  <si>
    <t>yhbS</t>
  </si>
  <si>
    <t>RPA4405</t>
  </si>
  <si>
    <t>RPA4420</t>
  </si>
  <si>
    <t>SlyX family protein</t>
  </si>
  <si>
    <t>b3348</t>
  </si>
  <si>
    <t>slyX</t>
  </si>
  <si>
    <t>RPA4431</t>
  </si>
  <si>
    <t>RPA4437</t>
  </si>
  <si>
    <t>metX</t>
  </si>
  <si>
    <t>homoserine O-acetyltransferase</t>
  </si>
  <si>
    <t>RPA4439</t>
  </si>
  <si>
    <t>hisC</t>
  </si>
  <si>
    <t>histidinol-phosphate aminotransferase</t>
  </si>
  <si>
    <t>b2021</t>
  </si>
  <si>
    <t>RPA4440</t>
  </si>
  <si>
    <t>tyrC</t>
  </si>
  <si>
    <t>cyclohexadienyl dehydrogenase</t>
  </si>
  <si>
    <t>b2600</t>
  </si>
  <si>
    <t>tyrA</t>
  </si>
  <si>
    <t>RPA4446</t>
  </si>
  <si>
    <t>RPA4478</t>
  </si>
  <si>
    <t>RPA4487</t>
  </si>
  <si>
    <t>twin-arginine translocation pathway signal</t>
  </si>
  <si>
    <t>RPA4489</t>
  </si>
  <si>
    <t>chromosome segregation protein SMC</t>
  </si>
  <si>
    <t>RPA4498</t>
  </si>
  <si>
    <t>trpG</t>
  </si>
  <si>
    <t>anthranilate synthase</t>
  </si>
  <si>
    <t>RPA4529</t>
  </si>
  <si>
    <t>arsC4</t>
  </si>
  <si>
    <t>protein tyrosine phosphatase</t>
  </si>
  <si>
    <t>b2061</t>
  </si>
  <si>
    <t>wzb</t>
  </si>
  <si>
    <t>RPA4531</t>
  </si>
  <si>
    <t>hisD</t>
  </si>
  <si>
    <t>histidinol dehydrogenase</t>
  </si>
  <si>
    <t>b2020</t>
  </si>
  <si>
    <t>RPA4533</t>
  </si>
  <si>
    <t>murA</t>
  </si>
  <si>
    <t>UDP-N-acetylglucosamine 1-carboxyvinyltransferase</t>
  </si>
  <si>
    <t>b3189</t>
  </si>
  <si>
    <t>RPA4542</t>
  </si>
  <si>
    <t>b3813</t>
  </si>
  <si>
    <t>uvrD</t>
  </si>
  <si>
    <t>RPA4683</t>
  </si>
  <si>
    <t>RPA4685</t>
  </si>
  <si>
    <t>lysK</t>
  </si>
  <si>
    <t>lysyl-tRNA synthetase</t>
  </si>
  <si>
    <t>RPA4686</t>
  </si>
  <si>
    <t>family 3 extracellular solute-binding protein</t>
  </si>
  <si>
    <t>b0863</t>
  </si>
  <si>
    <t>artI</t>
  </si>
  <si>
    <t>RPA4724</t>
  </si>
  <si>
    <t>pyrE</t>
  </si>
  <si>
    <t>orotate phosphoribosyltransferase</t>
  </si>
  <si>
    <t>b3642</t>
  </si>
  <si>
    <t>RPA4733</t>
  </si>
  <si>
    <t>plsC</t>
  </si>
  <si>
    <t>phospholipid/glycerol acyltransferase</t>
  </si>
  <si>
    <t>b3018</t>
  </si>
  <si>
    <t>RPA4735</t>
  </si>
  <si>
    <t>RPA4736</t>
  </si>
  <si>
    <t>ftsE</t>
  </si>
  <si>
    <t>cell division ATP-binding protein FtsE</t>
  </si>
  <si>
    <t>b3463</t>
  </si>
  <si>
    <t>RPA4741</t>
  </si>
  <si>
    <t>lysA</t>
  </si>
  <si>
    <t>diaminopimelate decarboxylase</t>
  </si>
  <si>
    <t>b2838</t>
  </si>
  <si>
    <t>RPA4742</t>
  </si>
  <si>
    <t>b0984</t>
  </si>
  <si>
    <t>gfcD</t>
  </si>
  <si>
    <t>RPA4743</t>
  </si>
  <si>
    <t>argH</t>
  </si>
  <si>
    <t>argininosuccinate lyase</t>
  </si>
  <si>
    <t>b3960</t>
  </si>
  <si>
    <t>RPA4765</t>
  </si>
  <si>
    <t>2'-deoxycytidine 5'-triphosphate deaminase</t>
  </si>
  <si>
    <t>RPA4772</t>
  </si>
  <si>
    <t>argF</t>
  </si>
  <si>
    <t>ornithine carbamoyltransferase</t>
  </si>
  <si>
    <t>b4254</t>
  </si>
  <si>
    <t>argI</t>
  </si>
  <si>
    <t>RPA4773</t>
  </si>
  <si>
    <t>argD</t>
  </si>
  <si>
    <t>acetylornithine transaminase protein</t>
  </si>
  <si>
    <t>b3359</t>
  </si>
  <si>
    <t>RPA4776</t>
  </si>
  <si>
    <t>phoU</t>
  </si>
  <si>
    <t>phosphate uptake regulator PhoU</t>
  </si>
  <si>
    <t>b3724</t>
  </si>
  <si>
    <t>RPA4783</t>
  </si>
  <si>
    <t>b2516</t>
  </si>
  <si>
    <t>rodZ</t>
  </si>
  <si>
    <t>RPA4784</t>
  </si>
  <si>
    <t>OmpA/MotB domain-containing protein</t>
  </si>
  <si>
    <t>RPA4831</t>
  </si>
  <si>
    <t>RPA4836</t>
  </si>
  <si>
    <t>rpsT</t>
  </si>
  <si>
    <t>30S ribosomal protein S20</t>
  </si>
  <si>
    <t>b0023</t>
  </si>
  <si>
    <t>ribosome biogenesis GTP-binding protein YsxC</t>
  </si>
  <si>
    <t>oligopeptide ABC transporter permease</t>
  </si>
  <si>
    <t>S24 family peptidase</t>
  </si>
  <si>
    <t>DNA polymerase III, beta subunit</t>
  </si>
  <si>
    <t>DNA gyrase, subunit B</t>
  </si>
  <si>
    <t>zinc, cobalt and lead efflux system</t>
  </si>
  <si>
    <t>predicted transporter</t>
  </si>
  <si>
    <t>fused IMP</t>
  </si>
  <si>
    <t>phenylalanine tRNA synthetase, beta subunit</t>
  </si>
  <si>
    <t>phenylalanine tRNA synthetase, alpha subunit</t>
  </si>
  <si>
    <t>50S ribosomal subunit protein L20</t>
  </si>
  <si>
    <t>50S ribosomal subunit protein L35</t>
  </si>
  <si>
    <t>protein chain initiation factor IF-3</t>
  </si>
  <si>
    <t>GSH-dependent disulfide bond oxidoreductase</t>
  </si>
  <si>
    <t>ribonuclease D</t>
  </si>
  <si>
    <t>5-enolpyruvylshikimate-3-phosphate synthetase</t>
  </si>
  <si>
    <t>30S ribosomal subunit protein S1</t>
  </si>
  <si>
    <t>fused indole-3-glycerolphosphate</t>
  </si>
  <si>
    <t>tryptophan synthase, beta subunit</t>
  </si>
  <si>
    <t>tryptophan synthase, alpha subunit</t>
  </si>
  <si>
    <t>acetyl-CoA carboxylase, beta</t>
  </si>
  <si>
    <t>thioredoxin 1</t>
  </si>
  <si>
    <t>2-octaprenylphenol hydroxylase</t>
  </si>
  <si>
    <t>bifunctional</t>
  </si>
  <si>
    <t>molybdopterin synthase sulfurylase</t>
  </si>
  <si>
    <t>dTDP-4-deoxyrhamnose-3,5-epimerase</t>
  </si>
  <si>
    <t>purine-binding chemotaxis protein</t>
  </si>
  <si>
    <t>50S ribosomal subunit protein L27</t>
  </si>
  <si>
    <t>gamma-glutamate kinase</t>
  </si>
  <si>
    <t>gamma-glutamylphosphate reductase</t>
  </si>
  <si>
    <t>F1 sector of membrane-bound ATP synthase, beta</t>
  </si>
  <si>
    <t>F1 sector of membrane-bound ATP synthase, gamma</t>
  </si>
  <si>
    <t>F1 sector of membrane-bound ATP synthase, alpha</t>
  </si>
  <si>
    <t>dihydrolipoyltranssuccinase</t>
  </si>
  <si>
    <t>2-oxoglutarate decarboxylase, thiamin-requiring</t>
  </si>
  <si>
    <t>malate dehydrogenase, NAD(P)-binding</t>
  </si>
  <si>
    <t>inner membrane protein, UPF0005 family</t>
  </si>
  <si>
    <t>aconitate hydratase 1</t>
  </si>
  <si>
    <t>heme exporter subunit</t>
  </si>
  <si>
    <t>periplasmic thioredoxin of cytochrome c-type</t>
  </si>
  <si>
    <t>Signal Recognition Particle (SRP) receptor</t>
  </si>
  <si>
    <t>succinate dehydrogenase, FeS subunit</t>
  </si>
  <si>
    <t>succinate dehydrogenase, flavoprotein subunit</t>
  </si>
  <si>
    <t>predicted semialdehyde dehydrogenase</t>
  </si>
  <si>
    <t>50S ribosomal subunit protein L19</t>
  </si>
  <si>
    <t>tRNA m(1)G37 methyltransferase, SAM-dependent</t>
  </si>
  <si>
    <t>tRNA(ANN) t(6)A37 threonylcarbamoyladenosine</t>
  </si>
  <si>
    <t>uroporphyrinogen III synthase</t>
  </si>
  <si>
    <t>membrane ATPase of the MinC-MinD-MinE system</t>
  </si>
  <si>
    <t>transcription termination factor</t>
  </si>
  <si>
    <t>fused</t>
  </si>
  <si>
    <t>imidazole glycerol phosphate synthase, glutamine</t>
  </si>
  <si>
    <t>imidazole glycerol phosphate synthase, catalytic</t>
  </si>
  <si>
    <t>fused phosphoribosyl-AMP</t>
  </si>
  <si>
    <t>predicted oxidoreductase, HemN family</t>
  </si>
  <si>
    <t>heat shock protein</t>
  </si>
  <si>
    <t>chaperone Hsp70, co-chaperone with DnaJ</t>
  </si>
  <si>
    <t>orotidine-5'-phosphate decarboxylase</t>
  </si>
  <si>
    <t>phosphoglycero mutase III, cofactor-independent</t>
  </si>
  <si>
    <t>fused mannose-specific PTS enzymes: IIA</t>
  </si>
  <si>
    <t>RNA polymerase, sigma 32 (sigma H) factor</t>
  </si>
  <si>
    <t>methionine aminopeptidase</t>
  </si>
  <si>
    <t>argininosuccinate synthetase</t>
  </si>
  <si>
    <t>bifunctional 5,10-methylene-tetrahydrofolate</t>
  </si>
  <si>
    <t>beta-hydroxydecanoyl thioester dehydrase</t>
  </si>
  <si>
    <t>polynucleotide phosphorylase/polyadenylase</t>
  </si>
  <si>
    <t>30S ribosomal subunit protein S15</t>
  </si>
  <si>
    <t>transcription termination/antitermination L</t>
  </si>
  <si>
    <t>taurine transporter subunit</t>
  </si>
  <si>
    <t>electron transport complex protein, iron-sulfur</t>
  </si>
  <si>
    <t>50S ribosomal subunit protein L28</t>
  </si>
  <si>
    <t>shikimate kinase I</t>
  </si>
  <si>
    <t>preprotein translocase subunit, ATPase</t>
  </si>
  <si>
    <t>1-hydroxy-2-methyl-2-(E)-butenyl 4-diphosphate</t>
  </si>
  <si>
    <t>geranyltranstransferase</t>
  </si>
  <si>
    <t>50S ribosomal subunit protein L32</t>
  </si>
  <si>
    <t>bifunctional 3-demethylubiquinone-9</t>
  </si>
  <si>
    <t>fused aspartokinase I and homoserine</t>
  </si>
  <si>
    <t>peptide chain release factor RF-1</t>
  </si>
  <si>
    <t>N5-glutamine methyltransferase, modifies release</t>
  </si>
  <si>
    <t>10-formyltetrahydrofolate:L-methionyl-tRNA(fMet)</t>
  </si>
  <si>
    <t>N-succinyl-diaminopimelate deacylase</t>
  </si>
  <si>
    <t>2,3,4,5-tetrahydropyridine-2-carboxylate</t>
  </si>
  <si>
    <t>GTP-binding protein required for normal cell</t>
  </si>
  <si>
    <t>membrane protein insertase</t>
  </si>
  <si>
    <t>protein C5 component of RNase P</t>
  </si>
  <si>
    <t>50S ribosomal subunit protein L34</t>
  </si>
  <si>
    <t>predicted 4Fe-4S cluster-containing protein</t>
  </si>
  <si>
    <t>50S ribosomal subunit protein L17</t>
  </si>
  <si>
    <t>dihydro-orotate oxidase, FMN-linked</t>
  </si>
  <si>
    <t>sensory histidine kinase in two-component</t>
  </si>
  <si>
    <t>betaine aldehyde dehydrogenase, NAD-dependent</t>
  </si>
  <si>
    <t>D-arabinose 5-phosphate isomerase</t>
  </si>
  <si>
    <t>glucose-1-phosphate uridylyltransferase</t>
  </si>
  <si>
    <t>glutamate synthase, large subunit</t>
  </si>
  <si>
    <t>glutamate synthase, 4Fe-4S protein, small</t>
  </si>
  <si>
    <t>fused lipid transporter subunits of ABC</t>
  </si>
  <si>
    <t>inositol monophosphatase</t>
  </si>
  <si>
    <t>glyceraldehyde-3-phosphate dehydrogenase A</t>
  </si>
  <si>
    <t>exonuclease VII small subunit</t>
  </si>
  <si>
    <t>DNA adenine methyltransferase, SAM-dependent</t>
  </si>
  <si>
    <t>DNA topoisomerase III</t>
  </si>
  <si>
    <t>4-diphosphocytidyl-2-C-methylerythritol kinase</t>
  </si>
  <si>
    <t>octaprenyl diphosphate synthase</t>
  </si>
  <si>
    <t>glycine tRNA synthetase, alpha subunit</t>
  </si>
  <si>
    <t>quinolinate phosphoribosyltransferase</t>
  </si>
  <si>
    <t>allantoinase</t>
  </si>
  <si>
    <t>3,4-dihydroxy-2-butanone-4-phosphate synthase</t>
  </si>
  <si>
    <t>ATP-dependent DNA helicase, component of RuvABC</t>
  </si>
  <si>
    <t>membrane spanning protein in TolA-TolQ-TolR</t>
  </si>
  <si>
    <t>membrane spanning protein in TonB-ExbB-ExbD</t>
  </si>
  <si>
    <t>periplasmic protein</t>
  </si>
  <si>
    <t>peptidoglycan-associated outer membrane</t>
  </si>
  <si>
    <t>protease, ATP-dependent zinc-metallo</t>
  </si>
  <si>
    <t>p-hydroxybenzoate octaprenyltransferase</t>
  </si>
  <si>
    <t>predicted protein</t>
  </si>
  <si>
    <t>lipid A 4'kinase</t>
  </si>
  <si>
    <t>tRNA-specific adenosine deaminase</t>
  </si>
  <si>
    <t>phosphatidylglycerophosphate synthetase</t>
  </si>
  <si>
    <t>pyridoxine 5'-phosphate oxidase</t>
  </si>
  <si>
    <t>dihydroxyacid dehydratase</t>
  </si>
  <si>
    <t>hydroxymethylbilane synthase</t>
  </si>
  <si>
    <t>30S ribosomal subunit protein S4</t>
  </si>
  <si>
    <t>phosphoribosylformyl-glycineamide synthetase</t>
  </si>
  <si>
    <t>aerobic respiration control sensor histidine</t>
  </si>
  <si>
    <t>2-amino-4-hydroxy-6-hydroxymethyldihyropteridine</t>
  </si>
  <si>
    <t>bifunctional dihydroneopterin</t>
  </si>
  <si>
    <t>7,8-dihydropteroate synthase</t>
  </si>
  <si>
    <t>CsdA-binding activator; Fe-S protein</t>
  </si>
  <si>
    <t>fused glycosyl transferase and transpeptidase</t>
  </si>
  <si>
    <t>heme lyase, CcmF subunit</t>
  </si>
  <si>
    <t>ribose 5-phosphate isomerase, constitutive</t>
  </si>
  <si>
    <t>glutathione oxidoreductase</t>
  </si>
  <si>
    <t>lauryl-acyl carrier protein (ACP)-dependent</t>
  </si>
  <si>
    <t>quinone oxidoreductase, NADPH-dependent</t>
  </si>
  <si>
    <t>3-oxoacyl-[acyl-carrier-protein] synthase I</t>
  </si>
  <si>
    <t>acyl carrier protein (ACP)</t>
  </si>
  <si>
    <t>3-phosphoserine phosphatase</t>
  </si>
  <si>
    <t>IMP dehydrogenase</t>
  </si>
  <si>
    <t>GMP synthetase (glutamine aminotransferase)</t>
  </si>
  <si>
    <t>predicted DNA-binding transcriptional regulator</t>
  </si>
  <si>
    <t>fused penicillin-binding protein 1a: murein</t>
  </si>
  <si>
    <t>peptide chain release factor RF-2</t>
  </si>
  <si>
    <t>S9 peptidase family protein, function unknown</t>
  </si>
  <si>
    <t>component of SufBCD Fe-S cluster assembly</t>
  </si>
  <si>
    <t>DNA topoisomerase IV, subunit B</t>
  </si>
  <si>
    <t>fused aspartokinase II/homoserine dehydrogenase</t>
  </si>
  <si>
    <t>elongation factor P-like protein</t>
  </si>
  <si>
    <t>undecaprenyl phosphate-L-Ara4FN transferase</t>
  </si>
  <si>
    <t>conserved protein</t>
  </si>
  <si>
    <t>lipoate synthase</t>
  </si>
  <si>
    <t>2C-methyl-D-erythritol 2,4-cyclodiphosphate</t>
  </si>
  <si>
    <t>global sRNA chaperone; HF-I, host factor for RNA</t>
  </si>
  <si>
    <t>DNA gyrase (type II topoisomerase), subunit A</t>
  </si>
  <si>
    <t>pantetheine-phosphate adenylyltransferase</t>
  </si>
  <si>
    <t>fused N-acetyl glucosamine-1-phosphate</t>
  </si>
  <si>
    <t>L-glutamine:D-fructose-6-phosphate</t>
  </si>
  <si>
    <t>predicted oxidoreductase with FAD/NAD(P)-binding</t>
  </si>
  <si>
    <t>trans-translation protein</t>
  </si>
  <si>
    <t>RNA polymerase, omega subunit</t>
  </si>
  <si>
    <t>leader peptidase (signal peptidase I)</t>
  </si>
  <si>
    <t>DNA topoisomerase IV, subunit A</t>
  </si>
  <si>
    <t>manganese/divalent cation transporter</t>
  </si>
  <si>
    <t>riboflavin synthase, alpha subunit</t>
  </si>
  <si>
    <t>riboflavin synthase beta chain</t>
  </si>
  <si>
    <t>thiamin-monophosphate kinase</t>
  </si>
  <si>
    <t>probable phosphate acyltransferase</t>
  </si>
  <si>
    <t>50S ribosomal subunit protein L13</t>
  </si>
  <si>
    <t>30S ribosomal subunit protein S9</t>
  </si>
  <si>
    <t>DNA polymerase III, delta prime subunit</t>
  </si>
  <si>
    <t>SecYEG protein translocase auxillary subunit</t>
  </si>
  <si>
    <t>seryl-tRNA synthetase, also charges</t>
  </si>
  <si>
    <t>TatABCE protein translocation system subunit</t>
  </si>
  <si>
    <t>enolase</t>
  </si>
  <si>
    <t>3-deoxy-D-manno-octulosonate 8-phosphate</t>
  </si>
  <si>
    <t>fused glutamine amidotransferase (component II)</t>
  </si>
  <si>
    <t>citrate synthase</t>
  </si>
  <si>
    <t>tetraacyldisaccharide-1-P synthase</t>
  </si>
  <si>
    <t>UDP-N-acetylglucosamine acetyltransferase</t>
  </si>
  <si>
    <t>(3R)-hydroxymyristol acyl carrier protein</t>
  </si>
  <si>
    <t>UDP-3-O-(3-hydroxymyristoyl)-glucosamine</t>
  </si>
  <si>
    <t>protein chain elongation factor EF-Ts</t>
  </si>
  <si>
    <t>DNA polymerase III alpha subunit</t>
  </si>
  <si>
    <t>predicted transporter subunit: ATP-binding</t>
  </si>
  <si>
    <t>lipoprotein-releasing system transmembrane</t>
  </si>
  <si>
    <t>bifunctional biotin-[acetylCoA carboxylase]</t>
  </si>
  <si>
    <t>NADH:ubiquinone oxidoreductase, membrane subunit</t>
  </si>
  <si>
    <t>NADH:ubiquinone oxidoreductase, chain I</t>
  </si>
  <si>
    <t>NADH:ubiquinone oxidoreductase, chain G</t>
  </si>
  <si>
    <t>NADH:ubiquinone oxidoreductase, chain F</t>
  </si>
  <si>
    <t>NADH:ubiquinone oxidoreductase, fused CD</t>
  </si>
  <si>
    <t>NADH:ubiquinone oxidoreductase, chain B</t>
  </si>
  <si>
    <t>HU, DNA-binding transcriptional regulator, alpha</t>
  </si>
  <si>
    <t>DNA-binding ATP-dependent protease La</t>
  </si>
  <si>
    <t>ATPase and specificity subunit of ClpX-ClpP</t>
  </si>
  <si>
    <t>proteolytic subunit of ClpA-ClpP and ClpX-ClpP</t>
  </si>
  <si>
    <t>multifunctional nucleoside diphosphate kinase</t>
  </si>
  <si>
    <t>septation protein, ampicillin sensitivity</t>
  </si>
  <si>
    <t>3-oxoacyl-[acyl-carrier-protein] reductase</t>
  </si>
  <si>
    <t>malonyl-CoA-[acyl-carrier-protein] transacylase</t>
  </si>
  <si>
    <t>30S ribosomal subunit protein S6</t>
  </si>
  <si>
    <t>30S ribosomal subunit protein S18</t>
  </si>
  <si>
    <t>GTPase; multicopy suppressor of ftsJ</t>
  </si>
  <si>
    <t>aspartate carbamoyltransferase, catalytic</t>
  </si>
  <si>
    <t>D-stereospecific phenylhydantoinase</t>
  </si>
  <si>
    <t>probable glycerol-3-phosphate acyltransferase</t>
  </si>
  <si>
    <t>predicted response regulator in two-component</t>
  </si>
  <si>
    <t>octanoyltransferase; octanoyl-[ACP]:protein</t>
  </si>
  <si>
    <t>RNA polymerase, alpha subunit</t>
  </si>
  <si>
    <t>30S ribosomal subunit protein S11</t>
  </si>
  <si>
    <t>30S ribosomal subunit protein S13</t>
  </si>
  <si>
    <t>preprotein translocase membrane subunit</t>
  </si>
  <si>
    <t>50S ribosomal subunit protein L15</t>
  </si>
  <si>
    <t>50S ribosomal subunit protein L30</t>
  </si>
  <si>
    <t>30S ribosomal subunit protein S5</t>
  </si>
  <si>
    <t>50S ribosomal subunit protein L18</t>
  </si>
  <si>
    <t>50S ribosomal subunit protein L6</t>
  </si>
  <si>
    <t>30S ribosomal subunit protein S8</t>
  </si>
  <si>
    <t>30S ribosomal subunit protein S14</t>
  </si>
  <si>
    <t>50S ribosomal subunit protein L5</t>
  </si>
  <si>
    <t>50S ribosomal subunit protein L24</t>
  </si>
  <si>
    <t>50S ribosomal subunit protein L14</t>
  </si>
  <si>
    <t>30S ribosomal subunit protein S17</t>
  </si>
  <si>
    <t>50S ribosomal subunit protein L29</t>
  </si>
  <si>
    <t>50S ribosomal subunit protein L16</t>
  </si>
  <si>
    <t>30S ribosomal subunit protein S3</t>
  </si>
  <si>
    <t>50S ribosomal subunit protein L22</t>
  </si>
  <si>
    <t>30S ribosomal subunit protein S19</t>
  </si>
  <si>
    <t>50S ribosomal subunit protein L2</t>
  </si>
  <si>
    <t>50S ribosomal subunit protein L23</t>
  </si>
  <si>
    <t>50S ribosomal subunit protein L4</t>
  </si>
  <si>
    <t>50S ribosomal subunit protein L3</t>
  </si>
  <si>
    <t>30S ribosomal subunit protein S10</t>
  </si>
  <si>
    <t>protein chain elongation factor EF-G,</t>
  </si>
  <si>
    <t>30S ribosomal subunit protein S7</t>
  </si>
  <si>
    <t>30S ribosomal subunit protein S12</t>
  </si>
  <si>
    <t>RNA polymerase, beta prime subunit</t>
  </si>
  <si>
    <t>RNA polymerase, beta subunit</t>
  </si>
  <si>
    <t>50S ribosomal subunit protein L7/L12</t>
  </si>
  <si>
    <t>50S ribosomal subunit protein L10</t>
  </si>
  <si>
    <t>50S ribosomal subunit protein L1</t>
  </si>
  <si>
    <t>50S ribosomal subunit protein L11</t>
  </si>
  <si>
    <t>serine acetyltransferase</t>
  </si>
  <si>
    <t>2-octaprenyl-3-methyl-6-methoxy-1,4-benzoquinol</t>
  </si>
  <si>
    <t>dihydrofolate reductase</t>
  </si>
  <si>
    <t>thymidylate synthetase</t>
  </si>
  <si>
    <t>DNA ligase, NAD(+)-dependent</t>
  </si>
  <si>
    <t>UDP-3-O-acyl N-acetylglucosamine deacetylase</t>
  </si>
  <si>
    <t>D-alanine:D-alanine ligase</t>
  </si>
  <si>
    <t>UDP-N-acetylmuramate:L-alanine ligase</t>
  </si>
  <si>
    <t>N-acetylglucosaminyl transferase</t>
  </si>
  <si>
    <t>lipid II flippase; integral membrane protein</t>
  </si>
  <si>
    <t>phospho-N-acetylmuramoyl-pentapeptide</t>
  </si>
  <si>
    <t>transpeptidase involved in septal peptidoglycan</t>
  </si>
  <si>
    <t>immediate sulfur donor in thiazole formation</t>
  </si>
  <si>
    <t>thiamin biosynthesis ThiGH complex subunit</t>
  </si>
  <si>
    <t>1,4-alpha-glucan branching enzyme</t>
  </si>
  <si>
    <t>DNA-binding transcriptional repressor</t>
  </si>
  <si>
    <t>D-ribulose-5-phosphate 3-epimerase</t>
  </si>
  <si>
    <t>multidrug efflux system protein</t>
  </si>
  <si>
    <t>multidrug efflux system</t>
  </si>
  <si>
    <t>conserved inner membrane protein</t>
  </si>
  <si>
    <t>[2Fe-2S] ferredoxin</t>
  </si>
  <si>
    <t>probable peptidoglycan lipid II flippase</t>
  </si>
  <si>
    <t>fused heptose 7-phosphate kinase/heptose</t>
  </si>
  <si>
    <t>DnaA initiator-associating factor for</t>
  </si>
  <si>
    <t>ADP-heptose:LPS heptosyl transferase I</t>
  </si>
  <si>
    <t>UDP-N-acetyl-D-mannosaminuronic acid</t>
  </si>
  <si>
    <t>carbamoyl-phosphate synthase large subunit</t>
  </si>
  <si>
    <t>thioredoxin reductase, FAD/NAD(P)-binding</t>
  </si>
  <si>
    <t>N5-carboxyaminoimidazole ribonucleotide mutase</t>
  </si>
  <si>
    <t>N5-carboxyaminoimidazole ribonucleotide</t>
  </si>
  <si>
    <t>30S ribosomal subunit protein S21</t>
  </si>
  <si>
    <t>RpmJ-like protein</t>
  </si>
  <si>
    <t>dehydroshikimate reductase, NAD(P)-binding</t>
  </si>
  <si>
    <t>valine-pyruvate aminotransferase 3</t>
  </si>
  <si>
    <t>phosphatidylglycerol-prolipoprotein</t>
  </si>
  <si>
    <t>phosphoribosylpyrophosphate synthase</t>
  </si>
  <si>
    <t>pyrroline-5-carboxylate reductase,</t>
  </si>
  <si>
    <t>branched-chain amino-acid aminotransferase</t>
  </si>
  <si>
    <t>bifunctional riboflavin kinase/FAD synthetase</t>
  </si>
  <si>
    <t>predicted acyltransferase with acyl-CoA</t>
  </si>
  <si>
    <t>protein required for phi X174 lysis</t>
  </si>
  <si>
    <t>fused chorismate mutase T/prephenate</t>
  </si>
  <si>
    <t>protein-tyrosine phosphatase</t>
  </si>
  <si>
    <t>UDP-N-acetylglucosamine</t>
  </si>
  <si>
    <t>DNA-dependent ATPase I and helicase II</t>
  </si>
  <si>
    <t>arginine transporter subunit</t>
  </si>
  <si>
    <t>1-acyl-sn-glycerol-3-phosphate acyltransferase</t>
  </si>
  <si>
    <t>diaminopimelate decarboxylase, PLP-binding</t>
  </si>
  <si>
    <t>ornithine carbamoyltransferase 1</t>
  </si>
  <si>
    <t>negative regulator of PhoR/PhoB two-component</t>
  </si>
  <si>
    <t>cytoskeletal protein required for MreB assembly</t>
  </si>
  <si>
    <t>30S ribosomal subunit protein S20</t>
  </si>
  <si>
    <t>chromosomal replication initiator protein DnaA</t>
  </si>
  <si>
    <t>succinate dehydrogenase, membrane subunit</t>
  </si>
  <si>
    <t>DNA polymerase III/DNA elongation factor III</t>
  </si>
  <si>
    <t>F0 sector of membrane-bound ATP synthase</t>
  </si>
  <si>
    <t>bifunctional acetylornithine aminotransferase</t>
  </si>
  <si>
    <t>bifunctional hydroxy-methylpyrimidine kinase</t>
  </si>
  <si>
    <t>ADP-L-glycero-D-mannoheptose-6-epimerase</t>
  </si>
  <si>
    <t>E-values</t>
  </si>
  <si>
    <t>CCNA_00008</t>
  </si>
  <si>
    <t>chromosome replication initiator protein DnaA</t>
  </si>
  <si>
    <t>CCNA_00155</t>
  </si>
  <si>
    <t>DNA polymerase III, beta chain</t>
  </si>
  <si>
    <t>CCNA_00159</t>
  </si>
  <si>
    <t>CCNA_01473</t>
  </si>
  <si>
    <t>fixI</t>
  </si>
  <si>
    <t>E1-E2 cation pump ATPase fixI</t>
  </si>
  <si>
    <t>Nonessential</t>
  </si>
  <si>
    <t>CCNA_01472</t>
  </si>
  <si>
    <t>fixH</t>
  </si>
  <si>
    <t>cation pump-linked membrane protein fixH</t>
  </si>
  <si>
    <t>CCNA_01470</t>
  </si>
  <si>
    <t>cytochrome cbb3 oxidase, diheme subunit</t>
  </si>
  <si>
    <t>CCNA_02097</t>
  </si>
  <si>
    <t>periplasmic glucan glucosyltransferase</t>
  </si>
  <si>
    <t>CCNA_01468</t>
  </si>
  <si>
    <t>cytochrome cbb3 oxidase, cytochrome c subuni</t>
  </si>
  <si>
    <t>CCNA_00084</t>
  </si>
  <si>
    <t>phosphoribosylaminoimidazolecarboxamid</t>
  </si>
  <si>
    <t>CCNA_01095</t>
  </si>
  <si>
    <t>phenylalanyl-tRNA synthetase beta chain</t>
  </si>
  <si>
    <t>CCNA_01096</t>
  </si>
  <si>
    <t>phenylalanyl-tRNA synthetase alpha chain</t>
  </si>
  <si>
    <t>CCNA_01097</t>
  </si>
  <si>
    <t>LSU ribosomal protein L20P</t>
  </si>
  <si>
    <t>CCNA_01098</t>
  </si>
  <si>
    <t>LSU ribosomal protein L35P</t>
  </si>
  <si>
    <t>CCNA_01101</t>
  </si>
  <si>
    <t>translation initiation factor 3 (IF-3)</t>
  </si>
  <si>
    <t>CCNA_03754</t>
  </si>
  <si>
    <t>fzlA</t>
  </si>
  <si>
    <t>FtsZ-binding protein FzlA</t>
  </si>
  <si>
    <t>CCNA_03719</t>
  </si>
  <si>
    <t>undecaprenyl diphosphatase</t>
  </si>
  <si>
    <t>CCNA_03717</t>
  </si>
  <si>
    <t>CCNA_03704</t>
  </si>
  <si>
    <t>CCNA_00306</t>
  </si>
  <si>
    <t>lysophospholipid acyltransferase</t>
  </si>
  <si>
    <t>CCNA_03703</t>
  </si>
  <si>
    <t>CCNA_03702</t>
  </si>
  <si>
    <t>SSU ribosomal protein S1P</t>
  </si>
  <si>
    <t>CCNA_03659</t>
  </si>
  <si>
    <t>CCNA_03658</t>
  </si>
  <si>
    <t>tryptophan synthase beta chain</t>
  </si>
  <si>
    <t>CCNA_03657</t>
  </si>
  <si>
    <t>tryptophan synthase alpha chain</t>
  </si>
  <si>
    <t>CCNA_03656</t>
  </si>
  <si>
    <t>acetyl-coenzyme A carboxylase carboxy</t>
  </si>
  <si>
    <t>CCNA_03655</t>
  </si>
  <si>
    <t>folylpolyglutamate synthase/dihydrofolat</t>
  </si>
  <si>
    <t>CCNA_03653</t>
  </si>
  <si>
    <t>High_Fitness_Costs</t>
  </si>
  <si>
    <t>CCNA_03649</t>
  </si>
  <si>
    <t>Ser/Thr kinase-related phosphotransferase</t>
  </si>
  <si>
    <t>CCNA_03824</t>
  </si>
  <si>
    <t>2-polyprenylphenol 6-hydroxylase accessor</t>
  </si>
  <si>
    <t>CCNA_03823</t>
  </si>
  <si>
    <t>ubiquinone/menaquinone biosynthesi</t>
  </si>
  <si>
    <t>CCNA_03842</t>
  </si>
  <si>
    <t>molybdopterin biosynthesis protein MoeB</t>
  </si>
  <si>
    <t>CCNA_03748</t>
  </si>
  <si>
    <t>dTDP-4-dehydrorhamnose 3,5-epimerase</t>
  </si>
  <si>
    <t>CCNA_00803</t>
  </si>
  <si>
    <t>chemotaxis protein cheW</t>
  </si>
  <si>
    <t>CCNA_00320</t>
  </si>
  <si>
    <t>LSU ribosomal protein L27P</t>
  </si>
  <si>
    <t>CCNA_00317</t>
  </si>
  <si>
    <t>cgtA</t>
  </si>
  <si>
    <t>GTP-binding protein CgtA</t>
  </si>
  <si>
    <t>CCNA_00316</t>
  </si>
  <si>
    <t>glutamate 5-kinase</t>
  </si>
  <si>
    <t>CCNA_03543</t>
  </si>
  <si>
    <t>CCNA_03544</t>
  </si>
  <si>
    <t>nicotinate-nucleotide adenylyltransferase</t>
  </si>
  <si>
    <t>CCNA_03548</t>
  </si>
  <si>
    <t>carboxy-terminal processing protease precursor</t>
  </si>
  <si>
    <t>CCNA_03560</t>
  </si>
  <si>
    <t>ATP synthase beta chain</t>
  </si>
  <si>
    <t>CCNA_03561</t>
  </si>
  <si>
    <t>ATP synthase gamma chain</t>
  </si>
  <si>
    <t>CCNA_03562</t>
  </si>
  <si>
    <t>ATP synthase alpha chain</t>
  </si>
  <si>
    <t>CCNA_03563</t>
  </si>
  <si>
    <t>ATP synthase delta chain</t>
  </si>
  <si>
    <t>CCNA_00346</t>
  </si>
  <si>
    <t>CCNA_00343</t>
  </si>
  <si>
    <t>odhB</t>
  </si>
  <si>
    <t>CCNA_00342</t>
  </si>
  <si>
    <t>odhA</t>
  </si>
  <si>
    <t>CCNA_03770</t>
  </si>
  <si>
    <t>CCNA_03778</t>
  </si>
  <si>
    <t>integral membrane protein</t>
  </si>
  <si>
    <t>CCNA_03781</t>
  </si>
  <si>
    <t>CCNA_03782</t>
  </si>
  <si>
    <t>cytochrome c biogenesis ATP-binding expor</t>
  </si>
  <si>
    <t>CCNA_03783</t>
  </si>
  <si>
    <t>cytochrome c biogenesis ABC transporter permeas</t>
  </si>
  <si>
    <t>CCNA_03786</t>
  </si>
  <si>
    <t>heme chaperone heme-lyase</t>
  </si>
  <si>
    <t>CCNA_03788</t>
  </si>
  <si>
    <t>thiol:disulfide interchange protein tlpA</t>
  </si>
  <si>
    <t>CCNA_03793</t>
  </si>
  <si>
    <t>cell division protein FtsY</t>
  </si>
  <si>
    <t>CCNA_03641</t>
  </si>
  <si>
    <t>succinate dehydrogenase iron-sulfur protein</t>
  </si>
  <si>
    <t>CCNA_03642</t>
  </si>
  <si>
    <t>CCNA_03643</t>
  </si>
  <si>
    <t>succinate dehydrogenase membrane anchor subunit</t>
  </si>
  <si>
    <t>CCNA_03644</t>
  </si>
  <si>
    <t>succinate dehydrogenase cytochrome B-55</t>
  </si>
  <si>
    <t>CCNA_00253</t>
  </si>
  <si>
    <t>CCNA_00197</t>
  </si>
  <si>
    <t>LSU ribosomal protein L19P</t>
  </si>
  <si>
    <t>CCNA_00198</t>
  </si>
  <si>
    <t>tRNA (guanine-N1) -methyltransferase</t>
  </si>
  <si>
    <t>CCNA_03768</t>
  </si>
  <si>
    <t>srp</t>
  </si>
  <si>
    <t>signal recognition particle GTPase, SRP</t>
  </si>
  <si>
    <t>CCNA_03800</t>
  </si>
  <si>
    <t>CCNA_03536</t>
  </si>
  <si>
    <t>ribosomal protein L11 methyltransferase</t>
  </si>
  <si>
    <t>CCNA_00069</t>
  </si>
  <si>
    <t>O-sialoglycoprotein endopeptidase</t>
  </si>
  <si>
    <t>CCNA_00071</t>
  </si>
  <si>
    <t>uroporphyrinogen-III synthase</t>
  </si>
  <si>
    <t>CCNA_03819</t>
  </si>
  <si>
    <t>ftsK</t>
  </si>
  <si>
    <t>cell division protein FtsK</t>
  </si>
  <si>
    <t>CCNA_03859</t>
  </si>
  <si>
    <t>cenR</t>
  </si>
  <si>
    <t>two-component response regulator cenR</t>
  </si>
  <si>
    <t>CCNA_03865</t>
  </si>
  <si>
    <t>CCNA_03866</t>
  </si>
  <si>
    <t>LptE superfamily protein</t>
  </si>
  <si>
    <t>CCNA_03867</t>
  </si>
  <si>
    <t>DNA polymerase III, delta subunit</t>
  </si>
  <si>
    <t>CCNA_03868</t>
  </si>
  <si>
    <t>parB</t>
  </si>
  <si>
    <t>chromosome partitioning protein ParB</t>
  </si>
  <si>
    <t>CCNA_03869</t>
  </si>
  <si>
    <t>chromosome partitioning protein ParA</t>
  </si>
  <si>
    <t>CCNA_03876</t>
  </si>
  <si>
    <t>transcription termination factor rho</t>
  </si>
  <si>
    <t>CCNA_03877</t>
  </si>
  <si>
    <t>conserved hypothetical membrane spannin</t>
  </si>
  <si>
    <t>CCNA_00004</t>
  </si>
  <si>
    <t>CCNA_03850</t>
  </si>
  <si>
    <t>CCNA_03851</t>
  </si>
  <si>
    <t>imidazole glycerol phosphate synthase, glutamin</t>
  </si>
  <si>
    <t>CCNA_03852</t>
  </si>
  <si>
    <t>phosphoribosylformimino-5-aminoimidazol</t>
  </si>
  <si>
    <t>CCNA_03853</t>
  </si>
  <si>
    <t>imidazole glycerol phosphate synthase, cyclas</t>
  </si>
  <si>
    <t>CCNA_03854</t>
  </si>
  <si>
    <t>CCNA_00140</t>
  </si>
  <si>
    <t>CCNA_00144</t>
  </si>
  <si>
    <t>oxygen-independent coproporphyrinogen-II</t>
  </si>
  <si>
    <t>CCNA_00153</t>
  </si>
  <si>
    <t>adenine nucleotide exchange factor GrpE</t>
  </si>
  <si>
    <t>CCNA_00010</t>
  </si>
  <si>
    <t>chaperone protein DnaK</t>
  </si>
  <si>
    <t>CCNA_00104</t>
  </si>
  <si>
    <t>CCNA_03664</t>
  </si>
  <si>
    <t>CCNA_00240</t>
  </si>
  <si>
    <t>PTS system, IIA component</t>
  </si>
  <si>
    <t>CCNA_00239</t>
  </si>
  <si>
    <t>hprK</t>
  </si>
  <si>
    <t>serine kinase/phosphatase HprK</t>
  </si>
  <si>
    <t>CCNA_00238</t>
  </si>
  <si>
    <t>chvG</t>
  </si>
  <si>
    <t>two-component sensor histidine kinase chvG</t>
  </si>
  <si>
    <t>CCNA_00237</t>
  </si>
  <si>
    <t>two-component response regulator chvI</t>
  </si>
  <si>
    <t>CCNA_03195</t>
  </si>
  <si>
    <t>RNA polymerase sigma factor RpoH</t>
  </si>
  <si>
    <t>CCNA_02759</t>
  </si>
  <si>
    <t>CCNA_00128</t>
  </si>
  <si>
    <t>CCNA_00045</t>
  </si>
  <si>
    <t>CCNA_01275</t>
  </si>
  <si>
    <t>bifunctional 5,10-methylene-tetrahydrofolat</t>
  </si>
  <si>
    <t>CCNA_03837</t>
  </si>
  <si>
    <t>bacterial SH3 domain protein</t>
  </si>
  <si>
    <t>CCNA_03836</t>
  </si>
  <si>
    <t>3-hydroxydecanoyl-(acyl-carrier-protein</t>
  </si>
  <si>
    <t>CCNA_00033</t>
  </si>
  <si>
    <t>polyribonucleotid</t>
  </si>
  <si>
    <t>CCNA_00034</t>
  </si>
  <si>
    <t>SSU ribosomal protein S15P</t>
  </si>
  <si>
    <t>CCNA_00042</t>
  </si>
  <si>
    <t>Ylxr-like protein</t>
  </si>
  <si>
    <t>CCNA_00043</t>
  </si>
  <si>
    <t>N utilization substance protein A NusA</t>
  </si>
  <si>
    <t>CCNA_00050</t>
  </si>
  <si>
    <t>CCNA_00057</t>
  </si>
  <si>
    <t>glycoprotease family protein</t>
  </si>
  <si>
    <t>CCNA_00062</t>
  </si>
  <si>
    <t>CCNA_02718</t>
  </si>
  <si>
    <t>taurine transport system permease protein tauC</t>
  </si>
  <si>
    <t>CCNA_03693</t>
  </si>
  <si>
    <t>creatinine amidohydrolase family protein</t>
  </si>
  <si>
    <t>CCNA_00690</t>
  </si>
  <si>
    <t>CarD-family transcriptional regulator</t>
  </si>
  <si>
    <t>CCNA_00691</t>
  </si>
  <si>
    <t>CCNA_00699</t>
  </si>
  <si>
    <t>LSU ribosomal protein L28P</t>
  </si>
  <si>
    <t>CCNA_00708</t>
  </si>
  <si>
    <t>cobaltochelatase cobT subunit</t>
  </si>
  <si>
    <t>CCNA_03115</t>
  </si>
  <si>
    <t>cobaltochelatase cobS subunit</t>
  </si>
  <si>
    <t>CCNA_03104</t>
  </si>
  <si>
    <t>CCNA_03103</t>
  </si>
  <si>
    <t>CCNA_03164</t>
  </si>
  <si>
    <t>protein translocase subunit secA</t>
  </si>
  <si>
    <t>CCNA_00894</t>
  </si>
  <si>
    <t>1-hydroxy-2-methyl-2-(E)-butenyl 4-diphosphat</t>
  </si>
  <si>
    <t>CCNA_02150</t>
  </si>
  <si>
    <t>dimethylallyltransferase/geranyltranstransferas</t>
  </si>
  <si>
    <t>CCNA_01792</t>
  </si>
  <si>
    <t>LSU ribosomal protein L32P</t>
  </si>
  <si>
    <t>CCNA_03162</t>
  </si>
  <si>
    <t>bifunctional ornithin</t>
  </si>
  <si>
    <t>CCNA_00874</t>
  </si>
  <si>
    <t>bioC</t>
  </si>
  <si>
    <t>biotin synthesis protein bioC</t>
  </si>
  <si>
    <t>CCNA_00883</t>
  </si>
  <si>
    <t>3-demethylubiquinone 3-methyltransferase</t>
  </si>
  <si>
    <t>CCNA_00886</t>
  </si>
  <si>
    <t>aspartokinase</t>
  </si>
  <si>
    <t>CCNA_00899</t>
  </si>
  <si>
    <t>bacterial peptide chain Release factor 1 (RF-1)</t>
  </si>
  <si>
    <t>CCNA_00918</t>
  </si>
  <si>
    <t>peptide release factor-glutamin</t>
  </si>
  <si>
    <t>CCNA_00273</t>
  </si>
  <si>
    <t>CCNA_00281</t>
  </si>
  <si>
    <t>CCNA_00277</t>
  </si>
  <si>
    <t>CCNA_00283</t>
  </si>
  <si>
    <t>2,3,4,5-tetrahydropyridine-2-carboxylat</t>
  </si>
  <si>
    <t>CCNA_00285</t>
  </si>
  <si>
    <t>CCNA_00805</t>
  </si>
  <si>
    <t>GTP-binding protein YihA</t>
  </si>
  <si>
    <t>CCNA_00806</t>
  </si>
  <si>
    <t>inner membrane protein translocase componen</t>
  </si>
  <si>
    <t>CCNA_00807</t>
  </si>
  <si>
    <t>CCNA_00808</t>
  </si>
  <si>
    <t>LSU ribosomal protein L34P</t>
  </si>
  <si>
    <t>CCNA_02020</t>
  </si>
  <si>
    <t>NADH-quinone oxidoreductase chain I</t>
  </si>
  <si>
    <t>CCNA_02073</t>
  </si>
  <si>
    <t>cupin domain transcriptional regulator</t>
  </si>
  <si>
    <t>CCNA_00080</t>
  </si>
  <si>
    <t>LexA-related transcriptional repressor</t>
  </si>
  <si>
    <t>CCNA_00562</t>
  </si>
  <si>
    <t>dihydroorotate dehydrogenase</t>
  </si>
  <si>
    <t>CCNA_03527</t>
  </si>
  <si>
    <t>glutamate-cysteine ligase family 2</t>
  </si>
  <si>
    <t>CCNA_03510</t>
  </si>
  <si>
    <t>CCNA_00370</t>
  </si>
  <si>
    <t>ATP synthase B chain</t>
  </si>
  <si>
    <t>CCNA_00371</t>
  </si>
  <si>
    <t>ATP synthase B' chain</t>
  </si>
  <si>
    <t>CCNA_00372</t>
  </si>
  <si>
    <t>ATP synthase C chain</t>
  </si>
  <si>
    <t>CCNA_00373</t>
  </si>
  <si>
    <t>ATP synthase A chain</t>
  </si>
  <si>
    <t>CCNA_03665</t>
  </si>
  <si>
    <t>DctA-YdbH superfamily protein</t>
  </si>
  <si>
    <t>CCNA_03878</t>
  </si>
  <si>
    <t>CCNA_02346</t>
  </si>
  <si>
    <t>arabinose-5-phosphate isomerase</t>
  </si>
  <si>
    <t>CCNA_03752</t>
  </si>
  <si>
    <t>CCNA_03722</t>
  </si>
  <si>
    <t>glutamate synthase (NADPH) large chain GltB</t>
  </si>
  <si>
    <t>CCNA_03721</t>
  </si>
  <si>
    <t>glutamate synthase (NADPH) small chain GltD</t>
  </si>
  <si>
    <t>CCNA_03507</t>
  </si>
  <si>
    <t>pdeA</t>
  </si>
  <si>
    <t>GGDEF/EAL phosphodiesterase PdeA</t>
  </si>
  <si>
    <t>CCNA_03383</t>
  </si>
  <si>
    <t>multidrug/protein/lipid ABC transporter family</t>
  </si>
  <si>
    <t>CCNA_03379</t>
  </si>
  <si>
    <t>Cro/CI family transcriptional regulator</t>
  </si>
  <si>
    <t>CCNA_03378</t>
  </si>
  <si>
    <t>inositol monophosphatase family protein</t>
  </si>
  <si>
    <t>CCNA_03359</t>
  </si>
  <si>
    <t>CCNA_03358</t>
  </si>
  <si>
    <t>glyceraldehyde 3-phosphate dehydrogenase</t>
  </si>
  <si>
    <t>CCNA_02149</t>
  </si>
  <si>
    <t>1-deoxy-D-xylulose 5-phosphate synthase</t>
  </si>
  <si>
    <t>CCNA_02151</t>
  </si>
  <si>
    <t>CCNA_02486</t>
  </si>
  <si>
    <t>AraC-family transcriptional regulator</t>
  </si>
  <si>
    <t>CCNA_00382</t>
  </si>
  <si>
    <t>ccrM</t>
  </si>
  <si>
    <t>adenine-specific methyltransferase ccrM</t>
  </si>
  <si>
    <t>CCNA_01394</t>
  </si>
  <si>
    <t>uracil DNA glycosylase superfamily protein</t>
  </si>
  <si>
    <t>CCNA_01397</t>
  </si>
  <si>
    <t>4-diphosphocytidyl-2-C-methyl-D-erythrito</t>
  </si>
  <si>
    <t>CCNA_02198</t>
  </si>
  <si>
    <t>trans-isoprenyl diphosphate synthase</t>
  </si>
  <si>
    <t>CCNA_01403</t>
  </si>
  <si>
    <t>glycyl-tRNA synthetase alpha chain</t>
  </si>
  <si>
    <t>CCNA_03009</t>
  </si>
  <si>
    <t>CCNA_03007</t>
  </si>
  <si>
    <t>CCNA_00392</t>
  </si>
  <si>
    <t>CCNA_03486</t>
  </si>
  <si>
    <t>CCNA_03501</t>
  </si>
  <si>
    <t>SUA5 translation factor-related protein</t>
  </si>
  <si>
    <t>CCNA_00931</t>
  </si>
  <si>
    <t>GTP cyclohydrolas</t>
  </si>
  <si>
    <t>CCNA_03345</t>
  </si>
  <si>
    <t>CCNA_03344</t>
  </si>
  <si>
    <t>CCNA_03341</t>
  </si>
  <si>
    <t>TolQ protein</t>
  </si>
  <si>
    <t>CCNA_02420</t>
  </si>
  <si>
    <t>TonB accessory protein exbD</t>
  </si>
  <si>
    <t>CCNA_03338</t>
  </si>
  <si>
    <t>TolB protein</t>
  </si>
  <si>
    <t>CCNA_03337</t>
  </si>
  <si>
    <t>peptidoglycan-associated lipoprotein pal</t>
  </si>
  <si>
    <t>CCNA_03334</t>
  </si>
  <si>
    <t>cell division protein FtsH</t>
  </si>
  <si>
    <t>CCNA_03626</t>
  </si>
  <si>
    <t>CCNA_03627</t>
  </si>
  <si>
    <t>ATP phosphoribosyltransferase regulator</t>
  </si>
  <si>
    <t>CCNA_03534</t>
  </si>
  <si>
    <t>CCNA_00309</t>
  </si>
  <si>
    <t>CCNA_00304</t>
  </si>
  <si>
    <t>CCNA_00303</t>
  </si>
  <si>
    <t>tetraacyldisaccharide-1-P 4'-kinase</t>
  </si>
  <si>
    <t>CCNA_00231</t>
  </si>
  <si>
    <t>CCNA_03002</t>
  </si>
  <si>
    <t>CDP-diacylglycerol--glycerol-3-phosphat</t>
  </si>
  <si>
    <t>CCNA_03628</t>
  </si>
  <si>
    <t>CCNA_00413</t>
  </si>
  <si>
    <t>poly(A) polymerase/tRNA-nucleotidyltransferase</t>
  </si>
  <si>
    <t>CCNA_00506</t>
  </si>
  <si>
    <t>cytochrome b</t>
  </si>
  <si>
    <t>CCNA_00966</t>
  </si>
  <si>
    <t>CCNA_03256</t>
  </si>
  <si>
    <t>CCNA_00948</t>
  </si>
  <si>
    <t>sciP</t>
  </si>
  <si>
    <t>CtrA inhibitory protein SciP</t>
  </si>
  <si>
    <t>CCNA_02925</t>
  </si>
  <si>
    <t>carbamoyl-phosphate synthase small chain</t>
  </si>
  <si>
    <t>CCNA_03144</t>
  </si>
  <si>
    <t>CCNA_03142</t>
  </si>
  <si>
    <t>RNA polymerase sigma factor rpoD</t>
  </si>
  <si>
    <t>CCNA_00941</t>
  </si>
  <si>
    <t>tRN</t>
  </si>
  <si>
    <t>CCNA_03139</t>
  </si>
  <si>
    <t>CCNA_00070</t>
  </si>
  <si>
    <t>CCNA_03879</t>
  </si>
  <si>
    <t>CCNA_00540</t>
  </si>
  <si>
    <t>CCNA_02596</t>
  </si>
  <si>
    <t>SSU ribosomal protein S4P</t>
  </si>
  <si>
    <t>CCNA_02586</t>
  </si>
  <si>
    <t>CCNA_03584</t>
  </si>
  <si>
    <t>chpT</t>
  </si>
  <si>
    <t>histidine phosphotransferase ChpT</t>
  </si>
  <si>
    <t>CCNA_03130</t>
  </si>
  <si>
    <t>cell cycle response regulator ctrA</t>
  </si>
  <si>
    <t>CCNA_01620</t>
  </si>
  <si>
    <t>2-amino-4-hydroxy-6</t>
  </si>
  <si>
    <t>CCNA_00421</t>
  </si>
  <si>
    <t>CCNA_03332</t>
  </si>
  <si>
    <t>CCNA_01114</t>
  </si>
  <si>
    <t>sufE</t>
  </si>
  <si>
    <t>cysteine desulfurase subunit SufE</t>
  </si>
  <si>
    <t>CCNA_02603</t>
  </si>
  <si>
    <t>CCNA_03386</t>
  </si>
  <si>
    <t>pbpC</t>
  </si>
  <si>
    <t>multimodular transpeptidase-transglycosylas</t>
  </si>
  <si>
    <t>CCNA_03242</t>
  </si>
  <si>
    <t>succinic semialdehyde dehydrogenase</t>
  </si>
  <si>
    <t>CCNA_02848</t>
  </si>
  <si>
    <t>heme chaperone-apocytochrome heme-lyase</t>
  </si>
  <si>
    <t>CCNA_02842</t>
  </si>
  <si>
    <t>two-component sensor histidine kinase</t>
  </si>
  <si>
    <t>CCNA_02388</t>
  </si>
  <si>
    <t>ribose 5-phosphate isomerase</t>
  </si>
  <si>
    <t>CCNA_02387</t>
  </si>
  <si>
    <t>CCNA_00492</t>
  </si>
  <si>
    <t>CCNA_02333</t>
  </si>
  <si>
    <t>CCNA_03875</t>
  </si>
  <si>
    <t>qor</t>
  </si>
  <si>
    <t>quinone oxidoreductase</t>
  </si>
  <si>
    <t>CCNA_01750</t>
  </si>
  <si>
    <t>3-oxoacyl-(acyl-carrier-protein) synthase II</t>
  </si>
  <si>
    <t>CCNA_01749</t>
  </si>
  <si>
    <t>CCNA_02182</t>
  </si>
  <si>
    <t>CCNA_02204</t>
  </si>
  <si>
    <t>ketol-acid reductoisomerase/2-dehydropantoat</t>
  </si>
  <si>
    <t>CCNA_01689</t>
  </si>
  <si>
    <t>inosine-5'-monophosphate dehydrogenase</t>
  </si>
  <si>
    <t>CCNA_01692</t>
  </si>
  <si>
    <t>GMP synthase GuaA</t>
  </si>
  <si>
    <t>CCNA_02960</t>
  </si>
  <si>
    <t>HTH DNA-binding protein</t>
  </si>
  <si>
    <t>CCNA_01959</t>
  </si>
  <si>
    <t>CCNA_01951</t>
  </si>
  <si>
    <t>pbpY</t>
  </si>
  <si>
    <t>CCNA_01950</t>
  </si>
  <si>
    <t>peptide chain Release factor 2 (RF-2)</t>
  </si>
  <si>
    <t>CCNA_01946</t>
  </si>
  <si>
    <t>CCNA_01943</t>
  </si>
  <si>
    <t>alpha/beta hydrolase family protein</t>
  </si>
  <si>
    <t>CCNA_01940</t>
  </si>
  <si>
    <t>ABC transporter-associated protein SufB</t>
  </si>
  <si>
    <t>CCNA_01938</t>
  </si>
  <si>
    <t>ATP-dependent transporter SufC</t>
  </si>
  <si>
    <t>CCNA_01937</t>
  </si>
  <si>
    <t>CCNA_01936</t>
  </si>
  <si>
    <t>cysteine desulfurase/selenocysteine lyase</t>
  </si>
  <si>
    <t>CCNA_02052</t>
  </si>
  <si>
    <t>topoisomerase IV subunit B</t>
  </si>
  <si>
    <t>CCNA_01442</t>
  </si>
  <si>
    <t>CCNA_01447</t>
  </si>
  <si>
    <t>CCNA_00758</t>
  </si>
  <si>
    <t>translation elongation factor P EF-P</t>
  </si>
  <si>
    <t>CCNA_00502</t>
  </si>
  <si>
    <t>CCNA_01381</t>
  </si>
  <si>
    <t>CCNA_01809</t>
  </si>
  <si>
    <t>lipoic acid synthetase</t>
  </si>
  <si>
    <t>CCNA_01812</t>
  </si>
  <si>
    <t>2-C-methyl-D-erythritol 4-phosphat</t>
  </si>
  <si>
    <t>CCNA_01817</t>
  </si>
  <si>
    <t>nitrogen assimilation regulatory protein ntrX</t>
  </si>
  <si>
    <t>CCNA_01819</t>
  </si>
  <si>
    <t>RNA-binding protein, Hfq family</t>
  </si>
  <si>
    <t>CCNA_01651</t>
  </si>
  <si>
    <t>CCNA_01652</t>
  </si>
  <si>
    <t>CCNA_02389</t>
  </si>
  <si>
    <t>glucosamine-1-phosphat</t>
  </si>
  <si>
    <t>CCNA_00117</t>
  </si>
  <si>
    <t>glucosamine-fructose-6-phosphat</t>
  </si>
  <si>
    <t>CCNA_00106</t>
  </si>
  <si>
    <t>2-polyprenyl-6-methoxyphenol hydroxylase</t>
  </si>
  <si>
    <t>CCNA_01254</t>
  </si>
  <si>
    <t>CCNA_01621</t>
  </si>
  <si>
    <t>DNA-directed RNA polymerase omega chain</t>
  </si>
  <si>
    <t>CCNA_01629</t>
  </si>
  <si>
    <t>signal peptidase I</t>
  </si>
  <si>
    <t>CCNA_01637</t>
  </si>
  <si>
    <t>topoisomerase IV subunit A</t>
  </si>
  <si>
    <t>CCNA_01409</t>
  </si>
  <si>
    <t>CCNA_01419</t>
  </si>
  <si>
    <t>CCNA_01420</t>
  </si>
  <si>
    <t>NrdR family transcriptional regulator</t>
  </si>
  <si>
    <t>CCNA_00929</t>
  </si>
  <si>
    <t>Riboflavin-specific deaminase family protein</t>
  </si>
  <si>
    <t>CCNA_00930</t>
  </si>
  <si>
    <t>riboflavin synthase alpha chain</t>
  </si>
  <si>
    <t>CCNA_01421</t>
  </si>
  <si>
    <t>CCNA_01423</t>
  </si>
  <si>
    <t>CCNA_01427</t>
  </si>
  <si>
    <t>bamE</t>
  </si>
  <si>
    <t>beta-barrel assembly machine (BAM) protein BamE</t>
  </si>
  <si>
    <t>CCNA_01430</t>
  </si>
  <si>
    <t>CCNA_01431</t>
  </si>
  <si>
    <t>fatty acid/phospholipid synthesis protein plsX</t>
  </si>
  <si>
    <t>CCNA_01440</t>
  </si>
  <si>
    <t>LSU ribosomal protein L13P</t>
  </si>
  <si>
    <t>CCNA_01441</t>
  </si>
  <si>
    <t>SSU ribosomal protein S9P</t>
  </si>
  <si>
    <t>CCNA_01900</t>
  </si>
  <si>
    <t>CCNA_01899</t>
  </si>
  <si>
    <t>DNA polymerase III, delta' subunit</t>
  </si>
  <si>
    <t>CCNA_01547</t>
  </si>
  <si>
    <t>CCNA_01535</t>
  </si>
  <si>
    <t>single-strand DNA binding protein</t>
  </si>
  <si>
    <t>CCNA_02069</t>
  </si>
  <si>
    <t>protein translocase subunit secF</t>
  </si>
  <si>
    <t>CCNA_02070</t>
  </si>
  <si>
    <t>protein translocase subunit secD</t>
  </si>
  <si>
    <t>CCNA_02078</t>
  </si>
  <si>
    <t>CCNA_02080</t>
  </si>
  <si>
    <t>Sec-independent protein translocase protei</t>
  </si>
  <si>
    <t>CCNA_02082</t>
  </si>
  <si>
    <t>CCNA_02084</t>
  </si>
  <si>
    <t>scpA</t>
  </si>
  <si>
    <t>chromosome segregation and condensation protei</t>
  </si>
  <si>
    <t>CCNA_03469</t>
  </si>
  <si>
    <t>CCNA_01799</t>
  </si>
  <si>
    <t>pyruvate dehydrogenase E1 component alph</t>
  </si>
  <si>
    <t>CCNA_01797</t>
  </si>
  <si>
    <t>ftsB</t>
  </si>
  <si>
    <t>FtsB-related septum formation initiator</t>
  </si>
  <si>
    <t>CCNA_01795</t>
  </si>
  <si>
    <t>CCNA_01496</t>
  </si>
  <si>
    <t>CCNA_01791</t>
  </si>
  <si>
    <t>CTP synthase</t>
  </si>
  <si>
    <t>CCNA_01975</t>
  </si>
  <si>
    <t>CCNA_01982</t>
  </si>
  <si>
    <t>CCNA_01983</t>
  </si>
  <si>
    <t>CCNA_01986</t>
  </si>
  <si>
    <t>CCNA_01987</t>
  </si>
  <si>
    <t>lpxI</t>
  </si>
  <si>
    <t>UDP-2,3-diacylglucosamine pyrophosphatase LpxI</t>
  </si>
  <si>
    <t>CCNA_01988</t>
  </si>
  <si>
    <t>UDP-N-acetylglucosamine O-acyltransferase LpxA</t>
  </si>
  <si>
    <t>CCNA_01989</t>
  </si>
  <si>
    <t>(3R)-hydroxymyristoyl-ACP dehydratase FabZ</t>
  </si>
  <si>
    <t>CCNA_01990</t>
  </si>
  <si>
    <t>UDP-3-O-(3-hydroxymyristoyl) glucosamin</t>
  </si>
  <si>
    <t>CCNA_01992</t>
  </si>
  <si>
    <t>beta-barrel assembly machine (BAM) protein BamA</t>
  </si>
  <si>
    <t>CCNA_01993</t>
  </si>
  <si>
    <t>mmpA</t>
  </si>
  <si>
    <t>membrane endopeptidase MmpA</t>
  </si>
  <si>
    <t>CCNA_01994</t>
  </si>
  <si>
    <t>CCNA_01996</t>
  </si>
  <si>
    <t>undecaprenyl pyrophosphate synthetase</t>
  </si>
  <si>
    <t>CCNA_01997</t>
  </si>
  <si>
    <t>ribosome recycling factor (RRF)</t>
  </si>
  <si>
    <t>CCNA_01998</t>
  </si>
  <si>
    <t>CCNA_01999</t>
  </si>
  <si>
    <t>translation elongation factor Ts (EF-Ts)</t>
  </si>
  <si>
    <t>CCNA_02003</t>
  </si>
  <si>
    <t>CCNA_02006</t>
  </si>
  <si>
    <t>lipoprotein releasing system ATP-binding protei</t>
  </si>
  <si>
    <t>CCNA_02007</t>
  </si>
  <si>
    <t>lipoprotein releasing system transmembran</t>
  </si>
  <si>
    <t>CCNA_02008</t>
  </si>
  <si>
    <t>CCNA_02014</t>
  </si>
  <si>
    <t>Biotin-(acetyl-CoA carboxylase) ligase</t>
  </si>
  <si>
    <t>CCNA_02015</t>
  </si>
  <si>
    <t>NADH-quinone oxidoreductase chain N</t>
  </si>
  <si>
    <t>CCNA_02016</t>
  </si>
  <si>
    <t>NADH-quinone oxidoreductase chain M</t>
  </si>
  <si>
    <t>CCNA_02017</t>
  </si>
  <si>
    <t>NADH-quinone oxidoreductase chain L</t>
  </si>
  <si>
    <t>CCNA_02018</t>
  </si>
  <si>
    <t>NADH-quinone oxidoreductase chain K</t>
  </si>
  <si>
    <t>CCNA_02019</t>
  </si>
  <si>
    <t>NADH-quinone oxidoreductase chain J</t>
  </si>
  <si>
    <t>CCNA_02022</t>
  </si>
  <si>
    <t>NADH-quinone oxidoreductase chain H</t>
  </si>
  <si>
    <t>CCNA_02023</t>
  </si>
  <si>
    <t>NADH-quinone oxidoreductase chain G</t>
  </si>
  <si>
    <t>CCNA_02024</t>
  </si>
  <si>
    <t>NADH-quinone oxidoreductase chain F</t>
  </si>
  <si>
    <t>CCNA_02029</t>
  </si>
  <si>
    <t>NADH-quinone oxidoreductase chain D</t>
  </si>
  <si>
    <t>CCNA_02031</t>
  </si>
  <si>
    <t>NADH-quinone oxidoreductase chain C</t>
  </si>
  <si>
    <t>CCNA_02032</t>
  </si>
  <si>
    <t>NADH-quinone oxidoreductase chain B</t>
  </si>
  <si>
    <t>CCNA_02033</t>
  </si>
  <si>
    <t>NADH-quinone oxidoreductase chain A</t>
  </si>
  <si>
    <t>CCNA_02416</t>
  </si>
  <si>
    <t>DNA-binding protein HU</t>
  </si>
  <si>
    <t>CCNA_02037</t>
  </si>
  <si>
    <t>ATP-dependent endopeptidase Lon</t>
  </si>
  <si>
    <t>CCNA_02039</t>
  </si>
  <si>
    <t>ATP-dependent endopeptidase clp, ATP-bindin</t>
  </si>
  <si>
    <t>CCNA_02041</t>
  </si>
  <si>
    <t>ATP-dependent endopeptidase clp, proteolyti</t>
  </si>
  <si>
    <t>CCNA_01969</t>
  </si>
  <si>
    <t>CCNA_01783</t>
  </si>
  <si>
    <t>hdaA</t>
  </si>
  <si>
    <t>chromosome replication regulator protein HdaA</t>
  </si>
  <si>
    <t>CCNA_01775</t>
  </si>
  <si>
    <t>phosphoribosylformylglycinamidine cyclo-ligase</t>
  </si>
  <si>
    <t>CCNA_01770</t>
  </si>
  <si>
    <t>CCNA_01762</t>
  </si>
  <si>
    <t>YjgP/YjgQ family membrane permease</t>
  </si>
  <si>
    <t>CCNA_01761</t>
  </si>
  <si>
    <t>CCNA_01760</t>
  </si>
  <si>
    <t>OstA-like organic solvent tolerance protein</t>
  </si>
  <si>
    <t>CCNA_01753</t>
  </si>
  <si>
    <t>CCNA_01751</t>
  </si>
  <si>
    <t>CCNA_01747</t>
  </si>
  <si>
    <t>3-oxoacyl-(acyl-carrier protein) reductase</t>
  </si>
  <si>
    <t>CCNA_01746</t>
  </si>
  <si>
    <t>malonyl-CoA-(acyl-carrier-protein) transacylas</t>
  </si>
  <si>
    <t>CCNA_01741</t>
  </si>
  <si>
    <t>SSU ribosomal protein S6P</t>
  </si>
  <si>
    <t>CCNA_01740</t>
  </si>
  <si>
    <t>SSU ribosomal protein S18P</t>
  </si>
  <si>
    <t>CCNA_01737</t>
  </si>
  <si>
    <t>CCNA_01726</t>
  </si>
  <si>
    <t>EngA-subfamily GTPase protein</t>
  </si>
  <si>
    <t>CCNA_02518</t>
  </si>
  <si>
    <t>aspartyl/glutamyl-tRNA(Asn/Gln) amidotransferas</t>
  </si>
  <si>
    <t>CCNA_02519</t>
  </si>
  <si>
    <t>CCNA_02520</t>
  </si>
  <si>
    <t>CCNA_02525</t>
  </si>
  <si>
    <t>CCNA_02526</t>
  </si>
  <si>
    <t>CCNA_02528</t>
  </si>
  <si>
    <t>PlsY-like acyl-phosphate glycerol 3-phosphat</t>
  </si>
  <si>
    <t>CCNA_02547</t>
  </si>
  <si>
    <t>divK</t>
  </si>
  <si>
    <t>response regulator receiver protein DivK</t>
  </si>
  <si>
    <t>CCNA_02258</t>
  </si>
  <si>
    <t>CCNA_01332</t>
  </si>
  <si>
    <t>LSU ribosomal protein L17P</t>
  </si>
  <si>
    <t>CCNA_01330</t>
  </si>
  <si>
    <t>DNA-directed RNA polymerase alpha chain</t>
  </si>
  <si>
    <t>CCNA_01329</t>
  </si>
  <si>
    <t>SSU ribosomal protein S11P</t>
  </si>
  <si>
    <t>CCNA_01328</t>
  </si>
  <si>
    <t>SSU ribosomal protein S13P</t>
  </si>
  <si>
    <t>CCNA_01326</t>
  </si>
  <si>
    <t>protein translocase subunit secY</t>
  </si>
  <si>
    <t>CCNA_01325</t>
  </si>
  <si>
    <t>LSU ribosomal protein L15P</t>
  </si>
  <si>
    <t>CCNA_01324</t>
  </si>
  <si>
    <t>LSU ribosomal protein L30P</t>
  </si>
  <si>
    <t>CCNA_01323</t>
  </si>
  <si>
    <t>SSU ribosomal protein S5P</t>
  </si>
  <si>
    <t>CCNA_01322</t>
  </si>
  <si>
    <t>LSU ribosomal protein L18P</t>
  </si>
  <si>
    <t>CCNA_01321</t>
  </si>
  <si>
    <t>LSU ribosomal protein L6P</t>
  </si>
  <si>
    <t>CCNA_01320</t>
  </si>
  <si>
    <t>SSU ribosomal protein S8P</t>
  </si>
  <si>
    <t>CCNA_01319</t>
  </si>
  <si>
    <t>SSU ribosomal protein S14P</t>
  </si>
  <si>
    <t>CCNA_01318</t>
  </si>
  <si>
    <t>LSU ribosomal protein L5P</t>
  </si>
  <si>
    <t>CCNA_01317</t>
  </si>
  <si>
    <t>LSU ribosomal protein L24P</t>
  </si>
  <si>
    <t>CCNA_01316</t>
  </si>
  <si>
    <t>LSU ribosomal protein L14P</t>
  </si>
  <si>
    <t>CCNA_01315</t>
  </si>
  <si>
    <t>SSU ribosomal protein S17P</t>
  </si>
  <si>
    <t>CCNA_01314</t>
  </si>
  <si>
    <t>LSU ribosomal protein L29P</t>
  </si>
  <si>
    <t>CCNA_01313</t>
  </si>
  <si>
    <t>LSU ribosomal protein L16P</t>
  </si>
  <si>
    <t>CCNA_01312</t>
  </si>
  <si>
    <t>SSU ribosomal protein S3P</t>
  </si>
  <si>
    <t>CCNA_01311</t>
  </si>
  <si>
    <t>LSU ribosomal protein L22P</t>
  </si>
  <si>
    <t>CCNA_01310</t>
  </si>
  <si>
    <t>SSU ribosomal protein S19P</t>
  </si>
  <si>
    <t>CCNA_01309</t>
  </si>
  <si>
    <t>LSU ribosomal protein L2P</t>
  </si>
  <si>
    <t>CCNA_01308</t>
  </si>
  <si>
    <t>LSU ribosomal protein L23P</t>
  </si>
  <si>
    <t>CCNA_01307</t>
  </si>
  <si>
    <t>LSU ribosomal protein L1E-L4P</t>
  </si>
  <si>
    <t>CCNA_01306</t>
  </si>
  <si>
    <t>LSU ribosomal protein L3P</t>
  </si>
  <si>
    <t>CCNA_01305</t>
  </si>
  <si>
    <t>SSU ribosomal protein S10P</t>
  </si>
  <si>
    <t>CCNA_03304</t>
  </si>
  <si>
    <t>translation elongation factor G (EF-G)</t>
  </si>
  <si>
    <t>CCNA_03305</t>
  </si>
  <si>
    <t>SSU ribosomal protein S7P</t>
  </si>
  <si>
    <t>CCNA_03306</t>
  </si>
  <si>
    <t>SSU ribosomal protein S12P</t>
  </si>
  <si>
    <t>CCNA_00537</t>
  </si>
  <si>
    <t>DNA-directed RNA polymerase beta' chain</t>
  </si>
  <si>
    <t>CCNA_00536</t>
  </si>
  <si>
    <t>DNA-directed RNA polymerase beta chain</t>
  </si>
  <si>
    <t>CCNA_00531</t>
  </si>
  <si>
    <t>LSU ribosomal protein L12P (L7/L12)</t>
  </si>
  <si>
    <t>CCNA_00530</t>
  </si>
  <si>
    <t>LSU ribosomal protein L10P</t>
  </si>
  <si>
    <t>CCNA_00677</t>
  </si>
  <si>
    <t>LSU ribosomal protein L1P</t>
  </si>
  <si>
    <t>CCNA_00678</t>
  </si>
  <si>
    <t>LSU ribosomal protein L11P</t>
  </si>
  <si>
    <t>CCNA_03310</t>
  </si>
  <si>
    <t>CCNA_03311</t>
  </si>
  <si>
    <t>protein translocase subunit SecE</t>
  </si>
  <si>
    <t>CCNA_00491</t>
  </si>
  <si>
    <t>CCNA_00496</t>
  </si>
  <si>
    <t>CCNA_02734</t>
  </si>
  <si>
    <t>CCNA_02421</t>
  </si>
  <si>
    <t>TonB accessory protein exbB</t>
  </si>
  <si>
    <t>CCNA_02210</t>
  </si>
  <si>
    <t>CCNA_02208</t>
  </si>
  <si>
    <t>CCNA_02063</t>
  </si>
  <si>
    <t>bamD</t>
  </si>
  <si>
    <t>beta-barrel assembly machine (BAM) protein BamD</t>
  </si>
  <si>
    <t>CCNA_02064</t>
  </si>
  <si>
    <t>UDP-3-O-(3-hydroxymyristoyl) N-acetylglucosamin</t>
  </si>
  <si>
    <t>CCNA_02623</t>
  </si>
  <si>
    <t>CCNA_02624</t>
  </si>
  <si>
    <t>CCNA_02626</t>
  </si>
  <si>
    <t>CCNA_02628</t>
  </si>
  <si>
    <t>CCNA_02629</t>
  </si>
  <si>
    <t>UDP-N-acetylmuramate--alanine ligase</t>
  </si>
  <si>
    <t>CCNA_02634</t>
  </si>
  <si>
    <t>undecaprenyldiphospho-muramoylpentapeptid</t>
  </si>
  <si>
    <t>CCNA_02635</t>
  </si>
  <si>
    <t>cell division protein FtsW</t>
  </si>
  <si>
    <t>CCNA_02640</t>
  </si>
  <si>
    <t>CCNA_02641</t>
  </si>
  <si>
    <t>UDP-N-acetylmuramoyl-tripeptide--D-alanyl-D</t>
  </si>
  <si>
    <t>CCNA_02642</t>
  </si>
  <si>
    <t>UDP-N-acetylmuramoylalanyl-D-glutamate--2</t>
  </si>
  <si>
    <t>CCNA_02643</t>
  </si>
  <si>
    <t>penicillin-binding protein FtsI</t>
  </si>
  <si>
    <t>CCNA_02650</t>
  </si>
  <si>
    <t>N-acetyl-anhydromuramyl-L-alanine amidase</t>
  </si>
  <si>
    <t>CCNA_02414</t>
  </si>
  <si>
    <t>DadA-related amino acid oxidase</t>
  </si>
  <si>
    <t>CCNA_01958</t>
  </si>
  <si>
    <t>ThiaminS ubiquitin-like sulfur carrier protei</t>
  </si>
  <si>
    <t>CCNA_01957</t>
  </si>
  <si>
    <t>thiazole biosynthesis protein ThiG</t>
  </si>
  <si>
    <t>CCNA_03373</t>
  </si>
  <si>
    <t>thiamin-phosphate pyrophosphorylase</t>
  </si>
  <si>
    <t>CCNA_02428</t>
  </si>
  <si>
    <t>translation initiation factor 1 (IF-1)</t>
  </si>
  <si>
    <t>CCNA_02997</t>
  </si>
  <si>
    <t>cspA</t>
  </si>
  <si>
    <t>cold shock protein CspA</t>
  </si>
  <si>
    <t>CCNA_03029</t>
  </si>
  <si>
    <t>CCNA_00100</t>
  </si>
  <si>
    <t>Ribulose-5-phosphate 3-epimerase</t>
  </si>
  <si>
    <t>CCNA_02572</t>
  </si>
  <si>
    <t>CCNA_02583</t>
  </si>
  <si>
    <t>CCNA_02577</t>
  </si>
  <si>
    <t>phosphoribosylformylglycinamidine synthase, pur</t>
  </si>
  <si>
    <t>CCNA_02607</t>
  </si>
  <si>
    <t>CCNA_02612</t>
  </si>
  <si>
    <t>CCNA_01132</t>
  </si>
  <si>
    <t>sensory transduction histidine kinase/receive</t>
  </si>
  <si>
    <t>CCNA_00850</t>
  </si>
  <si>
    <t>acrB2</t>
  </si>
  <si>
    <t>cation/multidrug efflux pump acrB2</t>
  </si>
  <si>
    <t>CCNA_00851</t>
  </si>
  <si>
    <t>periplasmic multidrug efflux lipoprotei</t>
  </si>
  <si>
    <t>CCNA_03639</t>
  </si>
  <si>
    <t>ferredoxin, 2Fe-2s</t>
  </si>
  <si>
    <t>CCNA_03331</t>
  </si>
  <si>
    <t>phosphomethylpyrimidin</t>
  </si>
  <si>
    <t>CCNA_00063</t>
  </si>
  <si>
    <t>mviN</t>
  </si>
  <si>
    <t>MviN-family integral membrane protein</t>
  </si>
  <si>
    <t>CCNA_03726</t>
  </si>
  <si>
    <t>3-amino-5-hydroxybenzoic acid synthase family</t>
  </si>
  <si>
    <t>CCNA_02094</t>
  </si>
  <si>
    <t>MviM-like NAD-dependent oxidoreductase</t>
  </si>
  <si>
    <t>CCNA_03755</t>
  </si>
  <si>
    <t>bifunctiona</t>
  </si>
  <si>
    <t>CCNA_01497</t>
  </si>
  <si>
    <t>CCNA_01103</t>
  </si>
  <si>
    <t>ADP-heptose--LPS heptosyltransferase</t>
  </si>
  <si>
    <t>CCNA_00307</t>
  </si>
  <si>
    <t>phospholipid-lipopolysaccharide ABC transporter</t>
  </si>
  <si>
    <t>CCNA_00048</t>
  </si>
  <si>
    <t>CCNA_02464</t>
  </si>
  <si>
    <t>CCNA_02994</t>
  </si>
  <si>
    <t>carbamoyl-phosphate synthase large chain</t>
  </si>
  <si>
    <t>CCNA_02964</t>
  </si>
  <si>
    <t>thioredoxin-disulfide reductase</t>
  </si>
  <si>
    <t>CCNA_03393</t>
  </si>
  <si>
    <t>phosphoribosylaminoimidazole carboxylas</t>
  </si>
  <si>
    <t>CCNA_03392</t>
  </si>
  <si>
    <t>phosphoribosylaminoimidazole carboxylase NCAI</t>
  </si>
  <si>
    <t>CCNA_03406</t>
  </si>
  <si>
    <t>SSU ribosomal protein S21P</t>
  </si>
  <si>
    <t>CCNA_03430</t>
  </si>
  <si>
    <t>LSU ribosomal protein L36P</t>
  </si>
  <si>
    <t>CCNA_03475</t>
  </si>
  <si>
    <t>CCNA_03201</t>
  </si>
  <si>
    <t>CCNA_02000</t>
  </si>
  <si>
    <t>SSU ribosomal protein S2P</t>
  </si>
  <si>
    <t>CCNA_03323</t>
  </si>
  <si>
    <t>CCNA_00116</t>
  </si>
  <si>
    <t>CCNA_00003</t>
  </si>
  <si>
    <t>CCNA_01603</t>
  </si>
  <si>
    <t>CCNA_00517</t>
  </si>
  <si>
    <t>CCNA_00525</t>
  </si>
  <si>
    <t>CCNA_00524</t>
  </si>
  <si>
    <t>conserved hypothetical cytosolic protein</t>
  </si>
  <si>
    <t>CCNA_00520</t>
  </si>
  <si>
    <t>CCNA_00527</t>
  </si>
  <si>
    <t>CCNA_00528</t>
  </si>
  <si>
    <t>CCNA_03026</t>
  </si>
  <si>
    <t>two-component response regulator petR</t>
  </si>
  <si>
    <t>CCNA_03024</t>
  </si>
  <si>
    <t>CCNA_00736</t>
  </si>
  <si>
    <t>CCNA_00737</t>
  </si>
  <si>
    <t>CCNA_00740</t>
  </si>
  <si>
    <t>riboflavin kinase/FMN adenylyltransferase</t>
  </si>
  <si>
    <t>CCNA_00410</t>
  </si>
  <si>
    <t>acetyltransferase</t>
  </si>
  <si>
    <t>CCNA_03822</t>
  </si>
  <si>
    <t>formamidopyrimidine-DNA glycosylase</t>
  </si>
  <si>
    <t>CCNA_03129</t>
  </si>
  <si>
    <t>peptidoglycan-specific endopeptidase, M2</t>
  </si>
  <si>
    <t>CCNA_00559</t>
  </si>
  <si>
    <t>CCNA_02306</t>
  </si>
  <si>
    <t>CCNA_02307</t>
  </si>
  <si>
    <t>CCNA_02046</t>
  </si>
  <si>
    <t>nitrogen regulatory protein P-II</t>
  </si>
  <si>
    <t>CCNA_00378</t>
  </si>
  <si>
    <t>thiol:disulfide interchange protein dsbA</t>
  </si>
  <si>
    <t>CCNA_02429</t>
  </si>
  <si>
    <t>arsenate reductase</t>
  </si>
  <si>
    <t>CCNA_02431</t>
  </si>
  <si>
    <t>CCNA_02435</t>
  </si>
  <si>
    <t>UDP-N-acetylglucosamin</t>
  </si>
  <si>
    <t>CCNA_00082</t>
  </si>
  <si>
    <t>lysS</t>
  </si>
  <si>
    <t>class 1 lysyl-tRNA synthetase</t>
  </si>
  <si>
    <t>CCNA_01508</t>
  </si>
  <si>
    <t>cystine-binding protein</t>
  </si>
  <si>
    <t>CCNA_01624</t>
  </si>
  <si>
    <t>CCNA_02302</t>
  </si>
  <si>
    <t>CCNA_02299</t>
  </si>
  <si>
    <t>CCNA_02296</t>
  </si>
  <si>
    <t>CCNA_01614</t>
  </si>
  <si>
    <t>CCNA_02294</t>
  </si>
  <si>
    <t>CCNA_02320</t>
  </si>
  <si>
    <t>CCNA_02325</t>
  </si>
  <si>
    <t>CCNA_02326</t>
  </si>
  <si>
    <t>acetylornithin</t>
  </si>
  <si>
    <t>CCNA_00295</t>
  </si>
  <si>
    <t>phosphate transport system protein phoU</t>
  </si>
  <si>
    <t>CCNA_00007</t>
  </si>
  <si>
    <t>SSU ribosomal protein S20P</t>
  </si>
  <si>
    <t>transcriptional regulator</t>
  </si>
  <si>
    <t>fabF</t>
  </si>
  <si>
    <t>oxidoreductase</t>
  </si>
  <si>
    <t>uvrB</t>
  </si>
  <si>
    <t>dTDP-glucose 4,6-dehydratase</t>
  </si>
  <si>
    <t>GntR family transcriptional regulator</t>
  </si>
  <si>
    <r>
      <t xml:space="preserve">Essential in Cc NA1000? </t>
    </r>
    <r>
      <rPr>
        <sz val="10"/>
        <color theme="1"/>
        <rFont val="Helvetica"/>
        <family val="2"/>
      </rPr>
      <t xml:space="preserve">(Christen </t>
    </r>
    <r>
      <rPr>
        <i/>
        <sz val="10"/>
        <color theme="1"/>
        <rFont val="Helvetica"/>
      </rPr>
      <t>et al</t>
    </r>
    <r>
      <rPr>
        <sz val="10"/>
        <color theme="1"/>
        <rFont val="Helvetica"/>
        <family val="2"/>
      </rPr>
      <t>., 2011)</t>
    </r>
  </si>
  <si>
    <t>ribose-5-phosphate isomerase A</t>
  </si>
  <si>
    <t>Functional Group</t>
  </si>
  <si>
    <t>DNA replication, recomb &amp; repair</t>
  </si>
  <si>
    <t>Metabolism</t>
  </si>
  <si>
    <t>Translation</t>
  </si>
  <si>
    <t>Cell cycle, cell division &amp; cell envelope</t>
  </si>
  <si>
    <t>Hypothetical proteins</t>
  </si>
  <si>
    <t>Stress response</t>
  </si>
  <si>
    <t>Sensing and signalling</t>
  </si>
  <si>
    <t>Proteases/Peptidases</t>
  </si>
  <si>
    <t>Transport</t>
  </si>
  <si>
    <t>Protein translocation</t>
  </si>
  <si>
    <t>Transcription</t>
  </si>
  <si>
    <t>Catabolite repression</t>
  </si>
  <si>
    <t>Sigma factors</t>
  </si>
  <si>
    <t>Transcriptional regulators</t>
  </si>
  <si>
    <t>Lipoproteins</t>
  </si>
  <si>
    <t>Secretion</t>
  </si>
  <si>
    <t>Protein folding/modification</t>
  </si>
  <si>
    <t>Outer membrane proteins</t>
  </si>
  <si>
    <t>Conserved domain proteins</t>
  </si>
  <si>
    <t>Isoprenoid biosynthesis</t>
  </si>
  <si>
    <t>Vitamin B12 biosynthesis</t>
  </si>
  <si>
    <t>Heme biosynthesis</t>
  </si>
  <si>
    <t>Vitamin B6 biosynthesis</t>
  </si>
  <si>
    <t>Carotenoid biosynthesis</t>
  </si>
  <si>
    <t>Functional Sub-group</t>
  </si>
  <si>
    <t>Electron transport chain</t>
  </si>
  <si>
    <t>Redox balance</t>
  </si>
  <si>
    <t>Tryptophan biosynthesis</t>
  </si>
  <si>
    <t>Folate biosynthesis</t>
  </si>
  <si>
    <t>Molybdenum cofactor biosynthesis</t>
  </si>
  <si>
    <t>Proline biosynthesis</t>
  </si>
  <si>
    <t>ATP synthesis</t>
  </si>
  <si>
    <t>Glycolysis</t>
  </si>
  <si>
    <t>TCA cycle</t>
  </si>
  <si>
    <t>DNA replication</t>
  </si>
  <si>
    <t>tRNA charging</t>
  </si>
  <si>
    <t>Ribosome</t>
  </si>
  <si>
    <t>Cell wall biosynthesis</t>
  </si>
  <si>
    <t>tRNA processing</t>
  </si>
  <si>
    <t>Shikimate pathway</t>
  </si>
  <si>
    <t>dTDP-rhamnose pathway</t>
  </si>
  <si>
    <t>Chemotaxis</t>
  </si>
  <si>
    <t>Cleaves peptidoglycan</t>
  </si>
  <si>
    <t>Maturation of cell envelope proteins</t>
  </si>
  <si>
    <t>SRP system</t>
  </si>
  <si>
    <t>Glycoproteases</t>
  </si>
  <si>
    <t>Cell division</t>
  </si>
  <si>
    <t>Chromosome segregation</t>
  </si>
  <si>
    <t>Transcription termination</t>
  </si>
  <si>
    <t>Coenzyme A biosynthesis</t>
  </si>
  <si>
    <t>Histidine biosynthesis</t>
  </si>
  <si>
    <t>Protein folding</t>
  </si>
  <si>
    <t>DNA methylation</t>
  </si>
  <si>
    <t>Fructose transport</t>
  </si>
  <si>
    <t>HPr system</t>
  </si>
  <si>
    <t>Central metabolism</t>
  </si>
  <si>
    <t>Peptidases</t>
  </si>
  <si>
    <t>Amino acid metabolism</t>
  </si>
  <si>
    <t>Phosphate metabolism</t>
  </si>
  <si>
    <t>Purine/pyrimidine metabolism</t>
  </si>
  <si>
    <t>Iron regulation</t>
  </si>
  <si>
    <t>Lipids/LPS/Fatty acid metabolism</t>
  </si>
  <si>
    <t>RNA processing/RNAses</t>
  </si>
  <si>
    <t>Translation initiation</t>
  </si>
  <si>
    <t>Ferredoxins</t>
  </si>
  <si>
    <t>Ubiquinone biosynthesis</t>
  </si>
  <si>
    <t>Protein processing</t>
  </si>
  <si>
    <t>Aromatic compound metabolism</t>
  </si>
  <si>
    <t>Polyamine/alkaloid metabolism</t>
  </si>
  <si>
    <r>
      <t xml:space="preserve">Heme </t>
    </r>
    <r>
      <rPr>
        <sz val="10"/>
        <color theme="1"/>
        <rFont val="Helvetica"/>
        <family val="2"/>
      </rPr>
      <t>biosynthesis</t>
    </r>
  </si>
  <si>
    <t>Carbohydrate metabolism</t>
  </si>
  <si>
    <t>Glycogen synthesis</t>
  </si>
  <si>
    <t>cdGMP metabolism</t>
  </si>
  <si>
    <t>Farnesylation</t>
  </si>
  <si>
    <t>Riboflavin biosynthesis</t>
  </si>
  <si>
    <t>Phospholipid metabolism</t>
  </si>
  <si>
    <t>Cell cycle</t>
  </si>
  <si>
    <t>Fe-S metabolism</t>
  </si>
  <si>
    <t>Periplasmic proteins</t>
  </si>
  <si>
    <t>Protein lipoylation</t>
  </si>
  <si>
    <t>Nitrogen regulation</t>
  </si>
  <si>
    <t>Thiamine biosynthesis</t>
  </si>
  <si>
    <t>Biotin metabolism</t>
  </si>
  <si>
    <t>DNA-binding proteins (protective)</t>
  </si>
  <si>
    <t>Proteases</t>
  </si>
  <si>
    <t>Multidrug-resistance genes</t>
  </si>
  <si>
    <t>Nucleotide sugar metabolism</t>
  </si>
  <si>
    <t>Acetylation</t>
  </si>
  <si>
    <t>Phosphatases</t>
  </si>
  <si>
    <t>Translation termination</t>
  </si>
  <si>
    <t>trans-Translation</t>
  </si>
  <si>
    <t>Ribosome recycling</t>
  </si>
  <si>
    <t>Ribosome biogenesis</t>
  </si>
  <si>
    <t>Two-component systems</t>
  </si>
  <si>
    <t>Regulation of two-component systems</t>
  </si>
  <si>
    <t>DNA methylase N-4/N-6</t>
  </si>
  <si>
    <t>ABC transporter permease/ATP-binding protein</t>
  </si>
  <si>
    <t>NAD/NADP</t>
  </si>
  <si>
    <t>Pentose phosphate pathway</t>
  </si>
  <si>
    <t>Signal Recognition Particle (SRP) component with</t>
  </si>
  <si>
    <t>bifunctional folylpolyglutamate synthase</t>
  </si>
  <si>
    <t>fused protein chain initiation factor 2, IF2</t>
  </si>
  <si>
    <t>F1 sector of membrane-bound ATP synthase</t>
  </si>
  <si>
    <t>quinolinate synthase, L-aspartate oxidase</t>
  </si>
  <si>
    <t>carbamoyl phosphate synthetase small subunit</t>
  </si>
  <si>
    <t>cysteine desulfurase, stimulated by SufE</t>
  </si>
  <si>
    <t>SufBCD Fe-S cluster assembly scaffold protein</t>
  </si>
  <si>
    <t>N-acetyl-gamma-glutamylphosphate reductase</t>
  </si>
  <si>
    <t>fused response regulator of ato operon</t>
  </si>
  <si>
    <t>activator of AmiC murein hydrolase activity</t>
  </si>
  <si>
    <t>outer membrane protein assembly factor</t>
  </si>
  <si>
    <t>lipopolysaccharide export ABC permease</t>
  </si>
  <si>
    <t>transcriptional regulator of csgD and ybiJI</t>
  </si>
  <si>
    <t>ATP-binding cell division protein</t>
  </si>
  <si>
    <t>1,6-anhydro-N-acetylmuramyl-L-alanine amidase</t>
  </si>
  <si>
    <t>microcin C transporter, ATP-binding subunit</t>
  </si>
  <si>
    <t>fused thiol:disulfide interchange protein</t>
  </si>
  <si>
    <t>bifunctional histidinal dehydrogenase</t>
  </si>
  <si>
    <t>lipoamide dehydrogenase</t>
  </si>
  <si>
    <t>carboxy-terminal protease for penicillin-binding protein 3</t>
  </si>
  <si>
    <t>GTPase involved in chromosome partioning and ribosome assembly</t>
  </si>
  <si>
    <t>N-(5'-phospho-L-ribosyl-formimino)-5-amino-1-(5'-phosphoribosyl)-4-imidazolecarboxamide isomerase</t>
  </si>
  <si>
    <t>glutathione transporter, permease component</t>
  </si>
  <si>
    <t>1-deoxyxylulose-5-phosphate synthase</t>
  </si>
  <si>
    <t>component of RuvABC resolvasome</t>
  </si>
  <si>
    <t>tRNA(Gln,Lys,Glu) U34 2-thiouridylase</t>
  </si>
  <si>
    <t>DNA-binding response regulator in two-component system</t>
  </si>
  <si>
    <t>quorum sensing sensory histidine kinase</t>
  </si>
  <si>
    <t>5-aminolevulinate dehydratase</t>
  </si>
  <si>
    <r>
      <t>UDP-</t>
    </r>
    <r>
      <rPr>
        <i/>
        <sz val="10"/>
        <rFont val="Helvetica"/>
      </rPr>
      <t>N</t>
    </r>
    <r>
      <rPr>
        <sz val="10"/>
        <rFont val="Helvetica"/>
      </rPr>
      <t>-acetylmuramoylalanyl-D-glutamate 2,6-diaminopimelate ligase</t>
    </r>
  </si>
  <si>
    <r>
      <t>UDP-</t>
    </r>
    <r>
      <rPr>
        <i/>
        <sz val="10"/>
        <rFont val="Helvetica"/>
      </rPr>
      <t>N</t>
    </r>
    <r>
      <rPr>
        <sz val="10"/>
        <rFont val="Helvetica"/>
      </rPr>
      <t>-acetylmuramoylalanyl-D-glutamyl-2,6-diaminopimelate-D-alanyl-D-alanine ligase</t>
    </r>
  </si>
  <si>
    <t>thiamin phosphate synthase</t>
  </si>
  <si>
    <t>uridine 5'-(beta-1-threo-pentapyranosyl-4-ulose diphosphate) aminotransferase, PLP-dependent</t>
  </si>
  <si>
    <t>prolipoprotein signal peptidase</t>
  </si>
  <si>
    <r>
      <t>Essential in MG1655?</t>
    </r>
    <r>
      <rPr>
        <sz val="10"/>
        <color rgb="FF000000"/>
        <rFont val="Helvetica"/>
        <family val="2"/>
      </rPr>
      <t xml:space="preserve"> (Baba </t>
    </r>
    <r>
      <rPr>
        <i/>
        <sz val="10"/>
        <color rgb="FF000000"/>
        <rFont val="Helvetica"/>
      </rPr>
      <t>et al</t>
    </r>
    <r>
      <rPr>
        <sz val="10"/>
        <color rgb="FF000000"/>
        <rFont val="Helvetica"/>
        <family val="2"/>
      </rPr>
      <t>., 2006)</t>
    </r>
  </si>
  <si>
    <t>mean:</t>
  </si>
  <si>
    <t>SD:</t>
  </si>
  <si>
    <t>Locus Tag</t>
  </si>
  <si>
    <t>Gene Length(bp)</t>
  </si>
  <si>
    <t>Functional Subgroup</t>
  </si>
  <si>
    <t>Hits</t>
  </si>
  <si>
    <t>5-90 Hits</t>
  </si>
  <si>
    <t>RpK</t>
  </si>
  <si>
    <t>5-90 RpK</t>
  </si>
  <si>
    <t>Log2 5-90 RpK</t>
  </si>
  <si>
    <t>RPA0012</t>
  </si>
  <si>
    <t>rdxS</t>
  </si>
  <si>
    <t>cytochrome oxidase maturation protein</t>
  </si>
  <si>
    <t>RPA0015</t>
  </si>
  <si>
    <t>fixG</t>
  </si>
  <si>
    <t>4Fe-4S ferredoxin</t>
  </si>
  <si>
    <t>RPA0019</t>
  </si>
  <si>
    <t>ccoN</t>
  </si>
  <si>
    <t>cbb3-type cytochrome c oxidase subunit I</t>
  </si>
  <si>
    <t>RPA0029</t>
  </si>
  <si>
    <t>heparinase II/III-like</t>
  </si>
  <si>
    <t>RPA0049</t>
  </si>
  <si>
    <t>RPA0066</t>
  </si>
  <si>
    <t>ihfB</t>
  </si>
  <si>
    <t>integration host factor subunit beta</t>
  </si>
  <si>
    <t>RPA0079</t>
  </si>
  <si>
    <t>RPA0113</t>
  </si>
  <si>
    <t>RPA0128</t>
  </si>
  <si>
    <t>sugar ABC transporter permease</t>
  </si>
  <si>
    <t>RPA0158</t>
  </si>
  <si>
    <t>rplU</t>
  </si>
  <si>
    <t>50S ribosomal protein L21</t>
  </si>
  <si>
    <t>RPA0175</t>
  </si>
  <si>
    <t>ATP synthase F0F1 subunit epsilon</t>
  </si>
  <si>
    <t>RPA0181</t>
  </si>
  <si>
    <t>priA</t>
  </si>
  <si>
    <t>primosome assembly protein PriA</t>
  </si>
  <si>
    <t>RPA0182</t>
  </si>
  <si>
    <t>xerC</t>
  </si>
  <si>
    <t>site-specific tyrosine recombinase XerC</t>
  </si>
  <si>
    <t>DNA recombination &amp; repair</t>
  </si>
  <si>
    <t>RPA0239</t>
  </si>
  <si>
    <t>RPA0243</t>
  </si>
  <si>
    <t>rimM</t>
  </si>
  <si>
    <t>16S rRNA-processing protein RimM</t>
  </si>
  <si>
    <t>RNA processing</t>
  </si>
  <si>
    <t>RPA0244</t>
  </si>
  <si>
    <t>rpsP</t>
  </si>
  <si>
    <t>30S ribosomal protein S16</t>
  </si>
  <si>
    <t>RPA0280</t>
  </si>
  <si>
    <t>outer membrane lipoprotein carrier protein LolA</t>
  </si>
  <si>
    <t>RPA0282</t>
  </si>
  <si>
    <t>cyclic nucleotide binding protein</t>
  </si>
  <si>
    <t>RPA0301</t>
  </si>
  <si>
    <t>dnaQ</t>
  </si>
  <si>
    <t>DNA polymerase III subunit epsilon</t>
  </si>
  <si>
    <t>RPA0323</t>
  </si>
  <si>
    <t>RPA0393</t>
  </si>
  <si>
    <t>PA-phosphatase-like phosphoesterase</t>
  </si>
  <si>
    <t>RPA0408</t>
  </si>
  <si>
    <t>bipA</t>
  </si>
  <si>
    <t>GTP-binding protein TypA</t>
  </si>
  <si>
    <t>Translational GTPases</t>
  </si>
  <si>
    <t>RPA0417</t>
  </si>
  <si>
    <t>RPA0435</t>
  </si>
  <si>
    <t>rbfA</t>
  </si>
  <si>
    <t>ribosome-binding factor A</t>
  </si>
  <si>
    <t>RPA0441</t>
  </si>
  <si>
    <t>RPA0443</t>
  </si>
  <si>
    <t>RPA0462</t>
  </si>
  <si>
    <t>enoyl-CoA hydratase</t>
  </si>
  <si>
    <t>RPA0479</t>
  </si>
  <si>
    <t>fabG1</t>
  </si>
  <si>
    <t>short-chain dehydrogenase/reductase SDR</t>
  </si>
  <si>
    <t>RPA0505</t>
  </si>
  <si>
    <t>RPA0506</t>
  </si>
  <si>
    <t>tyrosine recombinase XerD</t>
  </si>
  <si>
    <t>DNA recombination</t>
  </si>
  <si>
    <t>RPA0508</t>
  </si>
  <si>
    <t>accA</t>
  </si>
  <si>
    <t>acetyl-CoA carboxylase carboxyltransferase subunit alpha</t>
  </si>
  <si>
    <t>RPA0591</t>
  </si>
  <si>
    <t>glnD</t>
  </si>
  <si>
    <t>PII uridylyl-transferase</t>
  </si>
  <si>
    <t>Nitrogen metabolism</t>
  </si>
  <si>
    <t>RPA0600</t>
  </si>
  <si>
    <t>RPA0623</t>
  </si>
  <si>
    <t>truA</t>
  </si>
  <si>
    <t>tRNA pseudouridine synthase A</t>
  </si>
  <si>
    <t>RPA0635</t>
  </si>
  <si>
    <t>RPA0643</t>
  </si>
  <si>
    <t>RPA0645</t>
  </si>
  <si>
    <t>flgE</t>
  </si>
  <si>
    <t>flagellar hook protein FlgE</t>
  </si>
  <si>
    <t>Motility</t>
  </si>
  <si>
    <t>Flagella</t>
  </si>
  <si>
    <t>RPA0658</t>
  </si>
  <si>
    <t>badE</t>
  </si>
  <si>
    <t>benzoyl-CoA reductase subunit</t>
  </si>
  <si>
    <t>RPA0669</t>
  </si>
  <si>
    <t>hbaA</t>
  </si>
  <si>
    <t>4-hydroxybenzoate-CoA ligase</t>
  </si>
  <si>
    <t>RPA0670</t>
  </si>
  <si>
    <t>hbaB</t>
  </si>
  <si>
    <t>4-hydroxybenzoyl-CoA reductase subunit</t>
  </si>
  <si>
    <t>RPA0691</t>
  </si>
  <si>
    <t>phnK</t>
  </si>
  <si>
    <t>phosphonate C-P lyase system protein PhnK</t>
  </si>
  <si>
    <t>Phosphonate metabolism</t>
  </si>
  <si>
    <t>RPA0705</t>
  </si>
  <si>
    <t>RPA0707</t>
  </si>
  <si>
    <t>cutA</t>
  </si>
  <si>
    <t>periplasmic divalent cation resistance protein CutA</t>
  </si>
  <si>
    <t>Divalent cation tolerance</t>
  </si>
  <si>
    <t>RPA0716</t>
  </si>
  <si>
    <t>cobN</t>
  </si>
  <si>
    <t>cobaltochelatase subunit CobN</t>
  </si>
  <si>
    <t>RPA0719</t>
  </si>
  <si>
    <t>cobD</t>
  </si>
  <si>
    <t>cobalamin biosynthesis protein CobD</t>
  </si>
  <si>
    <t>RPA0729</t>
  </si>
  <si>
    <t>RPA0737</t>
  </si>
  <si>
    <t>MFS superfamily oxalate/formate antiporter</t>
  </si>
  <si>
    <t>RPA0751</t>
  </si>
  <si>
    <t>cysH</t>
  </si>
  <si>
    <t>phosphoadenosine phosphosulfate reductase</t>
  </si>
  <si>
    <t>Cysteine biosynthesis</t>
  </si>
  <si>
    <t>RPA0758</t>
  </si>
  <si>
    <t>oligopeptide ABC transporter ATP-binding protein</t>
  </si>
  <si>
    <t>RPA0779</t>
  </si>
  <si>
    <t>RPA0864</t>
  </si>
  <si>
    <t>RPA0897</t>
  </si>
  <si>
    <t>RPA0905</t>
  </si>
  <si>
    <t>Flp/Fap pilin protein</t>
  </si>
  <si>
    <t>Pilins</t>
  </si>
  <si>
    <t>RPA0907</t>
  </si>
  <si>
    <t>RPA0912</t>
  </si>
  <si>
    <t>RPA0918</t>
  </si>
  <si>
    <t>rpmE</t>
  </si>
  <si>
    <t>50S ribosomal protein L31</t>
  </si>
  <si>
    <t>RPA0930</t>
  </si>
  <si>
    <t>3-octaprenyl-4-hydroxybenzoate carboxy-lyase</t>
  </si>
  <si>
    <t>RPA0934</t>
  </si>
  <si>
    <t>peptidase U32</t>
  </si>
  <si>
    <t>Proteases/peptidases</t>
  </si>
  <si>
    <t>RPA0938</t>
  </si>
  <si>
    <t>RPA0947</t>
  </si>
  <si>
    <t>RPA0957</t>
  </si>
  <si>
    <t>RPA0995</t>
  </si>
  <si>
    <t>acyl-CoA dehydrogenase</t>
  </si>
  <si>
    <t>RPA1006</t>
  </si>
  <si>
    <t>protocatechuate 4,5-dioxygenase subunit alpha</t>
  </si>
  <si>
    <t>Lignin metabolism</t>
  </si>
  <si>
    <t>RPA1011</t>
  </si>
  <si>
    <t>DSBA oxidoreductase</t>
  </si>
  <si>
    <t>Disulfide bond formation</t>
  </si>
  <si>
    <t>RPA1019</t>
  </si>
  <si>
    <t>NolR/HlyU transcriptional regulator</t>
  </si>
  <si>
    <t>RPA1037</t>
  </si>
  <si>
    <t>electron-transferring-flavoprotein dehydrogenase</t>
  </si>
  <si>
    <t>RPA1055</t>
  </si>
  <si>
    <t>nadA</t>
  </si>
  <si>
    <t>quinolinate synthetase</t>
  </si>
  <si>
    <t>NAD/NADH</t>
  </si>
  <si>
    <t>RPA1063</t>
  </si>
  <si>
    <t>RPA1076</t>
  </si>
  <si>
    <t>FAD linked oxidase-like protein</t>
  </si>
  <si>
    <t>RPA1097</t>
  </si>
  <si>
    <t>RPA1099</t>
  </si>
  <si>
    <t>ruvC</t>
  </si>
  <si>
    <t>Holliday junction resolvase</t>
  </si>
  <si>
    <t>RPA1142</t>
  </si>
  <si>
    <t>RPA1162</t>
  </si>
  <si>
    <t>garS</t>
  </si>
  <si>
    <t>phosphoribosylamine--glycine ligase</t>
  </si>
  <si>
    <t>RPA1166</t>
  </si>
  <si>
    <t>N-6 adenine-specific DNA methylase</t>
  </si>
  <si>
    <t>RPA1167</t>
  </si>
  <si>
    <t>yfcB</t>
  </si>
  <si>
    <t>N5-glutamine S-adenosyl-L-methionine-dependent methyltransferase</t>
  </si>
  <si>
    <t>Protein methylation</t>
  </si>
  <si>
    <t>RPA1169</t>
  </si>
  <si>
    <t>moaD</t>
  </si>
  <si>
    <t>molybdopterin converting factor subunit 1</t>
  </si>
  <si>
    <t>RPA1189</t>
  </si>
  <si>
    <t>RPA1192</t>
  </si>
  <si>
    <t>cytochrome b6-F complex iron-sulfur subunit</t>
  </si>
  <si>
    <t>RPA1218</t>
  </si>
  <si>
    <t>ABC transporter periplasmic protein</t>
  </si>
  <si>
    <t>RPA1279</t>
  </si>
  <si>
    <t>RPA1307</t>
  </si>
  <si>
    <t>phosphatidylethanolamine N-methyltransferase</t>
  </si>
  <si>
    <t>RPA1322</t>
  </si>
  <si>
    <t>RPA1385</t>
  </si>
  <si>
    <t>ptxB</t>
  </si>
  <si>
    <t>phosphonate transport system substrate-binding protein</t>
  </si>
  <si>
    <t>Phosphonate transport</t>
  </si>
  <si>
    <t>RPA1407</t>
  </si>
  <si>
    <t>RPA1413</t>
  </si>
  <si>
    <t>IclR family transcriptional regulator</t>
  </si>
  <si>
    <t>RPA1436</t>
  </si>
  <si>
    <t>anfG</t>
  </si>
  <si>
    <t>dinitrogenase 3 subunit delta</t>
  </si>
  <si>
    <t>Nitrogen fixation</t>
  </si>
  <si>
    <t>Fe Nitrogenase</t>
  </si>
  <si>
    <t>RPA1454</t>
  </si>
  <si>
    <t>RPA1526</t>
  </si>
  <si>
    <t>pufA</t>
  </si>
  <si>
    <t>light-harvesting complex 1 subunit alpha</t>
  </si>
  <si>
    <t>Photosynthesis</t>
  </si>
  <si>
    <t>Light-harvesting complex</t>
  </si>
  <si>
    <t>RPA1549</t>
  </si>
  <si>
    <t>photosynthetic complex assembly protein</t>
  </si>
  <si>
    <t>RPA1606</t>
  </si>
  <si>
    <t>RPA1634</t>
  </si>
  <si>
    <t>flagellar export FliJ</t>
  </si>
  <si>
    <t>RPA1693</t>
  </si>
  <si>
    <t>sodB</t>
  </si>
  <si>
    <t>superoxide dismutase</t>
  </si>
  <si>
    <t>ROS response</t>
  </si>
  <si>
    <t>RPA1715</t>
  </si>
  <si>
    <t>RPA1759</t>
  </si>
  <si>
    <t>tyrosine protein kinase:aminoglycoside phosphotransferase</t>
  </si>
  <si>
    <t>Protein kinases</t>
  </si>
  <si>
    <t>RPA1785</t>
  </si>
  <si>
    <t>RPA1900</t>
  </si>
  <si>
    <t>GTA</t>
  </si>
  <si>
    <t>Gene transfer agent</t>
  </si>
  <si>
    <t>RPA1920</t>
  </si>
  <si>
    <t>cycJ</t>
  </si>
  <si>
    <t>cytochrome c-type biogenesis protein CcmE</t>
  </si>
  <si>
    <t>RPA1938</t>
  </si>
  <si>
    <t>sensor histidine kinase pleC</t>
  </si>
  <si>
    <t>RPA1989</t>
  </si>
  <si>
    <t>RPA2078</t>
  </si>
  <si>
    <t>RPA2087</t>
  </si>
  <si>
    <t>cobK</t>
  </si>
  <si>
    <t>cobalt-precorrin-6x reductase</t>
  </si>
  <si>
    <t>RPA2088</t>
  </si>
  <si>
    <t>cobJ</t>
  </si>
  <si>
    <t>precorrin-3B C(17)-methyltransferase</t>
  </si>
  <si>
    <t>RPA2089</t>
  </si>
  <si>
    <t>cobI</t>
  </si>
  <si>
    <t>precorrin-2 C(20)-methyltransferase</t>
  </si>
  <si>
    <t>RPA2090</t>
  </si>
  <si>
    <t>cobH</t>
  </si>
  <si>
    <t>precorrin-8X methylmutase</t>
  </si>
  <si>
    <t>RPA2093</t>
  </si>
  <si>
    <t>tricarballylate dehydrogenase (tcuA?)</t>
  </si>
  <si>
    <t>Tricarballylate metabolism</t>
  </si>
  <si>
    <t>RPA2097</t>
  </si>
  <si>
    <t>cobF</t>
  </si>
  <si>
    <t>precorrin 6A synthase</t>
  </si>
  <si>
    <t>RPA2183</t>
  </si>
  <si>
    <t>RPA2421</t>
  </si>
  <si>
    <t>NADH dehydrogenase</t>
  </si>
  <si>
    <t>RPA2435</t>
  </si>
  <si>
    <t>accC</t>
  </si>
  <si>
    <t>acetyl-CoA carboxylase biotin carboxylase subunit</t>
  </si>
  <si>
    <t>RPA2436</t>
  </si>
  <si>
    <t>accB</t>
  </si>
  <si>
    <t>acetyl-CoA carboxylase biotin carboxyl carrier protein</t>
  </si>
  <si>
    <t>RPA2451</t>
  </si>
  <si>
    <t>N-acetylmuramoyl-L-alanine amidase</t>
  </si>
  <si>
    <t>RPA2463</t>
  </si>
  <si>
    <t>nifS1</t>
  </si>
  <si>
    <t>class V aminotransferase</t>
  </si>
  <si>
    <t>RPA2501</t>
  </si>
  <si>
    <t>phbC</t>
  </si>
  <si>
    <t>poly(R)-hydroxyalkanoic acid synthase</t>
  </si>
  <si>
    <t>PHB biosynthesis</t>
  </si>
  <si>
    <t>RPA2515</t>
  </si>
  <si>
    <t>kamA</t>
  </si>
  <si>
    <t>putative L-lysine 2,3-aminomutase</t>
  </si>
  <si>
    <t>Lysine degradation</t>
  </si>
  <si>
    <t>RPA2535</t>
  </si>
  <si>
    <t>waaG</t>
  </si>
  <si>
    <t>UDP-glucose:(heptosyl) LPS alpha 1,3-glucosyltransferase</t>
  </si>
  <si>
    <t>RPA2555</t>
  </si>
  <si>
    <t>Protein glycosylation</t>
  </si>
  <si>
    <t>RPA2581</t>
  </si>
  <si>
    <t>TolC family type I secretion outer membrane protein</t>
  </si>
  <si>
    <t>RPA2695</t>
  </si>
  <si>
    <t>acpS</t>
  </si>
  <si>
    <t>4'-phosphopantetheinyl transferase</t>
  </si>
  <si>
    <t>RPA2704</t>
  </si>
  <si>
    <t>Na+ antiporter</t>
  </si>
  <si>
    <t>Calcium transport</t>
  </si>
  <si>
    <t>RPA2729</t>
  </si>
  <si>
    <t>nusB</t>
  </si>
  <si>
    <t>transcription antitermination protein NusB</t>
  </si>
  <si>
    <t>Transcription antitermination</t>
  </si>
  <si>
    <t>RPA2741</t>
  </si>
  <si>
    <t>fabH</t>
  </si>
  <si>
    <t>RPA2856</t>
  </si>
  <si>
    <t>HesB/YadR/YfhF</t>
  </si>
  <si>
    <t>RPA2863</t>
  </si>
  <si>
    <t>RPA2864</t>
  </si>
  <si>
    <t>branched-chain alpha-keto acid dehydrogenase subunit E2</t>
  </si>
  <si>
    <t>RPA2866</t>
  </si>
  <si>
    <t>pyruvate dehydrogenase subunit beta</t>
  </si>
  <si>
    <t>RPA2891</t>
  </si>
  <si>
    <t>indole-3-glycerol phosphate synthase</t>
  </si>
  <si>
    <t>RPA2917</t>
  </si>
  <si>
    <t>cdsA</t>
  </si>
  <si>
    <t>phosphatidate cytidylyltransferase</t>
  </si>
  <si>
    <t>RPA2922</t>
  </si>
  <si>
    <t>rpsB</t>
  </si>
  <si>
    <t>30S ribosomal protein S2</t>
  </si>
  <si>
    <t>RPA2946</t>
  </si>
  <si>
    <t>RPA2947</t>
  </si>
  <si>
    <t>nuoE1</t>
  </si>
  <si>
    <t>NADH dehydrogenase subunit E</t>
  </si>
  <si>
    <t>RPA3086</t>
  </si>
  <si>
    <t>RPA3124</t>
  </si>
  <si>
    <t>TopA</t>
  </si>
  <si>
    <t>DNA topoisomerase I</t>
  </si>
  <si>
    <t>DNA supercoiling</t>
  </si>
  <si>
    <t>RPA3129</t>
  </si>
  <si>
    <t>rpmG</t>
  </si>
  <si>
    <t>50S ribosomal protein L33</t>
  </si>
  <si>
    <t>RPA3157</t>
  </si>
  <si>
    <t>RPA3392</t>
  </si>
  <si>
    <t>nifU-like protein</t>
  </si>
  <si>
    <t>Nitrogenase Fe-S cluster assembly</t>
  </si>
  <si>
    <t>RPA3449</t>
  </si>
  <si>
    <t>twitching motility protein PilT</t>
  </si>
  <si>
    <t>RPA3479</t>
  </si>
  <si>
    <t>hydroxylase</t>
  </si>
  <si>
    <t>Hydroxylases</t>
  </si>
  <si>
    <t>RPA3481</t>
  </si>
  <si>
    <t>RPA3499</t>
  </si>
  <si>
    <t>RPA3524</t>
  </si>
  <si>
    <t>ftsQ</t>
  </si>
  <si>
    <t>cell division protein FtsQ</t>
  </si>
  <si>
    <t>RPA3583</t>
  </si>
  <si>
    <t>RPA3587</t>
  </si>
  <si>
    <t>RPA3689</t>
  </si>
  <si>
    <t>RPA3690</t>
  </si>
  <si>
    <t>binding-protein-dependent transport systems inner membrane component</t>
  </si>
  <si>
    <t>RPA3702</t>
  </si>
  <si>
    <t>metH</t>
  </si>
  <si>
    <t>B12-dependent methionine synthase</t>
  </si>
  <si>
    <t>Methionine biosynthesis</t>
  </si>
  <si>
    <t>RPA3732</t>
  </si>
  <si>
    <t>argD1</t>
  </si>
  <si>
    <t>class III aminotransferase</t>
  </si>
  <si>
    <t>RPA3851</t>
  </si>
  <si>
    <t>recA</t>
  </si>
  <si>
    <t>recombinase A</t>
  </si>
  <si>
    <t>SOS response</t>
  </si>
  <si>
    <t>RPA3958</t>
  </si>
  <si>
    <t>RPA4072</t>
  </si>
  <si>
    <t>greA</t>
  </si>
  <si>
    <t>transcription elongation factor GreA</t>
  </si>
  <si>
    <t>Transcription elongation</t>
  </si>
  <si>
    <t>RPA4085</t>
  </si>
  <si>
    <t>TetR family transcriptional regulator</t>
  </si>
  <si>
    <t>RPA4148</t>
  </si>
  <si>
    <t>prsA</t>
  </si>
  <si>
    <t>phosphoribosylpyrophosphate synthetase</t>
  </si>
  <si>
    <t>RPA4218</t>
  </si>
  <si>
    <t>RPA4308</t>
  </si>
  <si>
    <t>serA2</t>
  </si>
  <si>
    <t>D-3-phosphoglycerate dehydrogenase</t>
  </si>
  <si>
    <t>Serine biosynthesis</t>
  </si>
  <si>
    <t>RPA4356</t>
  </si>
  <si>
    <t>ctc</t>
  </si>
  <si>
    <t>50S ribosomal protein L25</t>
  </si>
  <si>
    <t>RPA4357</t>
  </si>
  <si>
    <t>RPA4375</t>
  </si>
  <si>
    <t>RPA4410</t>
  </si>
  <si>
    <t>glpD</t>
  </si>
  <si>
    <t>glycerol-3-phosphate dehydrogenase</t>
  </si>
  <si>
    <t>RPA4413</t>
  </si>
  <si>
    <t>RPA4421</t>
  </si>
  <si>
    <t>AMP-dependent synthetase/ligase</t>
  </si>
  <si>
    <t>RPA4424</t>
  </si>
  <si>
    <t>beta-lactamase-like protein</t>
  </si>
  <si>
    <t>RPA4425</t>
  </si>
  <si>
    <t>2-hydroxyhepta-2,4-diene-1,7-dioate isomerase</t>
  </si>
  <si>
    <t>Isomerases</t>
  </si>
  <si>
    <t>RPA4426</t>
  </si>
  <si>
    <t>RPA4436</t>
  </si>
  <si>
    <t>methionine biosynthesis MetW</t>
  </si>
  <si>
    <t>RPA4438</t>
  </si>
  <si>
    <t>aro</t>
  </si>
  <si>
    <t>chorismate mutase</t>
  </si>
  <si>
    <t>RPA4442</t>
  </si>
  <si>
    <t>RPA4445</t>
  </si>
  <si>
    <t>RPA4451</t>
  </si>
  <si>
    <t>RPA4452</t>
  </si>
  <si>
    <t>pyridoxal-dependent decarboxylase</t>
  </si>
  <si>
    <t>Decarboxylation</t>
  </si>
  <si>
    <t>RPA4462</t>
  </si>
  <si>
    <t>Lipocalin-like protein and Bos/Can/Equ allergen</t>
  </si>
  <si>
    <t>RPA4486</t>
  </si>
  <si>
    <t>RPA4516</t>
  </si>
  <si>
    <t>vieA</t>
  </si>
  <si>
    <t>cyclic diguanylate phosphodiesterase</t>
  </si>
  <si>
    <t>c-di-GMP metabolism</t>
  </si>
  <si>
    <t>RPA4545</t>
  </si>
  <si>
    <t>RPA4558</t>
  </si>
  <si>
    <t>acyl dehydratase</t>
  </si>
  <si>
    <t>RPA4578</t>
  </si>
  <si>
    <t>basic membrane lipoprotein</t>
  </si>
  <si>
    <t>RPA4582</t>
  </si>
  <si>
    <t>galE2</t>
  </si>
  <si>
    <t>UDP-galactose 4-epimerase</t>
  </si>
  <si>
    <t>RPA4590</t>
  </si>
  <si>
    <t>homoserine O-succinyltransferase</t>
  </si>
  <si>
    <t>RPA4595</t>
  </si>
  <si>
    <t>RPA4608</t>
  </si>
  <si>
    <t>nifS2</t>
  </si>
  <si>
    <t>Mo-Fe cofactor</t>
  </si>
  <si>
    <t>RPA4615</t>
  </si>
  <si>
    <t>nifX</t>
  </si>
  <si>
    <t>dinitrogenase iron-molybdenum cofactor biosynthesis</t>
  </si>
  <si>
    <t>RPA4626</t>
  </si>
  <si>
    <t>RPA4635</t>
  </si>
  <si>
    <t>feoB</t>
  </si>
  <si>
    <t>ferrous iron transport protein B</t>
  </si>
  <si>
    <t>Iron transport</t>
  </si>
  <si>
    <t>RPA4652</t>
  </si>
  <si>
    <t>CoA transferase subunit B</t>
  </si>
  <si>
    <t>CoA transferases</t>
  </si>
  <si>
    <t>RPA4661</t>
  </si>
  <si>
    <t>otsB</t>
  </si>
  <si>
    <t>trehalose-6-phosphate phophatase</t>
  </si>
  <si>
    <t>RPA4676</t>
  </si>
  <si>
    <t>RPA4728</t>
  </si>
  <si>
    <t>RPA4744</t>
  </si>
  <si>
    <t>thioredoxin-like protein</t>
  </si>
  <si>
    <t>RPA4748</t>
  </si>
  <si>
    <t>hbdA</t>
  </si>
  <si>
    <t>3-hydroxybutyryl-CoA dehydrogenase</t>
  </si>
  <si>
    <t>RPA4749</t>
  </si>
  <si>
    <t>etfA</t>
  </si>
  <si>
    <t>electron transfer flavoprotein subunit alpha</t>
  </si>
  <si>
    <t>RPA4750</t>
  </si>
  <si>
    <t>etfB</t>
  </si>
  <si>
    <t>electron transfer flavoprotein subunit beta</t>
  </si>
  <si>
    <t>RPA4774</t>
  </si>
  <si>
    <t>GcrA cell cycle regulator</t>
  </si>
  <si>
    <t>RPA4779</t>
  </si>
  <si>
    <t>pstC</t>
  </si>
  <si>
    <t>phosphate ABC transporter permease</t>
  </si>
  <si>
    <t>Phosphate transport</t>
  </si>
  <si>
    <t>RPA4795</t>
  </si>
  <si>
    <t>RPA4798</t>
  </si>
  <si>
    <t>RPA0003</t>
  </si>
  <si>
    <t>recF</t>
  </si>
  <si>
    <t>recombination protein F</t>
  </si>
  <si>
    <t>RPA0005</t>
  </si>
  <si>
    <t>hpd</t>
  </si>
  <si>
    <t>4-hydroxyphenylpyruvate dioxygenase</t>
  </si>
  <si>
    <t>RPA0006</t>
  </si>
  <si>
    <t>AsnC family transcriptional regulator</t>
  </si>
  <si>
    <t>RPA0007</t>
  </si>
  <si>
    <t>RPA0008</t>
  </si>
  <si>
    <t>kaiB</t>
  </si>
  <si>
    <t>circadian clock protein</t>
  </si>
  <si>
    <t>RPA0009</t>
  </si>
  <si>
    <t>kaiC</t>
  </si>
  <si>
    <t>circadian clock protein KaiC</t>
  </si>
  <si>
    <t>RPA0010</t>
  </si>
  <si>
    <t>glutamate uptake transcriptional regulator</t>
  </si>
  <si>
    <t>RPA0011</t>
  </si>
  <si>
    <t>RPA0020</t>
  </si>
  <si>
    <t>panE1</t>
  </si>
  <si>
    <t>2-dehydropantoate 2-reductase</t>
  </si>
  <si>
    <t>RPA0021</t>
  </si>
  <si>
    <t>RPA0022</t>
  </si>
  <si>
    <t>RPA0023</t>
  </si>
  <si>
    <t>gstA3</t>
  </si>
  <si>
    <t>glutathione transferase</t>
  </si>
  <si>
    <t>RPA0024</t>
  </si>
  <si>
    <t>short chain dehydrogenase</t>
  </si>
  <si>
    <t>RPA0025</t>
  </si>
  <si>
    <t>ggt1</t>
  </si>
  <si>
    <t>gamma-glutamyltransferase</t>
  </si>
  <si>
    <t>RPA0026</t>
  </si>
  <si>
    <t>major facilitator transporter</t>
  </si>
  <si>
    <t>RPA0027</t>
  </si>
  <si>
    <t>aroG1</t>
  </si>
  <si>
    <t>phospho-2-dehydro-3-deoxyheptonate aldolase</t>
  </si>
  <si>
    <t>RPA0030</t>
  </si>
  <si>
    <t>Sun/ nucleolar Nop1/Nop2</t>
  </si>
  <si>
    <t>RPA0031</t>
  </si>
  <si>
    <t>RPA0032</t>
  </si>
  <si>
    <t>nuclease-like protein</t>
  </si>
  <si>
    <t>RPA0033</t>
  </si>
  <si>
    <t>RPA0034</t>
  </si>
  <si>
    <t>RPA0036</t>
  </si>
  <si>
    <t>RPA0041</t>
  </si>
  <si>
    <t>RPA0042</t>
  </si>
  <si>
    <t>RPA0045</t>
  </si>
  <si>
    <t>NADH dehydrogenase (ubiquinone) 1 alpha subcomplex</t>
  </si>
  <si>
    <t>3'-5' exonuclease</t>
  </si>
  <si>
    <t>RPA0050</t>
  </si>
  <si>
    <t>rpoN</t>
  </si>
  <si>
    <t>RNA polymerase factor sigma-54</t>
  </si>
  <si>
    <t>RPA0051</t>
  </si>
  <si>
    <t>sigma 54 modulation protein/ribosomal protein S30EA</t>
  </si>
  <si>
    <t>RPA0052</t>
  </si>
  <si>
    <t>ptsN1</t>
  </si>
  <si>
    <t>PTS transporter subunit IIA-like nitrogen-regulatory protein PtsN</t>
  </si>
  <si>
    <t>RPA0053</t>
  </si>
  <si>
    <t>RPA0054</t>
  </si>
  <si>
    <t>heat shock protein Hsp20</t>
  </si>
  <si>
    <t>RPA0055</t>
  </si>
  <si>
    <t>ugpC</t>
  </si>
  <si>
    <t>glycerol-3-phosphate transporter ATP-binding subunit</t>
  </si>
  <si>
    <t>RPA0056</t>
  </si>
  <si>
    <t>ugpE</t>
  </si>
  <si>
    <t>RPA0057</t>
  </si>
  <si>
    <t>ugpA</t>
  </si>
  <si>
    <t>RPA0058</t>
  </si>
  <si>
    <t>ugpB1</t>
  </si>
  <si>
    <t>family 1 extracellular solute-binding protein</t>
  </si>
  <si>
    <t>RPA0059</t>
  </si>
  <si>
    <t>L-carnitine dehydratase/bile acid-inducible protein F</t>
  </si>
  <si>
    <t>RPA0060</t>
  </si>
  <si>
    <t>RPA0065</t>
  </si>
  <si>
    <t>sppA</t>
  </si>
  <si>
    <t>signal peptide peptidase SppA 36K type</t>
  </si>
  <si>
    <t>RPA0067</t>
  </si>
  <si>
    <t>RPA0074</t>
  </si>
  <si>
    <t>UvrD/REP helicase</t>
  </si>
  <si>
    <t>RPA0075</t>
  </si>
  <si>
    <t>RPA0076</t>
  </si>
  <si>
    <t>nucleotidyl transferase</t>
  </si>
  <si>
    <t>RPA0077</t>
  </si>
  <si>
    <t>RPA0080</t>
  </si>
  <si>
    <t>dut</t>
  </si>
  <si>
    <t>deoxyuridine 5'-triphosphate nucleotidohydrolase</t>
  </si>
  <si>
    <t>RPA0081</t>
  </si>
  <si>
    <t>coaBC</t>
  </si>
  <si>
    <t>bifunctional SbtC-like/phosphopantothenoylcysteine decarboxylase/phosphopantothenate synthase</t>
  </si>
  <si>
    <t>RPA0084</t>
  </si>
  <si>
    <t>mutM</t>
  </si>
  <si>
    <t>RPA0085</t>
  </si>
  <si>
    <t>peptidoglycan-binding domain 1</t>
  </si>
  <si>
    <t>RPA0087</t>
  </si>
  <si>
    <t>RPA0088</t>
  </si>
  <si>
    <t>RPA0089</t>
  </si>
  <si>
    <t>RPA0090</t>
  </si>
  <si>
    <t>RPA0091</t>
  </si>
  <si>
    <t>RPA0092</t>
  </si>
  <si>
    <t>RPA0093</t>
  </si>
  <si>
    <t>RPA0094</t>
  </si>
  <si>
    <t>RPA0095</t>
  </si>
  <si>
    <t>multidrug efflux membrane fusion protein</t>
  </si>
  <si>
    <t>RPA0096</t>
  </si>
  <si>
    <t>multidrug-efflux transport protein</t>
  </si>
  <si>
    <t>RPA0097</t>
  </si>
  <si>
    <t>flagellar basal body rod protein FlgC</t>
  </si>
  <si>
    <t>RPA0098</t>
  </si>
  <si>
    <t>oppF</t>
  </si>
  <si>
    <t>RPA0099</t>
  </si>
  <si>
    <t>oppD</t>
  </si>
  <si>
    <t>RPA0100</t>
  </si>
  <si>
    <t>oppC</t>
  </si>
  <si>
    <t>ABC transporter permease</t>
  </si>
  <si>
    <t>RPA0101</t>
  </si>
  <si>
    <t>oppB</t>
  </si>
  <si>
    <t>dipeptide transport system permease 1</t>
  </si>
  <si>
    <t>RPA0102</t>
  </si>
  <si>
    <t>oppA</t>
  </si>
  <si>
    <t>ABC transporter oligopeptide-binding protein</t>
  </si>
  <si>
    <t>RPA0103</t>
  </si>
  <si>
    <t>cobalamin synthesis protein/P47K</t>
  </si>
  <si>
    <t>RPA0104</t>
  </si>
  <si>
    <t>amidohydrolase</t>
  </si>
  <si>
    <t>RPA0105</t>
  </si>
  <si>
    <t>RPA0106</t>
  </si>
  <si>
    <t>branched chain amino-acid ABC transporter substrate-binding protein</t>
  </si>
  <si>
    <t>RPA0107</t>
  </si>
  <si>
    <t>Zn-binding dehydrogenase</t>
  </si>
  <si>
    <t>RPA0108</t>
  </si>
  <si>
    <t>benzaldehyde lyase</t>
  </si>
  <si>
    <t>RPA0109</t>
  </si>
  <si>
    <t>3-oxoacyl-(acyl carrier protein) reductase</t>
  </si>
  <si>
    <t>RPA0110</t>
  </si>
  <si>
    <t>RPA0111</t>
  </si>
  <si>
    <t>RPA0112</t>
  </si>
  <si>
    <t>betaine aldehyde dehydrogenase</t>
  </si>
  <si>
    <t>RPA0114</t>
  </si>
  <si>
    <t>RPA0119</t>
  </si>
  <si>
    <t>rmlD</t>
  </si>
  <si>
    <t>dTDP-6-deoxy-L-mannose-dehydrogenase</t>
  </si>
  <si>
    <t>RPA0120</t>
  </si>
  <si>
    <t>rmlA</t>
  </si>
  <si>
    <t>glucose-1-phosphate thymidylyltransferase</t>
  </si>
  <si>
    <t>RPA0121</t>
  </si>
  <si>
    <t>RPA0122</t>
  </si>
  <si>
    <t>phyB3</t>
  </si>
  <si>
    <t>bacteriophytochrome PhyB</t>
  </si>
  <si>
    <t>RPA0123</t>
  </si>
  <si>
    <t>KTN NAD-binding domain-containing protein</t>
  </si>
  <si>
    <t>RPA0124</t>
  </si>
  <si>
    <t>3',5'-cyclic-nucleotide phosphodiesterase</t>
  </si>
  <si>
    <t>RPA0125</t>
  </si>
  <si>
    <t>RPA0126</t>
  </si>
  <si>
    <t>sugar ABC transporter sugar binding protein</t>
  </si>
  <si>
    <t>RPA0127</t>
  </si>
  <si>
    <t>RPA0129</t>
  </si>
  <si>
    <t>sugar ABC transporter substrate-binding protein</t>
  </si>
  <si>
    <t>RPA0130</t>
  </si>
  <si>
    <t>LysR family transcriptional regulator</t>
  </si>
  <si>
    <t>RPA0131</t>
  </si>
  <si>
    <t>sulfate ABC transporter ATP-binding protein</t>
  </si>
  <si>
    <t>RPA0132</t>
  </si>
  <si>
    <t>sulfonate ABC transporter permease</t>
  </si>
  <si>
    <t>RPA0133</t>
  </si>
  <si>
    <t>sulfate ABC transporter periplasmic binding protein</t>
  </si>
  <si>
    <t>RPA0134</t>
  </si>
  <si>
    <t>hydC</t>
  </si>
  <si>
    <t>hydrogenase gamma-fused hydrogenase large and small subunit</t>
  </si>
  <si>
    <t>RPA0135</t>
  </si>
  <si>
    <t>RPA0136</t>
  </si>
  <si>
    <t>methyl-accepting chemotaxis receptor/sensory transducer</t>
  </si>
  <si>
    <t>RPA0137</t>
  </si>
  <si>
    <t>cheB1</t>
  </si>
  <si>
    <t>chemotaxis methylesterase CheB1</t>
  </si>
  <si>
    <t>RPA0138</t>
  </si>
  <si>
    <t>cheR1</t>
  </si>
  <si>
    <t>chemotaxis methyltransferase CheR1</t>
  </si>
  <si>
    <t>RPA0139</t>
  </si>
  <si>
    <t>RPA0141</t>
  </si>
  <si>
    <t>cheW1-1</t>
  </si>
  <si>
    <t>chemotaxis signal transduction/oligomerization protein CheW1-1</t>
  </si>
  <si>
    <t>RPA0142</t>
  </si>
  <si>
    <t>cheA1</t>
  </si>
  <si>
    <t>chemotaxis histidine kinase CheA</t>
  </si>
  <si>
    <t>RPA0143</t>
  </si>
  <si>
    <t>cheY1</t>
  </si>
  <si>
    <t>response regulator receiver CheY1</t>
  </si>
  <si>
    <t>RPA0144</t>
  </si>
  <si>
    <t>sulfate transporter</t>
  </si>
  <si>
    <t>RPA0145</t>
  </si>
  <si>
    <t>metal dependent phosphohydrolase domain-containing protein</t>
  </si>
  <si>
    <t>RPA0146</t>
  </si>
  <si>
    <t>RPA0147</t>
  </si>
  <si>
    <t>ModE family transcriptional regulator</t>
  </si>
  <si>
    <t>RPA0148</t>
  </si>
  <si>
    <t>RPA0149</t>
  </si>
  <si>
    <t>iron ABC transporter ATP-binding protein</t>
  </si>
  <si>
    <t>RPA0150</t>
  </si>
  <si>
    <t>iron ABC transporter permease</t>
  </si>
  <si>
    <t>RPA0151</t>
  </si>
  <si>
    <t>iron ABC transporter periplasmic binding protein</t>
  </si>
  <si>
    <t>RPA0152</t>
  </si>
  <si>
    <t>RPA0153</t>
  </si>
  <si>
    <t>outer membrane receptor for Fe transport</t>
  </si>
  <si>
    <t>RPA0154</t>
  </si>
  <si>
    <t>MotA/TolQ/ExbB proton channel family protein</t>
  </si>
  <si>
    <t>RPA0155</t>
  </si>
  <si>
    <t>tolR/exbD protein</t>
  </si>
  <si>
    <t>RPA0156</t>
  </si>
  <si>
    <t>tonB like protein</t>
  </si>
  <si>
    <t>RPA0157</t>
  </si>
  <si>
    <t>RPA0160</t>
  </si>
  <si>
    <t>RPA0161</t>
  </si>
  <si>
    <t>DMT family permease</t>
  </si>
  <si>
    <t>RPA0166</t>
  </si>
  <si>
    <t>Iojap-like protein</t>
  </si>
  <si>
    <t>RPA0167</t>
  </si>
  <si>
    <t>rRNA large subunit methyltransferase</t>
  </si>
  <si>
    <t>RPA0170</t>
  </si>
  <si>
    <t>RPA0171</t>
  </si>
  <si>
    <t>invA1</t>
  </si>
  <si>
    <t>dinucleoside polyphosphate hydrolase</t>
  </si>
  <si>
    <t>RPA0172</t>
  </si>
  <si>
    <t>RPA0173</t>
  </si>
  <si>
    <t>sugar nucleotide dehydratase</t>
  </si>
  <si>
    <t>RPA0174</t>
  </si>
  <si>
    <t>invA2</t>
  </si>
  <si>
    <t>RPA0180</t>
  </si>
  <si>
    <t>rlpA1</t>
  </si>
  <si>
    <t>rare lipoprotein A</t>
  </si>
  <si>
    <t>RPA0183</t>
  </si>
  <si>
    <t>RPA0184</t>
  </si>
  <si>
    <t>RPA0186</t>
  </si>
  <si>
    <t>RPA0187</t>
  </si>
  <si>
    <t>RPA0190</t>
  </si>
  <si>
    <t>sucD</t>
  </si>
  <si>
    <t>succinyl-CoA synthetase subunit alpha</t>
  </si>
  <si>
    <t>RPA0191</t>
  </si>
  <si>
    <t>sucC</t>
  </si>
  <si>
    <t>succinyl-CoA synthetase subunit beta</t>
  </si>
  <si>
    <t>RPA0193</t>
  </si>
  <si>
    <t>AFG1-like ATPase</t>
  </si>
  <si>
    <t>RPA0194</t>
  </si>
  <si>
    <t>2'-5' RNA ligase</t>
  </si>
  <si>
    <t>RPA0195</t>
  </si>
  <si>
    <t>tesA</t>
  </si>
  <si>
    <t>acyl-CoA thioesterase</t>
  </si>
  <si>
    <t>RPA0196</t>
  </si>
  <si>
    <t>RPA0197</t>
  </si>
  <si>
    <t>RPA0199</t>
  </si>
  <si>
    <t>RPA0200</t>
  </si>
  <si>
    <t>RPA0201</t>
  </si>
  <si>
    <t>RPA0207</t>
  </si>
  <si>
    <t>RPA0208</t>
  </si>
  <si>
    <t>ispZ</t>
  </si>
  <si>
    <t>intracellular septation protein A</t>
  </si>
  <si>
    <t>RPA0210</t>
  </si>
  <si>
    <t>pseudouridine synthase</t>
  </si>
  <si>
    <t>RPA0211</t>
  </si>
  <si>
    <t>acetyl-CoA synthetase</t>
  </si>
  <si>
    <t>RPA0212</t>
  </si>
  <si>
    <t>RPA0213</t>
  </si>
  <si>
    <t>OmpA family protein</t>
  </si>
  <si>
    <t>RPA0214</t>
  </si>
  <si>
    <t>RPA0215</t>
  </si>
  <si>
    <t>general stress protein 26</t>
  </si>
  <si>
    <t>RPA0220</t>
  </si>
  <si>
    <t>czcD</t>
  </si>
  <si>
    <t>cation diffusion facilitator family transporter</t>
  </si>
  <si>
    <t>RPA0221</t>
  </si>
  <si>
    <t>matB</t>
  </si>
  <si>
    <t>malonyl-CoA synthase</t>
  </si>
  <si>
    <t>RPA0222</t>
  </si>
  <si>
    <t>beta-Ig-H3/fasciclin domain-containing protein</t>
  </si>
  <si>
    <t>RPA0223</t>
  </si>
  <si>
    <t>RPA0224</t>
  </si>
  <si>
    <t>RPA0225</t>
  </si>
  <si>
    <t>sodC</t>
  </si>
  <si>
    <t>RPA0226</t>
  </si>
  <si>
    <t>RPA0227</t>
  </si>
  <si>
    <t>leuB</t>
  </si>
  <si>
    <t>3-isopropylmalate dehydrogenase</t>
  </si>
  <si>
    <t>RPA0228</t>
  </si>
  <si>
    <t>RPA0229</t>
  </si>
  <si>
    <t>RPA0231</t>
  </si>
  <si>
    <t>RPA0232</t>
  </si>
  <si>
    <t>carbonate dehydratase</t>
  </si>
  <si>
    <t>RPA0233</t>
  </si>
  <si>
    <t>Citryl-CoA lyase</t>
  </si>
  <si>
    <t>RPA0234</t>
  </si>
  <si>
    <t>RPA0235</t>
  </si>
  <si>
    <t>leuD</t>
  </si>
  <si>
    <t>isopropylmalate isomerase small subunit</t>
  </si>
  <si>
    <t>RPA0236</t>
  </si>
  <si>
    <t>RPA0237</t>
  </si>
  <si>
    <t>RPA0238</t>
  </si>
  <si>
    <t>RPA0240</t>
  </si>
  <si>
    <t>leuC</t>
  </si>
  <si>
    <t>isopropylmalate isomerase large subunit</t>
  </si>
  <si>
    <t>RPA0246</t>
  </si>
  <si>
    <t>RPA0247</t>
  </si>
  <si>
    <t>romA</t>
  </si>
  <si>
    <t>RPA0248</t>
  </si>
  <si>
    <t>bp26</t>
  </si>
  <si>
    <t>RPA0249</t>
  </si>
  <si>
    <t>transcription activator effector binding</t>
  </si>
  <si>
    <t>RPA0251</t>
  </si>
  <si>
    <t>MiaB-like tRNA modifying enzyme</t>
  </si>
  <si>
    <t>RPA0253</t>
  </si>
  <si>
    <t>RPA0254</t>
  </si>
  <si>
    <t>gpsA</t>
  </si>
  <si>
    <t>NAD(P)H-dependent glycerol-3-phosphate dehydrogenase</t>
  </si>
  <si>
    <t>DNA-binding/iron metalloprotein/AP endonuclease</t>
  </si>
  <si>
    <t>RPA0257</t>
  </si>
  <si>
    <t>RPA0258</t>
  </si>
  <si>
    <t>HemY-like</t>
  </si>
  <si>
    <t>RPA0259</t>
  </si>
  <si>
    <t>transmembrane sensor protein</t>
  </si>
  <si>
    <t>RPA0260</t>
  </si>
  <si>
    <t>AppA/PpaA family photosynthesis gene regulator</t>
  </si>
  <si>
    <t>RPA0261</t>
  </si>
  <si>
    <t>RPA0262</t>
  </si>
  <si>
    <t>rlp2</t>
  </si>
  <si>
    <t>ribulose bisphosphate carboxylase-like protein</t>
  </si>
  <si>
    <t>RPA0263</t>
  </si>
  <si>
    <t>RPA0264</t>
  </si>
  <si>
    <t>O-antigen acetylase</t>
  </si>
  <si>
    <t>RPA0265</t>
  </si>
  <si>
    <t>algJ</t>
  </si>
  <si>
    <t>alginate o-acetyltransferase AlgJ</t>
  </si>
  <si>
    <t>RPA0266</t>
  </si>
  <si>
    <t>alginate o-acetyltransferase AlgI</t>
  </si>
  <si>
    <t>RPA0267</t>
  </si>
  <si>
    <t>trx</t>
  </si>
  <si>
    <t>RPA0268</t>
  </si>
  <si>
    <t>Lon family ATP-dependent protease</t>
  </si>
  <si>
    <t>RPA0269</t>
  </si>
  <si>
    <t>RPA0270</t>
  </si>
  <si>
    <t>ubiH</t>
  </si>
  <si>
    <t>RPA0271</t>
  </si>
  <si>
    <t>tesB</t>
  </si>
  <si>
    <t>RPA0272</t>
  </si>
  <si>
    <t>glnK1</t>
  </si>
  <si>
    <t>GlnK nitrogen regulatory protein P-II</t>
  </si>
  <si>
    <t>RPA0273</t>
  </si>
  <si>
    <t>amtB1</t>
  </si>
  <si>
    <t>ammonium transporter AmtB</t>
  </si>
  <si>
    <t>RPA0274</t>
  </si>
  <si>
    <t>glnK2</t>
  </si>
  <si>
    <t>RPA0275</t>
  </si>
  <si>
    <t>amtB2</t>
  </si>
  <si>
    <t>ammonium transporter</t>
  </si>
  <si>
    <t>RPA0276</t>
  </si>
  <si>
    <t>PAP/25A core/DNA polymerase beta-like domain-containing protein</t>
  </si>
  <si>
    <t>RPA0277</t>
  </si>
  <si>
    <t>RPA0278</t>
  </si>
  <si>
    <t>class I/II aminotransferase</t>
  </si>
  <si>
    <t>RPA0281</t>
  </si>
  <si>
    <t>xthA1</t>
  </si>
  <si>
    <t>exodeoxyribonuclease III</t>
  </si>
  <si>
    <t>RPA0284</t>
  </si>
  <si>
    <t>RPA0285</t>
  </si>
  <si>
    <t>RPA0286</t>
  </si>
  <si>
    <t>diguanylate cyclase</t>
  </si>
  <si>
    <t>RPA0290</t>
  </si>
  <si>
    <t>parB-like partition proteins</t>
  </si>
  <si>
    <t>RPA0293</t>
  </si>
  <si>
    <t>gidB</t>
  </si>
  <si>
    <t>16S rRNA methyltransferase GidB</t>
  </si>
  <si>
    <t>RPA0294</t>
  </si>
  <si>
    <t>gidA</t>
  </si>
  <si>
    <t>tRNA uridine 5-carboxymethylaminomethyl modification protein GidA</t>
  </si>
  <si>
    <t>RPA0295</t>
  </si>
  <si>
    <t>trmE</t>
  </si>
  <si>
    <t>tRNA modification GTPase TrmE</t>
  </si>
  <si>
    <t>RPA0298</t>
  </si>
  <si>
    <t>RPA0299</t>
  </si>
  <si>
    <t>maf1</t>
  </si>
  <si>
    <t>maf protein</t>
  </si>
  <si>
    <t>RPA0302</t>
  </si>
  <si>
    <t>secB</t>
  </si>
  <si>
    <t>preprotein translocase subunit SecB</t>
  </si>
  <si>
    <t>RPA0303</t>
  </si>
  <si>
    <t>import inner membrane translocase subunit Tim44</t>
  </si>
  <si>
    <t>RPA0304</t>
  </si>
  <si>
    <t>membrane-bound lytic murein transglycosylase</t>
  </si>
  <si>
    <t>RPA0305</t>
  </si>
  <si>
    <t>Smr protein/MutS2</t>
  </si>
  <si>
    <t>RPA0306</t>
  </si>
  <si>
    <t>hslU</t>
  </si>
  <si>
    <t>ATP-dependent protease ATP-binding subunit HslU</t>
  </si>
  <si>
    <t>RPA0307</t>
  </si>
  <si>
    <t>RPA0308</t>
  </si>
  <si>
    <t>hslV</t>
  </si>
  <si>
    <t>ATP-dependent protease peptidase subunit</t>
  </si>
  <si>
    <t>RPA0310</t>
  </si>
  <si>
    <t>RPA0316</t>
  </si>
  <si>
    <t>RPA0317</t>
  </si>
  <si>
    <t>RPA0318</t>
  </si>
  <si>
    <t>Mg chelatase-like protein</t>
  </si>
  <si>
    <t>RPA0319</t>
  </si>
  <si>
    <t>RPA0320</t>
  </si>
  <si>
    <t>autoinducer (acylhomoserine lactone) synthase</t>
  </si>
  <si>
    <t>RPA0321</t>
  </si>
  <si>
    <t>LuxR family transcriptional regulator</t>
  </si>
  <si>
    <t>RPA0324</t>
  </si>
  <si>
    <t>RPA0325</t>
  </si>
  <si>
    <t>extracellular ligand-binding receptor</t>
  </si>
  <si>
    <t>RPA0326</t>
  </si>
  <si>
    <t>RPA0328</t>
  </si>
  <si>
    <t>deoxyribonucleotide triphosphate pyrophosphatase</t>
  </si>
  <si>
    <t>RPA0329</t>
  </si>
  <si>
    <t>rph</t>
  </si>
  <si>
    <t>ribonuclease PH</t>
  </si>
  <si>
    <t>RPA0330</t>
  </si>
  <si>
    <t>hrcA</t>
  </si>
  <si>
    <t>heat-inducible transcription repressor</t>
  </si>
  <si>
    <t>RPA0332</t>
  </si>
  <si>
    <t>RPA0334</t>
  </si>
  <si>
    <t>dnaJ</t>
  </si>
  <si>
    <t>molecular chaperone DnaJ</t>
  </si>
  <si>
    <t>RPA0335</t>
  </si>
  <si>
    <t>phospholipid N-methyltransferase</t>
  </si>
  <si>
    <t>RPA0336</t>
  </si>
  <si>
    <t>NADPH-dependent FMN reductase</t>
  </si>
  <si>
    <t>RPA0338</t>
  </si>
  <si>
    <t>RPA0341</t>
  </si>
  <si>
    <t>ogt</t>
  </si>
  <si>
    <t>O6-methylguanine-DNA methyltransferase</t>
  </si>
  <si>
    <t>RPA0342</t>
  </si>
  <si>
    <t>RPA0343</t>
  </si>
  <si>
    <t>nth</t>
  </si>
  <si>
    <t>endonuclease III</t>
  </si>
  <si>
    <t>RPA0344</t>
  </si>
  <si>
    <t>RPA0345</t>
  </si>
  <si>
    <t>protoporphyrin IX magnesium chelatase bchO</t>
  </si>
  <si>
    <t>RPA0346</t>
  </si>
  <si>
    <t>CysZ-like protein</t>
  </si>
  <si>
    <t>RPA0347</t>
  </si>
  <si>
    <t>aceK</t>
  </si>
  <si>
    <t>bifunctional isocitrate dehydrogenase kinase/phosphatase protein</t>
  </si>
  <si>
    <t>RPA0348</t>
  </si>
  <si>
    <t>hydrolase</t>
  </si>
  <si>
    <t>RPA0350</t>
  </si>
  <si>
    <t>vsr</t>
  </si>
  <si>
    <t>patch repair protein</t>
  </si>
  <si>
    <t>RPA0351</t>
  </si>
  <si>
    <t>RPA0352</t>
  </si>
  <si>
    <t>lepA</t>
  </si>
  <si>
    <t>GTP-binding protein LepA</t>
  </si>
  <si>
    <t>RPA0353</t>
  </si>
  <si>
    <t>RPA0354</t>
  </si>
  <si>
    <t>PTS system phosphocarrier protein HPr nitrogen regulation</t>
  </si>
  <si>
    <t>RPA0359</t>
  </si>
  <si>
    <t>RPA0361</t>
  </si>
  <si>
    <t>RPA0362</t>
  </si>
  <si>
    <t>penP</t>
  </si>
  <si>
    <t>class A beta-lactamase</t>
  </si>
  <si>
    <t>RPA0363</t>
  </si>
  <si>
    <t>RPA0364</t>
  </si>
  <si>
    <t>permease</t>
  </si>
  <si>
    <t>RPA0365</t>
  </si>
  <si>
    <t>RPA0366</t>
  </si>
  <si>
    <t>RPA0368</t>
  </si>
  <si>
    <t>rluD</t>
  </si>
  <si>
    <t>RPA0369</t>
  </si>
  <si>
    <t>aminoacyl-tRNA synthetase</t>
  </si>
  <si>
    <t>RPA0370</t>
  </si>
  <si>
    <t>RPA0371</t>
  </si>
  <si>
    <t>metB</t>
  </si>
  <si>
    <t>cystathionine gamma-lyase</t>
  </si>
  <si>
    <t>RPA0372</t>
  </si>
  <si>
    <t>RPA0373</t>
  </si>
  <si>
    <t>trxC</t>
  </si>
  <si>
    <t>RPA0374</t>
  </si>
  <si>
    <t>Zn-containing alcohol dehydrogenase</t>
  </si>
  <si>
    <t>RPA0375</t>
  </si>
  <si>
    <t>chaB</t>
  </si>
  <si>
    <t>cation transport regulator</t>
  </si>
  <si>
    <t>RPA0376</t>
  </si>
  <si>
    <t>pimt1</t>
  </si>
  <si>
    <t>L-isoaspartyl protein carboxyl methyltransferase</t>
  </si>
  <si>
    <t>RPA0377</t>
  </si>
  <si>
    <t>RPA0378</t>
  </si>
  <si>
    <t>melA</t>
  </si>
  <si>
    <t>alpha-D-galactoside galactohydrolase</t>
  </si>
  <si>
    <t>RPA0379</t>
  </si>
  <si>
    <t>pfkB</t>
  </si>
  <si>
    <t>6-phosphofructokinase</t>
  </si>
  <si>
    <t>RPA0380</t>
  </si>
  <si>
    <t>RPA0381</t>
  </si>
  <si>
    <t>glgC</t>
  </si>
  <si>
    <t>glucose-1-phosphate adenylyltransferase</t>
  </si>
  <si>
    <t>RPA0382</t>
  </si>
  <si>
    <t>glgA1</t>
  </si>
  <si>
    <t>glycogen synthase</t>
  </si>
  <si>
    <t>RPA0383</t>
  </si>
  <si>
    <t>RPA0384</t>
  </si>
  <si>
    <t>RPA0385</t>
  </si>
  <si>
    <t>radC</t>
  </si>
  <si>
    <t>DNA repair protein RadC</t>
  </si>
  <si>
    <t>RPA0386</t>
  </si>
  <si>
    <t>Ku domain-containing protein</t>
  </si>
  <si>
    <t>RPA0388</t>
  </si>
  <si>
    <t>potassium/proton antiporter</t>
  </si>
  <si>
    <t>RPA0389</t>
  </si>
  <si>
    <t>mepA</t>
  </si>
  <si>
    <t>penicillin-insensitive murein endopeptidase</t>
  </si>
  <si>
    <t>RPA0390</t>
  </si>
  <si>
    <t>RPA0391</t>
  </si>
  <si>
    <t>alkaline phosphatase</t>
  </si>
  <si>
    <t>RPA0394</t>
  </si>
  <si>
    <t>RPA0395</t>
  </si>
  <si>
    <t>metal dependent phosphohydrolase</t>
  </si>
  <si>
    <t>RPA0396</t>
  </si>
  <si>
    <t>RPA0397</t>
  </si>
  <si>
    <t>RPA0398</t>
  </si>
  <si>
    <t>2 4-dienoyl-CoA reductase</t>
  </si>
  <si>
    <t>RPA0399</t>
  </si>
  <si>
    <t>transposase</t>
  </si>
  <si>
    <t>RPA0400</t>
  </si>
  <si>
    <t>RPA0401</t>
  </si>
  <si>
    <t>RPA0402</t>
  </si>
  <si>
    <t>RPA0403</t>
  </si>
  <si>
    <t>RPA0404</t>
  </si>
  <si>
    <t>phhB</t>
  </si>
  <si>
    <t>pterin-4-alpha-carbinolamine dehydratase</t>
  </si>
  <si>
    <t>RPA0405</t>
  </si>
  <si>
    <t>RPA0406</t>
  </si>
  <si>
    <t>RPA0407</t>
  </si>
  <si>
    <t>outer membrane siderophore receptor</t>
  </si>
  <si>
    <t>RPA0409</t>
  </si>
  <si>
    <t>RPA0410</t>
  </si>
  <si>
    <t>RPA0412</t>
  </si>
  <si>
    <t>CPS1</t>
  </si>
  <si>
    <t>RPA0414</t>
  </si>
  <si>
    <t>RPA0415</t>
  </si>
  <si>
    <t>RPA0416</t>
  </si>
  <si>
    <t>RPA0418</t>
  </si>
  <si>
    <t>glutamine amidotransferase</t>
  </si>
  <si>
    <t>RPA0419</t>
  </si>
  <si>
    <t>short chain dehydrogenase/reductase family protein</t>
  </si>
  <si>
    <t>RPA0420</t>
  </si>
  <si>
    <t>RPA0421</t>
  </si>
  <si>
    <t>cytochrome P450</t>
  </si>
  <si>
    <t>RPA0422</t>
  </si>
  <si>
    <t>2-hydroxyacid dehydrogenase</t>
  </si>
  <si>
    <t>RPA0426</t>
  </si>
  <si>
    <t>RPA0427</t>
  </si>
  <si>
    <t>enoyl-ACP reductase</t>
  </si>
  <si>
    <t>RPA0428</t>
  </si>
  <si>
    <t>RPA0429</t>
  </si>
  <si>
    <t>katG</t>
  </si>
  <si>
    <t>catalase/peroxidase HPI</t>
  </si>
  <si>
    <t>RPA0430</t>
  </si>
  <si>
    <t>oxyR</t>
  </si>
  <si>
    <t>RPA0431</t>
  </si>
  <si>
    <t>RPA0434</t>
  </si>
  <si>
    <t>truB</t>
  </si>
  <si>
    <t>tRNA pseudouridine synthase B</t>
  </si>
  <si>
    <t>RPA0439</t>
  </si>
  <si>
    <t>RPA0440</t>
  </si>
  <si>
    <t>RPA0442</t>
  </si>
  <si>
    <t>trmB</t>
  </si>
  <si>
    <t>tRNA (guanine-N(7)-)-methyltransferase</t>
  </si>
  <si>
    <t>RPA0445</t>
  </si>
  <si>
    <t>HlyC/CorC family transporter</t>
  </si>
  <si>
    <t>RPA0446</t>
  </si>
  <si>
    <t>RPA0447</t>
  </si>
  <si>
    <t>phoH-like protein</t>
  </si>
  <si>
    <t>RPA0448</t>
  </si>
  <si>
    <t>miaB</t>
  </si>
  <si>
    <t>(dimethylallyl)adenosine tRNA methylthiotransferase</t>
  </si>
  <si>
    <t>RPA0449</t>
  </si>
  <si>
    <t>HAD-superfamily hydrolase</t>
  </si>
  <si>
    <t>RPA0450</t>
  </si>
  <si>
    <t>RPA0451</t>
  </si>
  <si>
    <t>rimI</t>
  </si>
  <si>
    <t>ribosomal-protein-alanine acetyltransferase</t>
  </si>
  <si>
    <t>peptidase M22 glycoprotease</t>
  </si>
  <si>
    <t>RPA0453</t>
  </si>
  <si>
    <t>NifU-like domain-containing protein</t>
  </si>
  <si>
    <t>RPA0454</t>
  </si>
  <si>
    <t>RPA0456</t>
  </si>
  <si>
    <t>MviN family virulence factors efflux protein</t>
  </si>
  <si>
    <t>RPA0457</t>
  </si>
  <si>
    <t>PfkB protein</t>
  </si>
  <si>
    <t>RPA0458</t>
  </si>
  <si>
    <t>AMP-binding protein</t>
  </si>
  <si>
    <t>RPA0459</t>
  </si>
  <si>
    <t>fatty acid--CoA ligase</t>
  </si>
  <si>
    <t>RPA0460</t>
  </si>
  <si>
    <t>beta-lactamase</t>
  </si>
  <si>
    <t>RPA0461</t>
  </si>
  <si>
    <t>gabD1</t>
  </si>
  <si>
    <t>succinate-semialdehyde dehydrogenase</t>
  </si>
  <si>
    <t>RPA0463</t>
  </si>
  <si>
    <t>RPA0464</t>
  </si>
  <si>
    <t>long-chain fatty acid CoA ligase (AMP-binding)</t>
  </si>
  <si>
    <t>RPA0465</t>
  </si>
  <si>
    <t>transmembrane protein</t>
  </si>
  <si>
    <t>RPA0466</t>
  </si>
  <si>
    <t>RPA0467</t>
  </si>
  <si>
    <t>NAD-binding D-isomer specific 2-hydroxyacid dehydrogenase</t>
  </si>
  <si>
    <t>RPA0469</t>
  </si>
  <si>
    <t>AtsC</t>
  </si>
  <si>
    <t>sulfate ester transporter ATP-binding protein</t>
  </si>
  <si>
    <t>RPA0470</t>
  </si>
  <si>
    <t>ABC transporter periplasmic binding protein</t>
  </si>
  <si>
    <t>RPA0472</t>
  </si>
  <si>
    <t>OmpA-like transmembrane domain-containing protein</t>
  </si>
  <si>
    <t>RPA0473</t>
  </si>
  <si>
    <t>PA3602</t>
  </si>
  <si>
    <t>ferredoxin-dependent glutamate synthase</t>
  </si>
  <si>
    <t>RPA0475</t>
  </si>
  <si>
    <t>RPA0476</t>
  </si>
  <si>
    <t>RPA0477</t>
  </si>
  <si>
    <t>RPA0478</t>
  </si>
  <si>
    <t>RPA0480</t>
  </si>
  <si>
    <t>RPA0481</t>
  </si>
  <si>
    <t>RPA0482</t>
  </si>
  <si>
    <t>RPA0483</t>
  </si>
  <si>
    <t>RPA0484</t>
  </si>
  <si>
    <t>paaG1</t>
  </si>
  <si>
    <t>RPA0485</t>
  </si>
  <si>
    <t>urea/short-chain amide ABC transporter</t>
  </si>
  <si>
    <t>RPA0486</t>
  </si>
  <si>
    <t>nuclease</t>
  </si>
  <si>
    <t>RPA0487</t>
  </si>
  <si>
    <t>peptidase M48 Ste24p</t>
  </si>
  <si>
    <t>ferredoxin II</t>
  </si>
  <si>
    <t>RPA0490</t>
  </si>
  <si>
    <t>RPA0491</t>
  </si>
  <si>
    <t>MgpS ATP-dependent helicase</t>
  </si>
  <si>
    <t>RPA0492</t>
  </si>
  <si>
    <t>RPA0494</t>
  </si>
  <si>
    <t>RPA0495</t>
  </si>
  <si>
    <t>RPA0497</t>
  </si>
  <si>
    <t>RPA0499</t>
  </si>
  <si>
    <t>DedA family protein</t>
  </si>
  <si>
    <t>RPA0500</t>
  </si>
  <si>
    <t>RPA0501</t>
  </si>
  <si>
    <t>BolA-like protein</t>
  </si>
  <si>
    <t>RPA0502</t>
  </si>
  <si>
    <t>RPA0507</t>
  </si>
  <si>
    <t>cytochrome b561</t>
  </si>
  <si>
    <t>RPA0509</t>
  </si>
  <si>
    <t>RPA0511</t>
  </si>
  <si>
    <t>PpiC-type peptidyl-prolyl cis-trans isomerase</t>
  </si>
  <si>
    <t>RPA0512</t>
  </si>
  <si>
    <t>mutS</t>
  </si>
  <si>
    <t>DNA mismatch repair protein MutS</t>
  </si>
  <si>
    <t>RPA0513</t>
  </si>
  <si>
    <t>pcaF</t>
  </si>
  <si>
    <t>beta-ketoadipyl CoA thiolase</t>
  </si>
  <si>
    <t>RPA0514</t>
  </si>
  <si>
    <t>FarB</t>
  </si>
  <si>
    <t>efflux pump protein FarB</t>
  </si>
  <si>
    <t>RPA0515</t>
  </si>
  <si>
    <t>efflux pump protein FarA</t>
  </si>
  <si>
    <t>RPA0516</t>
  </si>
  <si>
    <t>RPA0517</t>
  </si>
  <si>
    <t>RPA0518</t>
  </si>
  <si>
    <t>RPA0520</t>
  </si>
  <si>
    <t>nha</t>
  </si>
  <si>
    <t>Na+/H+ antiporter</t>
  </si>
  <si>
    <t>RPA0521</t>
  </si>
  <si>
    <t>RPA0522</t>
  </si>
  <si>
    <t>photopigment and puc activator</t>
  </si>
  <si>
    <t>RPA0523</t>
  </si>
  <si>
    <t>polyprenyl synthetase</t>
  </si>
  <si>
    <t>RPA0525</t>
  </si>
  <si>
    <t>mtgA</t>
  </si>
  <si>
    <t>monofunctional biosynthetic peptidoglycan transglycosylase</t>
  </si>
  <si>
    <t>RPA0527</t>
  </si>
  <si>
    <t>RPA0528</t>
  </si>
  <si>
    <t>RPA0529</t>
  </si>
  <si>
    <t>RPA0530</t>
  </si>
  <si>
    <t>polyhydroxyalkanoate synthesis repressor PhaR</t>
  </si>
  <si>
    <t>RPA0531</t>
  </si>
  <si>
    <t>acetyl-CoA acetyltransferase</t>
  </si>
  <si>
    <t>RPA0532</t>
  </si>
  <si>
    <t>acetoacetyl-CoA reductase</t>
  </si>
  <si>
    <t>RPA0533</t>
  </si>
  <si>
    <t>RPA0534</t>
  </si>
  <si>
    <t>RPA0535</t>
  </si>
  <si>
    <t>hrpB</t>
  </si>
  <si>
    <t>ATP-dependent helicase HrpB</t>
  </si>
  <si>
    <t>RPA0536</t>
  </si>
  <si>
    <t>acyltransferase</t>
  </si>
  <si>
    <t>RPA0537</t>
  </si>
  <si>
    <t>acetyl-CoA hydrolase</t>
  </si>
  <si>
    <t>RPA0538</t>
  </si>
  <si>
    <t>Omp2b porin</t>
  </si>
  <si>
    <t>RPA0539</t>
  </si>
  <si>
    <t>RPA0540</t>
  </si>
  <si>
    <t>RPA0541</t>
  </si>
  <si>
    <t>RPA0542</t>
  </si>
  <si>
    <t>RPA0543</t>
  </si>
  <si>
    <t>RPA0544</t>
  </si>
  <si>
    <t>RPA0545</t>
  </si>
  <si>
    <t>LrgB-like protein</t>
  </si>
  <si>
    <t>RPA0546</t>
  </si>
  <si>
    <t>RPA0547</t>
  </si>
  <si>
    <t>RPA0548</t>
  </si>
  <si>
    <t>RPA0549</t>
  </si>
  <si>
    <t>ChrR</t>
  </si>
  <si>
    <t>sensor protein ChrR cytochrome cycA regulator</t>
  </si>
  <si>
    <t>RPA0550</t>
  </si>
  <si>
    <t>RNA polymerase sigma factor RpoE</t>
  </si>
  <si>
    <t>RPA0551</t>
  </si>
  <si>
    <t>RPA0552</t>
  </si>
  <si>
    <t>dctA1</t>
  </si>
  <si>
    <t>C4-dicarboxylate transporter DctA</t>
  </si>
  <si>
    <t>RPA0553</t>
  </si>
  <si>
    <t>RPA0554</t>
  </si>
  <si>
    <t>ureidoglycolate hydrolase</t>
  </si>
  <si>
    <t>RPA0555</t>
  </si>
  <si>
    <t>methyltransferase</t>
  </si>
  <si>
    <t>RPA0556</t>
  </si>
  <si>
    <t>HNH endonuclease</t>
  </si>
  <si>
    <t>RPA0557</t>
  </si>
  <si>
    <t>cysK</t>
  </si>
  <si>
    <t>cysteine synthase</t>
  </si>
  <si>
    <t>RPA0558</t>
  </si>
  <si>
    <t>phosphoribosylaminoimidazole-succinocarboxamide synthase</t>
  </si>
  <si>
    <t>RPA0559</t>
  </si>
  <si>
    <t>pirin</t>
  </si>
  <si>
    <t>RPA0560</t>
  </si>
  <si>
    <t>MLYCD</t>
  </si>
  <si>
    <t>malonyl-CoA decarboxylase</t>
  </si>
  <si>
    <t>RPA0561</t>
  </si>
  <si>
    <t>RPA0562</t>
  </si>
  <si>
    <t>MmgE/PrpD family protein</t>
  </si>
  <si>
    <t>RPA0563</t>
  </si>
  <si>
    <t>RPA0564</t>
  </si>
  <si>
    <t>RPA0565</t>
  </si>
  <si>
    <t>esterase</t>
  </si>
  <si>
    <t>RPA0566</t>
  </si>
  <si>
    <t>RPA0567</t>
  </si>
  <si>
    <t>RPA0568</t>
  </si>
  <si>
    <t>RPA0569</t>
  </si>
  <si>
    <t>RPA0570</t>
  </si>
  <si>
    <t>RPA0571</t>
  </si>
  <si>
    <t>regR</t>
  </si>
  <si>
    <t>RPA0572</t>
  </si>
  <si>
    <t>regS</t>
  </si>
  <si>
    <t>RPA0573</t>
  </si>
  <si>
    <t>RPA0574</t>
  </si>
  <si>
    <t>RPA0575</t>
  </si>
  <si>
    <t>polyhydroxyalkanoate depolymerase</t>
  </si>
  <si>
    <t>RPA0576</t>
  </si>
  <si>
    <t>RPA0577</t>
  </si>
  <si>
    <t>RPA0578</t>
  </si>
  <si>
    <t>RPA0579</t>
  </si>
  <si>
    <t>RPA0580</t>
  </si>
  <si>
    <t>branched chain amino acid ABC transporter amino acid-binding protein</t>
  </si>
  <si>
    <t>RPA0581</t>
  </si>
  <si>
    <t>RPA0582</t>
  </si>
  <si>
    <t>RPA0583</t>
  </si>
  <si>
    <t>RPA0584</t>
  </si>
  <si>
    <t>RNA binding S1</t>
  </si>
  <si>
    <t>RPA0585</t>
  </si>
  <si>
    <t>chromate transporter</t>
  </si>
  <si>
    <t>RPA0586</t>
  </si>
  <si>
    <t>RPA0587</t>
  </si>
  <si>
    <t>cationic amino acid transporter</t>
  </si>
  <si>
    <t>RPA0588</t>
  </si>
  <si>
    <t>RPA0589</t>
  </si>
  <si>
    <t>RPA0590</t>
  </si>
  <si>
    <t>RPA0593</t>
  </si>
  <si>
    <t>RPA0594</t>
  </si>
  <si>
    <t>mutT</t>
  </si>
  <si>
    <t>mutator protein mutT</t>
  </si>
  <si>
    <t>RPA0596</t>
  </si>
  <si>
    <t>RPA0597</t>
  </si>
  <si>
    <t>phosphoribosyltransferase</t>
  </si>
  <si>
    <t>RPA0598</t>
  </si>
  <si>
    <t>glutaredoxin GrxC</t>
  </si>
  <si>
    <t>RPA0599</t>
  </si>
  <si>
    <t>nitrilase/cyanide hydratase and apolipoprotein N-acyltransferase</t>
  </si>
  <si>
    <t>RPA0601</t>
  </si>
  <si>
    <t>RPA0602</t>
  </si>
  <si>
    <t>RPA0605</t>
  </si>
  <si>
    <t>ptsP</t>
  </si>
  <si>
    <t>HemK family modification methylase</t>
  </si>
  <si>
    <t>RPA0608</t>
  </si>
  <si>
    <t>RPA0609</t>
  </si>
  <si>
    <t>type 11 methyltransferase</t>
  </si>
  <si>
    <t>RPA0610</t>
  </si>
  <si>
    <t>hydroxyacylglutathione hydrolase</t>
  </si>
  <si>
    <t>RPA0611</t>
  </si>
  <si>
    <t>RPA0612</t>
  </si>
  <si>
    <t>RPA0613</t>
  </si>
  <si>
    <t>NUDIX hydrolase</t>
  </si>
  <si>
    <t>RPA0614</t>
  </si>
  <si>
    <t>histidine triad (HIT) protein</t>
  </si>
  <si>
    <t>RPA0616</t>
  </si>
  <si>
    <t>RPA0617</t>
  </si>
  <si>
    <t>recR</t>
  </si>
  <si>
    <t>recombination protein RecR</t>
  </si>
  <si>
    <t>RPA0618</t>
  </si>
  <si>
    <t>RPA0619</t>
  </si>
  <si>
    <t>ampG</t>
  </si>
  <si>
    <t>RPA0620</t>
  </si>
  <si>
    <t>RPA0625</t>
  </si>
  <si>
    <t>RPA0627</t>
  </si>
  <si>
    <t>haloacid dehalogenase</t>
  </si>
  <si>
    <t>RPA0628</t>
  </si>
  <si>
    <t>RPA0630</t>
  </si>
  <si>
    <t>RPA0636</t>
  </si>
  <si>
    <t>RPA0637</t>
  </si>
  <si>
    <t>RPA0638</t>
  </si>
  <si>
    <t>RPA0639</t>
  </si>
  <si>
    <t>sigE</t>
  </si>
  <si>
    <t>RNA polymerase sigma factor</t>
  </si>
  <si>
    <t>RPA0640</t>
  </si>
  <si>
    <t>fliC</t>
  </si>
  <si>
    <t>flagellin</t>
  </si>
  <si>
    <t>RPA0641</t>
  </si>
  <si>
    <t>fliD</t>
  </si>
  <si>
    <t>flagellar hook-associated protein 2 FliD</t>
  </si>
  <si>
    <t>RPA0642</t>
  </si>
  <si>
    <t>RPA0644</t>
  </si>
  <si>
    <t>flgD</t>
  </si>
  <si>
    <t>basal-body rod modification protein flgD</t>
  </si>
  <si>
    <t>RPA0646</t>
  </si>
  <si>
    <t>RPA0647</t>
  </si>
  <si>
    <t>RPA0648</t>
  </si>
  <si>
    <t>flgK1</t>
  </si>
  <si>
    <t>flagellar hook-associated protein 1 FlgK</t>
  </si>
  <si>
    <t>RPA0649</t>
  </si>
  <si>
    <t>flgL</t>
  </si>
  <si>
    <t>flagellar hook-associated protein FlgL</t>
  </si>
  <si>
    <t>RPA0650</t>
  </si>
  <si>
    <t>badK</t>
  </si>
  <si>
    <t>cyclohex-1-ene-1-carboxyl-CoA hydratase</t>
  </si>
  <si>
    <t>RPA0651</t>
  </si>
  <si>
    <t>aliA</t>
  </si>
  <si>
    <t>cyclohexanecarboxylate-CoA ligase</t>
  </si>
  <si>
    <t>RPA0652</t>
  </si>
  <si>
    <t>aliB</t>
  </si>
  <si>
    <t>cyclohexanecarboxyl-CoA dehydrogenase</t>
  </si>
  <si>
    <t>RPA0653</t>
  </si>
  <si>
    <t>badI</t>
  </si>
  <si>
    <t>2-ketocyclohexanecarboxyl-CoA hydrolase</t>
  </si>
  <si>
    <t>RPA0654</t>
  </si>
  <si>
    <t>badH</t>
  </si>
  <si>
    <t>2-hydroxycyclohexanecarboxyl-CoA dehydrogenase</t>
  </si>
  <si>
    <t>RPA0655</t>
  </si>
  <si>
    <t>badR</t>
  </si>
  <si>
    <t>benzoate anaerobic degradation transcription regulator BadR</t>
  </si>
  <si>
    <t>RPA0656</t>
  </si>
  <si>
    <t>badC</t>
  </si>
  <si>
    <t>RPA0657</t>
  </si>
  <si>
    <t>badD</t>
  </si>
  <si>
    <t>RPA0659</t>
  </si>
  <si>
    <t>badF</t>
  </si>
  <si>
    <t>RPA0660</t>
  </si>
  <si>
    <t>badG</t>
  </si>
  <si>
    <t>RPA0661</t>
  </si>
  <si>
    <t>badA</t>
  </si>
  <si>
    <t>benzoate-CoA ligase</t>
  </si>
  <si>
    <t>RPA0663</t>
  </si>
  <si>
    <t>badM</t>
  </si>
  <si>
    <t>transcriptional regulator BadM</t>
  </si>
  <si>
    <t>RPA0664</t>
  </si>
  <si>
    <t>badL</t>
  </si>
  <si>
    <t>RPA0665</t>
  </si>
  <si>
    <t>hbaH</t>
  </si>
  <si>
    <t>RPA0666</t>
  </si>
  <si>
    <t>hbaG</t>
  </si>
  <si>
    <t>RPA0667</t>
  </si>
  <si>
    <t>hbaF</t>
  </si>
  <si>
    <t>inner-membrane translocator</t>
  </si>
  <si>
    <t>RPA0668</t>
  </si>
  <si>
    <t>hbaE</t>
  </si>
  <si>
    <t>ABC transporter subunit substrate-binding component</t>
  </si>
  <si>
    <t>RPA0671</t>
  </si>
  <si>
    <t>hbaC</t>
  </si>
  <si>
    <t>RPA0672</t>
  </si>
  <si>
    <t>hbaD</t>
  </si>
  <si>
    <t>RPA0674</t>
  </si>
  <si>
    <t>RPA0675</t>
  </si>
  <si>
    <t>alpha/beta hydrolase</t>
  </si>
  <si>
    <t>RPA0676</t>
  </si>
  <si>
    <t>benzoyl-CoA-dihydrodiol lyase</t>
  </si>
  <si>
    <t>RPA0677</t>
  </si>
  <si>
    <t>RPA0678</t>
  </si>
  <si>
    <t>trifunctional 2-polyprenylphenol hydroxylase/glutamate synthase subunit beta/ferritin domain-containing protein</t>
  </si>
  <si>
    <t>RPA0679</t>
  </si>
  <si>
    <t>RPA0680</t>
  </si>
  <si>
    <t>RPA0681</t>
  </si>
  <si>
    <t>RPA0682</t>
  </si>
  <si>
    <t>RPA0683</t>
  </si>
  <si>
    <t>RPA0684</t>
  </si>
  <si>
    <t>RPA0685</t>
  </si>
  <si>
    <t>RPA0686</t>
  </si>
  <si>
    <t>RPA0687</t>
  </si>
  <si>
    <t>RPA0688</t>
  </si>
  <si>
    <t>phnN</t>
  </si>
  <si>
    <t>phosphonate metabolism 1,5-bisphosphokinase (PRPP-forming) PhnN</t>
  </si>
  <si>
    <t>RPA0689</t>
  </si>
  <si>
    <t>phnM1</t>
  </si>
  <si>
    <t>phosphonate utilization (C-P lyase) component</t>
  </si>
  <si>
    <t>RPA0690</t>
  </si>
  <si>
    <t>phnL</t>
  </si>
  <si>
    <t>phosphonate ABC transporter ATP-binding protein</t>
  </si>
  <si>
    <t>RPA0692</t>
  </si>
  <si>
    <t>phnJ</t>
  </si>
  <si>
    <t>phosphonate metabolism PhnJ</t>
  </si>
  <si>
    <t>RPA0693</t>
  </si>
  <si>
    <t>phnI</t>
  </si>
  <si>
    <t>phosphonate metabolism protein</t>
  </si>
  <si>
    <t>RPA0694</t>
  </si>
  <si>
    <t>phnH</t>
  </si>
  <si>
    <t>carbon-phosphorus lyase complex subunit</t>
  </si>
  <si>
    <t>RPA0695</t>
  </si>
  <si>
    <t>phnG</t>
  </si>
  <si>
    <t>phosphonate metabolism PhnG</t>
  </si>
  <si>
    <t>RPA0696</t>
  </si>
  <si>
    <t>RPA0697</t>
  </si>
  <si>
    <t>phnE1</t>
  </si>
  <si>
    <t>phosphonate ABC transporter permease</t>
  </si>
  <si>
    <t>RPA0698</t>
  </si>
  <si>
    <t>phnE2</t>
  </si>
  <si>
    <t>RPA0699</t>
  </si>
  <si>
    <t>phnD</t>
  </si>
  <si>
    <t>phosphonate ABC transporter periplasmic phosphonate-binding protein</t>
  </si>
  <si>
    <t>RPA0700</t>
  </si>
  <si>
    <t>phnC</t>
  </si>
  <si>
    <t>RPA0701</t>
  </si>
  <si>
    <t>RPA0702</t>
  </si>
  <si>
    <t>phnM2</t>
  </si>
  <si>
    <t>RPA0703</t>
  </si>
  <si>
    <t>RPA0704</t>
  </si>
  <si>
    <t>RPA0706</t>
  </si>
  <si>
    <t>RPA0708</t>
  </si>
  <si>
    <t>RPA0709</t>
  </si>
  <si>
    <t>RPA0711</t>
  </si>
  <si>
    <t>nitroreductase family protein</t>
  </si>
  <si>
    <t>RPA0712</t>
  </si>
  <si>
    <t>cobT</t>
  </si>
  <si>
    <t>nicotinate-nucleotide--dimethylbenzimidazole phosphoribosyltransferase</t>
  </si>
  <si>
    <t>RPA0713</t>
  </si>
  <si>
    <t>RPA0714</t>
  </si>
  <si>
    <t>cobU</t>
  </si>
  <si>
    <t>bifunctional cobinamide kinase cobinamide phosphate guanylyltransferase protein</t>
  </si>
  <si>
    <t>RPA0715</t>
  </si>
  <si>
    <t>cobW</t>
  </si>
  <si>
    <t>cobalamin synthesis protein cobW</t>
  </si>
  <si>
    <t>RPA0717</t>
  </si>
  <si>
    <t>cobO</t>
  </si>
  <si>
    <t>cob(I)yrinic acid a,c-diamide adenosyltransferase</t>
  </si>
  <si>
    <t>RPA0718</t>
  </si>
  <si>
    <t>cobQ1</t>
  </si>
  <si>
    <t>cobyric acid synthase</t>
  </si>
  <si>
    <t>RPA0720</t>
  </si>
  <si>
    <t>cobalamin/Fe3+-siderophores ABC transporter periplasmic protein</t>
  </si>
  <si>
    <t>RPA0721</t>
  </si>
  <si>
    <t>cobC</t>
  </si>
  <si>
    <t>cobalamin biosynthetic protein CobC</t>
  </si>
  <si>
    <t>RPA0722</t>
  </si>
  <si>
    <t>fecE</t>
  </si>
  <si>
    <t>iron(III) dicitrate ABC transporter ATP-binding protein FecE</t>
  </si>
  <si>
    <t>RPA0723</t>
  </si>
  <si>
    <t>hemin ABC transporter permease</t>
  </si>
  <si>
    <t>RPA0724</t>
  </si>
  <si>
    <t>nxiA</t>
  </si>
  <si>
    <t>high-affinity nickel-transport protein</t>
  </si>
  <si>
    <t>RPA0725</t>
  </si>
  <si>
    <t>sugE</t>
  </si>
  <si>
    <t>chaperone</t>
  </si>
  <si>
    <t>RPA0726</t>
  </si>
  <si>
    <t>btaB</t>
  </si>
  <si>
    <t>S-adenosylmethionine:diacylgycerolhomoserine-N-methyltransferase BtaB</t>
  </si>
  <si>
    <t>RPA0727</t>
  </si>
  <si>
    <t>S-adenosylmethionine:diacylglycerol 3-amino-3-carboxypropyltransferase</t>
  </si>
  <si>
    <t>RPA0728</t>
  </si>
  <si>
    <t>RPA0730</t>
  </si>
  <si>
    <t>RPA0731</t>
  </si>
  <si>
    <t>RPA0732</t>
  </si>
  <si>
    <t>fdsG</t>
  </si>
  <si>
    <t>formate dehydrogenase subunit gamma</t>
  </si>
  <si>
    <t>RPA0733</t>
  </si>
  <si>
    <t>fdsB</t>
  </si>
  <si>
    <t>NADH dehydrogenase (quinone)</t>
  </si>
  <si>
    <t>RPA0734</t>
  </si>
  <si>
    <t>fdsA</t>
  </si>
  <si>
    <t>formate dehydrogenase subunit alpha</t>
  </si>
  <si>
    <t>RPA0735</t>
  </si>
  <si>
    <t>fdsC</t>
  </si>
  <si>
    <t>formate dehydrogenase accessory protein</t>
  </si>
  <si>
    <t>RPA0736</t>
  </si>
  <si>
    <t>fdsD</t>
  </si>
  <si>
    <t>NAD-dependent formate dehydrogenase subunit delta</t>
  </si>
  <si>
    <t>RPA0738</t>
  </si>
  <si>
    <t>L-sorbosone dehydrogenase</t>
  </si>
  <si>
    <t>RPA0739</t>
  </si>
  <si>
    <t>cyc</t>
  </si>
  <si>
    <t>cytochrome c</t>
  </si>
  <si>
    <t>RPA0740</t>
  </si>
  <si>
    <t>RPA0741</t>
  </si>
  <si>
    <t>RPA0742</t>
  </si>
  <si>
    <t>RPA0743</t>
  </si>
  <si>
    <t>acid-CoA ligase</t>
  </si>
  <si>
    <t>RPA0744</t>
  </si>
  <si>
    <t>high potential iron sulfur protein</t>
  </si>
  <si>
    <t>RPA0745</t>
  </si>
  <si>
    <t>RPA0746</t>
  </si>
  <si>
    <t>deca-heme c-type cytochrome</t>
  </si>
  <si>
    <t>RPA0747</t>
  </si>
  <si>
    <t>cysA</t>
  </si>
  <si>
    <t>sulfate transport system permease 1</t>
  </si>
  <si>
    <t>RPA0748</t>
  </si>
  <si>
    <t>cysW</t>
  </si>
  <si>
    <t>sulfate ABC transporter permease</t>
  </si>
  <si>
    <t>RPA0749</t>
  </si>
  <si>
    <t>cysT</t>
  </si>
  <si>
    <t>RPA0750</t>
  </si>
  <si>
    <t>sbp</t>
  </si>
  <si>
    <t>thiosulfate-binding protein</t>
  </si>
  <si>
    <t>RPA0752</t>
  </si>
  <si>
    <t>cysD</t>
  </si>
  <si>
    <t>sulfate adenylyltransferase subunit 2</t>
  </si>
  <si>
    <t>RPA0753</t>
  </si>
  <si>
    <t>cysN</t>
  </si>
  <si>
    <t>bifunctional ATP-sulfurylase large subunit/adenylyl sulfate kinase CysN/CysC</t>
  </si>
  <si>
    <t>RPA0754</t>
  </si>
  <si>
    <t>RPA0755</t>
  </si>
  <si>
    <t>RPA0756</t>
  </si>
  <si>
    <t>amidase</t>
  </si>
  <si>
    <t>RPA0760</t>
  </si>
  <si>
    <t>RPA0761</t>
  </si>
  <si>
    <t>oligopeptide ABC transporter periplasmic binding protein component</t>
  </si>
  <si>
    <t>RPA0762</t>
  </si>
  <si>
    <t>RPA0763</t>
  </si>
  <si>
    <t>RPA0764</t>
  </si>
  <si>
    <t>RPA0765</t>
  </si>
  <si>
    <t>outer membrane receptor for iron transport</t>
  </si>
  <si>
    <t>RPA0766</t>
  </si>
  <si>
    <t>Crp/Fnr family transcriptional regulator</t>
  </si>
  <si>
    <t>RPA0767</t>
  </si>
  <si>
    <t>RPA0768</t>
  </si>
  <si>
    <t>RPA0769</t>
  </si>
  <si>
    <t>RPA0770</t>
  </si>
  <si>
    <t>integrase catalytic subunit</t>
  </si>
  <si>
    <t>RPA0771</t>
  </si>
  <si>
    <t>RPA0772</t>
  </si>
  <si>
    <t>pentapeptide repeat-containing protein</t>
  </si>
  <si>
    <t>RPA0773</t>
  </si>
  <si>
    <t>RPA0774</t>
  </si>
  <si>
    <t>RPA0775</t>
  </si>
  <si>
    <t>RPA0776</t>
  </si>
  <si>
    <t>gamma-glutamyltranspeptidase</t>
  </si>
  <si>
    <t>RPA0777</t>
  </si>
  <si>
    <t>RPA0778</t>
  </si>
  <si>
    <t>RPA0780</t>
  </si>
  <si>
    <t>RPA0781</t>
  </si>
  <si>
    <t>cytochrome c552</t>
  </si>
  <si>
    <t>RPA0782</t>
  </si>
  <si>
    <t>RPA0783</t>
  </si>
  <si>
    <t>RPA0784</t>
  </si>
  <si>
    <t>RPA0785</t>
  </si>
  <si>
    <t>RPA0786</t>
  </si>
  <si>
    <t>adenylate/guanylate cyclase</t>
  </si>
  <si>
    <t>RPA0787</t>
  </si>
  <si>
    <t>heat shock protein HtpX</t>
  </si>
  <si>
    <t>RPA0788</t>
  </si>
  <si>
    <t>major facilitator superfamily drug efflux transporter</t>
  </si>
  <si>
    <t>RPA0789</t>
  </si>
  <si>
    <t>serine-glyoxylate aminotransferase</t>
  </si>
  <si>
    <t>RPA0790</t>
  </si>
  <si>
    <t>RPA0791</t>
  </si>
  <si>
    <t>exoI1</t>
  </si>
  <si>
    <t>RPA0792</t>
  </si>
  <si>
    <t>RPA0793</t>
  </si>
  <si>
    <t>peptidase C14 caspase catalytic subunit p20</t>
  </si>
  <si>
    <t>RPA0794</t>
  </si>
  <si>
    <t>acaP</t>
  </si>
  <si>
    <t>RPA0796</t>
  </si>
  <si>
    <t>RPA0798</t>
  </si>
  <si>
    <t>RPA0799</t>
  </si>
  <si>
    <t>carbonic anhydrase</t>
  </si>
  <si>
    <t>RPA0800</t>
  </si>
  <si>
    <t>matE1</t>
  </si>
  <si>
    <t>MATE efflux family protein</t>
  </si>
  <si>
    <t>RPA0801</t>
  </si>
  <si>
    <t>RPA0802</t>
  </si>
  <si>
    <t>ATP-dependent DNA ligase</t>
  </si>
  <si>
    <t>RPA0803</t>
  </si>
  <si>
    <t>mRNA 3-end processing factor</t>
  </si>
  <si>
    <t>RPA0804</t>
  </si>
  <si>
    <t>RPA0805</t>
  </si>
  <si>
    <t>RPA0806</t>
  </si>
  <si>
    <t>high-affinity branched-chain amino acid transport system substrate-binding protein</t>
  </si>
  <si>
    <t>RPA0807</t>
  </si>
  <si>
    <t>ATP dependent DNA helicase</t>
  </si>
  <si>
    <t>RPA0808</t>
  </si>
  <si>
    <t>RPA0809</t>
  </si>
  <si>
    <t>RPA0810</t>
  </si>
  <si>
    <t>RPA0811</t>
  </si>
  <si>
    <t>manganese transp</t>
  </si>
  <si>
    <t>RPA0812</t>
  </si>
  <si>
    <t>RPA0813</t>
  </si>
  <si>
    <t>RPA0814</t>
  </si>
  <si>
    <t>RPA0815</t>
  </si>
  <si>
    <t>RPA0816</t>
  </si>
  <si>
    <t>RPA0817</t>
  </si>
  <si>
    <t>RPA0818</t>
  </si>
  <si>
    <t>3-hydroxyacyl-CoA dehydrogenase</t>
  </si>
  <si>
    <t>RPA0819</t>
  </si>
  <si>
    <t>RPA0820</t>
  </si>
  <si>
    <t>gst2</t>
  </si>
  <si>
    <t>glutathionine S-transferase</t>
  </si>
  <si>
    <t>RPA0821</t>
  </si>
  <si>
    <t>RPA0824</t>
  </si>
  <si>
    <t>lepB1</t>
  </si>
  <si>
    <t>RPA0825</t>
  </si>
  <si>
    <t>peptidase U62</t>
  </si>
  <si>
    <t>RPA0826</t>
  </si>
  <si>
    <t>RPA0827</t>
  </si>
  <si>
    <t>RPA0828</t>
  </si>
  <si>
    <t>RPA0829</t>
  </si>
  <si>
    <t>ohr</t>
  </si>
  <si>
    <t>organic hydroperoxide resistance protein</t>
  </si>
  <si>
    <t>RPA0830</t>
  </si>
  <si>
    <t>RPA0831</t>
  </si>
  <si>
    <t>coxB</t>
  </si>
  <si>
    <t>cytochrome-c oxidase</t>
  </si>
  <si>
    <t>RPA0832</t>
  </si>
  <si>
    <t>coxA</t>
  </si>
  <si>
    <t>RPA0833</t>
  </si>
  <si>
    <t>coxE</t>
  </si>
  <si>
    <t>protoheme IX farnesyltransferase</t>
  </si>
  <si>
    <t>RPA0834</t>
  </si>
  <si>
    <t>CoxF</t>
  </si>
  <si>
    <t>CoxF protein</t>
  </si>
  <si>
    <t>RPA0835</t>
  </si>
  <si>
    <t>coxG</t>
  </si>
  <si>
    <t>cytochrome C oxidase assembly protein</t>
  </si>
  <si>
    <t>RPA0836</t>
  </si>
  <si>
    <t>coxC</t>
  </si>
  <si>
    <t>cytochrome c oxidase subunit III</t>
  </si>
  <si>
    <t>RPA0837</t>
  </si>
  <si>
    <t>RPA0838</t>
  </si>
  <si>
    <t>surfeit 1</t>
  </si>
  <si>
    <t>RPA0840</t>
  </si>
  <si>
    <t>mpp</t>
  </si>
  <si>
    <t>protease</t>
  </si>
  <si>
    <t>RPA0841</t>
  </si>
  <si>
    <t>RPA0848</t>
  </si>
  <si>
    <t>RPA0849</t>
  </si>
  <si>
    <t>RPA0850</t>
  </si>
  <si>
    <t>RPA0851</t>
  </si>
  <si>
    <t>general substrate transporter</t>
  </si>
  <si>
    <t>RPA0852</t>
  </si>
  <si>
    <t>RPA0853</t>
  </si>
  <si>
    <t>periplasmic sensor hybrid histidine kinase</t>
  </si>
  <si>
    <t>RPA0854</t>
  </si>
  <si>
    <t>hemO</t>
  </si>
  <si>
    <t>5-aminolevulinate synthase</t>
  </si>
  <si>
    <t>RPA0855</t>
  </si>
  <si>
    <t>RPA0856</t>
  </si>
  <si>
    <t>RPA0858</t>
  </si>
  <si>
    <t>RPA0859</t>
  </si>
  <si>
    <t>RPA0860</t>
  </si>
  <si>
    <t>RPA0861</t>
  </si>
  <si>
    <t>cobalamin synthesis protein P47K</t>
  </si>
  <si>
    <t>RPA0862</t>
  </si>
  <si>
    <t>RPA0863</t>
  </si>
  <si>
    <t>Mg2+ transporter</t>
  </si>
  <si>
    <t>RPA0866</t>
  </si>
  <si>
    <t>rnk</t>
  </si>
  <si>
    <t>nucleoside diphosphate kinase regulator</t>
  </si>
  <si>
    <t>RPA0867</t>
  </si>
  <si>
    <t>endoribonuclease L-PSP</t>
  </si>
  <si>
    <t>RPA0868</t>
  </si>
  <si>
    <t>RPA0869</t>
  </si>
  <si>
    <t>GCN5-like N-acetyltransferase</t>
  </si>
  <si>
    <t>RPA0870</t>
  </si>
  <si>
    <t>ornithine decarboxylase</t>
  </si>
  <si>
    <t>RPA0872</t>
  </si>
  <si>
    <t>peptidyl-dipeptidase Dcp</t>
  </si>
  <si>
    <t>RPA0873</t>
  </si>
  <si>
    <t>RPA0874</t>
  </si>
  <si>
    <t>high-affinity nickel-transporter</t>
  </si>
  <si>
    <t>RPA0876</t>
  </si>
  <si>
    <t>RPA0877</t>
  </si>
  <si>
    <t>RPA0878</t>
  </si>
  <si>
    <t>RPA0880</t>
  </si>
  <si>
    <t>RPA0881</t>
  </si>
  <si>
    <t>RPA0882</t>
  </si>
  <si>
    <t>RPA0883</t>
  </si>
  <si>
    <t>RPA0884</t>
  </si>
  <si>
    <t>ABC transporter substrate-binding protein</t>
  </si>
  <si>
    <t>RPA0885</t>
  </si>
  <si>
    <t>RPA0886</t>
  </si>
  <si>
    <t>RPA0888</t>
  </si>
  <si>
    <t>RPA0889</t>
  </si>
  <si>
    <t>hspD</t>
  </si>
  <si>
    <t>RPA0890</t>
  </si>
  <si>
    <t>RPA0893</t>
  </si>
  <si>
    <t>RPA0894</t>
  </si>
  <si>
    <t>RPA0895</t>
  </si>
  <si>
    <t>3-oxoacyl-[ACP] reductase</t>
  </si>
  <si>
    <t>RPA0896</t>
  </si>
  <si>
    <t>3-oxoacyl-ACP reductase</t>
  </si>
  <si>
    <t>RPA0898</t>
  </si>
  <si>
    <t>dapA</t>
  </si>
  <si>
    <t>dihydrodipicolinate synthase</t>
  </si>
  <si>
    <t>RPA0899</t>
  </si>
  <si>
    <t>lytic murein transglycosylase</t>
  </si>
  <si>
    <t>RPA0900</t>
  </si>
  <si>
    <t>Rht family amino acid efflux protein</t>
  </si>
  <si>
    <t>RPA0901</t>
  </si>
  <si>
    <t>RPA0902</t>
  </si>
  <si>
    <t>glyoxalase/bleomycin resistance protein/dioxygenase</t>
  </si>
  <si>
    <t>RPA0903</t>
  </si>
  <si>
    <t>RPA0904</t>
  </si>
  <si>
    <t>histidinol-phosphate phosphatase</t>
  </si>
  <si>
    <t>RPA0906</t>
  </si>
  <si>
    <t>N-formylglutamate amidohydrolase</t>
  </si>
  <si>
    <t>RPA0908</t>
  </si>
  <si>
    <t>RPA0909</t>
  </si>
  <si>
    <t>wrbA</t>
  </si>
  <si>
    <t>TrpR binding protein WrbA</t>
  </si>
  <si>
    <t>RPA0910</t>
  </si>
  <si>
    <t>RPA0911</t>
  </si>
  <si>
    <t>RPA0913</t>
  </si>
  <si>
    <t>RPA0915</t>
  </si>
  <si>
    <t>NADPH quinone oxidoreductase</t>
  </si>
  <si>
    <t>RPA0916</t>
  </si>
  <si>
    <t>RPA0917</t>
  </si>
  <si>
    <t>RPA0920</t>
  </si>
  <si>
    <t>RPA0921</t>
  </si>
  <si>
    <t>RPA0922</t>
  </si>
  <si>
    <t>RPA0923</t>
  </si>
  <si>
    <t>RPA0924</t>
  </si>
  <si>
    <t>cyclopropane-fatty-acyl-phospholipid synthase</t>
  </si>
  <si>
    <t>RPA0925</t>
  </si>
  <si>
    <t>RPA0926</t>
  </si>
  <si>
    <t>RPA0928</t>
  </si>
  <si>
    <t>RPA0929</t>
  </si>
  <si>
    <t>RPA0931</t>
  </si>
  <si>
    <t>ubiD</t>
  </si>
  <si>
    <t>carboxylyase-like protein</t>
  </si>
  <si>
    <t>RPA0932</t>
  </si>
  <si>
    <t>RPA0933</t>
  </si>
  <si>
    <t>RPA0935</t>
  </si>
  <si>
    <t>RPA0936</t>
  </si>
  <si>
    <t>RPA0939</t>
  </si>
  <si>
    <t>thiamine monophosphate synthase</t>
  </si>
  <si>
    <t>RPA0940</t>
  </si>
  <si>
    <t>fructose-bisphosphate aldolase</t>
  </si>
  <si>
    <t>RPA0941</t>
  </si>
  <si>
    <t>RPA0942</t>
  </si>
  <si>
    <t>RPA0945</t>
  </si>
  <si>
    <t>cbbT2</t>
  </si>
  <si>
    <t>transketolase</t>
  </si>
  <si>
    <t>RPA0946</t>
  </si>
  <si>
    <t>RPA0948</t>
  </si>
  <si>
    <t>RNA methyltransferase</t>
  </si>
  <si>
    <t>RPA0949</t>
  </si>
  <si>
    <t>matE2</t>
  </si>
  <si>
    <t>RPA0950</t>
  </si>
  <si>
    <t>tly</t>
  </si>
  <si>
    <t>hemolysin A</t>
  </si>
  <si>
    <t>RPA0951</t>
  </si>
  <si>
    <t>nucleoside 2-deoxyribosyltransferase</t>
  </si>
  <si>
    <t>RPA0954</t>
  </si>
  <si>
    <t>histone deacetylase superfamily protein</t>
  </si>
  <si>
    <t>RPA0955</t>
  </si>
  <si>
    <t>5`-nucleotidase family protein</t>
  </si>
  <si>
    <t>RPA0956</t>
  </si>
  <si>
    <t>RPA0958</t>
  </si>
  <si>
    <t>RPA0959</t>
  </si>
  <si>
    <t>hupU</t>
  </si>
  <si>
    <t>uracil phosphoribosyltransferase</t>
  </si>
  <si>
    <t>RPA0962</t>
  </si>
  <si>
    <t>hupS</t>
  </si>
  <si>
    <t>hydrogenase small chain</t>
  </si>
  <si>
    <t>RPA0963</t>
  </si>
  <si>
    <t>hupL</t>
  </si>
  <si>
    <t>hydrogenase large chain</t>
  </si>
  <si>
    <t>RPA0964</t>
  </si>
  <si>
    <t>hupC</t>
  </si>
  <si>
    <t>Ni/Fe-hydrogenase 1 B-type cytochrome subunit</t>
  </si>
  <si>
    <t>RPA0965</t>
  </si>
  <si>
    <t>hupD</t>
  </si>
  <si>
    <t>hydrogenase maturation protein HupD</t>
  </si>
  <si>
    <t>RPA0966</t>
  </si>
  <si>
    <t>hupE</t>
  </si>
  <si>
    <t>membrane-bound hydrogenase component hupE</t>
  </si>
  <si>
    <t>RPA0967</t>
  </si>
  <si>
    <t>hupF</t>
  </si>
  <si>
    <t>hydrogenase expression/formation protein HupF</t>
  </si>
  <si>
    <t>RPA0968</t>
  </si>
  <si>
    <t>hupG</t>
  </si>
  <si>
    <t>hydrogenase expression/formation protein HupG</t>
  </si>
  <si>
    <t>RPA0969</t>
  </si>
  <si>
    <t>hupH</t>
  </si>
  <si>
    <t>hydrogenase expression/formation protein HupH</t>
  </si>
  <si>
    <t>RPA0970</t>
  </si>
  <si>
    <t>hupI</t>
  </si>
  <si>
    <t>rubredoxin hupI</t>
  </si>
  <si>
    <t>RPA0971</t>
  </si>
  <si>
    <t>hupJ</t>
  </si>
  <si>
    <t>hydrogenase expression/formation protein HupJ</t>
  </si>
  <si>
    <t>RPA0972</t>
  </si>
  <si>
    <t>hupK</t>
  </si>
  <si>
    <t>hydrogenase expression/formation protein HupK</t>
  </si>
  <si>
    <t>RPA0973</t>
  </si>
  <si>
    <t>hypA</t>
  </si>
  <si>
    <t>hydrogenase formation/expression protein HypA</t>
  </si>
  <si>
    <t>RPA0974</t>
  </si>
  <si>
    <t>hypB</t>
  </si>
  <si>
    <t>hydrogenase expression/formation protein HypB</t>
  </si>
  <si>
    <t>RPA0975</t>
  </si>
  <si>
    <t>hypF</t>
  </si>
  <si>
    <t>hydrogenase maturation protein HypF</t>
  </si>
  <si>
    <t>RPA0976</t>
  </si>
  <si>
    <t>hypC</t>
  </si>
  <si>
    <t>RPA0977</t>
  </si>
  <si>
    <t>hypD</t>
  </si>
  <si>
    <t>hydrogenase expression/formation protein HypD</t>
  </si>
  <si>
    <t>RPA0978</t>
  </si>
  <si>
    <t>hypE</t>
  </si>
  <si>
    <t>hydrogenase expression/formation protein HypE</t>
  </si>
  <si>
    <t>RPA0979</t>
  </si>
  <si>
    <t>hoxA</t>
  </si>
  <si>
    <t>RPA0980</t>
  </si>
  <si>
    <t>RPA0981</t>
  </si>
  <si>
    <t>RPA0982</t>
  </si>
  <si>
    <t>pcaR</t>
  </si>
  <si>
    <t>transcriptional regulator PcaR</t>
  </si>
  <si>
    <t>RPA0983</t>
  </si>
  <si>
    <t>phthalate 4,5-dioxygenase</t>
  </si>
  <si>
    <t>RPA0984</t>
  </si>
  <si>
    <t>glnA4</t>
  </si>
  <si>
    <t>glutamine synthetase</t>
  </si>
  <si>
    <t>RPA0985</t>
  </si>
  <si>
    <t>branched-chain amino acid transport system substrate-binding protein</t>
  </si>
  <si>
    <t>RPA0986</t>
  </si>
  <si>
    <t>urea/short-chain amide transport system permease</t>
  </si>
  <si>
    <t>RPA0987</t>
  </si>
  <si>
    <t>branched chain amino acid ABC transporter permease</t>
  </si>
  <si>
    <t>RPA0988</t>
  </si>
  <si>
    <t>branched-chain amino acid ABC transporter ATP-binding protein</t>
  </si>
  <si>
    <t>RPA0989</t>
  </si>
  <si>
    <t>RPA0990</t>
  </si>
  <si>
    <t>phyB5</t>
  </si>
  <si>
    <t>RPA0991</t>
  </si>
  <si>
    <t>RPA0992</t>
  </si>
  <si>
    <t>RPA0993</t>
  </si>
  <si>
    <t>alpha-ribazole-5'-phosphate phosphatase</t>
  </si>
  <si>
    <t>RPA0994</t>
  </si>
  <si>
    <t>RPA0996</t>
  </si>
  <si>
    <t>RPA0997</t>
  </si>
  <si>
    <t>ArsR family transcriptional regulator</t>
  </si>
  <si>
    <t>RPA0998</t>
  </si>
  <si>
    <t>rhodanese-like protein</t>
  </si>
  <si>
    <t>RPA0999</t>
  </si>
  <si>
    <t>PA5115</t>
  </si>
  <si>
    <t>RPA1000</t>
  </si>
  <si>
    <t>nitrogenase-associated protein</t>
  </si>
  <si>
    <t>RPA1001</t>
  </si>
  <si>
    <t>RPA1002</t>
  </si>
  <si>
    <t>modD</t>
  </si>
  <si>
    <t>pyrophosphorylase ModD</t>
  </si>
  <si>
    <t>RPA1003</t>
  </si>
  <si>
    <t>acyl-CoA synthase</t>
  </si>
  <si>
    <t>RPA1004</t>
  </si>
  <si>
    <t>RPA1005</t>
  </si>
  <si>
    <t>RPA1007</t>
  </si>
  <si>
    <t>mhpB</t>
  </si>
  <si>
    <t>protocatechuate 4,5-dioxygenase subunit beta</t>
  </si>
  <si>
    <t>RPA1009</t>
  </si>
  <si>
    <t>RPA1010</t>
  </si>
  <si>
    <t>RPA1012</t>
  </si>
  <si>
    <t>RPA1013</t>
  </si>
  <si>
    <t>nitrogen fixation protein FixG</t>
  </si>
  <si>
    <t>RPA1014</t>
  </si>
  <si>
    <t>RPA1015</t>
  </si>
  <si>
    <t>PadR family transcriptional regulator</t>
  </si>
  <si>
    <t>RPA1016</t>
  </si>
  <si>
    <t>petA</t>
  </si>
  <si>
    <t>ubiquinol-cytochrome-c reductase Rieske iron-sulfur protein</t>
  </si>
  <si>
    <t>RPA1017</t>
  </si>
  <si>
    <t>nitrogen fixation-like protein</t>
  </si>
  <si>
    <t>RPA1018</t>
  </si>
  <si>
    <t>RPA1020</t>
  </si>
  <si>
    <t>secretion protein HlyD</t>
  </si>
  <si>
    <t>RPA1021</t>
  </si>
  <si>
    <t>AcrB/AcrD/AcrF family transporter</t>
  </si>
  <si>
    <t>RPA1022</t>
  </si>
  <si>
    <t>RPA1023</t>
  </si>
  <si>
    <t>RPA1024</t>
  </si>
  <si>
    <t>RPA1027</t>
  </si>
  <si>
    <t>RPA1028</t>
  </si>
  <si>
    <t>moaB</t>
  </si>
  <si>
    <t>molybdopterin biosynthesis protein B</t>
  </si>
  <si>
    <t>RPA1029</t>
  </si>
  <si>
    <t>CoA transferase subunit A</t>
  </si>
  <si>
    <t>RPA1030</t>
  </si>
  <si>
    <t>RPA1031</t>
  </si>
  <si>
    <t>RPA1032</t>
  </si>
  <si>
    <t>RPA1033</t>
  </si>
  <si>
    <t>RPA1034</t>
  </si>
  <si>
    <t>rnhB</t>
  </si>
  <si>
    <t>ribonuclease HII</t>
  </si>
  <si>
    <t>RPA1035</t>
  </si>
  <si>
    <t>RPA1038</t>
  </si>
  <si>
    <t>TPR repeat-containing protein</t>
  </si>
  <si>
    <t>farnesyltranstransferase</t>
  </si>
  <si>
    <t>RPA1041</t>
  </si>
  <si>
    <t>RPA1042</t>
  </si>
  <si>
    <t>methyltransferase small</t>
  </si>
  <si>
    <t>RPA1043</t>
  </si>
  <si>
    <t>peptidase S49</t>
  </si>
  <si>
    <t>RPA1044</t>
  </si>
  <si>
    <t>RPA1046</t>
  </si>
  <si>
    <t>RPA1048</t>
  </si>
  <si>
    <t>RPA1049</t>
  </si>
  <si>
    <t>RPA1050</t>
  </si>
  <si>
    <t>RPA1051</t>
  </si>
  <si>
    <t>pyruvate phosphate dikinase</t>
  </si>
  <si>
    <t>RPA1052</t>
  </si>
  <si>
    <t>cell wall hydrolase SleB</t>
  </si>
  <si>
    <t>RPA1056</t>
  </si>
  <si>
    <t>zinc-binding alcohol dehydrogenase</t>
  </si>
  <si>
    <t>RPA1057</t>
  </si>
  <si>
    <t>RPA1058</t>
  </si>
  <si>
    <t>RPA1059</t>
  </si>
  <si>
    <t>outer membrane protein TonB-dependent receptor</t>
  </si>
  <si>
    <t>RPA1060</t>
  </si>
  <si>
    <t>RPA1061</t>
  </si>
  <si>
    <t>tcmP</t>
  </si>
  <si>
    <t>polyketide synthase</t>
  </si>
  <si>
    <t>RPA1062</t>
  </si>
  <si>
    <t>RPA1064</t>
  </si>
  <si>
    <t>RPA1065</t>
  </si>
  <si>
    <t>RPA1066</t>
  </si>
  <si>
    <t>RPA1067</t>
  </si>
  <si>
    <t>tag</t>
  </si>
  <si>
    <t>DNA-3-methyladenine glycosylase I</t>
  </si>
  <si>
    <t>RPA1068</t>
  </si>
  <si>
    <t>glycine cleavage T protein (aminomethyl transferase)</t>
  </si>
  <si>
    <t>RPA1070</t>
  </si>
  <si>
    <t>RPA1071</t>
  </si>
  <si>
    <t>RPA1073</t>
  </si>
  <si>
    <t>RPA1074</t>
  </si>
  <si>
    <t>RPA1075</t>
  </si>
  <si>
    <t>RPA1078</t>
  </si>
  <si>
    <t>RPA1079</t>
  </si>
  <si>
    <t>4-methylmuconolactone transporter</t>
  </si>
  <si>
    <t>RPA1080</t>
  </si>
  <si>
    <t>2-pyrone-4,6-dicarboxylate hydrolase</t>
  </si>
  <si>
    <t>RPA1081</t>
  </si>
  <si>
    <t>RPA1082</t>
  </si>
  <si>
    <t>RPA1083</t>
  </si>
  <si>
    <t>RPA1084</t>
  </si>
  <si>
    <t>csgB</t>
  </si>
  <si>
    <t>minor curlin subunit</t>
  </si>
  <si>
    <t>RPA1085</t>
  </si>
  <si>
    <t>RPA1086</t>
  </si>
  <si>
    <t>csgG</t>
  </si>
  <si>
    <t>curli production assembly/transport component csgg</t>
  </si>
  <si>
    <t>RPA1087</t>
  </si>
  <si>
    <t>transglycosylase SLT domain-containing protein</t>
  </si>
  <si>
    <t>RPA1088</t>
  </si>
  <si>
    <t>RPA1089</t>
  </si>
  <si>
    <t>RPA1090</t>
  </si>
  <si>
    <t>RPA1091</t>
  </si>
  <si>
    <t>RPA1092</t>
  </si>
  <si>
    <t>carboxymuconolactone decarboxylase</t>
  </si>
  <si>
    <t>RPA1094</t>
  </si>
  <si>
    <t>glutaryl-CoA dehydrogenase</t>
  </si>
  <si>
    <t>RPA1095</t>
  </si>
  <si>
    <t>RPA1096</t>
  </si>
  <si>
    <t>methyl-accepting chemotaxis sensory transducer</t>
  </si>
  <si>
    <t>RPA1098</t>
  </si>
  <si>
    <t>RPA1101</t>
  </si>
  <si>
    <t>RPA1103</t>
  </si>
  <si>
    <t>4-hydroxybenzoyl-CoA thioesterase</t>
  </si>
  <si>
    <t>RPA1104</t>
  </si>
  <si>
    <t>ndh</t>
  </si>
  <si>
    <t>FAD-dependent pyridine nucleotide-disulfide oxidoreductase</t>
  </si>
  <si>
    <t>RPA1105</t>
  </si>
  <si>
    <t>OpgC protein</t>
  </si>
  <si>
    <t>RPA1106</t>
  </si>
  <si>
    <t>RPA1107</t>
  </si>
  <si>
    <t>RPA1108</t>
  </si>
  <si>
    <t>DGPF domain-containing protein</t>
  </si>
  <si>
    <t>RPA1109</t>
  </si>
  <si>
    <t>RNA polymerase ECF-type sigma factor</t>
  </si>
  <si>
    <t>RPA1110</t>
  </si>
  <si>
    <t>RPA1111</t>
  </si>
  <si>
    <t>RPA1112</t>
  </si>
  <si>
    <t>RPA1113</t>
  </si>
  <si>
    <t>RPA1114</t>
  </si>
  <si>
    <t>RPA1115</t>
  </si>
  <si>
    <t>RPA1116</t>
  </si>
  <si>
    <t>RNA polymerase sigma factor SigJ</t>
  </si>
  <si>
    <t>RPA1121</t>
  </si>
  <si>
    <t>RPA1122</t>
  </si>
  <si>
    <t>RPA1124</t>
  </si>
  <si>
    <t>RPA1127</t>
  </si>
  <si>
    <t>AzlC-like protein</t>
  </si>
  <si>
    <t>RPA1128</t>
  </si>
  <si>
    <t>branched chain amino acid ABC transporter</t>
  </si>
  <si>
    <t>RPA1129</t>
  </si>
  <si>
    <t>RPA1130</t>
  </si>
  <si>
    <t>glcD</t>
  </si>
  <si>
    <t>glycolate oxidase subunit GlcD</t>
  </si>
  <si>
    <t>RPA1131</t>
  </si>
  <si>
    <t>RPA1132</t>
  </si>
  <si>
    <t>glcF</t>
  </si>
  <si>
    <t>glycolate oxidase subunit (Fe-S)protein GlcF</t>
  </si>
  <si>
    <t>RPA1133</t>
  </si>
  <si>
    <t>RPA1134</t>
  </si>
  <si>
    <t>RPA1135</t>
  </si>
  <si>
    <t>RPA1136</t>
  </si>
  <si>
    <t>ictP</t>
  </si>
  <si>
    <t>L-lactate permease</t>
  </si>
  <si>
    <t>RPA1137</t>
  </si>
  <si>
    <t>RPA1138</t>
  </si>
  <si>
    <t>FAD dependent oxidoreductase</t>
  </si>
  <si>
    <t>RPA1139</t>
  </si>
  <si>
    <t>RPA1140</t>
  </si>
  <si>
    <t>groEL</t>
  </si>
  <si>
    <t>molecular chaperone GroEL</t>
  </si>
  <si>
    <t>RPA1141</t>
  </si>
  <si>
    <t>groES</t>
  </si>
  <si>
    <t>co-chaperonin GroES</t>
  </si>
  <si>
    <t>RPA1143</t>
  </si>
  <si>
    <t>RPA1144</t>
  </si>
  <si>
    <t>RPA1145</t>
  </si>
  <si>
    <t>RPA1146</t>
  </si>
  <si>
    <t>periplasmic ligand-binding sensor protein</t>
  </si>
  <si>
    <t>RPA1147</t>
  </si>
  <si>
    <t>RPA1148</t>
  </si>
  <si>
    <t>RPA1151</t>
  </si>
  <si>
    <t>16S ribosomal RNA methyltransferase RsmE</t>
  </si>
  <si>
    <t>RPA1154</t>
  </si>
  <si>
    <t>RPA1155</t>
  </si>
  <si>
    <t>RPA1156</t>
  </si>
  <si>
    <t>myo-inositol monophosphatase 2 family protein</t>
  </si>
  <si>
    <t>RPA1160</t>
  </si>
  <si>
    <t>RPA1161</t>
  </si>
  <si>
    <t>xseA</t>
  </si>
  <si>
    <t>exodeoxyribonuclease VII large subunit</t>
  </si>
  <si>
    <t>RPA1163</t>
  </si>
  <si>
    <t>epoxide hydrolase</t>
  </si>
  <si>
    <t>RPA1165</t>
  </si>
  <si>
    <t>RPA1168</t>
  </si>
  <si>
    <t>moaE</t>
  </si>
  <si>
    <t>molybdopterin biosynthesis MoaE</t>
  </si>
  <si>
    <t>RPA1171</t>
  </si>
  <si>
    <t>uvrC</t>
  </si>
  <si>
    <t>excinuclease ABC subunit C</t>
  </si>
  <si>
    <t>RPA1172</t>
  </si>
  <si>
    <t>RPA1173</t>
  </si>
  <si>
    <t>cspA1</t>
  </si>
  <si>
    <t>RPA1174</t>
  </si>
  <si>
    <t>RPA1175</t>
  </si>
  <si>
    <t>RPA1176</t>
  </si>
  <si>
    <t>RPA1177</t>
  </si>
  <si>
    <t>4-oxalocrotonate tautomerase</t>
  </si>
  <si>
    <t>RPA1179</t>
  </si>
  <si>
    <t>beta alanine--pyruvate transaminase</t>
  </si>
  <si>
    <t>RPA1180</t>
  </si>
  <si>
    <t>cylclic diguanylate phosphodiesterase</t>
  </si>
  <si>
    <t>RPA1181</t>
  </si>
  <si>
    <t>RPA1182</t>
  </si>
  <si>
    <t>RPA1183</t>
  </si>
  <si>
    <t>double-transmembrane region-like protein</t>
  </si>
  <si>
    <t>RPA1184</t>
  </si>
  <si>
    <t>RPA1185</t>
  </si>
  <si>
    <t>ATPase</t>
  </si>
  <si>
    <t>RPA1186</t>
  </si>
  <si>
    <t>RPA1187</t>
  </si>
  <si>
    <t>polynucleotide adenylyltransferase</t>
  </si>
  <si>
    <t>RPA1190</t>
  </si>
  <si>
    <t>RPA1191</t>
  </si>
  <si>
    <t>cytochrome c1</t>
  </si>
  <si>
    <t>RPA1194</t>
  </si>
  <si>
    <t>carboxymethylenebutenolidase</t>
  </si>
  <si>
    <t>RPA1195</t>
  </si>
  <si>
    <t>fixR1</t>
  </si>
  <si>
    <t>short-chain dehydrogenase</t>
  </si>
  <si>
    <t>RPA1197</t>
  </si>
  <si>
    <t>RPA1198</t>
  </si>
  <si>
    <t>heat shock protein DnaJ</t>
  </si>
  <si>
    <t>RPA1199</t>
  </si>
  <si>
    <t>RPA1200</t>
  </si>
  <si>
    <t>phosphoglycerate mutase</t>
  </si>
  <si>
    <t>RPA1202</t>
  </si>
  <si>
    <t>RPA1203</t>
  </si>
  <si>
    <t>clpS</t>
  </si>
  <si>
    <t>ATP-dependent Clp protease adaptor</t>
  </si>
  <si>
    <t>RPA1204</t>
  </si>
  <si>
    <t>RPA1205</t>
  </si>
  <si>
    <t>RPA1206</t>
  </si>
  <si>
    <t>aldehyde dehydrogenase</t>
  </si>
  <si>
    <t>RPA1207</t>
  </si>
  <si>
    <t>sigma-54-dependent transcriptional regulator</t>
  </si>
  <si>
    <t>RPA1208</t>
  </si>
  <si>
    <t>carotenoid oxygenase</t>
  </si>
  <si>
    <t>RPA1209</t>
  </si>
  <si>
    <t>RPA1210</t>
  </si>
  <si>
    <t>RPA1211</t>
  </si>
  <si>
    <t>RPA1212</t>
  </si>
  <si>
    <t>RPA1213</t>
  </si>
  <si>
    <t>RPA1214</t>
  </si>
  <si>
    <t>RPA1215</t>
  </si>
  <si>
    <t>RPA1216</t>
  </si>
  <si>
    <t>RPA1217</t>
  </si>
  <si>
    <t>carboxypeptidase</t>
  </si>
  <si>
    <t>RPA1219</t>
  </si>
  <si>
    <t>RPA1220</t>
  </si>
  <si>
    <t>RPA1221</t>
  </si>
  <si>
    <t>RPA1222</t>
  </si>
  <si>
    <t>RPA1223</t>
  </si>
  <si>
    <t>RPA1224</t>
  </si>
  <si>
    <t>iorA</t>
  </si>
  <si>
    <t>indolepyruvate ferredoxin oxidoreductase subunit alpha</t>
  </si>
  <si>
    <t>RPA1225</t>
  </si>
  <si>
    <t>pyruvate ferredoxin/flavodoxin oxidoreductase 4Fe-4S binding subunit</t>
  </si>
  <si>
    <t>RPA1226</t>
  </si>
  <si>
    <t>2-oxoglutarate ferredoxin oxidoreductase subunit alpha</t>
  </si>
  <si>
    <t>RPA1227</t>
  </si>
  <si>
    <t>oorB</t>
  </si>
  <si>
    <t>2-oxoglutarate ferredoxin oxidoreductase subunit beta</t>
  </si>
  <si>
    <t>RPA1228</t>
  </si>
  <si>
    <t>pyruvate ferredoxin/flavodoxin oxidoreductase</t>
  </si>
  <si>
    <t>RPA1229</t>
  </si>
  <si>
    <t>phenylacetate--CoA ligase</t>
  </si>
  <si>
    <t>RPA1230</t>
  </si>
  <si>
    <t>RPA1231</t>
  </si>
  <si>
    <t>RPA1232</t>
  </si>
  <si>
    <t>branched-chain amino acid transport system ATP-binding protein</t>
  </si>
  <si>
    <t>RPA1233</t>
  </si>
  <si>
    <t>RPA1234</t>
  </si>
  <si>
    <t>long-chain-fatty-acid--CoA ligase</t>
  </si>
  <si>
    <t>RPA1235</t>
  </si>
  <si>
    <t>leucine-binding protein (LBP)</t>
  </si>
  <si>
    <t>RPA1236</t>
  </si>
  <si>
    <t>RPA1237</t>
  </si>
  <si>
    <t>RPA1238</t>
  </si>
  <si>
    <t>RPA1239</t>
  </si>
  <si>
    <t>exbB1</t>
  </si>
  <si>
    <t>biopolymer transport protein ExbB</t>
  </si>
  <si>
    <t>RPA1240</t>
  </si>
  <si>
    <t>exbD1</t>
  </si>
  <si>
    <t>biopolymer transport protein ExbD</t>
  </si>
  <si>
    <t>RPA1241</t>
  </si>
  <si>
    <t>tonB transport protein</t>
  </si>
  <si>
    <t>RPA1242</t>
  </si>
  <si>
    <t>fadD1</t>
  </si>
  <si>
    <t>RPA1243</t>
  </si>
  <si>
    <t>late embryogenesis abundant protein</t>
  </si>
  <si>
    <t>RPA1244</t>
  </si>
  <si>
    <t>RPA1245</t>
  </si>
  <si>
    <t>RPA1246</t>
  </si>
  <si>
    <t>RPA1247</t>
  </si>
  <si>
    <t>rbn2</t>
  </si>
  <si>
    <t>ribonuclease BN</t>
  </si>
  <si>
    <t>RPA1248</t>
  </si>
  <si>
    <t>RPA1249</t>
  </si>
  <si>
    <t>RPA1250</t>
  </si>
  <si>
    <t>amide-urea binding protein</t>
  </si>
  <si>
    <t>RPA1251</t>
  </si>
  <si>
    <t>branched-chain amino acid transport system permease</t>
  </si>
  <si>
    <t>RPA1252</t>
  </si>
  <si>
    <t>high-affinity branched-chain amino acid transport system permease</t>
  </si>
  <si>
    <t>RPA1253</t>
  </si>
  <si>
    <t>RPA1254</t>
  </si>
  <si>
    <t>RPA1255</t>
  </si>
  <si>
    <t>fmdA</t>
  </si>
  <si>
    <t>formamide amidohydrolase</t>
  </si>
  <si>
    <t>RPA1256</t>
  </si>
  <si>
    <t>fmdB</t>
  </si>
  <si>
    <t>formamidase regulatory protein FmdB</t>
  </si>
  <si>
    <t>RPA1257</t>
  </si>
  <si>
    <t>cobS</t>
  </si>
  <si>
    <t>cobalamin (5`-phosphate) synthase</t>
  </si>
  <si>
    <t>RPA1258</t>
  </si>
  <si>
    <t>RPA1259</t>
  </si>
  <si>
    <t>cation-transporting P-type ATPase</t>
  </si>
  <si>
    <t>RPA1260</t>
  </si>
  <si>
    <t>universal stress protein</t>
  </si>
  <si>
    <t>RPA1261</t>
  </si>
  <si>
    <t>FAD linked oxidase</t>
  </si>
  <si>
    <t>RPA1262</t>
  </si>
  <si>
    <t>RPA1264</t>
  </si>
  <si>
    <t>fliF</t>
  </si>
  <si>
    <t>flagellar MS-ring protein</t>
  </si>
  <si>
    <t>RPA1265</t>
  </si>
  <si>
    <t>fliG</t>
  </si>
  <si>
    <t>flagellar motor switch protein G</t>
  </si>
  <si>
    <t>RPA1266</t>
  </si>
  <si>
    <t>fliH</t>
  </si>
  <si>
    <t>flagellar assembly protein H</t>
  </si>
  <si>
    <t>RPA1267</t>
  </si>
  <si>
    <t>fliY</t>
  </si>
  <si>
    <t>flagellar motor switch protein</t>
  </si>
  <si>
    <t>RPA1268</t>
  </si>
  <si>
    <t>flbD</t>
  </si>
  <si>
    <t>RPA1269</t>
  </si>
  <si>
    <t>RPA1270</t>
  </si>
  <si>
    <t>RPA1271</t>
  </si>
  <si>
    <t>RPA1272</t>
  </si>
  <si>
    <t>transglutaminase</t>
  </si>
  <si>
    <t>RPA1273</t>
  </si>
  <si>
    <t>deoxyribonuclease</t>
  </si>
  <si>
    <t>RPA1274</t>
  </si>
  <si>
    <t>Dps protein family starvation-inducible DNA-binding protein</t>
  </si>
  <si>
    <t>RPA1275</t>
  </si>
  <si>
    <t>RPA1277</t>
  </si>
  <si>
    <t>beta-ketoadipate enol-lactone hydrolase</t>
  </si>
  <si>
    <t>RPA1278</t>
  </si>
  <si>
    <t>RPA1280</t>
  </si>
  <si>
    <t>RPA1281</t>
  </si>
  <si>
    <t>RPA1282</t>
  </si>
  <si>
    <t>RPA1283</t>
  </si>
  <si>
    <t>homoserine/homoserine lactone/threonine efflux protein</t>
  </si>
  <si>
    <t>RPA1284</t>
  </si>
  <si>
    <t>RPA1285</t>
  </si>
  <si>
    <t>RPA1286</t>
  </si>
  <si>
    <t>RPA1289</t>
  </si>
  <si>
    <t>RPA1290</t>
  </si>
  <si>
    <t>plasmid maintenance system antidote protein</t>
  </si>
  <si>
    <t>RPA1291</t>
  </si>
  <si>
    <t>proteic killer suppression protein</t>
  </si>
  <si>
    <t>RPA1292</t>
  </si>
  <si>
    <t>RPA1293</t>
  </si>
  <si>
    <t>IS5 transposase</t>
  </si>
  <si>
    <t>RPA1294</t>
  </si>
  <si>
    <t>RPA1295</t>
  </si>
  <si>
    <t>RPA1296</t>
  </si>
  <si>
    <t>RPA1297</t>
  </si>
  <si>
    <t>Short-chain dehydrogenase/reductase SDR:glucose/ribitol dehydrogenase</t>
  </si>
  <si>
    <t>RPA1298</t>
  </si>
  <si>
    <t>RPA1299</t>
  </si>
  <si>
    <t>RPA1300</t>
  </si>
  <si>
    <t>restriction system protein</t>
  </si>
  <si>
    <t>RPA1301</t>
  </si>
  <si>
    <t>pfpI</t>
  </si>
  <si>
    <t>intracellular protease</t>
  </si>
  <si>
    <t>RPA1302</t>
  </si>
  <si>
    <t>RPA1303</t>
  </si>
  <si>
    <t>RPA1304</t>
  </si>
  <si>
    <t>flagellar hook capping protein</t>
  </si>
  <si>
    <t>RPA1305</t>
  </si>
  <si>
    <t>flagellar hook-length control protein</t>
  </si>
  <si>
    <t>RPA1308</t>
  </si>
  <si>
    <t>RPA1309</t>
  </si>
  <si>
    <t>RPA1310</t>
  </si>
  <si>
    <t>NADH:flavin oxidoreductase</t>
  </si>
  <si>
    <t>RPA1311</t>
  </si>
  <si>
    <t>4-carboxymuconolactone decarboxylase</t>
  </si>
  <si>
    <t>RPA1312</t>
  </si>
  <si>
    <t>RPA1313</t>
  </si>
  <si>
    <t>RPA1314</t>
  </si>
  <si>
    <t>RPA1315</t>
  </si>
  <si>
    <t>RPA1316</t>
  </si>
  <si>
    <t>RPA1319</t>
  </si>
  <si>
    <t>cioB</t>
  </si>
  <si>
    <t>cytochrome bd-I oxidase subunit II</t>
  </si>
  <si>
    <t>RPA1320</t>
  </si>
  <si>
    <t>RPA1321</t>
  </si>
  <si>
    <t>RPA1323</t>
  </si>
  <si>
    <t>RPA1324</t>
  </si>
  <si>
    <t>FusB/FusC fusaric acid resistance pump</t>
  </si>
  <si>
    <t>RPA1324a</t>
  </si>
  <si>
    <t>RPA1325</t>
  </si>
  <si>
    <t>FusE-MFP/HlyD family membrane fusion protein</t>
  </si>
  <si>
    <t>RPA1326</t>
  </si>
  <si>
    <t>RPA1327</t>
  </si>
  <si>
    <t>Ser/Thr protein kinase</t>
  </si>
  <si>
    <t>RPA1328</t>
  </si>
  <si>
    <t>RPA1329</t>
  </si>
  <si>
    <t>fumC</t>
  </si>
  <si>
    <t>fumarate hydratase</t>
  </si>
  <si>
    <t>RPA1330</t>
  </si>
  <si>
    <t>RPA1331</t>
  </si>
  <si>
    <t>mqoB</t>
  </si>
  <si>
    <t>malate:quinone oxidoreductase</t>
  </si>
  <si>
    <t>RPA1332</t>
  </si>
  <si>
    <t>phage integrase/recombinase</t>
  </si>
  <si>
    <t>RPA1333</t>
  </si>
  <si>
    <t>RPA1334</t>
  </si>
  <si>
    <t>RNA polymerase ECF-type sigma factor FecI</t>
  </si>
  <si>
    <t>RPA1335</t>
  </si>
  <si>
    <t>iron siderophore sensor protein FecR</t>
  </si>
  <si>
    <t>RPA1336</t>
  </si>
  <si>
    <t>RPA1337</t>
  </si>
  <si>
    <t>RPA1338</t>
  </si>
  <si>
    <t>RPA1339</t>
  </si>
  <si>
    <t>RPA1340</t>
  </si>
  <si>
    <t>RPA1341</t>
  </si>
  <si>
    <t>RPA1342</t>
  </si>
  <si>
    <t>RPA1343</t>
  </si>
  <si>
    <t>RPA1344</t>
  </si>
  <si>
    <t>RPA1345</t>
  </si>
  <si>
    <t>RPA1346</t>
  </si>
  <si>
    <t>TonB protein colicin J receptor</t>
  </si>
  <si>
    <t>RPA1347</t>
  </si>
  <si>
    <t>RPA1348</t>
  </si>
  <si>
    <t>fecR3</t>
  </si>
  <si>
    <t>RPA1349</t>
  </si>
  <si>
    <t>hemolysin activation/secretion protein</t>
  </si>
  <si>
    <t>RPA1350</t>
  </si>
  <si>
    <t>exbB2</t>
  </si>
  <si>
    <t>transport protein ExbB2</t>
  </si>
  <si>
    <t>RPA1351</t>
  </si>
  <si>
    <t>exbD2</t>
  </si>
  <si>
    <t>transport protein ExbD</t>
  </si>
  <si>
    <t>RPA1352</t>
  </si>
  <si>
    <t>RPA1353</t>
  </si>
  <si>
    <t>RPA1354</t>
  </si>
  <si>
    <t>RPA1355</t>
  </si>
  <si>
    <t>RPA1356</t>
  </si>
  <si>
    <t>RPA1357</t>
  </si>
  <si>
    <t>RPA1358</t>
  </si>
  <si>
    <t>RPA1359</t>
  </si>
  <si>
    <t>transglycosylase</t>
  </si>
  <si>
    <t>RPA1360</t>
  </si>
  <si>
    <t>RPA1361</t>
  </si>
  <si>
    <t>RPA1362</t>
  </si>
  <si>
    <t>sulfate ester transport system substrate-binding protein</t>
  </si>
  <si>
    <t>RPA1363</t>
  </si>
  <si>
    <t>sulfate ester transport system permease</t>
  </si>
  <si>
    <t>RPA1364</t>
  </si>
  <si>
    <t>sulfate ester transport system ATP-binding protein</t>
  </si>
  <si>
    <t>RPA1365</t>
  </si>
  <si>
    <t>sulfatase</t>
  </si>
  <si>
    <t>RPA1366</t>
  </si>
  <si>
    <t>soxZ1</t>
  </si>
  <si>
    <t>sulfur oxidation protein</t>
  </si>
  <si>
    <t>RPA1367</t>
  </si>
  <si>
    <t>soxY1</t>
  </si>
  <si>
    <t>sulfur oxidation protein SoxY</t>
  </si>
  <si>
    <t>RPA1368</t>
  </si>
  <si>
    <t>RPA1369</t>
  </si>
  <si>
    <t>RPA1370</t>
  </si>
  <si>
    <t>nitrogen-fixing NifU C-terminal</t>
  </si>
  <si>
    <t>RPA1371</t>
  </si>
  <si>
    <t>vnfX</t>
  </si>
  <si>
    <t>vanadium nitrogenase protein</t>
  </si>
  <si>
    <t>RPA1372</t>
  </si>
  <si>
    <t>vnfN</t>
  </si>
  <si>
    <t>nitrogenase cofactor synthesis protein</t>
  </si>
  <si>
    <t>RPA1373</t>
  </si>
  <si>
    <t>vnfE</t>
  </si>
  <si>
    <t>RPA1374</t>
  </si>
  <si>
    <t>vnfA</t>
  </si>
  <si>
    <t>RPA1375</t>
  </si>
  <si>
    <t>RPA1376</t>
  </si>
  <si>
    <t>vnfH</t>
  </si>
  <si>
    <t>nitrogenase reductase</t>
  </si>
  <si>
    <t>RPA1377</t>
  </si>
  <si>
    <t>glyoxalase</t>
  </si>
  <si>
    <t>RPA1378</t>
  </si>
  <si>
    <t>vnfD</t>
  </si>
  <si>
    <t>nitrogenase vanadium-iron protein subunit alpha</t>
  </si>
  <si>
    <t>RPA1379</t>
  </si>
  <si>
    <t>vnfG</t>
  </si>
  <si>
    <t>vanadium dinitrogenase subunit delta</t>
  </si>
  <si>
    <t>RPA1380</t>
  </si>
  <si>
    <t>vnfK</t>
  </si>
  <si>
    <t>nitrogenase vanadium-iron protein subunit VnfK</t>
  </si>
  <si>
    <t>RPA1381</t>
  </si>
  <si>
    <t>RPA1382</t>
  </si>
  <si>
    <t>RPA1383</t>
  </si>
  <si>
    <t>RPA1384</t>
  </si>
  <si>
    <t>ptxC</t>
  </si>
  <si>
    <t>RPA1386</t>
  </si>
  <si>
    <t>ptxA</t>
  </si>
  <si>
    <t>RPA1387</t>
  </si>
  <si>
    <t>RPA1388</t>
  </si>
  <si>
    <t>RPA1389</t>
  </si>
  <si>
    <t>RPA1390</t>
  </si>
  <si>
    <t>RPA1391</t>
  </si>
  <si>
    <t>RPA1392</t>
  </si>
  <si>
    <t>nitroreductase family proteins</t>
  </si>
  <si>
    <t>RPA1393</t>
  </si>
  <si>
    <t>RPA1394</t>
  </si>
  <si>
    <t>RPA1395</t>
  </si>
  <si>
    <t>trehalose/maltose binding protein</t>
  </si>
  <si>
    <t>RPA1396</t>
  </si>
  <si>
    <t>RPA1397</t>
  </si>
  <si>
    <t>RPA1398</t>
  </si>
  <si>
    <t>sugar ABC transporter ATP-binding protein</t>
  </si>
  <si>
    <t>RPA1399</t>
  </si>
  <si>
    <t>transport system ATP-binding protein</t>
  </si>
  <si>
    <t>RPA1400</t>
  </si>
  <si>
    <t>RPA1401</t>
  </si>
  <si>
    <t>glnAIII</t>
  </si>
  <si>
    <t>RPA1402</t>
  </si>
  <si>
    <t>Glu-tRNA amidotransferase subunit A</t>
  </si>
  <si>
    <t>RPA1403</t>
  </si>
  <si>
    <t>RPA1404</t>
  </si>
  <si>
    <t>allophanate hydrolase</t>
  </si>
  <si>
    <t>RPA1405</t>
  </si>
  <si>
    <t>urea amidolyase</t>
  </si>
  <si>
    <t>RPA1406</t>
  </si>
  <si>
    <t>RPA1408</t>
  </si>
  <si>
    <t>ABC transporter</t>
  </si>
  <si>
    <t>RPA1409</t>
  </si>
  <si>
    <t>taurine transport system permease</t>
  </si>
  <si>
    <t>RPA1410</t>
  </si>
  <si>
    <t>taurine transport system protein</t>
  </si>
  <si>
    <t>RPA1411</t>
  </si>
  <si>
    <t>RPA1412</t>
  </si>
  <si>
    <t>fatty-acid--CoA ligase</t>
  </si>
  <si>
    <t>RPA1414</t>
  </si>
  <si>
    <t>RPA1415</t>
  </si>
  <si>
    <t>RPA1416</t>
  </si>
  <si>
    <t>RPA1417</t>
  </si>
  <si>
    <t>RPA1418</t>
  </si>
  <si>
    <t>transport system permease</t>
  </si>
  <si>
    <t>RPA1419</t>
  </si>
  <si>
    <t>RPA1420</t>
  </si>
  <si>
    <t>ybdE</t>
  </si>
  <si>
    <t>heavy metal efflux pump CzcA</t>
  </si>
  <si>
    <t>RPA1421</t>
  </si>
  <si>
    <t>efflux protein</t>
  </si>
  <si>
    <t>RPA1422</t>
  </si>
  <si>
    <t>RPA1423</t>
  </si>
  <si>
    <t>RPA1424</t>
  </si>
  <si>
    <t>selenocysteine lyase</t>
  </si>
  <si>
    <t>RPA1425</t>
  </si>
  <si>
    <t>cysE1</t>
  </si>
  <si>
    <t>RPA1426</t>
  </si>
  <si>
    <t>metN</t>
  </si>
  <si>
    <t>DL-methionine transporter ATP-binding subunit</t>
  </si>
  <si>
    <t>RPA1427</t>
  </si>
  <si>
    <t>RPA1428</t>
  </si>
  <si>
    <t>RPA1429</t>
  </si>
  <si>
    <t>coenzyme F390 synthetase</t>
  </si>
  <si>
    <t>RPA1430</t>
  </si>
  <si>
    <t>RPA1431</t>
  </si>
  <si>
    <t>draT1</t>
  </si>
  <si>
    <t>NAD+ ADP-ribosyltransferase</t>
  </si>
  <si>
    <t>RPA1432</t>
  </si>
  <si>
    <t>nitroimidazole resistance protein</t>
  </si>
  <si>
    <t>RPA1433</t>
  </si>
  <si>
    <t>RPA1434</t>
  </si>
  <si>
    <t>RPA1435</t>
  </si>
  <si>
    <t>anfK</t>
  </si>
  <si>
    <t>alternative nitrogenase 3 subunit beta</t>
  </si>
  <si>
    <t>RPA1437</t>
  </si>
  <si>
    <t>anfD</t>
  </si>
  <si>
    <t>nitrogenase molybdenum-iron protein subunit alpha</t>
  </si>
  <si>
    <t>RPA1438</t>
  </si>
  <si>
    <t>anfH</t>
  </si>
  <si>
    <t>RPA1439</t>
  </si>
  <si>
    <t>anfA</t>
  </si>
  <si>
    <t>RPA1440</t>
  </si>
  <si>
    <t>RPA1441</t>
  </si>
  <si>
    <t>RPA1442</t>
  </si>
  <si>
    <t>uridine monophosphate kinase</t>
  </si>
  <si>
    <t>RPA1443</t>
  </si>
  <si>
    <t>RPA1444</t>
  </si>
  <si>
    <t>oligopeptide binding protein</t>
  </si>
  <si>
    <t>RPA1445</t>
  </si>
  <si>
    <t>oligopeptide transport ATP-binding protein</t>
  </si>
  <si>
    <t>RPA1446</t>
  </si>
  <si>
    <t>peptide ABC transporter</t>
  </si>
  <si>
    <t>RPA1447</t>
  </si>
  <si>
    <t>RPA1448</t>
  </si>
  <si>
    <t>RPA1449</t>
  </si>
  <si>
    <t>acyl-CoA synthetase</t>
  </si>
  <si>
    <t>RPA1450</t>
  </si>
  <si>
    <t>pyruvate carboxylase</t>
  </si>
  <si>
    <t>RPA1451</t>
  </si>
  <si>
    <t>RPA1452</t>
  </si>
  <si>
    <t>RPA1453</t>
  </si>
  <si>
    <t>norE</t>
  </si>
  <si>
    <t>denitrification protein NorE</t>
  </si>
  <si>
    <t>RPA1455</t>
  </si>
  <si>
    <t>norC</t>
  </si>
  <si>
    <t>nitric-oxide reductase subunit C</t>
  </si>
  <si>
    <t>RPA1456</t>
  </si>
  <si>
    <t>norB</t>
  </si>
  <si>
    <t>nitric-oxide reductase subunit B</t>
  </si>
  <si>
    <t>RPA1457</t>
  </si>
  <si>
    <t>norQ</t>
  </si>
  <si>
    <t>regulatory protein NorQ ATPase</t>
  </si>
  <si>
    <t>RPA1458</t>
  </si>
  <si>
    <t>norD</t>
  </si>
  <si>
    <t>dinitrification protein NorD</t>
  </si>
  <si>
    <t>RPA1461</t>
  </si>
  <si>
    <t>RPA1462</t>
  </si>
  <si>
    <t>RPA1464</t>
  </si>
  <si>
    <t>RPA1465</t>
  </si>
  <si>
    <t>chloride channel</t>
  </si>
  <si>
    <t>RPA1466</t>
  </si>
  <si>
    <t>RPA1467</t>
  </si>
  <si>
    <t>RPA1468</t>
  </si>
  <si>
    <t>RPA1469</t>
  </si>
  <si>
    <t>gatA1</t>
  </si>
  <si>
    <t>RPA1470</t>
  </si>
  <si>
    <t>dipeptide ABC transporter</t>
  </si>
  <si>
    <t>RPA1471</t>
  </si>
  <si>
    <t>dipeptide ABC transporter permease</t>
  </si>
  <si>
    <t>RPA1472</t>
  </si>
  <si>
    <t>dipeptide transport permease</t>
  </si>
  <si>
    <t>RPA1473</t>
  </si>
  <si>
    <t>peptide transport system substrate-binding protein</t>
  </si>
  <si>
    <t>RPA1474</t>
  </si>
  <si>
    <t>RPA1475</t>
  </si>
  <si>
    <t>RPA1476</t>
  </si>
  <si>
    <t>periplasmic solute-binding protein</t>
  </si>
  <si>
    <t>RPA1477</t>
  </si>
  <si>
    <t>RPA1478</t>
  </si>
  <si>
    <t>RPA1479</t>
  </si>
  <si>
    <t>RPA1480</t>
  </si>
  <si>
    <t>cpdA</t>
  </si>
  <si>
    <t>ICC protein</t>
  </si>
  <si>
    <t>RPA1481</t>
  </si>
  <si>
    <t>RPA1482</t>
  </si>
  <si>
    <t>RPA1483</t>
  </si>
  <si>
    <t>NAD binding site:FAD dependent oxidoreductase</t>
  </si>
  <si>
    <t>RPA1484</t>
  </si>
  <si>
    <t>pgm2</t>
  </si>
  <si>
    <t>phosphoglucomutase</t>
  </si>
  <si>
    <t>RPA1485</t>
  </si>
  <si>
    <t>nnrU</t>
  </si>
  <si>
    <t>NnrU family protein</t>
  </si>
  <si>
    <t>RPA1486</t>
  </si>
  <si>
    <t>heme-Cu protein NnrS</t>
  </si>
  <si>
    <t>RPA1487</t>
  </si>
  <si>
    <t>RPA1488</t>
  </si>
  <si>
    <t>RPA1489</t>
  </si>
  <si>
    <t>RPA1490</t>
  </si>
  <si>
    <t>phyB4</t>
  </si>
  <si>
    <t>RPA1491</t>
  </si>
  <si>
    <t>pucBe</t>
  </si>
  <si>
    <t>light harvesting protein B-800-850 beta subunit E</t>
  </si>
  <si>
    <t>RPA1492</t>
  </si>
  <si>
    <t>pucAe</t>
  </si>
  <si>
    <t>light harvesting protein B-800-850 alpha subunit E</t>
  </si>
  <si>
    <t>RPA1493</t>
  </si>
  <si>
    <t>pucC</t>
  </si>
  <si>
    <t>chlorophyll major facilitator superfamily (MFS) exporter PucC</t>
  </si>
  <si>
    <t>RPA1494</t>
  </si>
  <si>
    <t>RPA1495</t>
  </si>
  <si>
    <t>RPA1496</t>
  </si>
  <si>
    <t>monooxygenase</t>
  </si>
  <si>
    <t>RPA1497</t>
  </si>
  <si>
    <t>mexC1</t>
  </si>
  <si>
    <t>RPA1498</t>
  </si>
  <si>
    <t>mexD2</t>
  </si>
  <si>
    <t>RPA1499</t>
  </si>
  <si>
    <t>RPA1500</t>
  </si>
  <si>
    <t>RPA1501</t>
  </si>
  <si>
    <t>coenzyme F420 hydrogenase subunit beta</t>
  </si>
  <si>
    <t>RPA1502</t>
  </si>
  <si>
    <t>RPA1503</t>
  </si>
  <si>
    <t>RPA1504</t>
  </si>
  <si>
    <t>RPA1506</t>
  </si>
  <si>
    <t>bchI</t>
  </si>
  <si>
    <t>magnesium chelatase ATPase subunit I</t>
  </si>
  <si>
    <t>RPA1507</t>
  </si>
  <si>
    <t>bchD</t>
  </si>
  <si>
    <t>magnesium chelatase subunit D</t>
  </si>
  <si>
    <t>RPA1508</t>
  </si>
  <si>
    <t>RPA1510</t>
  </si>
  <si>
    <t>RPA1511</t>
  </si>
  <si>
    <t>RPA1512</t>
  </si>
  <si>
    <t>crtI</t>
  </si>
  <si>
    <t>RPA1513</t>
  </si>
  <si>
    <t>crtB</t>
  </si>
  <si>
    <t>RPA1515</t>
  </si>
  <si>
    <t>RPA1516</t>
  </si>
  <si>
    <t>RPA1517</t>
  </si>
  <si>
    <t>crtC</t>
  </si>
  <si>
    <t>hydroxyneurosporene synthase</t>
  </si>
  <si>
    <t>RPA1518</t>
  </si>
  <si>
    <t>crtD</t>
  </si>
  <si>
    <t>RPA1519</t>
  </si>
  <si>
    <t>crtE</t>
  </si>
  <si>
    <t>RPA1520</t>
  </si>
  <si>
    <t>crtF</t>
  </si>
  <si>
    <t>O-methyltransferase family 2</t>
  </si>
  <si>
    <t>RPA1521</t>
  </si>
  <si>
    <t>bchC</t>
  </si>
  <si>
    <t>chlorophyll synthesis pathway protein BchC</t>
  </si>
  <si>
    <t>RPA1522</t>
  </si>
  <si>
    <t>bchX</t>
  </si>
  <si>
    <t>chlorophyllide reductase iron protein subunit X</t>
  </si>
  <si>
    <t>RPA1523</t>
  </si>
  <si>
    <t>bchY</t>
  </si>
  <si>
    <t>chlorophyllide reductase subunit Y</t>
  </si>
  <si>
    <t>RPA1524</t>
  </si>
  <si>
    <t>bchZ</t>
  </si>
  <si>
    <t>chlorophyllide reductase subunit Z</t>
  </si>
  <si>
    <t>RPA1525</t>
  </si>
  <si>
    <t>pufB</t>
  </si>
  <si>
    <t>antenna complex alpha/beta subunit</t>
  </si>
  <si>
    <t>RPA1527</t>
  </si>
  <si>
    <t>pufL</t>
  </si>
  <si>
    <t>photosynthetic reaction center subunit L</t>
  </si>
  <si>
    <t>RPA1528</t>
  </si>
  <si>
    <t>pufM</t>
  </si>
  <si>
    <t>photosynthetic reaction center subunit M</t>
  </si>
  <si>
    <t>RPA1529</t>
  </si>
  <si>
    <t>ppsR1</t>
  </si>
  <si>
    <t>transcriptional regulator PpsR1</t>
  </si>
  <si>
    <t>RPA1530</t>
  </si>
  <si>
    <t>bchG</t>
  </si>
  <si>
    <t>bacteriochlorophyll/chlorophyll a synthase</t>
  </si>
  <si>
    <t>RPA1531</t>
  </si>
  <si>
    <t>light harvesting pigment major facilitator family (MFS) transporter Bch2</t>
  </si>
  <si>
    <t>RPA1532</t>
  </si>
  <si>
    <t>bchP</t>
  </si>
  <si>
    <t>geranylgeranyl reductase</t>
  </si>
  <si>
    <t>RPA1533</t>
  </si>
  <si>
    <t>tspO</t>
  </si>
  <si>
    <t>TspO/MBR family protein</t>
  </si>
  <si>
    <t>RPA1534</t>
  </si>
  <si>
    <t>RPA1535</t>
  </si>
  <si>
    <t>cycA</t>
  </si>
  <si>
    <t>class I cytochrome c</t>
  </si>
  <si>
    <t>RPA1536</t>
  </si>
  <si>
    <t>ppsR2</t>
  </si>
  <si>
    <t>transcriptional regulator PpsR2</t>
  </si>
  <si>
    <t>RPA1539</t>
  </si>
  <si>
    <t>heme oxygenase</t>
  </si>
  <si>
    <t>RPA1540</t>
  </si>
  <si>
    <t>coenzyme B12-binding protein</t>
  </si>
  <si>
    <t>RPA1541</t>
  </si>
  <si>
    <t>bchF</t>
  </si>
  <si>
    <t>2-oxoglutarate synthase subunit, 2-oxoacid-ferredoxin oxidoreductase subunit CD</t>
  </si>
  <si>
    <t>RPA1542</t>
  </si>
  <si>
    <t>bchN</t>
  </si>
  <si>
    <t>light-independent protochlorophyllide reductase subunit N</t>
  </si>
  <si>
    <t>RPA1543</t>
  </si>
  <si>
    <t>bchB</t>
  </si>
  <si>
    <t>light-independent protochlorophyllide reductase subunit B</t>
  </si>
  <si>
    <t>RPA1544</t>
  </si>
  <si>
    <t>bchH</t>
  </si>
  <si>
    <t>magnesium chelatase subunit H</t>
  </si>
  <si>
    <t>RPA1545</t>
  </si>
  <si>
    <t>chlL</t>
  </si>
  <si>
    <t>protochlorophyllide reductase iron-sulfur ATP-binding protein</t>
  </si>
  <si>
    <t>RPA1546</t>
  </si>
  <si>
    <t>bchM</t>
  </si>
  <si>
    <t>Mg-protoporphyrin IX methyl transferase</t>
  </si>
  <si>
    <t>RPA1547</t>
  </si>
  <si>
    <t>lhaA</t>
  </si>
  <si>
    <t>photosynthetic complex (LH1) assembly protein LhaA</t>
  </si>
  <si>
    <t>RPA1548</t>
  </si>
  <si>
    <t>puhA</t>
  </si>
  <si>
    <t>photosynthetic reaction center complex subunit H1</t>
  </si>
  <si>
    <t>RPA1550</t>
  </si>
  <si>
    <t>RPA1551</t>
  </si>
  <si>
    <t>RPA1552</t>
  </si>
  <si>
    <t>magnesium-protoporphyrin IX monomethyl ester cyclase</t>
  </si>
  <si>
    <t>RPA1553</t>
  </si>
  <si>
    <t>RPA1554</t>
  </si>
  <si>
    <t>hemA</t>
  </si>
  <si>
    <t>RPA1555</t>
  </si>
  <si>
    <t>cbbR</t>
  </si>
  <si>
    <t>transcription regulator LysR</t>
  </si>
  <si>
    <t>RPA1556</t>
  </si>
  <si>
    <t>phosphotransferase</t>
  </si>
  <si>
    <t>RPA1557</t>
  </si>
  <si>
    <t>response regulator receiver</t>
  </si>
  <si>
    <t>RPA1558</t>
  </si>
  <si>
    <t>RPA1559</t>
  </si>
  <si>
    <t>rbcL</t>
  </si>
  <si>
    <t>ribulose bisophosphate carboxylase</t>
  </si>
  <si>
    <t>RPA1560</t>
  </si>
  <si>
    <t>cbbS</t>
  </si>
  <si>
    <t>ribulose-bisphosphate carboxylase small chain</t>
  </si>
  <si>
    <t>RPA1561</t>
  </si>
  <si>
    <t>cbbX</t>
  </si>
  <si>
    <t>cbbX protein</t>
  </si>
  <si>
    <t>RPA1562</t>
  </si>
  <si>
    <t>RPA1563</t>
  </si>
  <si>
    <t>nitrilase</t>
  </si>
  <si>
    <t>RPA1564</t>
  </si>
  <si>
    <t>urea/short-chain amide transport system substrate-binding protein</t>
  </si>
  <si>
    <t>RPA1565</t>
  </si>
  <si>
    <t>RPA1566</t>
  </si>
  <si>
    <t>branched chain amino acid ABC transporter ATP-binding protein</t>
  </si>
  <si>
    <t>RPA1567</t>
  </si>
  <si>
    <t>RPA1568</t>
  </si>
  <si>
    <t>RPA1569</t>
  </si>
  <si>
    <t>O-acetylhomoserine aminocarboxypropyltransferase</t>
  </si>
  <si>
    <t>RPA1570</t>
  </si>
  <si>
    <t>oligopeptidase B</t>
  </si>
  <si>
    <t>RPA1571</t>
  </si>
  <si>
    <t>dapA1</t>
  </si>
  <si>
    <t>dihydrodipicolinate synthetase</t>
  </si>
  <si>
    <t>RPA1572</t>
  </si>
  <si>
    <t>carbon-monoxide dehydrogenase large subunit</t>
  </si>
  <si>
    <t>RPA1573</t>
  </si>
  <si>
    <t>LemA family protein</t>
  </si>
  <si>
    <t>RPA1574</t>
  </si>
  <si>
    <t>RPA1575</t>
  </si>
  <si>
    <t>RPA1576</t>
  </si>
  <si>
    <t>RPA1577</t>
  </si>
  <si>
    <t>RPA1578</t>
  </si>
  <si>
    <t>fpr</t>
  </si>
  <si>
    <t>ferredoxin-NADP reductase</t>
  </si>
  <si>
    <t>RPA1579</t>
  </si>
  <si>
    <t>RPA1580</t>
  </si>
  <si>
    <t>putA</t>
  </si>
  <si>
    <t>bifunctional proline dehydrogenase/pyrroline-5-carboxylate dehydrogenase</t>
  </si>
  <si>
    <t>RPA1581</t>
  </si>
  <si>
    <t>RPA1582</t>
  </si>
  <si>
    <t>cyaA</t>
  </si>
  <si>
    <t>ferredoxin:adenylate/guanylate cyclase</t>
  </si>
  <si>
    <t>RPA1583</t>
  </si>
  <si>
    <t>RPA1584</t>
  </si>
  <si>
    <t>RPA1585</t>
  </si>
  <si>
    <t>hemolysin III</t>
  </si>
  <si>
    <t>RPA1586</t>
  </si>
  <si>
    <t>RPA1587</t>
  </si>
  <si>
    <t>RPA1588</t>
  </si>
  <si>
    <t>L-allo-threonine aldolase</t>
  </si>
  <si>
    <t>RPA1590</t>
  </si>
  <si>
    <t>RPA1591</t>
  </si>
  <si>
    <t>RPA1592</t>
  </si>
  <si>
    <t>murI</t>
  </si>
  <si>
    <t>glutamate racemase</t>
  </si>
  <si>
    <t>RPA1593</t>
  </si>
  <si>
    <t>thioesterase</t>
  </si>
  <si>
    <t>RPA1594</t>
  </si>
  <si>
    <t>trpB-1</t>
  </si>
  <si>
    <t>RPA1595</t>
  </si>
  <si>
    <t>RPA1596</t>
  </si>
  <si>
    <t>RPA1598</t>
  </si>
  <si>
    <t>peptidyl-prolyl cis-trans isomerase</t>
  </si>
  <si>
    <t>RPA1599</t>
  </si>
  <si>
    <t>RPA1600</t>
  </si>
  <si>
    <t>RPA1601</t>
  </si>
  <si>
    <t>RPA1602</t>
  </si>
  <si>
    <t>RPA1603</t>
  </si>
  <si>
    <t>fatty acid desaturase</t>
  </si>
  <si>
    <t>RPA1604</t>
  </si>
  <si>
    <t>RPA1605</t>
  </si>
  <si>
    <t>RPA1607</t>
  </si>
  <si>
    <t>Appr-1''-p processing enzyme family protein</t>
  </si>
  <si>
    <t>RPA1608</t>
  </si>
  <si>
    <t>RPA1609</t>
  </si>
  <si>
    <t>mdlC</t>
  </si>
  <si>
    <t>benzoylformate decarboxylase</t>
  </si>
  <si>
    <t>RPA1610</t>
  </si>
  <si>
    <t>RPA1611</t>
  </si>
  <si>
    <t>RPA1612</t>
  </si>
  <si>
    <t>RPA1613</t>
  </si>
  <si>
    <t>RPA1614</t>
  </si>
  <si>
    <t>ivd2</t>
  </si>
  <si>
    <t>isovaleryl-CoA dehydrogenase</t>
  </si>
  <si>
    <t>RPA1615</t>
  </si>
  <si>
    <t>RPA1616</t>
  </si>
  <si>
    <t>RPA1617</t>
  </si>
  <si>
    <t>RPA1618</t>
  </si>
  <si>
    <t>ilvX</t>
  </si>
  <si>
    <t>RPA1619</t>
  </si>
  <si>
    <t>RPA1620</t>
  </si>
  <si>
    <t>RPA1621</t>
  </si>
  <si>
    <t>RPA1622</t>
  </si>
  <si>
    <t>RPA1623</t>
  </si>
  <si>
    <t>RPA1624</t>
  </si>
  <si>
    <t>RPA1625</t>
  </si>
  <si>
    <t>cysQ</t>
  </si>
  <si>
    <t>CysQ protein</t>
  </si>
  <si>
    <t>RPA1627</t>
  </si>
  <si>
    <t>cheA2</t>
  </si>
  <si>
    <t>RPA1628</t>
  </si>
  <si>
    <t>cheW2</t>
  </si>
  <si>
    <t>chemotaxis signal transduction/oligomerization protein CheW2</t>
  </si>
  <si>
    <t>RPA1629</t>
  </si>
  <si>
    <t>cheY2</t>
  </si>
  <si>
    <t>chemotaxis response regulator CheY2</t>
  </si>
  <si>
    <t>RPA1630</t>
  </si>
  <si>
    <t>cheB2</t>
  </si>
  <si>
    <t>chemotaxis-specific methylesterase</t>
  </si>
  <si>
    <t>RPA1631</t>
  </si>
  <si>
    <t>cheR2</t>
  </si>
  <si>
    <t>chemotaxis methyltransferase CheR2</t>
  </si>
  <si>
    <t>RPA1633</t>
  </si>
  <si>
    <t>fliI</t>
  </si>
  <si>
    <t>flagellum-specific ATP synthase</t>
  </si>
  <si>
    <t>RPA1635</t>
  </si>
  <si>
    <t>RPA1636</t>
  </si>
  <si>
    <t>RPA1637</t>
  </si>
  <si>
    <t>RPA1638</t>
  </si>
  <si>
    <t>flhA</t>
  </si>
  <si>
    <t>flagellar biosynthesis protein FlhA</t>
  </si>
  <si>
    <t>RPA1639</t>
  </si>
  <si>
    <t>major facilitator superfamily protein</t>
  </si>
  <si>
    <t>RPA1640</t>
  </si>
  <si>
    <t>RPA1641</t>
  </si>
  <si>
    <t>RPA1642</t>
  </si>
  <si>
    <t>RPA1643</t>
  </si>
  <si>
    <t>high affinity iron permease FTR1</t>
  </si>
  <si>
    <t>RPA1644</t>
  </si>
  <si>
    <t>RPA1645</t>
  </si>
  <si>
    <t>RPA1646</t>
  </si>
  <si>
    <t>RPA1647</t>
  </si>
  <si>
    <t>alpha/beta hydrolase fold protein</t>
  </si>
  <si>
    <t>RPA1648</t>
  </si>
  <si>
    <t>RPA1649</t>
  </si>
  <si>
    <t>RPA1650</t>
  </si>
  <si>
    <t>RPA1651</t>
  </si>
  <si>
    <t>leucine/isoleucine/valine-binding protein</t>
  </si>
  <si>
    <t>RPA1652</t>
  </si>
  <si>
    <t>flagellar basal-body rod protein FlgG</t>
  </si>
  <si>
    <t>RPA1653</t>
  </si>
  <si>
    <t>RPA1654</t>
  </si>
  <si>
    <t>oxido-reductase</t>
  </si>
  <si>
    <t>RPA1655</t>
  </si>
  <si>
    <t>ABC transporter urea/short-chain binding protein</t>
  </si>
  <si>
    <t>RPA1656</t>
  </si>
  <si>
    <t>urease accessory protein</t>
  </si>
  <si>
    <t>RPA1657</t>
  </si>
  <si>
    <t>RPA1658</t>
  </si>
  <si>
    <t>ptpS</t>
  </si>
  <si>
    <t>6-pyruvoyl tetrahydrobiopterin synthase</t>
  </si>
  <si>
    <t>RPA1659</t>
  </si>
  <si>
    <t>hemerythrin HHE cation binding protein</t>
  </si>
  <si>
    <t>RPA1660</t>
  </si>
  <si>
    <t>cation transporting P-type ATPase</t>
  </si>
  <si>
    <t>RPA1661</t>
  </si>
  <si>
    <t>RPA1662</t>
  </si>
  <si>
    <t>RPA1663</t>
  </si>
  <si>
    <t>hpaD</t>
  </si>
  <si>
    <t>3,4-dihydroxyphenylacetate 2,3-dioxygenase</t>
  </si>
  <si>
    <t>RPA1664</t>
  </si>
  <si>
    <t>RPA1665</t>
  </si>
  <si>
    <t>RPA1666</t>
  </si>
  <si>
    <t>hemN1</t>
  </si>
  <si>
    <t>RPA1667</t>
  </si>
  <si>
    <t>bchJ</t>
  </si>
  <si>
    <t>bacteriochlorophyll 4-vinyl reductase</t>
  </si>
  <si>
    <t>RPA1668</t>
  </si>
  <si>
    <t>bchE</t>
  </si>
  <si>
    <t>RPA1669</t>
  </si>
  <si>
    <t>RPA1670</t>
  </si>
  <si>
    <t>metallophosphoesterase</t>
  </si>
  <si>
    <t>RPA1671</t>
  </si>
  <si>
    <t>serine/threonine protein kinase</t>
  </si>
  <si>
    <t>RPA1672</t>
  </si>
  <si>
    <t>transport-associated protein</t>
  </si>
  <si>
    <t>RPA1673</t>
  </si>
  <si>
    <t>phosphoketolase</t>
  </si>
  <si>
    <t>RPA1674</t>
  </si>
  <si>
    <t>cheY3</t>
  </si>
  <si>
    <t>response regulator receiver CheY3</t>
  </si>
  <si>
    <t>RPA1675</t>
  </si>
  <si>
    <t>RPA1676</t>
  </si>
  <si>
    <t>cheA3</t>
  </si>
  <si>
    <t>RPA1677</t>
  </si>
  <si>
    <t>cheW3</t>
  </si>
  <si>
    <t>chemotaxis signal transduction/oligomerization protein CheW3</t>
  </si>
  <si>
    <t>RPA1678</t>
  </si>
  <si>
    <t>cheR3</t>
  </si>
  <si>
    <t>chemotaxis methyltransferase CheR3</t>
  </si>
  <si>
    <t>RPA1679</t>
  </si>
  <si>
    <t>RPA1680</t>
  </si>
  <si>
    <t>response regulator and cylclic diguanylate phosphodiesterase</t>
  </si>
  <si>
    <t>RPA1681</t>
  </si>
  <si>
    <t>RPA1682</t>
  </si>
  <si>
    <t>RPA1683</t>
  </si>
  <si>
    <t>RPA1684</t>
  </si>
  <si>
    <t>RPA1685</t>
  </si>
  <si>
    <t>serine protease/outer membrane autotransporter</t>
  </si>
  <si>
    <t>RPA1686</t>
  </si>
  <si>
    <t>glucose-methanol-choline oxidoreductase</t>
  </si>
  <si>
    <t>RPA1687</t>
  </si>
  <si>
    <t>RPA1688</t>
  </si>
  <si>
    <t>RPA1689</t>
  </si>
  <si>
    <t>RPA1690</t>
  </si>
  <si>
    <t>RPA1691</t>
  </si>
  <si>
    <t>matE3</t>
  </si>
  <si>
    <t>cation efflux pump</t>
  </si>
  <si>
    <t>RPA1692</t>
  </si>
  <si>
    <t>RPA1694</t>
  </si>
  <si>
    <t>ccrB</t>
  </si>
  <si>
    <t>camphor resistance protein CrcB</t>
  </si>
  <si>
    <t>RPA1695</t>
  </si>
  <si>
    <t>cupin</t>
  </si>
  <si>
    <t>RPA1696</t>
  </si>
  <si>
    <t>RPA1697</t>
  </si>
  <si>
    <t>competence-damaged protein</t>
  </si>
  <si>
    <t>RPA1698</t>
  </si>
  <si>
    <t>RPA1699</t>
  </si>
  <si>
    <t>RPA1700</t>
  </si>
  <si>
    <t>RPA1701</t>
  </si>
  <si>
    <t>RPA1702</t>
  </si>
  <si>
    <t>RPA1703</t>
  </si>
  <si>
    <t>RPA1704</t>
  </si>
  <si>
    <t>RPA1705</t>
  </si>
  <si>
    <t>RPA1706</t>
  </si>
  <si>
    <t>RPA1707</t>
  </si>
  <si>
    <t>fcs1</t>
  </si>
  <si>
    <t>RPA1708</t>
  </si>
  <si>
    <t>RPA1709</t>
  </si>
  <si>
    <t>RPA1710</t>
  </si>
  <si>
    <t>RPA1711</t>
  </si>
  <si>
    <t>pnbA</t>
  </si>
  <si>
    <t>nitroreductase</t>
  </si>
  <si>
    <t>RPA1712</t>
  </si>
  <si>
    <t>RPA1713</t>
  </si>
  <si>
    <t>cyclic nucleotide-binding protein</t>
  </si>
  <si>
    <t>RPA1714</t>
  </si>
  <si>
    <t>RPA1716</t>
  </si>
  <si>
    <t>RPA1717</t>
  </si>
  <si>
    <t>RPA1718</t>
  </si>
  <si>
    <t>RPA1719</t>
  </si>
  <si>
    <t>RPA1720</t>
  </si>
  <si>
    <t>RPA1721</t>
  </si>
  <si>
    <t>RPA1722</t>
  </si>
  <si>
    <t>alkB</t>
  </si>
  <si>
    <t>alkylated DNA repair protein</t>
  </si>
  <si>
    <t>RPA1723</t>
  </si>
  <si>
    <t>paaK</t>
  </si>
  <si>
    <t>phenylacetyl-CoA ligase</t>
  </si>
  <si>
    <t>RPA1724</t>
  </si>
  <si>
    <t>paaI</t>
  </si>
  <si>
    <t>phenylacetic acid degredation protein</t>
  </si>
  <si>
    <t>RPA1725</t>
  </si>
  <si>
    <t>bifunctional aldehyde dehydrogenase/enoyl-CoA hydratase</t>
  </si>
  <si>
    <t>RPA1726</t>
  </si>
  <si>
    <t>RPA1727</t>
  </si>
  <si>
    <t>RPA1728</t>
  </si>
  <si>
    <t>RPA1729</t>
  </si>
  <si>
    <t>RPA1730</t>
  </si>
  <si>
    <t>OsmC-like protein</t>
  </si>
  <si>
    <t>RPA1731</t>
  </si>
  <si>
    <t>molybdopterin oxidoreductase</t>
  </si>
  <si>
    <t>RPA1732</t>
  </si>
  <si>
    <t>RPA1733</t>
  </si>
  <si>
    <t>fdxA</t>
  </si>
  <si>
    <t>RPA1734</t>
  </si>
  <si>
    <t>amidotransferase</t>
  </si>
  <si>
    <t>RPA1736</t>
  </si>
  <si>
    <t>bglA</t>
  </si>
  <si>
    <t>beta-glucosidase</t>
  </si>
  <si>
    <t>RPA1737</t>
  </si>
  <si>
    <t>RPA1738</t>
  </si>
  <si>
    <t>branched-chain amino acid transport system ATPase</t>
  </si>
  <si>
    <t>RPA1739</t>
  </si>
  <si>
    <t>RPA1740</t>
  </si>
  <si>
    <t>RPA1741</t>
  </si>
  <si>
    <t>RPA1742</t>
  </si>
  <si>
    <t>yeaU</t>
  </si>
  <si>
    <t>tartrate dehydrogenase</t>
  </si>
  <si>
    <t>RPA1743</t>
  </si>
  <si>
    <t>RPA1744</t>
  </si>
  <si>
    <t>serA</t>
  </si>
  <si>
    <t>RPA1745</t>
  </si>
  <si>
    <t>allantoate amidohydrolase</t>
  </si>
  <si>
    <t>RPA1746</t>
  </si>
  <si>
    <t>RPA1747</t>
  </si>
  <si>
    <t>RPA1748</t>
  </si>
  <si>
    <t>RPA1749</t>
  </si>
  <si>
    <t>RPA1750</t>
  </si>
  <si>
    <t>RPA1751</t>
  </si>
  <si>
    <t>RPA1752</t>
  </si>
  <si>
    <t>RPA1753</t>
  </si>
  <si>
    <t>RPA1754</t>
  </si>
  <si>
    <t>ragC</t>
  </si>
  <si>
    <t>cation efflux system protein</t>
  </si>
  <si>
    <t>RPA1755</t>
  </si>
  <si>
    <t>ragD</t>
  </si>
  <si>
    <t>cation efflux pump HlyD</t>
  </si>
  <si>
    <t>RPA1756</t>
  </si>
  <si>
    <t>RPA1757</t>
  </si>
  <si>
    <t>oxoacyl carrier protein reductase</t>
  </si>
  <si>
    <t>RPA1758</t>
  </si>
  <si>
    <t>RPA1760</t>
  </si>
  <si>
    <t>RPA1761</t>
  </si>
  <si>
    <t>RPA1762</t>
  </si>
  <si>
    <t>RPA1763</t>
  </si>
  <si>
    <t>RPA1764</t>
  </si>
  <si>
    <t>RPA1765</t>
  </si>
  <si>
    <t>RPA1766</t>
  </si>
  <si>
    <t>RPA1767</t>
  </si>
  <si>
    <t>sensor histidine kinase/response regulator</t>
  </si>
  <si>
    <t>RPA1768</t>
  </si>
  <si>
    <t>RPA1769</t>
  </si>
  <si>
    <t>RPA1770</t>
  </si>
  <si>
    <t>RPA1771</t>
  </si>
  <si>
    <t>RPA1772</t>
  </si>
  <si>
    <t>ppc</t>
  </si>
  <si>
    <t>phosphoenolpyruvate carboxylase</t>
  </si>
  <si>
    <t>RPA1773</t>
  </si>
  <si>
    <t>RPA1774</t>
  </si>
  <si>
    <t>porin</t>
  </si>
  <si>
    <t>RPA1775</t>
  </si>
  <si>
    <t>dehydrogenase</t>
  </si>
  <si>
    <t>RPA1776</t>
  </si>
  <si>
    <t>lipid transfer protein</t>
  </si>
  <si>
    <t>RPA1777</t>
  </si>
  <si>
    <t>RPA1778</t>
  </si>
  <si>
    <t>RPA1779</t>
  </si>
  <si>
    <t>RPA1780</t>
  </si>
  <si>
    <t>phenylacetic acid degradation-like protein</t>
  </si>
  <si>
    <t>RPA1781</t>
  </si>
  <si>
    <t>phbH</t>
  </si>
  <si>
    <t>4-hydroxybenzoate 3-monooxygenase</t>
  </si>
  <si>
    <t>RPA1782</t>
  </si>
  <si>
    <t>TRAP dicarboxylate family transporter subunit DctP</t>
  </si>
  <si>
    <t>RPA1783</t>
  </si>
  <si>
    <t>TRAP dicarboxylate family transporter subunit DctQ</t>
  </si>
  <si>
    <t>RPA1784</t>
  </si>
  <si>
    <t>TRAP dicarboxylate family transporter DctM subunit</t>
  </si>
  <si>
    <t>RPA1786</t>
  </si>
  <si>
    <t>RPA1787</t>
  </si>
  <si>
    <t>fcs2</t>
  </si>
  <si>
    <t>feruloyl-CoA synthase</t>
  </si>
  <si>
    <t>RPA1788</t>
  </si>
  <si>
    <t>RPA1789</t>
  </si>
  <si>
    <t>RPA1790</t>
  </si>
  <si>
    <t>RPA1791</t>
  </si>
  <si>
    <t>RPA1792</t>
  </si>
  <si>
    <t>RPA1793</t>
  </si>
  <si>
    <t>RPA1794</t>
  </si>
  <si>
    <t>RPA1795</t>
  </si>
  <si>
    <t>potassium-efflux system protein</t>
  </si>
  <si>
    <t>RPA1796</t>
  </si>
  <si>
    <t>RPA1797</t>
  </si>
  <si>
    <t>RPA1798</t>
  </si>
  <si>
    <t>branched chain amino acid ABC transporter periplasmic binding protein</t>
  </si>
  <si>
    <t>RPA1799</t>
  </si>
  <si>
    <t>ung</t>
  </si>
  <si>
    <t>uracil-DNA glycosylase</t>
  </si>
  <si>
    <t>RPA1800</t>
  </si>
  <si>
    <t>elongator protein 3/MiaB/NifB</t>
  </si>
  <si>
    <t>RPA1801</t>
  </si>
  <si>
    <t>RPA1802</t>
  </si>
  <si>
    <t>RPA1803</t>
  </si>
  <si>
    <t>dnaE2</t>
  </si>
  <si>
    <t>error-prone DNA polymerase</t>
  </si>
  <si>
    <t>RPA1804</t>
  </si>
  <si>
    <t>RPA1805</t>
  </si>
  <si>
    <t>RPA1806</t>
  </si>
  <si>
    <t>RPA1807</t>
  </si>
  <si>
    <t>HlyD family heavy metal efflux protein</t>
  </si>
  <si>
    <t>RPA1808</t>
  </si>
  <si>
    <t>czcA1</t>
  </si>
  <si>
    <t>RND divalent metal cation efflux transporter CzcA</t>
  </si>
  <si>
    <t>RPA1809</t>
  </si>
  <si>
    <t>RPA1810</t>
  </si>
  <si>
    <t>RPA1811</t>
  </si>
  <si>
    <t>RPA1812</t>
  </si>
  <si>
    <t>RPA1813</t>
  </si>
  <si>
    <t>RPA1814</t>
  </si>
  <si>
    <t>RPA1815</t>
  </si>
  <si>
    <t>RPA1816</t>
  </si>
  <si>
    <t>RPA1817</t>
  </si>
  <si>
    <t>RPA1818</t>
  </si>
  <si>
    <t>RPA1819</t>
  </si>
  <si>
    <t>RPA1821</t>
  </si>
  <si>
    <t>RPA1822</t>
  </si>
  <si>
    <t>RPA1823</t>
  </si>
  <si>
    <t>TonB dependent receptor</t>
  </si>
  <si>
    <t>RPA1824</t>
  </si>
  <si>
    <t>RPA1825</t>
  </si>
  <si>
    <t>type IV pilus assembly PilZ</t>
  </si>
  <si>
    <t>RPA1826</t>
  </si>
  <si>
    <t>RPA1827</t>
  </si>
  <si>
    <t>RPA1828</t>
  </si>
  <si>
    <t>peptidase C15 pyroglutamyl peptidase I</t>
  </si>
  <si>
    <t>RPA1829</t>
  </si>
  <si>
    <t>argK</t>
  </si>
  <si>
    <t>arginine/ornithine transport system ATPase</t>
  </si>
  <si>
    <t>RPA1830</t>
  </si>
  <si>
    <t>RPA1831</t>
  </si>
  <si>
    <t>RPA1832</t>
  </si>
  <si>
    <t>RPA1833</t>
  </si>
  <si>
    <t>RPA1834</t>
  </si>
  <si>
    <t>RPA1835</t>
  </si>
  <si>
    <t>mutB</t>
  </si>
  <si>
    <t>methylmalonyl-CoA mutase</t>
  </si>
  <si>
    <t>RPA1836</t>
  </si>
  <si>
    <t>glutathione-dependent formaldehyde-activating protein</t>
  </si>
  <si>
    <t>RPA1837</t>
  </si>
  <si>
    <t>RPA1841</t>
  </si>
  <si>
    <t>RPA1842</t>
  </si>
  <si>
    <t>RPA1843</t>
  </si>
  <si>
    <t>RPA1844</t>
  </si>
  <si>
    <t>RPA1845</t>
  </si>
  <si>
    <t>tonB-dependent receptor protein</t>
  </si>
  <si>
    <t>RPA1846</t>
  </si>
  <si>
    <t>RPA1847</t>
  </si>
  <si>
    <t>RPA1848</t>
  </si>
  <si>
    <t>RPA1849</t>
  </si>
  <si>
    <t>RPA1850</t>
  </si>
  <si>
    <t>RPA1851</t>
  </si>
  <si>
    <t>aldolase II superfamily protein</t>
  </si>
  <si>
    <t>RPA1852</t>
  </si>
  <si>
    <t>mucR</t>
  </si>
  <si>
    <t>MucR family transcriptional regulator</t>
  </si>
  <si>
    <t>RPA1853</t>
  </si>
  <si>
    <t>RPA1854</t>
  </si>
  <si>
    <t>RPA1855</t>
  </si>
  <si>
    <t>Fe-S metabolism associated SufE</t>
  </si>
  <si>
    <t>RPA1857</t>
  </si>
  <si>
    <t>RPA1858</t>
  </si>
  <si>
    <t>RPA1859</t>
  </si>
  <si>
    <t>RPA1860</t>
  </si>
  <si>
    <t>RPA1861</t>
  </si>
  <si>
    <t>RPA1862</t>
  </si>
  <si>
    <t>polysaccharide deacetylase</t>
  </si>
  <si>
    <t>RPA1863</t>
  </si>
  <si>
    <t>RPA1864</t>
  </si>
  <si>
    <t>RPA1868</t>
  </si>
  <si>
    <t>RPA1869</t>
  </si>
  <si>
    <t>RPA1870</t>
  </si>
  <si>
    <t>RPA1871</t>
  </si>
  <si>
    <t>RPA1872</t>
  </si>
  <si>
    <t>thcC</t>
  </si>
  <si>
    <t>rhodocoxin</t>
  </si>
  <si>
    <t>RPA1873</t>
  </si>
  <si>
    <t>RPA1874</t>
  </si>
  <si>
    <t>RPA1875</t>
  </si>
  <si>
    <t>RPA1876</t>
  </si>
  <si>
    <t>TonB-dependent iron siderophore receptor</t>
  </si>
  <si>
    <t>RPA1877</t>
  </si>
  <si>
    <t>RPA1878</t>
  </si>
  <si>
    <t>6-aminohexanoate-dimer hydrolase</t>
  </si>
  <si>
    <t>RPA1879</t>
  </si>
  <si>
    <t>choloylglycine hydrolase</t>
  </si>
  <si>
    <t>RPA1880</t>
  </si>
  <si>
    <t>MFS family transporter</t>
  </si>
  <si>
    <t>RPA1881</t>
  </si>
  <si>
    <t>RPA1882</t>
  </si>
  <si>
    <t>RPA1883</t>
  </si>
  <si>
    <t>RPA1884</t>
  </si>
  <si>
    <t>RPA1885</t>
  </si>
  <si>
    <t>portal protein</t>
  </si>
  <si>
    <t>RPA1887</t>
  </si>
  <si>
    <t>phage protease</t>
  </si>
  <si>
    <t>RPA1888</t>
  </si>
  <si>
    <t>major capsid protein</t>
  </si>
  <si>
    <t>RPA1889</t>
  </si>
  <si>
    <t>RPA1890</t>
  </si>
  <si>
    <t>RPA1891</t>
  </si>
  <si>
    <t>RPA1892</t>
  </si>
  <si>
    <t>terminase GTA</t>
  </si>
  <si>
    <t>RPA1893</t>
  </si>
  <si>
    <t>RPA1894</t>
  </si>
  <si>
    <t>RPA1895</t>
  </si>
  <si>
    <t>peptidase S1 and S6 chymotrypsin/Hap</t>
  </si>
  <si>
    <t>RPA1896</t>
  </si>
  <si>
    <t>RPA1897</t>
  </si>
  <si>
    <t>RPA1898</t>
  </si>
  <si>
    <t>RPA1899</t>
  </si>
  <si>
    <t>RPA1902</t>
  </si>
  <si>
    <t>RPA1903</t>
  </si>
  <si>
    <t>RPA1904</t>
  </si>
  <si>
    <t>RPA1905</t>
  </si>
  <si>
    <t>RPA1906</t>
  </si>
  <si>
    <t>RPA1907</t>
  </si>
  <si>
    <t>RPA1908</t>
  </si>
  <si>
    <t>RPA1909</t>
  </si>
  <si>
    <t>RPA1910</t>
  </si>
  <si>
    <t>RPA1911</t>
  </si>
  <si>
    <t>nickel-dependent hydrogenase b-type cytochrome subunit</t>
  </si>
  <si>
    <t>RPA1912</t>
  </si>
  <si>
    <t>RPA1913</t>
  </si>
  <si>
    <t>RPA1914</t>
  </si>
  <si>
    <t>glycohydrolase</t>
  </si>
  <si>
    <t>RPA1915</t>
  </si>
  <si>
    <t>feuP</t>
  </si>
  <si>
    <t>two-component transcriptional regulator FeuP</t>
  </si>
  <si>
    <t>RPA1916</t>
  </si>
  <si>
    <t>feuQ</t>
  </si>
  <si>
    <t>RPA1917</t>
  </si>
  <si>
    <t>lipA1</t>
  </si>
  <si>
    <t>LipA a lipoprotein</t>
  </si>
  <si>
    <t>RPA1918</t>
  </si>
  <si>
    <t>RPA1919</t>
  </si>
  <si>
    <t>cycH</t>
  </si>
  <si>
    <t>cytochrome c-type biogenesis protein cycH</t>
  </si>
  <si>
    <t>RPA1922</t>
  </si>
  <si>
    <t>cycL</t>
  </si>
  <si>
    <t>cytochrome C biogenesis protein</t>
  </si>
  <si>
    <t>RPA1923</t>
  </si>
  <si>
    <t>amiF</t>
  </si>
  <si>
    <t>formamidase</t>
  </si>
  <si>
    <t>RPA1924</t>
  </si>
  <si>
    <t>RPA1925</t>
  </si>
  <si>
    <t>RPA1926</t>
  </si>
  <si>
    <t>RPA1927</t>
  </si>
  <si>
    <t>RPA1928</t>
  </si>
  <si>
    <t>RPA1929</t>
  </si>
  <si>
    <t>htrA-like serine protease</t>
  </si>
  <si>
    <t>RPA1930</t>
  </si>
  <si>
    <t>RPA1931</t>
  </si>
  <si>
    <t>RPA1933</t>
  </si>
  <si>
    <t>glnE</t>
  </si>
  <si>
    <t>bifunctional glutamine-synthetase adenylyltransferase/deadenyltransferase</t>
  </si>
  <si>
    <t>RPA1934</t>
  </si>
  <si>
    <t>RPA1935</t>
  </si>
  <si>
    <t>RPA1936</t>
  </si>
  <si>
    <t>RPA1937</t>
  </si>
  <si>
    <t>RPA1939</t>
  </si>
  <si>
    <t>RPA1940</t>
  </si>
  <si>
    <t>RPA1941</t>
  </si>
  <si>
    <t>2-nitropropane dioxygenase</t>
  </si>
  <si>
    <t>RPA1942</t>
  </si>
  <si>
    <t>RPA1943</t>
  </si>
  <si>
    <t>panE</t>
  </si>
  <si>
    <t>RPA1944</t>
  </si>
  <si>
    <t>oxlT</t>
  </si>
  <si>
    <t>oxalate/formate antiporter</t>
  </si>
  <si>
    <t>RPA1945</t>
  </si>
  <si>
    <t>formyl-coenzyme A transferase</t>
  </si>
  <si>
    <t>RPA1946</t>
  </si>
  <si>
    <t>RPA1947</t>
  </si>
  <si>
    <t>pqqB</t>
  </si>
  <si>
    <t>pyrroloquinoline quinone biosynthesis protein PqqB</t>
  </si>
  <si>
    <t>RPA1948</t>
  </si>
  <si>
    <t>pqqC</t>
  </si>
  <si>
    <t>pyrroloquinoline quinone biosynthesis protein PqqC</t>
  </si>
  <si>
    <t>RPA1949</t>
  </si>
  <si>
    <t>pqqD</t>
  </si>
  <si>
    <t>coenzyme PQQ synthesis D</t>
  </si>
  <si>
    <t>RPA1950</t>
  </si>
  <si>
    <t>pqqE</t>
  </si>
  <si>
    <t>pyrroloquinoline quinone biosynthesis protein PqqE</t>
  </si>
  <si>
    <t>RPA1951</t>
  </si>
  <si>
    <t>FusE-MFP/HlyD family membrane protein</t>
  </si>
  <si>
    <t>RPA1952</t>
  </si>
  <si>
    <t>RPA1953</t>
  </si>
  <si>
    <t>RPA1954</t>
  </si>
  <si>
    <t>RPA1955</t>
  </si>
  <si>
    <t>glutathione dependent formaldehyde dehydrogenase</t>
  </si>
  <si>
    <t>RPA1956</t>
  </si>
  <si>
    <t>RPA1957</t>
  </si>
  <si>
    <t>alkanal monooxygenase</t>
  </si>
  <si>
    <t>RPA1958</t>
  </si>
  <si>
    <t>RPA1959</t>
  </si>
  <si>
    <t>RND efflux membrane protein</t>
  </si>
  <si>
    <t>RPA1960</t>
  </si>
  <si>
    <t>RPA1961</t>
  </si>
  <si>
    <t>RND efflux transporter</t>
  </si>
  <si>
    <t>RPA1962</t>
  </si>
  <si>
    <t>RPA1963</t>
  </si>
  <si>
    <t>patatin-like phospholipase domain-containing protein</t>
  </si>
  <si>
    <t>RPA1964</t>
  </si>
  <si>
    <t>RPA1965</t>
  </si>
  <si>
    <t>RPA1966</t>
  </si>
  <si>
    <t>RPA1967</t>
  </si>
  <si>
    <t>component of multidrug efflux system</t>
  </si>
  <si>
    <t>RPA1968</t>
  </si>
  <si>
    <t>RPA1969</t>
  </si>
  <si>
    <t>yjbN</t>
  </si>
  <si>
    <t>tRNA-dihydrouridine synthase A</t>
  </si>
  <si>
    <t>RPA1970</t>
  </si>
  <si>
    <t>RPA1971</t>
  </si>
  <si>
    <t>RPA1972</t>
  </si>
  <si>
    <t>RPA1973</t>
  </si>
  <si>
    <t>3-hydroxyisobutyrate dehydrogenase</t>
  </si>
  <si>
    <t>RPA1974</t>
  </si>
  <si>
    <t>ATP/GTP-binding-like protein</t>
  </si>
  <si>
    <t>RPA1975</t>
  </si>
  <si>
    <t>RPA1976</t>
  </si>
  <si>
    <t>TRAP dicarboxylate family transporter subunit DctM</t>
  </si>
  <si>
    <t>RPA1977</t>
  </si>
  <si>
    <t>RPA1978</t>
  </si>
  <si>
    <t>moaA</t>
  </si>
  <si>
    <t>molybdenum cofactor biosynthesis protein A</t>
  </si>
  <si>
    <t>RPA1979</t>
  </si>
  <si>
    <t>RPA1980</t>
  </si>
  <si>
    <t>cbbZ</t>
  </si>
  <si>
    <t>phosphoglycolate phosphatase</t>
  </si>
  <si>
    <t>RPA1982</t>
  </si>
  <si>
    <t>RPA1984</t>
  </si>
  <si>
    <t>aroG2</t>
  </si>
  <si>
    <t>RPA1985</t>
  </si>
  <si>
    <t>diacylglycerol kinase</t>
  </si>
  <si>
    <t>RPA1987</t>
  </si>
  <si>
    <t>RPA1988</t>
  </si>
  <si>
    <t>RPA1990</t>
  </si>
  <si>
    <t>RPA1991</t>
  </si>
  <si>
    <t>RPA1992</t>
  </si>
  <si>
    <t>NtrR protein</t>
  </si>
  <si>
    <t>RPA1993</t>
  </si>
  <si>
    <t>virulence-associated protein</t>
  </si>
  <si>
    <t>RPA1994</t>
  </si>
  <si>
    <t>RPA1995</t>
  </si>
  <si>
    <t>RPA1996</t>
  </si>
  <si>
    <t>RPA1998</t>
  </si>
  <si>
    <t>RPA1999</t>
  </si>
  <si>
    <t>RPA2000</t>
  </si>
  <si>
    <t>leuA</t>
  </si>
  <si>
    <t>alpha-isopropylmalate/homocitrate synthase family transferase</t>
  </si>
  <si>
    <t>RPA2001</t>
  </si>
  <si>
    <t>RPA2002</t>
  </si>
  <si>
    <t>RPA2003</t>
  </si>
  <si>
    <t>RPA2004</t>
  </si>
  <si>
    <t>RPA2005</t>
  </si>
  <si>
    <t>multidrug ABC transporter</t>
  </si>
  <si>
    <t>RPA2008</t>
  </si>
  <si>
    <t>RPA2009</t>
  </si>
  <si>
    <t>RPA2010</t>
  </si>
  <si>
    <t>motB1</t>
  </si>
  <si>
    <t>chemotaxis protein motB1</t>
  </si>
  <si>
    <t>RPA2011</t>
  </si>
  <si>
    <t>potassium uptake protein Kup</t>
  </si>
  <si>
    <t>RPA2012</t>
  </si>
  <si>
    <t>RPA2013</t>
  </si>
  <si>
    <t>RPA2014</t>
  </si>
  <si>
    <t>RPA2015</t>
  </si>
  <si>
    <t>RPA2016</t>
  </si>
  <si>
    <t>methyltransferase-like protein</t>
  </si>
  <si>
    <t>RPA2021</t>
  </si>
  <si>
    <t>beta-hydroxyacyl-(acyl-carrier-protein) dehydratase FabA/FabZ</t>
  </si>
  <si>
    <t>RPA2023</t>
  </si>
  <si>
    <t>RPA2024</t>
  </si>
  <si>
    <t>RPA2025</t>
  </si>
  <si>
    <t>RPA2026</t>
  </si>
  <si>
    <t>ferric siderophore receptor</t>
  </si>
  <si>
    <t>RPA2027</t>
  </si>
  <si>
    <t>RPA2028</t>
  </si>
  <si>
    <t>RPA2030</t>
  </si>
  <si>
    <t>miaA</t>
  </si>
  <si>
    <t>tRNA delta(2)-isopentenylpyrophosphate transferase</t>
  </si>
  <si>
    <t>RPA2031</t>
  </si>
  <si>
    <t>ilvI</t>
  </si>
  <si>
    <t>acetolactate synthase 3 catalytic subunit</t>
  </si>
  <si>
    <t>RPA2032</t>
  </si>
  <si>
    <t>ilvH</t>
  </si>
  <si>
    <t>acetolactate synthase 3 regulatory subunit</t>
  </si>
  <si>
    <t>RPA2033</t>
  </si>
  <si>
    <t>AtsE</t>
  </si>
  <si>
    <t>RPA2034</t>
  </si>
  <si>
    <t>RPA2036</t>
  </si>
  <si>
    <t>RPA2037</t>
  </si>
  <si>
    <t>periplasmic binding protein</t>
  </si>
  <si>
    <t>RPA2038</t>
  </si>
  <si>
    <t>RPA2039</t>
  </si>
  <si>
    <t>glycine betaine ABC transporter substrate-binding protein</t>
  </si>
  <si>
    <t>RPA2040</t>
  </si>
  <si>
    <t>choline ABC transporter ATP-binding subunit</t>
  </si>
  <si>
    <t>RPA2041</t>
  </si>
  <si>
    <t>ABC-transport protein ATP-binding protein</t>
  </si>
  <si>
    <t>RPA2042</t>
  </si>
  <si>
    <t>RPA2043</t>
  </si>
  <si>
    <t>ABC transporter periplasmic substrate-binding protein</t>
  </si>
  <si>
    <t>RPA2044</t>
  </si>
  <si>
    <t>RPA2045</t>
  </si>
  <si>
    <t>bioB</t>
  </si>
  <si>
    <t>biotin synthase</t>
  </si>
  <si>
    <t>RPA2046</t>
  </si>
  <si>
    <t>leuI</t>
  </si>
  <si>
    <t>2-isopropylmalate synthase</t>
  </si>
  <si>
    <t>RPA2047</t>
  </si>
  <si>
    <t>dctP1</t>
  </si>
  <si>
    <t>RPA2048</t>
  </si>
  <si>
    <t>dctQ1</t>
  </si>
  <si>
    <t>RPA2049</t>
  </si>
  <si>
    <t>dctM1</t>
  </si>
  <si>
    <t>RPA2050</t>
  </si>
  <si>
    <t>RPA2051</t>
  </si>
  <si>
    <t>RPA2052</t>
  </si>
  <si>
    <t>phophinothricin N-acetyltransferase</t>
  </si>
  <si>
    <t>RPA2053</t>
  </si>
  <si>
    <t>RPA2054</t>
  </si>
  <si>
    <t>outer membrane protein CzcC</t>
  </si>
  <si>
    <t>RPA2055</t>
  </si>
  <si>
    <t>RND divalent metal cation efflux membrane fusion protein CzcB</t>
  </si>
  <si>
    <t>RPA2056</t>
  </si>
  <si>
    <t>czcA2</t>
  </si>
  <si>
    <t>RPA2057</t>
  </si>
  <si>
    <t>RPA2058</t>
  </si>
  <si>
    <t>RPA2059</t>
  </si>
  <si>
    <t>RPA2060</t>
  </si>
  <si>
    <t>nosR</t>
  </si>
  <si>
    <t>regulatory protein NosR</t>
  </si>
  <si>
    <t>RPA2061</t>
  </si>
  <si>
    <t>nosZ</t>
  </si>
  <si>
    <t>nitrous-oxide reductase</t>
  </si>
  <si>
    <t>RPA2062</t>
  </si>
  <si>
    <t>nosD</t>
  </si>
  <si>
    <t>periplasmic ABC transport copper binding protein</t>
  </si>
  <si>
    <t>RPA2063</t>
  </si>
  <si>
    <t>nosF</t>
  </si>
  <si>
    <t>NosF protein</t>
  </si>
  <si>
    <t>RPA2064</t>
  </si>
  <si>
    <t>nosY</t>
  </si>
  <si>
    <t>copper ABC transporter permease</t>
  </si>
  <si>
    <t>RPA2065</t>
  </si>
  <si>
    <t>nosL</t>
  </si>
  <si>
    <t>RPA2066</t>
  </si>
  <si>
    <t>nosX</t>
  </si>
  <si>
    <t>RPA2067</t>
  </si>
  <si>
    <t>RPA2068</t>
  </si>
  <si>
    <t>RPA2069</t>
  </si>
  <si>
    <t>RPA2070</t>
  </si>
  <si>
    <t>RPA2071</t>
  </si>
  <si>
    <t>RPA2072</t>
  </si>
  <si>
    <t>RPA2073</t>
  </si>
  <si>
    <t>RPA2074</t>
  </si>
  <si>
    <t>RPA2075</t>
  </si>
  <si>
    <t>RPA2076</t>
  </si>
  <si>
    <t>RPA2077</t>
  </si>
  <si>
    <t>RPA2079</t>
  </si>
  <si>
    <t>RPA2080</t>
  </si>
  <si>
    <t>zinc-containing dehydrogenase</t>
  </si>
  <si>
    <t>RPA2081</t>
  </si>
  <si>
    <t>Fe ABC transporter</t>
  </si>
  <si>
    <t>RPA2082</t>
  </si>
  <si>
    <t>cobA</t>
  </si>
  <si>
    <t>uroporphyrin-III C-methyltransferase</t>
  </si>
  <si>
    <t>RPA2084</t>
  </si>
  <si>
    <t>cobM</t>
  </si>
  <si>
    <t>precorrin-4 C(11)-methyltransferase</t>
  </si>
  <si>
    <t>RPA2085</t>
  </si>
  <si>
    <t>CbiG</t>
  </si>
  <si>
    <t>cobalamin biosynthesis protein CbiG</t>
  </si>
  <si>
    <t>RPA2086</t>
  </si>
  <si>
    <t>cobL</t>
  </si>
  <si>
    <t>precorrin-6y C5,15-methyltransferase subunit CbiE</t>
  </si>
  <si>
    <t>RPA2091</t>
  </si>
  <si>
    <t>RPA2092</t>
  </si>
  <si>
    <t>citrate utilization protein B</t>
  </si>
  <si>
    <t>tricarballylate dehydrogenase</t>
  </si>
  <si>
    <t>RPA2094</t>
  </si>
  <si>
    <t>cobT1</t>
  </si>
  <si>
    <t>RPA2095</t>
  </si>
  <si>
    <t>RPA2096</t>
  </si>
  <si>
    <t>cobQ2</t>
  </si>
  <si>
    <t>RPA2098</t>
  </si>
  <si>
    <t>RPA2099</t>
  </si>
  <si>
    <t>MFS family diterpenoid transporter</t>
  </si>
  <si>
    <t>RPA2100</t>
  </si>
  <si>
    <t>RPA2101</t>
  </si>
  <si>
    <t>RPA2102</t>
  </si>
  <si>
    <t>RPA2103</t>
  </si>
  <si>
    <t>RPA2104</t>
  </si>
  <si>
    <t>RPA2105</t>
  </si>
  <si>
    <t>non-heme chloroperoxidase</t>
  </si>
  <si>
    <t>RPA2106</t>
  </si>
  <si>
    <t>RPA2107</t>
  </si>
  <si>
    <t>RPA2108</t>
  </si>
  <si>
    <t>RPA2109</t>
  </si>
  <si>
    <t>RPA2110</t>
  </si>
  <si>
    <t>RPA2111</t>
  </si>
  <si>
    <t>RPA2112</t>
  </si>
  <si>
    <t>nrtA</t>
  </si>
  <si>
    <t>nitrate transporter component nrtA</t>
  </si>
  <si>
    <t>RPA2113</t>
  </si>
  <si>
    <t>nrtB</t>
  </si>
  <si>
    <t>nitrate transport system permease</t>
  </si>
  <si>
    <t>RPA2114</t>
  </si>
  <si>
    <t>nrtC1</t>
  </si>
  <si>
    <t>nitrate transport system ATP-binding protein</t>
  </si>
  <si>
    <t>RPA2115</t>
  </si>
  <si>
    <t>cynS</t>
  </si>
  <si>
    <t>cyanate hydratase</t>
  </si>
  <si>
    <t>RPA2116</t>
  </si>
  <si>
    <t>RPA2117</t>
  </si>
  <si>
    <t>flavodoxin FldA</t>
  </si>
  <si>
    <t>RPA2118</t>
  </si>
  <si>
    <t>hmuV</t>
  </si>
  <si>
    <t>hemin importer ATP-binding subunit</t>
  </si>
  <si>
    <t>RPA2119</t>
  </si>
  <si>
    <t>RPA2120</t>
  </si>
  <si>
    <t>RPA2121</t>
  </si>
  <si>
    <t>RPA2122</t>
  </si>
  <si>
    <t>RPA2123</t>
  </si>
  <si>
    <t>RPA2124</t>
  </si>
  <si>
    <t>tonB dependent iron siderophore receptor</t>
  </si>
  <si>
    <t>RPA2125</t>
  </si>
  <si>
    <t>antibiotic biosynthesis monooxygenase</t>
  </si>
  <si>
    <t>RPA2126</t>
  </si>
  <si>
    <t>RPA2127</t>
  </si>
  <si>
    <t>exbB3</t>
  </si>
  <si>
    <t>RPA2128</t>
  </si>
  <si>
    <t>exbD3</t>
  </si>
  <si>
    <t>biopolymer transport protein ExbD/TolR</t>
  </si>
  <si>
    <t>RPA2129</t>
  </si>
  <si>
    <t>energy transducer TonB C-terminal region</t>
  </si>
  <si>
    <t>RPA2130</t>
  </si>
  <si>
    <t>RPA2131</t>
  </si>
  <si>
    <t>RPA2132</t>
  </si>
  <si>
    <t>RPA2133</t>
  </si>
  <si>
    <t>RPA2134</t>
  </si>
  <si>
    <t>RPA2135</t>
  </si>
  <si>
    <t>RPA2136</t>
  </si>
  <si>
    <t>cytochrome C</t>
  </si>
  <si>
    <t>RPA2137</t>
  </si>
  <si>
    <t>RPA2138</t>
  </si>
  <si>
    <t>RPA2139</t>
  </si>
  <si>
    <t>RPA2140</t>
  </si>
  <si>
    <t>RPA2141</t>
  </si>
  <si>
    <t>RPA2142</t>
  </si>
  <si>
    <t>RPA2143</t>
  </si>
  <si>
    <t>propionyl-CoA carboxylase</t>
  </si>
  <si>
    <t>RPA2144</t>
  </si>
  <si>
    <t>carbamoyl-phosphate synthase L chain ATP-binding</t>
  </si>
  <si>
    <t>RPA2145</t>
  </si>
  <si>
    <t>RPA2146</t>
  </si>
  <si>
    <t>RPA2147</t>
  </si>
  <si>
    <t>RPA2148</t>
  </si>
  <si>
    <t>RPA2149</t>
  </si>
  <si>
    <t>hydroxyquinol 1,2-dioxygenase</t>
  </si>
  <si>
    <t>RPA2150</t>
  </si>
  <si>
    <t>RPA2151</t>
  </si>
  <si>
    <t>RPA2152</t>
  </si>
  <si>
    <t>RPA2153</t>
  </si>
  <si>
    <t>RPA2154</t>
  </si>
  <si>
    <t>RPA2155</t>
  </si>
  <si>
    <t>ilvD3</t>
  </si>
  <si>
    <t>RPA2156</t>
  </si>
  <si>
    <t>RPA2157</t>
  </si>
  <si>
    <t>RPA2158</t>
  </si>
  <si>
    <t>RPA2159</t>
  </si>
  <si>
    <t>RPA2160</t>
  </si>
  <si>
    <t>RPA2161</t>
  </si>
  <si>
    <t>RPA2162</t>
  </si>
  <si>
    <t>RPA2163</t>
  </si>
  <si>
    <t>SecC motif-containing protein</t>
  </si>
  <si>
    <t>RPA2164</t>
  </si>
  <si>
    <t>RPA2165</t>
  </si>
  <si>
    <t>RPA2166</t>
  </si>
  <si>
    <t>RPA2167</t>
  </si>
  <si>
    <t>RPA2168</t>
  </si>
  <si>
    <t>H+/nucleoside symporter</t>
  </si>
  <si>
    <t>RPA2169</t>
  </si>
  <si>
    <t>rlp1</t>
  </si>
  <si>
    <t>RPA2170</t>
  </si>
  <si>
    <t>RPA2171</t>
  </si>
  <si>
    <t>RPA2172</t>
  </si>
  <si>
    <t>RPA2173</t>
  </si>
  <si>
    <t>RPA2174</t>
  </si>
  <si>
    <t>proteasome-type protease</t>
  </si>
  <si>
    <t>RPA2175</t>
  </si>
  <si>
    <t>RPA2176</t>
  </si>
  <si>
    <t>RPA2177</t>
  </si>
  <si>
    <t>RPA2178</t>
  </si>
  <si>
    <t>molybdopterin binding domain-containing protein</t>
  </si>
  <si>
    <t>RPA2179</t>
  </si>
  <si>
    <t>xanthine-guanine phosphoribosyltransferase</t>
  </si>
  <si>
    <t>RPA2180</t>
  </si>
  <si>
    <t>RPA2181</t>
  </si>
  <si>
    <t>5-methyltetrahydropteroyltriglutamate/homocysteine S-methyltransferase</t>
  </si>
  <si>
    <t>RPA2182</t>
  </si>
  <si>
    <t>RPA2184</t>
  </si>
  <si>
    <t>RPA2185</t>
  </si>
  <si>
    <t>RPA2186</t>
  </si>
  <si>
    <t>RPA2187</t>
  </si>
  <si>
    <t>RPA2188</t>
  </si>
  <si>
    <t>RPA2189</t>
  </si>
  <si>
    <t>RPA2190</t>
  </si>
  <si>
    <t>ABC transporter ATPase</t>
  </si>
  <si>
    <t>RPA2191</t>
  </si>
  <si>
    <t>RPA2192</t>
  </si>
  <si>
    <t>RPA2193</t>
  </si>
  <si>
    <t>ABC transporter perplasmic binding protein</t>
  </si>
  <si>
    <t>RPA2194</t>
  </si>
  <si>
    <t>RPA2195</t>
  </si>
  <si>
    <t>Ppx/GppA phosphatase</t>
  </si>
  <si>
    <t>RPA2196</t>
  </si>
  <si>
    <t>RPA2197</t>
  </si>
  <si>
    <t>ribosomal RNA methyltransferase RrmJ/FtsJ</t>
  </si>
  <si>
    <t>RPA2198</t>
  </si>
  <si>
    <t>multidrug efflux protein</t>
  </si>
  <si>
    <t>RPA2199</t>
  </si>
  <si>
    <t>RPA2201</t>
  </si>
  <si>
    <t>RPA2202</t>
  </si>
  <si>
    <t>SUN-family protein, RNA methyltransferase</t>
  </si>
  <si>
    <t>RPA2204</t>
  </si>
  <si>
    <t>integrase</t>
  </si>
  <si>
    <t>RPA2205</t>
  </si>
  <si>
    <t>RPA2206</t>
  </si>
  <si>
    <t>RPA2207</t>
  </si>
  <si>
    <t>recombinase</t>
  </si>
  <si>
    <t>RPA2208</t>
  </si>
  <si>
    <t>parB2</t>
  </si>
  <si>
    <t>ParB-like partioning protein</t>
  </si>
  <si>
    <t>RPA2209</t>
  </si>
  <si>
    <t>ParB-like nuclease</t>
  </si>
  <si>
    <t>RPA2210</t>
  </si>
  <si>
    <t>RPA2211</t>
  </si>
  <si>
    <t>DEAD/DEAH box helicase</t>
  </si>
  <si>
    <t>RPA2212</t>
  </si>
  <si>
    <t>RPA2213</t>
  </si>
  <si>
    <t>RPA2214</t>
  </si>
  <si>
    <t>helicase</t>
  </si>
  <si>
    <t>RPA2215</t>
  </si>
  <si>
    <t>ATP-dependent exodeoxyribonuclease subunit A</t>
  </si>
  <si>
    <t>RPA2216</t>
  </si>
  <si>
    <t>RPA2217</t>
  </si>
  <si>
    <t>RPA2218</t>
  </si>
  <si>
    <t>ATP-dependent RNA helicase</t>
  </si>
  <si>
    <t>RPA2219</t>
  </si>
  <si>
    <t>RPA2220</t>
  </si>
  <si>
    <t>RPA2221</t>
  </si>
  <si>
    <t>RPA2222</t>
  </si>
  <si>
    <t>RPA2223</t>
  </si>
  <si>
    <t>RPA2224</t>
  </si>
  <si>
    <t>trbI1</t>
  </si>
  <si>
    <t>type IV secretion system subunit TrbI</t>
  </si>
  <si>
    <t>RPA2225</t>
  </si>
  <si>
    <t>trbG1</t>
  </si>
  <si>
    <t>conjugal transfer protein TrbG</t>
  </si>
  <si>
    <t>RPA2226</t>
  </si>
  <si>
    <t>trbF1</t>
  </si>
  <si>
    <t>conjugal transfer protein TrbF</t>
  </si>
  <si>
    <t>RPA2227</t>
  </si>
  <si>
    <t>trbL</t>
  </si>
  <si>
    <t>conjugal transfer protein TrbL</t>
  </si>
  <si>
    <t>RPA2228</t>
  </si>
  <si>
    <t>trbK</t>
  </si>
  <si>
    <t>RPA2229</t>
  </si>
  <si>
    <t>trbJ</t>
  </si>
  <si>
    <t>conjugal transfer protein TrbJ</t>
  </si>
  <si>
    <t>RPA2230</t>
  </si>
  <si>
    <t>trbE1</t>
  </si>
  <si>
    <t>conjugal transfer ATPase TrbE</t>
  </si>
  <si>
    <t>RPA2231</t>
  </si>
  <si>
    <t>trbD</t>
  </si>
  <si>
    <t>conjugal transfer protein TrbD</t>
  </si>
  <si>
    <t>RPA2232</t>
  </si>
  <si>
    <t>trbC1</t>
  </si>
  <si>
    <t>conjugal transfer protein; TrbC</t>
  </si>
  <si>
    <t>RPA2233</t>
  </si>
  <si>
    <t>trbB1</t>
  </si>
  <si>
    <t>conjugal transfer protein TrbB</t>
  </si>
  <si>
    <t>RPA2234</t>
  </si>
  <si>
    <t>RPA2235</t>
  </si>
  <si>
    <t>traG2</t>
  </si>
  <si>
    <t>conjugal transfer coupling protein TraG</t>
  </si>
  <si>
    <t>RPA2236</t>
  </si>
  <si>
    <t>RPA2237</t>
  </si>
  <si>
    <t>lytic transglycosylase</t>
  </si>
  <si>
    <t>RPA2238</t>
  </si>
  <si>
    <t>RPA2239</t>
  </si>
  <si>
    <t>partition protein</t>
  </si>
  <si>
    <t>RPA2240</t>
  </si>
  <si>
    <t>replication protein A</t>
  </si>
  <si>
    <t>RPA2241</t>
  </si>
  <si>
    <t>RPA2242</t>
  </si>
  <si>
    <t>RPA2243</t>
  </si>
  <si>
    <t>RPA2244</t>
  </si>
  <si>
    <t>RPA2245</t>
  </si>
  <si>
    <t>RPA2246</t>
  </si>
  <si>
    <t>RPA2247</t>
  </si>
  <si>
    <t>RPA2248</t>
  </si>
  <si>
    <t>RPA2249</t>
  </si>
  <si>
    <t>methylase/helicase</t>
  </si>
  <si>
    <t>RPA2250</t>
  </si>
  <si>
    <t>RPA2251</t>
  </si>
  <si>
    <t>plasmid stabilization protein</t>
  </si>
  <si>
    <t>RPA2252</t>
  </si>
  <si>
    <t>ardC antirestriction protein</t>
  </si>
  <si>
    <t>RPA2253</t>
  </si>
  <si>
    <t>RPA2254</t>
  </si>
  <si>
    <t>RPA2255</t>
  </si>
  <si>
    <t>RPA2256</t>
  </si>
  <si>
    <t>RPA2257</t>
  </si>
  <si>
    <t>arsC1</t>
  </si>
  <si>
    <t>RPA2258</t>
  </si>
  <si>
    <t>arsB</t>
  </si>
  <si>
    <t>arsenical pump membrane protein</t>
  </si>
  <si>
    <t>RPA2259</t>
  </si>
  <si>
    <t>arsH</t>
  </si>
  <si>
    <t>arsenical resistance protein ArsH</t>
  </si>
  <si>
    <t>RPA2260</t>
  </si>
  <si>
    <t>viral RNA helicase</t>
  </si>
  <si>
    <t>RPA2261</t>
  </si>
  <si>
    <t>RPA2262</t>
  </si>
  <si>
    <t>gltS</t>
  </si>
  <si>
    <t>glutamate permease</t>
  </si>
  <si>
    <t>RPA2263</t>
  </si>
  <si>
    <t>RPA2264</t>
  </si>
  <si>
    <t>RPA2265</t>
  </si>
  <si>
    <t>RPA2266</t>
  </si>
  <si>
    <t>gst1</t>
  </si>
  <si>
    <t>RPA2267</t>
  </si>
  <si>
    <t>RPA2268</t>
  </si>
  <si>
    <t>flavin reductase-like protein</t>
  </si>
  <si>
    <t>RPA2269</t>
  </si>
  <si>
    <t>RPA2270</t>
  </si>
  <si>
    <t>RPA2271</t>
  </si>
  <si>
    <t>pyruvate kinase</t>
  </si>
  <si>
    <t>RPA2272</t>
  </si>
  <si>
    <t>RPA2273</t>
  </si>
  <si>
    <t>RPA2274</t>
  </si>
  <si>
    <t>RPA2275</t>
  </si>
  <si>
    <t>RPA2276</t>
  </si>
  <si>
    <t>RPA2277</t>
  </si>
  <si>
    <t>RPA2278</t>
  </si>
  <si>
    <t>RPA2279</t>
  </si>
  <si>
    <t>RPA2280</t>
  </si>
  <si>
    <t>RPA2281</t>
  </si>
  <si>
    <t>phosphate transporter</t>
  </si>
  <si>
    <t>RPA2283</t>
  </si>
  <si>
    <t>RPA2284</t>
  </si>
  <si>
    <t>drug efflux protein</t>
  </si>
  <si>
    <t>RPA2285</t>
  </si>
  <si>
    <t>prfC</t>
  </si>
  <si>
    <t>peptide chain release factor 3</t>
  </si>
  <si>
    <t>RPA2286</t>
  </si>
  <si>
    <t>RPA2287</t>
  </si>
  <si>
    <t>RPA2288</t>
  </si>
  <si>
    <t>cyclase</t>
  </si>
  <si>
    <t>RPA2289</t>
  </si>
  <si>
    <t>RPA2290</t>
  </si>
  <si>
    <t>RPA2291</t>
  </si>
  <si>
    <t>RPA2292</t>
  </si>
  <si>
    <t>multi-sensor signal transduction histidine kinase</t>
  </si>
  <si>
    <t>RPA2293</t>
  </si>
  <si>
    <t>RPA2294</t>
  </si>
  <si>
    <t>RPA2295</t>
  </si>
  <si>
    <t>RPA2296</t>
  </si>
  <si>
    <t>RPA2297</t>
  </si>
  <si>
    <t>RPA2298</t>
  </si>
  <si>
    <t>RPA2299</t>
  </si>
  <si>
    <t>RPA2300</t>
  </si>
  <si>
    <t>RPA2301</t>
  </si>
  <si>
    <t>RPA2302</t>
  </si>
  <si>
    <t>RPA2303</t>
  </si>
  <si>
    <t>RPA2304</t>
  </si>
  <si>
    <t>acyl-CoA thiolase</t>
  </si>
  <si>
    <t>RPA2305</t>
  </si>
  <si>
    <t>RPA2306</t>
  </si>
  <si>
    <t>RPA2307</t>
  </si>
  <si>
    <t>tonB-dependent receptor</t>
  </si>
  <si>
    <t>RPA2308</t>
  </si>
  <si>
    <t>ABC transporter periplasmic iron siderophore binding protein</t>
  </si>
  <si>
    <t>RPA2309</t>
  </si>
  <si>
    <t>iron chelatin ABC transporter permease subunit</t>
  </si>
  <si>
    <t>RPA2310</t>
  </si>
  <si>
    <t>RPA2311</t>
  </si>
  <si>
    <t>RPA2312</t>
  </si>
  <si>
    <t>RPA2313</t>
  </si>
  <si>
    <t>RPA2314</t>
  </si>
  <si>
    <t>cytochrome c556</t>
  </si>
  <si>
    <t>RPA2315</t>
  </si>
  <si>
    <t>RPA2316</t>
  </si>
  <si>
    <t>RPA2317</t>
  </si>
  <si>
    <t>gctB</t>
  </si>
  <si>
    <t>CoA transferase small subunit B</t>
  </si>
  <si>
    <t>RPA2318</t>
  </si>
  <si>
    <t>gctA</t>
  </si>
  <si>
    <t>glutaconate CoA transferase subunit A</t>
  </si>
  <si>
    <t>RPA2319</t>
  </si>
  <si>
    <t>RPA2320</t>
  </si>
  <si>
    <t>tripartite tricarboxylate transport(TTT) family subunit TctA</t>
  </si>
  <si>
    <t>RPA2321</t>
  </si>
  <si>
    <t>tripartite tricarboxylate transport(TTT) family subunit TctB</t>
  </si>
  <si>
    <t>RPA2322</t>
  </si>
  <si>
    <t>RPA2323</t>
  </si>
  <si>
    <t>goaT</t>
  </si>
  <si>
    <t>4-aminobutyrate aminotransferase</t>
  </si>
  <si>
    <t>RPA2324</t>
  </si>
  <si>
    <t>gabD2</t>
  </si>
  <si>
    <t>RPA2325</t>
  </si>
  <si>
    <t>acetylornithine deacetylase</t>
  </si>
  <si>
    <t>RPA2326</t>
  </si>
  <si>
    <t>RPA2327</t>
  </si>
  <si>
    <t>RPA2328</t>
  </si>
  <si>
    <t>RPA2329</t>
  </si>
  <si>
    <t>RPA2330</t>
  </si>
  <si>
    <t>RPA2331</t>
  </si>
  <si>
    <t>ggt2</t>
  </si>
  <si>
    <t>RPA2332</t>
  </si>
  <si>
    <t>RPA2333</t>
  </si>
  <si>
    <t>ctpC</t>
  </si>
  <si>
    <t>cation transport ATPase copper transporter</t>
  </si>
  <si>
    <t>RPA2334</t>
  </si>
  <si>
    <t>RPA2335</t>
  </si>
  <si>
    <t>RPA2336</t>
  </si>
  <si>
    <t>RPA2337</t>
  </si>
  <si>
    <t>RPA2338</t>
  </si>
  <si>
    <t>RPA2339</t>
  </si>
  <si>
    <t>RPA2340</t>
  </si>
  <si>
    <t>RPA2341</t>
  </si>
  <si>
    <t>RPA2342</t>
  </si>
  <si>
    <t>transmembrane transport protein</t>
  </si>
  <si>
    <t>RPA2343</t>
  </si>
  <si>
    <t>RPA2344</t>
  </si>
  <si>
    <t>RPA2345</t>
  </si>
  <si>
    <t>RPA2346</t>
  </si>
  <si>
    <t>RPA2347</t>
  </si>
  <si>
    <t>vanadium nitrogenase associated protein N</t>
  </si>
  <si>
    <t>RPA2348</t>
  </si>
  <si>
    <t>RPA2349</t>
  </si>
  <si>
    <t>metY</t>
  </si>
  <si>
    <t>homocysteine synthase</t>
  </si>
  <si>
    <t>RPA2350</t>
  </si>
  <si>
    <t>metC</t>
  </si>
  <si>
    <t>O-acetylhomoserine sulfhydrylase</t>
  </si>
  <si>
    <t>RPA2351</t>
  </si>
  <si>
    <t>RPA2352</t>
  </si>
  <si>
    <t>RPA2353</t>
  </si>
  <si>
    <t>nifH1</t>
  </si>
  <si>
    <t>nitrogenase NifH subunit</t>
  </si>
  <si>
    <t>RPA2354</t>
  </si>
  <si>
    <t>nifB2</t>
  </si>
  <si>
    <t>nitrogenase iron-molybdenum cofactor biosynthesis protein NifB</t>
  </si>
  <si>
    <t>RPA2355</t>
  </si>
  <si>
    <t>nitrogenase NifB</t>
  </si>
  <si>
    <t>RPA2356</t>
  </si>
  <si>
    <t>cystathionine beta-synthase</t>
  </si>
  <si>
    <t>RPA2357</t>
  </si>
  <si>
    <t>RPA2358</t>
  </si>
  <si>
    <t>2OG-Fe(II) oxygenase</t>
  </si>
  <si>
    <t>RPA2359</t>
  </si>
  <si>
    <t>RPA2360</t>
  </si>
  <si>
    <t>RPA2361</t>
  </si>
  <si>
    <t>RPA2362</t>
  </si>
  <si>
    <t>RPA2363</t>
  </si>
  <si>
    <t>NifD1</t>
  </si>
  <si>
    <t>RPA2364</t>
  </si>
  <si>
    <t>nitrogenase iron-molybdenum cofactor biosynthesis protein NifE-like protein</t>
  </si>
  <si>
    <t>RPA2365</t>
  </si>
  <si>
    <t>RPA2366</t>
  </si>
  <si>
    <t>RPA2367</t>
  </si>
  <si>
    <t>two component sensor histidine kinase AdeS</t>
  </si>
  <si>
    <t>RPA2368</t>
  </si>
  <si>
    <t>RPA2369</t>
  </si>
  <si>
    <t>RPA2369a</t>
  </si>
  <si>
    <t>RPA2370</t>
  </si>
  <si>
    <t>RPA2371</t>
  </si>
  <si>
    <t>mexA</t>
  </si>
  <si>
    <t>RND multidrug efflux membrane fusion protein MexA</t>
  </si>
  <si>
    <t>RPA2372</t>
  </si>
  <si>
    <t>mexB</t>
  </si>
  <si>
    <t>RND multidrug efflux transporter MexB</t>
  </si>
  <si>
    <t>RPA2373</t>
  </si>
  <si>
    <t>RPA2374</t>
  </si>
  <si>
    <t>RPA2375</t>
  </si>
  <si>
    <t>RPA2377</t>
  </si>
  <si>
    <t>RPA2378</t>
  </si>
  <si>
    <t>RPA2379</t>
  </si>
  <si>
    <t>RPA2380</t>
  </si>
  <si>
    <t>RPA2381</t>
  </si>
  <si>
    <t>fecR4</t>
  </si>
  <si>
    <t>RPA2382</t>
  </si>
  <si>
    <t>iron(III) ABC transporter ATP-binding protein</t>
  </si>
  <si>
    <t>RPA2383</t>
  </si>
  <si>
    <t>iron(III) ABC transporter permease</t>
  </si>
  <si>
    <t>RPA2384</t>
  </si>
  <si>
    <t>ironIII transport permease</t>
  </si>
  <si>
    <t>RPA2385</t>
  </si>
  <si>
    <t>ABC transporter periplasmic Fe+3 siderophore binding protein</t>
  </si>
  <si>
    <t>RPA2386</t>
  </si>
  <si>
    <t>RPA2387</t>
  </si>
  <si>
    <t>RPA2388</t>
  </si>
  <si>
    <t>RPA2389</t>
  </si>
  <si>
    <t>rhizobactin siderophore biosynthesis protein RhsF</t>
  </si>
  <si>
    <t>RPA2390</t>
  </si>
  <si>
    <t>rhizobactin siderophore biosynthesis protein rhbC</t>
  </si>
  <si>
    <t>RPA2391</t>
  </si>
  <si>
    <t>RPA2394</t>
  </si>
  <si>
    <t>prpC</t>
  </si>
  <si>
    <t>2-methylcitrate synthase</t>
  </si>
  <si>
    <t>RPA2395</t>
  </si>
  <si>
    <t>prpB</t>
  </si>
  <si>
    <t>carboxyphosphonoenolpyruvate phosphonomutase</t>
  </si>
  <si>
    <t>RPA2396</t>
  </si>
  <si>
    <t>RPA2397</t>
  </si>
  <si>
    <t>metE</t>
  </si>
  <si>
    <t>RPA2398</t>
  </si>
  <si>
    <t>iron siderophore uptake receptor family protein</t>
  </si>
  <si>
    <t>RPA2399</t>
  </si>
  <si>
    <t>RPA2400</t>
  </si>
  <si>
    <t>RPA2401</t>
  </si>
  <si>
    <t>RPA2402</t>
  </si>
  <si>
    <t>RPA2403</t>
  </si>
  <si>
    <t>iron-chelator utilization protein</t>
  </si>
  <si>
    <t>RPA2404</t>
  </si>
  <si>
    <t>RPA2405</t>
  </si>
  <si>
    <t>draT2</t>
  </si>
  <si>
    <t>RPA2406</t>
  </si>
  <si>
    <t>draG</t>
  </si>
  <si>
    <t>ADP-ribosyl-(dinitrogen reductase) hydrolase</t>
  </si>
  <si>
    <t>RPA2407</t>
  </si>
  <si>
    <t>RPA2408</t>
  </si>
  <si>
    <t>amiC1</t>
  </si>
  <si>
    <t>aliphatic amidase expression-regulating protein AmiC</t>
  </si>
  <si>
    <t>RPA2409</t>
  </si>
  <si>
    <t>AmiR antitermination protein</t>
  </si>
  <si>
    <t>RPA2410</t>
  </si>
  <si>
    <t>RPA2411</t>
  </si>
  <si>
    <t>RPA2412</t>
  </si>
  <si>
    <t>RPA2413</t>
  </si>
  <si>
    <t>urea/short-chain amide transport system ATP-binding protein</t>
  </si>
  <si>
    <t>RPA2414</t>
  </si>
  <si>
    <t>RPA2415</t>
  </si>
  <si>
    <t>acetamidase/formamidase</t>
  </si>
  <si>
    <t>RPA2416</t>
  </si>
  <si>
    <t>RPA2417</t>
  </si>
  <si>
    <t>3-ketoacyl-ACP reductase</t>
  </si>
  <si>
    <t>RPA2419</t>
  </si>
  <si>
    <t>outer membrane protein porin</t>
  </si>
  <si>
    <t>RPA2420</t>
  </si>
  <si>
    <t>lytic transglycosylase catalytic</t>
  </si>
  <si>
    <t>RPA2422</t>
  </si>
  <si>
    <t>RPA2423</t>
  </si>
  <si>
    <t>RPA2424</t>
  </si>
  <si>
    <t>agarase</t>
  </si>
  <si>
    <t>RPA2425</t>
  </si>
  <si>
    <t>lipase/esterase</t>
  </si>
  <si>
    <t>RPA2426</t>
  </si>
  <si>
    <t>RPA2427</t>
  </si>
  <si>
    <t>serine protease</t>
  </si>
  <si>
    <t>RPA2428</t>
  </si>
  <si>
    <t>RPA2429</t>
  </si>
  <si>
    <t>aat</t>
  </si>
  <si>
    <t>leucyl/phenylalanyl-tRNA--protein transferase</t>
  </si>
  <si>
    <t>RPA2430</t>
  </si>
  <si>
    <t>RPA2431</t>
  </si>
  <si>
    <t>RPA2432</t>
  </si>
  <si>
    <t>RPA2433</t>
  </si>
  <si>
    <t>RPA2434</t>
  </si>
  <si>
    <t>RPA2438</t>
  </si>
  <si>
    <t>RPA2439</t>
  </si>
  <si>
    <t>RPA2440</t>
  </si>
  <si>
    <t>cation efflux protein</t>
  </si>
  <si>
    <t>RPA2441</t>
  </si>
  <si>
    <t>RPA2442</t>
  </si>
  <si>
    <t>RPA2443</t>
  </si>
  <si>
    <t>antioxidant protein</t>
  </si>
  <si>
    <t>RPA2444</t>
  </si>
  <si>
    <t>RPA2445</t>
  </si>
  <si>
    <t>RPA2446</t>
  </si>
  <si>
    <t>RPA2447</t>
  </si>
  <si>
    <t>RPA2448</t>
  </si>
  <si>
    <t>dctA2</t>
  </si>
  <si>
    <t>C4-dicarboxylic acid transport protein</t>
  </si>
  <si>
    <t>RPA2449</t>
  </si>
  <si>
    <t>RPA2450</t>
  </si>
  <si>
    <t>rne</t>
  </si>
  <si>
    <t>ribonuclease Rne/Rng family</t>
  </si>
  <si>
    <t>RPA2454</t>
  </si>
  <si>
    <t>RPA2455</t>
  </si>
  <si>
    <t>RPA2456</t>
  </si>
  <si>
    <t>bacterioferritin co-migratory protein</t>
  </si>
  <si>
    <t>RPA2458</t>
  </si>
  <si>
    <t>cytochrome B561</t>
  </si>
  <si>
    <t>RPA2459</t>
  </si>
  <si>
    <t>RPA2461</t>
  </si>
  <si>
    <t>anmK</t>
  </si>
  <si>
    <t>anhydro-N-acetylmuramic acid kinase</t>
  </si>
  <si>
    <t>RPA2468</t>
  </si>
  <si>
    <t>RPA2469</t>
  </si>
  <si>
    <t>lactoylglutathione lyase</t>
  </si>
  <si>
    <t>RPA2470</t>
  </si>
  <si>
    <t>RPA2471</t>
  </si>
  <si>
    <t>RPA2472</t>
  </si>
  <si>
    <t>RPA2473</t>
  </si>
  <si>
    <t>translation initiation inhibitor</t>
  </si>
  <si>
    <t>RPA2474</t>
  </si>
  <si>
    <t>o-linked GlcNAc transferase</t>
  </si>
  <si>
    <t>RPA2475</t>
  </si>
  <si>
    <t>TfoX N-terminal</t>
  </si>
  <si>
    <t>RPA2476</t>
  </si>
  <si>
    <t>RPA2477</t>
  </si>
  <si>
    <t>RPA2478</t>
  </si>
  <si>
    <t>RPA2479</t>
  </si>
  <si>
    <t>RPA2480</t>
  </si>
  <si>
    <t>RPA2481</t>
  </si>
  <si>
    <t>RPA2482</t>
  </si>
  <si>
    <t>epimerase</t>
  </si>
  <si>
    <t>RPA2483</t>
  </si>
  <si>
    <t>RPA2484</t>
  </si>
  <si>
    <t>RPA2485</t>
  </si>
  <si>
    <t>aqpZ</t>
  </si>
  <si>
    <t>aquaporin Z</t>
  </si>
  <si>
    <t>RPA2487</t>
  </si>
  <si>
    <t>DedA family membrane protein</t>
  </si>
  <si>
    <t>RPA2488</t>
  </si>
  <si>
    <t>RPA2489</t>
  </si>
  <si>
    <t>RPA2490</t>
  </si>
  <si>
    <t>RPA2492</t>
  </si>
  <si>
    <t>RPA2493</t>
  </si>
  <si>
    <t>P-methylase</t>
  </si>
  <si>
    <t>RPA2494</t>
  </si>
  <si>
    <t>RPA2495</t>
  </si>
  <si>
    <t>RPA2496</t>
  </si>
  <si>
    <t>RPA2497</t>
  </si>
  <si>
    <t>anion ABC transporter ATP-binding protein</t>
  </si>
  <si>
    <t>RPA2498</t>
  </si>
  <si>
    <t>RPA2499</t>
  </si>
  <si>
    <t>RPA2500</t>
  </si>
  <si>
    <t>RPA2502</t>
  </si>
  <si>
    <t>RPA2503</t>
  </si>
  <si>
    <t>aminotransferase</t>
  </si>
  <si>
    <t>RPA2505</t>
  </si>
  <si>
    <t>glpX</t>
  </si>
  <si>
    <t>fructose 1,6-bisphosphatase II</t>
  </si>
  <si>
    <t>RPA2506</t>
  </si>
  <si>
    <t>RPA2507</t>
  </si>
  <si>
    <t>RPA2508</t>
  </si>
  <si>
    <t>recJ</t>
  </si>
  <si>
    <t>single-stranded-DNA-specific exonuclease RecJ</t>
  </si>
  <si>
    <t>RPA2509</t>
  </si>
  <si>
    <t>RPA2510</t>
  </si>
  <si>
    <t>RPA2511</t>
  </si>
  <si>
    <t>RPA2512</t>
  </si>
  <si>
    <t>lipid kinase</t>
  </si>
  <si>
    <t>RPA2514</t>
  </si>
  <si>
    <t>RPA2516</t>
  </si>
  <si>
    <t>RPA2517</t>
  </si>
  <si>
    <t>RPA2518</t>
  </si>
  <si>
    <t>RPA2519</t>
  </si>
  <si>
    <t>RPA2520</t>
  </si>
  <si>
    <t>RPA2521</t>
  </si>
  <si>
    <t>RPA2522</t>
  </si>
  <si>
    <t>RPA2523</t>
  </si>
  <si>
    <t>RPA2524</t>
  </si>
  <si>
    <t>Sir2 family ADP ribosyltransferase</t>
  </si>
  <si>
    <t>RPA2525</t>
  </si>
  <si>
    <t>cspA2</t>
  </si>
  <si>
    <t>RPA2526</t>
  </si>
  <si>
    <t>RPA2527</t>
  </si>
  <si>
    <t>DNA-dependent RNA polymerase</t>
  </si>
  <si>
    <t>RPA2528</t>
  </si>
  <si>
    <t>RPA2529</t>
  </si>
  <si>
    <t>RPA2530</t>
  </si>
  <si>
    <t>RPA2531</t>
  </si>
  <si>
    <t>RPA2532</t>
  </si>
  <si>
    <t>RPA2533</t>
  </si>
  <si>
    <t>RPA2534</t>
  </si>
  <si>
    <t>RPA2536</t>
  </si>
  <si>
    <t>RPA2537</t>
  </si>
  <si>
    <t>ETC complex I subunit region</t>
  </si>
  <si>
    <t>RPA2538</t>
  </si>
  <si>
    <t>acyl-CoA carboxylase subunit beta</t>
  </si>
  <si>
    <t>RPA2539</t>
  </si>
  <si>
    <t>acyl-CoA carboxylase biotin-carrying subunit</t>
  </si>
  <si>
    <t>RPA2540</t>
  </si>
  <si>
    <t>hmgL</t>
  </si>
  <si>
    <t>pyruvate carboxyltransferase</t>
  </si>
  <si>
    <t>RPA2541</t>
  </si>
  <si>
    <t>RPA2542</t>
  </si>
  <si>
    <t>RPA2543</t>
  </si>
  <si>
    <t>RPA2544</t>
  </si>
  <si>
    <t>RPA2545</t>
  </si>
  <si>
    <t>RPA2546</t>
  </si>
  <si>
    <t>peptidylprolyl isomerase</t>
  </si>
  <si>
    <t>RPA2547</t>
  </si>
  <si>
    <t>RPA2548</t>
  </si>
  <si>
    <t>RPA2549</t>
  </si>
  <si>
    <t>RPA2550</t>
  </si>
  <si>
    <t>RPA2551</t>
  </si>
  <si>
    <t>RPA2552</t>
  </si>
  <si>
    <t>RPA2553</t>
  </si>
  <si>
    <t>RPA2554</t>
  </si>
  <si>
    <t>penicillin-binding protein 1C</t>
  </si>
  <si>
    <t>RPA2556</t>
  </si>
  <si>
    <t>RPA2559</t>
  </si>
  <si>
    <t>cystathionine beta-lyase</t>
  </si>
  <si>
    <t>RPA2560</t>
  </si>
  <si>
    <t>aapJ-1</t>
  </si>
  <si>
    <t>ABC transporter periplasmic amino acid binding protein aapJ-1</t>
  </si>
  <si>
    <t>RPA2561</t>
  </si>
  <si>
    <t>aapQ-1</t>
  </si>
  <si>
    <t>polar amino acid ABC transport permease AapQ-1</t>
  </si>
  <si>
    <t>RPA2562</t>
  </si>
  <si>
    <t>aapM-1</t>
  </si>
  <si>
    <t>polar amino acid ABC transport permease AapM-1</t>
  </si>
  <si>
    <t>RPA2563</t>
  </si>
  <si>
    <t>aapP-1</t>
  </si>
  <si>
    <t>amino acid ABC transporter ATP-binding protein</t>
  </si>
  <si>
    <t>RPA2564</t>
  </si>
  <si>
    <t>RPA2565</t>
  </si>
  <si>
    <t>O-acetylserine (thiol) lyase C-terminal portion</t>
  </si>
  <si>
    <t>RPA2566</t>
  </si>
  <si>
    <t>EA59 gene protein phage lambda</t>
  </si>
  <si>
    <t>RPA2567</t>
  </si>
  <si>
    <t>EA31 gene protein phage lambda</t>
  </si>
  <si>
    <t>RPA2568</t>
  </si>
  <si>
    <t>cysteine synthase A</t>
  </si>
  <si>
    <t>RPA2569</t>
  </si>
  <si>
    <t>cfa1</t>
  </si>
  <si>
    <t>RPA2570</t>
  </si>
  <si>
    <t>RPA2571</t>
  </si>
  <si>
    <t>NADPH-dependent oxidoreductase</t>
  </si>
  <si>
    <t>RPA2572</t>
  </si>
  <si>
    <t>RND efflux system outer membrane lipoprotein NodT</t>
  </si>
  <si>
    <t>RPA2573</t>
  </si>
  <si>
    <t>RPA2574</t>
  </si>
  <si>
    <t>acriflavin resistance protein</t>
  </si>
  <si>
    <t>RPA2575</t>
  </si>
  <si>
    <t>RPA2576</t>
  </si>
  <si>
    <t>RPA2577</t>
  </si>
  <si>
    <t>RPA2578</t>
  </si>
  <si>
    <t>RPA2579</t>
  </si>
  <si>
    <t>RPA2580</t>
  </si>
  <si>
    <t>protein-L-isoaspartate(D-aspartate) O-methyltransferase</t>
  </si>
  <si>
    <t>RPA2582</t>
  </si>
  <si>
    <t>RPA2584</t>
  </si>
  <si>
    <t>RPA2585</t>
  </si>
  <si>
    <t>RPA2586</t>
  </si>
  <si>
    <t>3mg</t>
  </si>
  <si>
    <t>3-methyladenine DNA glycosylase</t>
  </si>
  <si>
    <t>RPA2588</t>
  </si>
  <si>
    <t>RPA2589</t>
  </si>
  <si>
    <t>cinA</t>
  </si>
  <si>
    <t>competence damage-inducible protein A</t>
  </si>
  <si>
    <t>RPA2591</t>
  </si>
  <si>
    <t>nifR3</t>
  </si>
  <si>
    <t>dihydrouridine synthase TIM-barrel protein NifR3</t>
  </si>
  <si>
    <t>RPA2592</t>
  </si>
  <si>
    <t>ntrB</t>
  </si>
  <si>
    <t>signal transduction histidine kinase nitrogen specific NtrB</t>
  </si>
  <si>
    <t>RPA2593</t>
  </si>
  <si>
    <t>ntrC</t>
  </si>
  <si>
    <t>RPA2594</t>
  </si>
  <si>
    <t>ntrY</t>
  </si>
  <si>
    <t>RPA2596</t>
  </si>
  <si>
    <t>D-amino acid aminotransferase</t>
  </si>
  <si>
    <t>RPA2598</t>
  </si>
  <si>
    <t>GTP-binding protein HSR1-related</t>
  </si>
  <si>
    <t>RPA2600</t>
  </si>
  <si>
    <t>RPA2602</t>
  </si>
  <si>
    <t>cyclophilin type peptidyl-prolyl cis-trans isomerase</t>
  </si>
  <si>
    <t>RPA2603</t>
  </si>
  <si>
    <t>RPA2604</t>
  </si>
  <si>
    <t>RPA2605</t>
  </si>
  <si>
    <t>queA</t>
  </si>
  <si>
    <t>S-adenosylmethionine--tRNA ribosyltransferase-isomerase</t>
  </si>
  <si>
    <t>RPA2606</t>
  </si>
  <si>
    <t>tgt</t>
  </si>
  <si>
    <t>queuine tRNA-ribosyltransferase</t>
  </si>
  <si>
    <t>RPA2607</t>
  </si>
  <si>
    <t>RPA2608</t>
  </si>
  <si>
    <t>sulfonate binding protein</t>
  </si>
  <si>
    <t>RPA2609</t>
  </si>
  <si>
    <t>RPA2610</t>
  </si>
  <si>
    <t>ssuB</t>
  </si>
  <si>
    <t>aliphatic sulfonate ABC transporter ATP-binding protein</t>
  </si>
  <si>
    <t>RPA2611</t>
  </si>
  <si>
    <t>aliphatic sulfonate ABC transporter permease</t>
  </si>
  <si>
    <t>RPA2612</t>
  </si>
  <si>
    <t>msuD</t>
  </si>
  <si>
    <t>alkanesulfonate monooxygenase</t>
  </si>
  <si>
    <t>RPA2613</t>
  </si>
  <si>
    <t>ABC transporter aliphatic sulfonate binding protein</t>
  </si>
  <si>
    <t>RPA2614</t>
  </si>
  <si>
    <t>RPA2615</t>
  </si>
  <si>
    <t>nifH2</t>
  </si>
  <si>
    <t>nitrogenase iron protein</t>
  </si>
  <si>
    <t>RPA2616</t>
  </si>
  <si>
    <t>RPA2617</t>
  </si>
  <si>
    <t>RPA2618</t>
  </si>
  <si>
    <t>sulfonate transport system substrate-binding protein</t>
  </si>
  <si>
    <t>RPA2619</t>
  </si>
  <si>
    <t>GMC-type oxidoreductase</t>
  </si>
  <si>
    <t>RPA2620</t>
  </si>
  <si>
    <t>RPA2621</t>
  </si>
  <si>
    <t>RPA2622</t>
  </si>
  <si>
    <t>sulfonate ABC transporter ATP-binding protein</t>
  </si>
  <si>
    <t>RPA2623</t>
  </si>
  <si>
    <t>RPA2624</t>
  </si>
  <si>
    <t>RPA2625</t>
  </si>
  <si>
    <t>cystathionine or methionine gamma-lyase</t>
  </si>
  <si>
    <t>RPA2626</t>
  </si>
  <si>
    <t>RPA2627</t>
  </si>
  <si>
    <t>carboxylesterase</t>
  </si>
  <si>
    <t>RPA2628</t>
  </si>
  <si>
    <t>aapJ-2</t>
  </si>
  <si>
    <t>polar amino acid ABC transport substrate-binding protein AapJ-2</t>
  </si>
  <si>
    <t>RPA2629</t>
  </si>
  <si>
    <t>aapQ-2</t>
  </si>
  <si>
    <t>polar amino acid ABC transpor permease AapQ-2</t>
  </si>
  <si>
    <t>RPA2630</t>
  </si>
  <si>
    <t>aapM-2</t>
  </si>
  <si>
    <t>polar amino acid ABC transporter protein AapM-2</t>
  </si>
  <si>
    <t>RPA2631</t>
  </si>
  <si>
    <t>ABC transporter substrate-binding periplasmic protein</t>
  </si>
  <si>
    <t>RPA2632</t>
  </si>
  <si>
    <t>RPA2633</t>
  </si>
  <si>
    <t>nitrate ABC transporter ATP-binding protein</t>
  </si>
  <si>
    <t>RPA2634</t>
  </si>
  <si>
    <t>nifB1</t>
  </si>
  <si>
    <t>RPA2635</t>
  </si>
  <si>
    <t>nifH3</t>
  </si>
  <si>
    <t>nitrogenase reductase NifH subunit</t>
  </si>
  <si>
    <t>RPA2636</t>
  </si>
  <si>
    <t>NifD2</t>
  </si>
  <si>
    <t>RPA2637</t>
  </si>
  <si>
    <t>nitrogenase iron-molybdenum protein subunit nifK-like protein</t>
  </si>
  <si>
    <t>RPA2638</t>
  </si>
  <si>
    <t>RPA2639</t>
  </si>
  <si>
    <t>L-2-amino-thiazoline-4-carboxylic acid hydrolase</t>
  </si>
  <si>
    <t>RPA2640</t>
  </si>
  <si>
    <t>isochorismatase hydrolase family protein</t>
  </si>
  <si>
    <t>RPA2641</t>
  </si>
  <si>
    <t>RPA2642</t>
  </si>
  <si>
    <t>RPA2643</t>
  </si>
  <si>
    <t>RPA2644</t>
  </si>
  <si>
    <t>RPA2645</t>
  </si>
  <si>
    <t>RPA2646</t>
  </si>
  <si>
    <t>RPA2647</t>
  </si>
  <si>
    <t>RPA2648</t>
  </si>
  <si>
    <t>RPA2649</t>
  </si>
  <si>
    <t>RPA2650</t>
  </si>
  <si>
    <t>RPA2651</t>
  </si>
  <si>
    <t>endoribonuclease protein synthesis inhibitor</t>
  </si>
  <si>
    <t>RPA2652</t>
  </si>
  <si>
    <t>RPA2653</t>
  </si>
  <si>
    <t>pucAa</t>
  </si>
  <si>
    <t>light harvesting protein B-800-850 alpha subunit A</t>
  </si>
  <si>
    <t>RPA2654</t>
  </si>
  <si>
    <t>pucBa</t>
  </si>
  <si>
    <t>light harvesting protein B-800-850 beta subunit A</t>
  </si>
  <si>
    <t>RPA2656</t>
  </si>
  <si>
    <t>RPA2657</t>
  </si>
  <si>
    <t>beta (1-6) glucans synthase</t>
  </si>
  <si>
    <t>RPA2658</t>
  </si>
  <si>
    <t>RPA2661</t>
  </si>
  <si>
    <t>RPA2662</t>
  </si>
  <si>
    <t>recG</t>
  </si>
  <si>
    <t>ATP-dependent DNA helicase</t>
  </si>
  <si>
    <t>RPA2663</t>
  </si>
  <si>
    <t>Mfd</t>
  </si>
  <si>
    <t>transcription-repair coupling factor</t>
  </si>
  <si>
    <t>RPA2664</t>
  </si>
  <si>
    <t>RPA2665</t>
  </si>
  <si>
    <t>RPA2666</t>
  </si>
  <si>
    <t>family 5 extracellular solute-binding protein</t>
  </si>
  <si>
    <t>RPA2668</t>
  </si>
  <si>
    <t>RPA2669</t>
  </si>
  <si>
    <t>hemimethylated DNA-binding region</t>
  </si>
  <si>
    <t>RPA2670</t>
  </si>
  <si>
    <t>auxin efflux carrier</t>
  </si>
  <si>
    <t>RPA2672</t>
  </si>
  <si>
    <t>phosphatidylcholine synthase</t>
  </si>
  <si>
    <t>RPA2673</t>
  </si>
  <si>
    <t>RPA2674</t>
  </si>
  <si>
    <t>RPA2675</t>
  </si>
  <si>
    <t>rimO</t>
  </si>
  <si>
    <t>ribosomal protein S12 methylthiotransferase</t>
  </si>
  <si>
    <t>RPA2676</t>
  </si>
  <si>
    <t>RPA2677</t>
  </si>
  <si>
    <t>RPA2678</t>
  </si>
  <si>
    <t>RPA2679</t>
  </si>
  <si>
    <t>RPA2680</t>
  </si>
  <si>
    <t>RPA2681</t>
  </si>
  <si>
    <t>LamB/YcsF family protein</t>
  </si>
  <si>
    <t>RPA2682</t>
  </si>
  <si>
    <t>uahA</t>
  </si>
  <si>
    <t>allophanate hydrolase subunit 2</t>
  </si>
  <si>
    <t>RPA2683</t>
  </si>
  <si>
    <t>dur1</t>
  </si>
  <si>
    <t>RPA2684</t>
  </si>
  <si>
    <t>RPA2685</t>
  </si>
  <si>
    <t>RPA2686</t>
  </si>
  <si>
    <t>RPA2687</t>
  </si>
  <si>
    <t>mscL</t>
  </si>
  <si>
    <t>large-conductance mechanosensitive channel</t>
  </si>
  <si>
    <t>RPA2689</t>
  </si>
  <si>
    <t>thiol-specific antioxidant-like protein</t>
  </si>
  <si>
    <t>RPA2690</t>
  </si>
  <si>
    <t>RPA2691</t>
  </si>
  <si>
    <t>RPA2693</t>
  </si>
  <si>
    <t>relA</t>
  </si>
  <si>
    <t>GTP pyrophosphokinase</t>
  </si>
  <si>
    <t>RPA2694</t>
  </si>
  <si>
    <t>pdxJ</t>
  </si>
  <si>
    <t>pyridoxine 5'-phosphate synthase</t>
  </si>
  <si>
    <t>RPA2697</t>
  </si>
  <si>
    <t>ribonuclease III</t>
  </si>
  <si>
    <t>RPA2698</t>
  </si>
  <si>
    <t>era</t>
  </si>
  <si>
    <t>GTP-binding protein Era</t>
  </si>
  <si>
    <t>RPA2699</t>
  </si>
  <si>
    <t>RPA2700</t>
  </si>
  <si>
    <t>recO</t>
  </si>
  <si>
    <t>DNA repair protein RecO</t>
  </si>
  <si>
    <t>RPA2701</t>
  </si>
  <si>
    <t>RPA2702</t>
  </si>
  <si>
    <t>RPA2705</t>
  </si>
  <si>
    <t>RPA2707</t>
  </si>
  <si>
    <t>RPA2708</t>
  </si>
  <si>
    <t>fusaric acid resistance pump</t>
  </si>
  <si>
    <t>RPA2708a</t>
  </si>
  <si>
    <t>RPA2709</t>
  </si>
  <si>
    <t>RPA2710</t>
  </si>
  <si>
    <t>arginyl-tRNA-protein transferase</t>
  </si>
  <si>
    <t>RPA2711</t>
  </si>
  <si>
    <t>RPA2713</t>
  </si>
  <si>
    <t>RPA2714</t>
  </si>
  <si>
    <t>RPA2716</t>
  </si>
  <si>
    <t>RPA2717</t>
  </si>
  <si>
    <t>RPA2718</t>
  </si>
  <si>
    <t>RPA2719</t>
  </si>
  <si>
    <t>RPA2720</t>
  </si>
  <si>
    <t>RPA2721</t>
  </si>
  <si>
    <t>RPA2722</t>
  </si>
  <si>
    <t>MutT domain-containing protein</t>
  </si>
  <si>
    <t>RPA2723</t>
  </si>
  <si>
    <t>RPA2731</t>
  </si>
  <si>
    <t>hppA</t>
  </si>
  <si>
    <t>membrane-bound proton-translocating pyrophosphatase</t>
  </si>
  <si>
    <t>RPA2732</t>
  </si>
  <si>
    <t>RPA2733</t>
  </si>
  <si>
    <t>RPA2734</t>
  </si>
  <si>
    <t>RPA2735</t>
  </si>
  <si>
    <t>mexC2</t>
  </si>
  <si>
    <t>RPA2736</t>
  </si>
  <si>
    <t>RPA2738</t>
  </si>
  <si>
    <t>ubiquinol-cytochrome C chaperone</t>
  </si>
  <si>
    <t>RPA2742</t>
  </si>
  <si>
    <t>ihfA</t>
  </si>
  <si>
    <t>integration host factor subunit alpha</t>
  </si>
  <si>
    <t>RPA2743</t>
  </si>
  <si>
    <t>MerR family transcriptional regulator</t>
  </si>
  <si>
    <t>RPA2744</t>
  </si>
  <si>
    <t>RPA2745</t>
  </si>
  <si>
    <t>ferric siderophore receptor protein</t>
  </si>
  <si>
    <t>RPA2746</t>
  </si>
  <si>
    <t>RPA2747</t>
  </si>
  <si>
    <t>RPA2748</t>
  </si>
  <si>
    <t>RPA2749</t>
  </si>
  <si>
    <t>RPA2750</t>
  </si>
  <si>
    <t>sugar transferase</t>
  </si>
  <si>
    <t>RPA2751</t>
  </si>
  <si>
    <t>group 1 glycosyl transferase</t>
  </si>
  <si>
    <t>RPA2752</t>
  </si>
  <si>
    <t>lipopolysaccharide biosynthesis</t>
  </si>
  <si>
    <t>RPA2753</t>
  </si>
  <si>
    <t>RPA2754</t>
  </si>
  <si>
    <t>RPA2755</t>
  </si>
  <si>
    <t>DNA-binding stress protein</t>
  </si>
  <si>
    <t>RPA2756</t>
  </si>
  <si>
    <t>RPA2757</t>
  </si>
  <si>
    <t>RPA2758</t>
  </si>
  <si>
    <t>cytochrome oxidase assembly</t>
  </si>
  <si>
    <t>RPA2759</t>
  </si>
  <si>
    <t>RPA2760</t>
  </si>
  <si>
    <t>RPA2761</t>
  </si>
  <si>
    <t>RPA2762</t>
  </si>
  <si>
    <t>RPA2763</t>
  </si>
  <si>
    <t>RPA2764</t>
  </si>
  <si>
    <t>CoA-binding protein</t>
  </si>
  <si>
    <t>RPA2765</t>
  </si>
  <si>
    <t>RPA2766</t>
  </si>
  <si>
    <t>RPA2769</t>
  </si>
  <si>
    <t>RPA2770</t>
  </si>
  <si>
    <t>RPA2771</t>
  </si>
  <si>
    <t>RPA2772</t>
  </si>
  <si>
    <t>rlpA2</t>
  </si>
  <si>
    <t>RPA2773</t>
  </si>
  <si>
    <t>RPA2774</t>
  </si>
  <si>
    <t>RPA2778</t>
  </si>
  <si>
    <t>TatD-related deoxyribonuclease</t>
  </si>
  <si>
    <t>RPA2779</t>
  </si>
  <si>
    <t>RPA2780</t>
  </si>
  <si>
    <t>RPA2781</t>
  </si>
  <si>
    <t>dctQ2</t>
  </si>
  <si>
    <t>TrapT dctQ-M fusion permease dicarboxylate transport</t>
  </si>
  <si>
    <t>RPA2782</t>
  </si>
  <si>
    <t>dctP2</t>
  </si>
  <si>
    <t>RPA2783</t>
  </si>
  <si>
    <t>RPA2784</t>
  </si>
  <si>
    <t>nodulin-like protein</t>
  </si>
  <si>
    <t>RPA2785</t>
  </si>
  <si>
    <t>flavodoxin oxidoreductase</t>
  </si>
  <si>
    <t>RPA2786</t>
  </si>
  <si>
    <t>RPA2787</t>
  </si>
  <si>
    <t>RPA2788</t>
  </si>
  <si>
    <t>RPA2789</t>
  </si>
  <si>
    <t>phaA</t>
  </si>
  <si>
    <t>monovalent cation/H+ antiporter subunit A</t>
  </si>
  <si>
    <t>RPA2790</t>
  </si>
  <si>
    <t>phaC</t>
  </si>
  <si>
    <t>monovalent cation/H+ antiporter subunit C</t>
  </si>
  <si>
    <t>RPA2791</t>
  </si>
  <si>
    <t>phaD</t>
  </si>
  <si>
    <t>monovalent cation/H+ antiporter subunit D</t>
  </si>
  <si>
    <t>RPA2792</t>
  </si>
  <si>
    <t>phaE</t>
  </si>
  <si>
    <t>monovalent cation/H+ antiporter subunit E</t>
  </si>
  <si>
    <t>RPA2793</t>
  </si>
  <si>
    <t>phaF</t>
  </si>
  <si>
    <t>monovalent cation/H+ antiporter subunit F</t>
  </si>
  <si>
    <t>RPA2794</t>
  </si>
  <si>
    <t>phaG</t>
  </si>
  <si>
    <t>pH adaptation potassium efflux system component phaG</t>
  </si>
  <si>
    <t>RPA2795</t>
  </si>
  <si>
    <t>RPA2796</t>
  </si>
  <si>
    <t>glyA2</t>
  </si>
  <si>
    <t>RPA2797</t>
  </si>
  <si>
    <t>RPA2798</t>
  </si>
  <si>
    <t>BenE</t>
  </si>
  <si>
    <t>benzoate membrane transport protein</t>
  </si>
  <si>
    <t>RPA2799</t>
  </si>
  <si>
    <t>pdxK</t>
  </si>
  <si>
    <t>pyridoxamine kinase</t>
  </si>
  <si>
    <t>RPA2800</t>
  </si>
  <si>
    <t>RPA2801</t>
  </si>
  <si>
    <t>triple helix repeat-containing collagen</t>
  </si>
  <si>
    <t>RPA2802</t>
  </si>
  <si>
    <t>RPA2803</t>
  </si>
  <si>
    <t>RPA2804</t>
  </si>
  <si>
    <t>RPA2805</t>
  </si>
  <si>
    <t>nthA</t>
  </si>
  <si>
    <t>nitrile hydratase subunit alpha</t>
  </si>
  <si>
    <t>RPA2806</t>
  </si>
  <si>
    <t>nthB</t>
  </si>
  <si>
    <t>nitrile hydratase subunit beta</t>
  </si>
  <si>
    <t>RPA2807</t>
  </si>
  <si>
    <t>RPA2808</t>
  </si>
  <si>
    <t>RPA2809</t>
  </si>
  <si>
    <t>RPA2810</t>
  </si>
  <si>
    <t>exoenzyme S synthesis protein B</t>
  </si>
  <si>
    <t>RPA2811</t>
  </si>
  <si>
    <t>mazG</t>
  </si>
  <si>
    <t>nucleoside triphosphate pyrophosphohydrolase</t>
  </si>
  <si>
    <t>RPA2812</t>
  </si>
  <si>
    <t>RPA2813</t>
  </si>
  <si>
    <t>RPA2815</t>
  </si>
  <si>
    <t>RPA2816</t>
  </si>
  <si>
    <t>uvrA</t>
  </si>
  <si>
    <t>excinuclease ABC subunit A</t>
  </si>
  <si>
    <t>RPA2817</t>
  </si>
  <si>
    <t>RPA2818</t>
  </si>
  <si>
    <t>RPA2819</t>
  </si>
  <si>
    <t>RPA2820</t>
  </si>
  <si>
    <t>RPA2821</t>
  </si>
  <si>
    <t>ion transporter</t>
  </si>
  <si>
    <t>RPA2822</t>
  </si>
  <si>
    <t>RPA2823</t>
  </si>
  <si>
    <t>RPA2824</t>
  </si>
  <si>
    <t>RPA2825</t>
  </si>
  <si>
    <t>RPA2826</t>
  </si>
  <si>
    <t>RPA2827</t>
  </si>
  <si>
    <t>gid</t>
  </si>
  <si>
    <t>tRNA (uracil-5-)-methyltransferase Gid</t>
  </si>
  <si>
    <t>RPA2828</t>
  </si>
  <si>
    <t>phytoene synthase</t>
  </si>
  <si>
    <t>RPA2829</t>
  </si>
  <si>
    <t>RPA2832</t>
  </si>
  <si>
    <t>yajC</t>
  </si>
  <si>
    <t>preprotein translocase subunit YajC</t>
  </si>
  <si>
    <t>RPA2833</t>
  </si>
  <si>
    <t>RPA2834</t>
  </si>
  <si>
    <t>RPA2835</t>
  </si>
  <si>
    <t>RPA2836</t>
  </si>
  <si>
    <t>RPA2838</t>
  </si>
  <si>
    <t>pimt2</t>
  </si>
  <si>
    <t>protein-L-isoaspartate O-methyltransferase</t>
  </si>
  <si>
    <t>RPA2839</t>
  </si>
  <si>
    <t>RPA2840</t>
  </si>
  <si>
    <t>RPA2841</t>
  </si>
  <si>
    <t>surE</t>
  </si>
  <si>
    <t>stationary phase survival protein SurE</t>
  </si>
  <si>
    <t>RPA2844</t>
  </si>
  <si>
    <t>SCP-like extracellular protein</t>
  </si>
  <si>
    <t>RPA2846</t>
  </si>
  <si>
    <t>RPA2848</t>
  </si>
  <si>
    <t>tatB</t>
  </si>
  <si>
    <t>twin-arginine translocation protein TatB</t>
  </si>
  <si>
    <t>RPA2850</t>
  </si>
  <si>
    <t>RPA2852</t>
  </si>
  <si>
    <t>beta-N-acetylhexosaminidase</t>
  </si>
  <si>
    <t>RPA2853</t>
  </si>
  <si>
    <t>RPA2855</t>
  </si>
  <si>
    <t>deoxyguanosinetriphosphate triphosphohydrolase</t>
  </si>
  <si>
    <t>RPA2857</t>
  </si>
  <si>
    <t>RPA2858</t>
  </si>
  <si>
    <t>RPA2859</t>
  </si>
  <si>
    <t>RPA2860</t>
  </si>
  <si>
    <t>RPA2861</t>
  </si>
  <si>
    <t>xthA2</t>
  </si>
  <si>
    <t>RPA2865</t>
  </si>
  <si>
    <t>RPA2869</t>
  </si>
  <si>
    <t>flavin-dependent oxidoreductase</t>
  </si>
  <si>
    <t>RPA2870</t>
  </si>
  <si>
    <t>RPA2871</t>
  </si>
  <si>
    <t>RhtB family amino acid efflux protein</t>
  </si>
  <si>
    <t>RPA2872</t>
  </si>
  <si>
    <t>RPA2873</t>
  </si>
  <si>
    <t>NADH oxidoreductase</t>
  </si>
  <si>
    <t>RPA2875</t>
  </si>
  <si>
    <t>7-cyano-7-deazaguanine reductase</t>
  </si>
  <si>
    <t>RPA2876</t>
  </si>
  <si>
    <t>mdoG</t>
  </si>
  <si>
    <t>glucan biosynthesis protein G</t>
  </si>
  <si>
    <t>RPA2877</t>
  </si>
  <si>
    <t>glucosyltransferase MdoH</t>
  </si>
  <si>
    <t>RPA2878</t>
  </si>
  <si>
    <t>MDR-like permease</t>
  </si>
  <si>
    <t>RPA2880</t>
  </si>
  <si>
    <t>RPA2881</t>
  </si>
  <si>
    <t>RPA2882</t>
  </si>
  <si>
    <t>RPA2883</t>
  </si>
  <si>
    <t>RPA2884</t>
  </si>
  <si>
    <t>RPA2885</t>
  </si>
  <si>
    <t>RPA2887</t>
  </si>
  <si>
    <t>secG</t>
  </si>
  <si>
    <t>preprotein translocase subunit SecG</t>
  </si>
  <si>
    <t>RPA2888</t>
  </si>
  <si>
    <t>cbbJ</t>
  </si>
  <si>
    <t>triose-phosphate isomerase</t>
  </si>
  <si>
    <t>RPA2889</t>
  </si>
  <si>
    <t>RPA2892</t>
  </si>
  <si>
    <t>moaC</t>
  </si>
  <si>
    <t>molybdenum cofactor biosynthesis protein MoaC</t>
  </si>
  <si>
    <t>RPA2893</t>
  </si>
  <si>
    <t>ATPase E1-E2 type</t>
  </si>
  <si>
    <t>RPA2894</t>
  </si>
  <si>
    <t>RPA2895</t>
  </si>
  <si>
    <t>small heat shock protein</t>
  </si>
  <si>
    <t>RPA2896</t>
  </si>
  <si>
    <t>RPA2897</t>
  </si>
  <si>
    <t>motB2</t>
  </si>
  <si>
    <t>chemotaxis protein MotB2</t>
  </si>
  <si>
    <t>RPA2898</t>
  </si>
  <si>
    <t>RPA2899</t>
  </si>
  <si>
    <t>RPA2900</t>
  </si>
  <si>
    <t>rifampin ADP-ribosyl transferase</t>
  </si>
  <si>
    <t>RPA2901</t>
  </si>
  <si>
    <t>RPA2902</t>
  </si>
  <si>
    <t>moeA</t>
  </si>
  <si>
    <t>RPA2903</t>
  </si>
  <si>
    <t>lexA</t>
  </si>
  <si>
    <t>LexA repressor</t>
  </si>
  <si>
    <t>RPA2904</t>
  </si>
  <si>
    <t>ComEC/Rec2-like protein</t>
  </si>
  <si>
    <t>RPA2908</t>
  </si>
  <si>
    <t>cytidine/deoxycytidylate deaminase</t>
  </si>
  <si>
    <t>RPA2923</t>
  </si>
  <si>
    <t>RPA2925</t>
  </si>
  <si>
    <t>RPA2929</t>
  </si>
  <si>
    <t>RPA2930</t>
  </si>
  <si>
    <t>RPA2931</t>
  </si>
  <si>
    <t>RPA2932</t>
  </si>
  <si>
    <t>RPA2933</t>
  </si>
  <si>
    <t>RPA2934</t>
  </si>
  <si>
    <t>RPA2935</t>
  </si>
  <si>
    <t>RPA2948</t>
  </si>
  <si>
    <t>fkbM</t>
  </si>
  <si>
    <t>FkbM family methyltransferase</t>
  </si>
  <si>
    <t>RPA2954</t>
  </si>
  <si>
    <t>pepT</t>
  </si>
  <si>
    <t>peptidase T</t>
  </si>
  <si>
    <t>RPA2955</t>
  </si>
  <si>
    <t>mex</t>
  </si>
  <si>
    <t>RND efflux membrane fusion protein</t>
  </si>
  <si>
    <t>RPA2956</t>
  </si>
  <si>
    <t>mexF</t>
  </si>
  <si>
    <t>RND multidrug efflux transporter MexF</t>
  </si>
  <si>
    <t>RPA2957</t>
  </si>
  <si>
    <t>RPA2958</t>
  </si>
  <si>
    <t>DNA-binding protein</t>
  </si>
  <si>
    <t>RPA2962</t>
  </si>
  <si>
    <t>tig</t>
  </si>
  <si>
    <t>trigger factor</t>
  </si>
  <si>
    <t>RPA2963</t>
  </si>
  <si>
    <t>RPA2964</t>
  </si>
  <si>
    <t>multicopper oxidase type 1</t>
  </si>
  <si>
    <t>RPA2965</t>
  </si>
  <si>
    <t>yjeF</t>
  </si>
  <si>
    <t>RPA2966</t>
  </si>
  <si>
    <t>glnB</t>
  </si>
  <si>
    <t>RPA2967</t>
  </si>
  <si>
    <t>glnA</t>
  </si>
  <si>
    <t>glutamine synthetase type I</t>
  </si>
  <si>
    <t>RPA2968</t>
  </si>
  <si>
    <t>RPA2969</t>
  </si>
  <si>
    <t>RPA2970</t>
  </si>
  <si>
    <t>bioA</t>
  </si>
  <si>
    <t>adenosylmethionine-8-amino-7-oxononanoate aminotransferase</t>
  </si>
  <si>
    <t>RPA2971</t>
  </si>
  <si>
    <t>bioD</t>
  </si>
  <si>
    <t>dithiobiotin synthetase</t>
  </si>
  <si>
    <t>RPA2972</t>
  </si>
  <si>
    <t>bioF</t>
  </si>
  <si>
    <t>8-amino-7-oxononanoate synthase</t>
  </si>
  <si>
    <t>RPA2973</t>
  </si>
  <si>
    <t>RPA2974</t>
  </si>
  <si>
    <t>6-aminohexanoate-cyclic-dimer hydrolase</t>
  </si>
  <si>
    <t>RPA2975</t>
  </si>
  <si>
    <t>serA1</t>
  </si>
  <si>
    <t>phosphoglycerate dehydrogenase</t>
  </si>
  <si>
    <t>RPA2976</t>
  </si>
  <si>
    <t>RPA2978</t>
  </si>
  <si>
    <t>RPA2979</t>
  </si>
  <si>
    <t>RPA2980</t>
  </si>
  <si>
    <t>RPA2981</t>
  </si>
  <si>
    <t>P2 ISBm2</t>
  </si>
  <si>
    <t>RPA2982</t>
  </si>
  <si>
    <t>RPA2983</t>
  </si>
  <si>
    <t>RPA2984</t>
  </si>
  <si>
    <t>RPA2985</t>
  </si>
  <si>
    <t>RPA2986</t>
  </si>
  <si>
    <t>5-carboxymethyl-2-hydroxymuconate delta-isomerase</t>
  </si>
  <si>
    <t>RPA2987</t>
  </si>
  <si>
    <t>RPA2988</t>
  </si>
  <si>
    <t>yrkN</t>
  </si>
  <si>
    <t>RPA2989</t>
  </si>
  <si>
    <t>RPA2990</t>
  </si>
  <si>
    <t>RPA2991</t>
  </si>
  <si>
    <t>RPA2992</t>
  </si>
  <si>
    <t>RPA2993</t>
  </si>
  <si>
    <t>RPA2994</t>
  </si>
  <si>
    <t>RPA2995</t>
  </si>
  <si>
    <t>nuoL3</t>
  </si>
  <si>
    <t>NADH-ubiquinone/plastoquinone (complex I)</t>
  </si>
  <si>
    <t>RPA2996</t>
  </si>
  <si>
    <t>RPA2997</t>
  </si>
  <si>
    <t>RPA2998</t>
  </si>
  <si>
    <t>RPA2999</t>
  </si>
  <si>
    <t>ptsN2</t>
  </si>
  <si>
    <t>nitrogen regulatory IIA protein</t>
  </si>
  <si>
    <t>RPA3000</t>
  </si>
  <si>
    <t>kdpE</t>
  </si>
  <si>
    <t>two-component osmotic transcriptional regulator KdpE</t>
  </si>
  <si>
    <t>RPA3001</t>
  </si>
  <si>
    <t>kdpD</t>
  </si>
  <si>
    <t>two component osmosensitive K+channel and sensor histidine kinase KdpD</t>
  </si>
  <si>
    <t>RPA3002</t>
  </si>
  <si>
    <t>kdpC</t>
  </si>
  <si>
    <t>potassium-transporting ATPase subunit C</t>
  </si>
  <si>
    <t>RPA3003</t>
  </si>
  <si>
    <t>kdpB</t>
  </si>
  <si>
    <t>potassium-transporting ATPase subunit B</t>
  </si>
  <si>
    <t>RPA3004</t>
  </si>
  <si>
    <t>kdpA</t>
  </si>
  <si>
    <t>potassium-transporting ATPase subunit A</t>
  </si>
  <si>
    <t>RPA3005</t>
  </si>
  <si>
    <t>RPA3006</t>
  </si>
  <si>
    <t>RPA3007</t>
  </si>
  <si>
    <t>RPA3008</t>
  </si>
  <si>
    <t>kup2</t>
  </si>
  <si>
    <t>RPA3009</t>
  </si>
  <si>
    <t>pucBc</t>
  </si>
  <si>
    <t>light harvesting protein B-800-850 beta subunit C</t>
  </si>
  <si>
    <t>RPA3011</t>
  </si>
  <si>
    <t>RPA3012</t>
  </si>
  <si>
    <t>pucAd</t>
  </si>
  <si>
    <t>light harvesting protein B-800-850 alpha subunit D</t>
  </si>
  <si>
    <t>RPA3013</t>
  </si>
  <si>
    <t>pucBd</t>
  </si>
  <si>
    <t>light harvesting protein B-800-850 beta subunit D</t>
  </si>
  <si>
    <t>RPA3014</t>
  </si>
  <si>
    <t>RPA3015</t>
  </si>
  <si>
    <t>phyB1</t>
  </si>
  <si>
    <t>RPA3016</t>
  </si>
  <si>
    <t>phyB2</t>
  </si>
  <si>
    <t>RPA3017</t>
  </si>
  <si>
    <t>rphyB</t>
  </si>
  <si>
    <t>RPA3018</t>
  </si>
  <si>
    <t>response regulator receiver sensor signal transduction histidine kinase</t>
  </si>
  <si>
    <t>RPA3020</t>
  </si>
  <si>
    <t>mexE</t>
  </si>
  <si>
    <t>RND multidrug efflux membrane fusion protein MexE</t>
  </si>
  <si>
    <t>RPA3021</t>
  </si>
  <si>
    <t>RPA3022</t>
  </si>
  <si>
    <t>RPA3023</t>
  </si>
  <si>
    <t>aldo/keto reductase</t>
  </si>
  <si>
    <t>RPA3024</t>
  </si>
  <si>
    <t>RPA3025</t>
  </si>
  <si>
    <t>RPA3026</t>
  </si>
  <si>
    <t>abortive infection protein</t>
  </si>
  <si>
    <t>RPA3027</t>
  </si>
  <si>
    <t>kup1</t>
  </si>
  <si>
    <t>K+ potassium transporter</t>
  </si>
  <si>
    <t>RPA3028</t>
  </si>
  <si>
    <t>RPA3029</t>
  </si>
  <si>
    <t>RPA3030</t>
  </si>
  <si>
    <t>RPA3031</t>
  </si>
  <si>
    <t>RPA3032</t>
  </si>
  <si>
    <t>RPA3033</t>
  </si>
  <si>
    <t>argE</t>
  </si>
  <si>
    <t>RPA3034</t>
  </si>
  <si>
    <t>RPA3035</t>
  </si>
  <si>
    <t>RPA3036</t>
  </si>
  <si>
    <t>RPA3037</t>
  </si>
  <si>
    <t>CreA family protein</t>
  </si>
  <si>
    <t>RPA3038</t>
  </si>
  <si>
    <t>RPA3039</t>
  </si>
  <si>
    <t>RPA3040</t>
  </si>
  <si>
    <t>RPA3041</t>
  </si>
  <si>
    <t>RPA3042</t>
  </si>
  <si>
    <t>mao</t>
  </si>
  <si>
    <t>malic enzyme</t>
  </si>
  <si>
    <t>RPA3044</t>
  </si>
  <si>
    <t>RPA3045</t>
  </si>
  <si>
    <t>RPA3046</t>
  </si>
  <si>
    <t>RPA3047</t>
  </si>
  <si>
    <t>RPA3048</t>
  </si>
  <si>
    <t>polyphosphate kinase</t>
  </si>
  <si>
    <t>RPA3050</t>
  </si>
  <si>
    <t>CDP-alcohol phosphatidyltransferase</t>
  </si>
  <si>
    <t>RPA3052</t>
  </si>
  <si>
    <t>purN</t>
  </si>
  <si>
    <t>phosphoribosylglycinamide formyltransferase</t>
  </si>
  <si>
    <t>RPA3053</t>
  </si>
  <si>
    <t>cspA3</t>
  </si>
  <si>
    <t>RPA3054</t>
  </si>
  <si>
    <t>RPA3055</t>
  </si>
  <si>
    <t>TerC family integral membrane protein</t>
  </si>
  <si>
    <t>RPA3057</t>
  </si>
  <si>
    <t>RPA3058</t>
  </si>
  <si>
    <t>RPA3059</t>
  </si>
  <si>
    <t>DNA polymerase III subunit chi</t>
  </si>
  <si>
    <t>RPA3060</t>
  </si>
  <si>
    <t>leucyl aminopeptidase</t>
  </si>
  <si>
    <t>RPA3065</t>
  </si>
  <si>
    <t>pdxA</t>
  </si>
  <si>
    <t>4-hydroxythreonine-4-phosphate dehydrogenase</t>
  </si>
  <si>
    <t>RPA3066</t>
  </si>
  <si>
    <t>ksgA</t>
  </si>
  <si>
    <t>dimethyladenosine transferase</t>
  </si>
  <si>
    <t>RPA3067</t>
  </si>
  <si>
    <t>NAD-dependent alcohol dehydrogenase</t>
  </si>
  <si>
    <t>RPA3068</t>
  </si>
  <si>
    <t>RPA3070</t>
  </si>
  <si>
    <t>RPA3072</t>
  </si>
  <si>
    <t>RPA3076</t>
  </si>
  <si>
    <t>RPA3079</t>
  </si>
  <si>
    <t>RPA3080</t>
  </si>
  <si>
    <t>rplI</t>
  </si>
  <si>
    <t>50S ribosomal protein L9</t>
  </si>
  <si>
    <t>RPA3081</t>
  </si>
  <si>
    <t>RPA3082</t>
  </si>
  <si>
    <t>cfa2</t>
  </si>
  <si>
    <t>RPA3083</t>
  </si>
  <si>
    <t>RPA3085</t>
  </si>
  <si>
    <t>alanine racemase</t>
  </si>
  <si>
    <t>RPA3087</t>
  </si>
  <si>
    <t>RPA3088</t>
  </si>
  <si>
    <t>RPA3089</t>
  </si>
  <si>
    <t>RadA</t>
  </si>
  <si>
    <t>DNA repair protein RadA</t>
  </si>
  <si>
    <t>RPA3090</t>
  </si>
  <si>
    <t>colicin V production protein</t>
  </si>
  <si>
    <t>RPA3091</t>
  </si>
  <si>
    <t>purF</t>
  </si>
  <si>
    <t>amidophosphoribosyltransferase</t>
  </si>
  <si>
    <t>RPA3092</t>
  </si>
  <si>
    <t>RPA3093</t>
  </si>
  <si>
    <t>RPA3094</t>
  </si>
  <si>
    <t>RPA3096</t>
  </si>
  <si>
    <t>RPA3097</t>
  </si>
  <si>
    <t>RPA3098</t>
  </si>
  <si>
    <t>panB</t>
  </si>
  <si>
    <t>3-methyl-2-oxobutanoate hydroxymethyltransferase</t>
  </si>
  <si>
    <t>RPA3099</t>
  </si>
  <si>
    <t>RPA3100</t>
  </si>
  <si>
    <t>RPA3101</t>
  </si>
  <si>
    <t>RPA3102</t>
  </si>
  <si>
    <t>RPA3103</t>
  </si>
  <si>
    <t>RPA3105</t>
  </si>
  <si>
    <t>RPA3106</t>
  </si>
  <si>
    <t>RPA3108</t>
  </si>
  <si>
    <t>RPA3109</t>
  </si>
  <si>
    <t>RPA3110</t>
  </si>
  <si>
    <t>RPA3112</t>
  </si>
  <si>
    <t>RPA3113</t>
  </si>
  <si>
    <t>Holliday junction resolvase-like protein</t>
  </si>
  <si>
    <t>RPA3114</t>
  </si>
  <si>
    <t>RPA3115</t>
  </si>
  <si>
    <t>RPA3116</t>
  </si>
  <si>
    <t>ipdC</t>
  </si>
  <si>
    <t>indole-3-pyruvate decarboxylase</t>
  </si>
  <si>
    <t>RPA3120</t>
  </si>
  <si>
    <t>DprA</t>
  </si>
  <si>
    <t>DNA processing protein DprA</t>
  </si>
  <si>
    <t>RPA3121</t>
  </si>
  <si>
    <t>RPA3122</t>
  </si>
  <si>
    <t>RPA3123</t>
  </si>
  <si>
    <t>RPA3125</t>
  </si>
  <si>
    <t>RNR</t>
  </si>
  <si>
    <t>ribonuclease R</t>
  </si>
  <si>
    <t>RPA3126</t>
  </si>
  <si>
    <t>RPA3127</t>
  </si>
  <si>
    <t>RPA3128</t>
  </si>
  <si>
    <t>transport protein</t>
  </si>
  <si>
    <t>RPA3131</t>
  </si>
  <si>
    <t>RPA3132</t>
  </si>
  <si>
    <t>pleD</t>
  </si>
  <si>
    <t>response regulator PleD</t>
  </si>
  <si>
    <t>RPA3134</t>
  </si>
  <si>
    <t>RPA3135</t>
  </si>
  <si>
    <t>dinP</t>
  </si>
  <si>
    <t>DNA polymerase IV</t>
  </si>
  <si>
    <t>RPA3136</t>
  </si>
  <si>
    <t>RPA3137</t>
  </si>
  <si>
    <t>RPA3138</t>
  </si>
  <si>
    <t>glycerophosphoryl diester phosphodiesterase</t>
  </si>
  <si>
    <t>RPA3139</t>
  </si>
  <si>
    <t>RPA3140</t>
  </si>
  <si>
    <t>RPA3141</t>
  </si>
  <si>
    <t>RPA3142</t>
  </si>
  <si>
    <t>RPA3143</t>
  </si>
  <si>
    <t>RPA3144</t>
  </si>
  <si>
    <t>RPA3145</t>
  </si>
  <si>
    <t>RPA3146</t>
  </si>
  <si>
    <t>RPA3147</t>
  </si>
  <si>
    <t>clpA</t>
  </si>
  <si>
    <t>endopeptidase Clp ATP-binding subunit A</t>
  </si>
  <si>
    <t>RPA3148</t>
  </si>
  <si>
    <t>ATP-dependent Clp protease adaptor protein ClpS</t>
  </si>
  <si>
    <t>RPA3149</t>
  </si>
  <si>
    <t>RPA3151</t>
  </si>
  <si>
    <t>heat shock protein DnaJ N-terminal</t>
  </si>
  <si>
    <t>RPA3152</t>
  </si>
  <si>
    <t>RPA3153</t>
  </si>
  <si>
    <t>RPA3154</t>
  </si>
  <si>
    <t>RPA3155</t>
  </si>
  <si>
    <t>panC</t>
  </si>
  <si>
    <t>pantoate--beta-alanine ligase</t>
  </si>
  <si>
    <t>RPA3156</t>
  </si>
  <si>
    <t>RPA3158</t>
  </si>
  <si>
    <t>RPA3159</t>
  </si>
  <si>
    <t>RPA3160</t>
  </si>
  <si>
    <t>RPA3161</t>
  </si>
  <si>
    <t>yafB</t>
  </si>
  <si>
    <t>2,5-didehydrogluconate reductase</t>
  </si>
  <si>
    <t>RPA3162</t>
  </si>
  <si>
    <t>RPA3163</t>
  </si>
  <si>
    <t>mgtE</t>
  </si>
  <si>
    <t>magnesium transporter</t>
  </si>
  <si>
    <t>RPA3164</t>
  </si>
  <si>
    <t>RPA3165</t>
  </si>
  <si>
    <t>RPA3166</t>
  </si>
  <si>
    <t>RPA3167</t>
  </si>
  <si>
    <t>RPA3168</t>
  </si>
  <si>
    <t>RPA3170</t>
  </si>
  <si>
    <t>RPA3171</t>
  </si>
  <si>
    <t>RPA3172</t>
  </si>
  <si>
    <t>RPA3173</t>
  </si>
  <si>
    <t>acylphosphatase</t>
  </si>
  <si>
    <t>RPA3174</t>
  </si>
  <si>
    <t>RPA3175</t>
  </si>
  <si>
    <t>RPA3176</t>
  </si>
  <si>
    <t>RPA3177</t>
  </si>
  <si>
    <t>RPA3178</t>
  </si>
  <si>
    <t>RPA3179</t>
  </si>
  <si>
    <t>deoxyribodipyrimidine photolyase</t>
  </si>
  <si>
    <t>RPA3180</t>
  </si>
  <si>
    <t>RPA3181</t>
  </si>
  <si>
    <t>RPA3182</t>
  </si>
  <si>
    <t>phzF</t>
  </si>
  <si>
    <t>phenazine biosynthesis PhzC/PhzF protein</t>
  </si>
  <si>
    <t>RPA3183</t>
  </si>
  <si>
    <t>RPA3184</t>
  </si>
  <si>
    <t>RPA3185</t>
  </si>
  <si>
    <t>RPA3186</t>
  </si>
  <si>
    <t>RPA3187</t>
  </si>
  <si>
    <t>RPA3188</t>
  </si>
  <si>
    <t>RPA3189</t>
  </si>
  <si>
    <t>RPA3190</t>
  </si>
  <si>
    <t>RPA3191</t>
  </si>
  <si>
    <t>RPA3192</t>
  </si>
  <si>
    <t>RPA3193</t>
  </si>
  <si>
    <t>RPA3194</t>
  </si>
  <si>
    <t>RPA3195</t>
  </si>
  <si>
    <t>indolepyruvate ferredoxin oxidoreductase</t>
  </si>
  <si>
    <t>RPA3196</t>
  </si>
  <si>
    <t>RPA3197</t>
  </si>
  <si>
    <t>RPA3198</t>
  </si>
  <si>
    <t>RPA3199</t>
  </si>
  <si>
    <t>RPA3200</t>
  </si>
  <si>
    <t>dual serine/threonine-protein kinase/phosphatase</t>
  </si>
  <si>
    <t>RPA3201</t>
  </si>
  <si>
    <t>formate/nitrate transporter</t>
  </si>
  <si>
    <t>RPA3202</t>
  </si>
  <si>
    <t>RPA3203</t>
  </si>
  <si>
    <t>pccB</t>
  </si>
  <si>
    <t>carboxyl transferase</t>
  </si>
  <si>
    <t>RPA3204</t>
  </si>
  <si>
    <t>RPA3205</t>
  </si>
  <si>
    <t>Type III secretion proteins related to flagellar biosynthesis protein FlhB</t>
  </si>
  <si>
    <t>RPA3206</t>
  </si>
  <si>
    <t>RPA3207</t>
  </si>
  <si>
    <t>ATP12 ATPase</t>
  </si>
  <si>
    <t>RPA3208</t>
  </si>
  <si>
    <t>rluC</t>
  </si>
  <si>
    <t>RPA3209</t>
  </si>
  <si>
    <t>RPA3210</t>
  </si>
  <si>
    <t>prolyl oligopeptidase</t>
  </si>
  <si>
    <t>RPA3211</t>
  </si>
  <si>
    <t>RPA3212</t>
  </si>
  <si>
    <t>RPA3213</t>
  </si>
  <si>
    <t>RPA3214</t>
  </si>
  <si>
    <t>RPA3215</t>
  </si>
  <si>
    <t>RPA3216</t>
  </si>
  <si>
    <t>RPA3217</t>
  </si>
  <si>
    <t>RPA3218</t>
  </si>
  <si>
    <t>RPA3219</t>
  </si>
  <si>
    <t>RPA3220</t>
  </si>
  <si>
    <t>recombination factor protein RarA</t>
  </si>
  <si>
    <t>RPA3221</t>
  </si>
  <si>
    <t>peptidase S1C Do</t>
  </si>
  <si>
    <t>RPA3222</t>
  </si>
  <si>
    <t>RPA3223</t>
  </si>
  <si>
    <t>alginate lyase</t>
  </si>
  <si>
    <t>RPA3224</t>
  </si>
  <si>
    <t>RPA3229</t>
  </si>
  <si>
    <t>adk</t>
  </si>
  <si>
    <t>adenylate kinase</t>
  </si>
  <si>
    <t>RPA3252</t>
  </si>
  <si>
    <t>tufA</t>
  </si>
  <si>
    <t>elongation factor Tu</t>
  </si>
  <si>
    <t>RPA3256</t>
  </si>
  <si>
    <t>RPA3257</t>
  </si>
  <si>
    <t>RPA3258</t>
  </si>
  <si>
    <t>RPA3259</t>
  </si>
  <si>
    <t>RPA3260</t>
  </si>
  <si>
    <t>RPA3261</t>
  </si>
  <si>
    <t>hmrR</t>
  </si>
  <si>
    <t>heavy metal resistance transcriptional regulator HmrR</t>
  </si>
  <si>
    <t>RPA3262</t>
  </si>
  <si>
    <t>transporter</t>
  </si>
  <si>
    <t>RPA3263</t>
  </si>
  <si>
    <t>phnB</t>
  </si>
  <si>
    <t>RPA3264</t>
  </si>
  <si>
    <t>RPA3265</t>
  </si>
  <si>
    <t>RPA3266</t>
  </si>
  <si>
    <t>RPA3271</t>
  </si>
  <si>
    <t>RPA3276</t>
  </si>
  <si>
    <t>tonB protein</t>
  </si>
  <si>
    <t>RPA3277</t>
  </si>
  <si>
    <t>RPA3278</t>
  </si>
  <si>
    <t>RPA3279</t>
  </si>
  <si>
    <t>pigA</t>
  </si>
  <si>
    <t>iron-starvation protein</t>
  </si>
  <si>
    <t>RPA3280</t>
  </si>
  <si>
    <t>hasR</t>
  </si>
  <si>
    <t>heme receptor</t>
  </si>
  <si>
    <t>RPA3281</t>
  </si>
  <si>
    <t>RPA3282</t>
  </si>
  <si>
    <t>RPA3283</t>
  </si>
  <si>
    <t>tuf</t>
  </si>
  <si>
    <t>RPA3284</t>
  </si>
  <si>
    <t>RPA3285</t>
  </si>
  <si>
    <t>RPA3286</t>
  </si>
  <si>
    <t>RPA3287</t>
  </si>
  <si>
    <t>RPA3288</t>
  </si>
  <si>
    <t>aminoglycoside phosphotransferase</t>
  </si>
  <si>
    <t>RPA3289</t>
  </si>
  <si>
    <t>RPA3290</t>
  </si>
  <si>
    <t>RPA3291</t>
  </si>
  <si>
    <t>membrane transporter</t>
  </si>
  <si>
    <t>RPA3292</t>
  </si>
  <si>
    <t>RPA3293</t>
  </si>
  <si>
    <t>RPA3294</t>
  </si>
  <si>
    <t>RPA3295</t>
  </si>
  <si>
    <t>RPA3296</t>
  </si>
  <si>
    <t>RPA3297</t>
  </si>
  <si>
    <t>RPA3298</t>
  </si>
  <si>
    <t>RPA3299</t>
  </si>
  <si>
    <t>long-chain-fatty-acid CoA ligase</t>
  </si>
  <si>
    <t>RPA3300</t>
  </si>
  <si>
    <t>RPA3301</t>
  </si>
  <si>
    <t>lipid-transfer protein</t>
  </si>
  <si>
    <t>RPA3302</t>
  </si>
  <si>
    <t>RPA3303</t>
  </si>
  <si>
    <t>RPA3304</t>
  </si>
  <si>
    <t>fabG3</t>
  </si>
  <si>
    <t>RPA3305</t>
  </si>
  <si>
    <t>paaG2</t>
  </si>
  <si>
    <t>RPA3306</t>
  </si>
  <si>
    <t>nirK1</t>
  </si>
  <si>
    <t>nitrite reductase major outer membrane copper-containing protein</t>
  </si>
  <si>
    <t>RPA3307</t>
  </si>
  <si>
    <t>xthA3</t>
  </si>
  <si>
    <t>exonuclease III</t>
  </si>
  <si>
    <t>RPA3308</t>
  </si>
  <si>
    <t>RPA3309</t>
  </si>
  <si>
    <t>RPA3310</t>
  </si>
  <si>
    <t>katE</t>
  </si>
  <si>
    <t>catalase</t>
  </si>
  <si>
    <t>RPA3311</t>
  </si>
  <si>
    <t>glycosyl hydrolase</t>
  </si>
  <si>
    <t>RPA3312</t>
  </si>
  <si>
    <t>RPA3313</t>
  </si>
  <si>
    <t>RPA3314</t>
  </si>
  <si>
    <t>degP</t>
  </si>
  <si>
    <t>DegP protease</t>
  </si>
  <si>
    <t>RPA3315</t>
  </si>
  <si>
    <t>RPA3316</t>
  </si>
  <si>
    <t>chemotaxis cheB/cheR fusion protein</t>
  </si>
  <si>
    <t>RPA3317</t>
  </si>
  <si>
    <t>RPA3318</t>
  </si>
  <si>
    <t>RPA3319</t>
  </si>
  <si>
    <t>RPA3320</t>
  </si>
  <si>
    <t>RPA3321</t>
  </si>
  <si>
    <t>algC</t>
  </si>
  <si>
    <t>phosphomannomutase</t>
  </si>
  <si>
    <t>RPA3322</t>
  </si>
  <si>
    <t>manC</t>
  </si>
  <si>
    <t>mannose-1-phosphate guanylyltransferase</t>
  </si>
  <si>
    <t>RPA3323</t>
  </si>
  <si>
    <t>RPA3324</t>
  </si>
  <si>
    <t>RPA3325</t>
  </si>
  <si>
    <t>RPA3326</t>
  </si>
  <si>
    <t>RPA3327</t>
  </si>
  <si>
    <t>RPA3328</t>
  </si>
  <si>
    <t>RPA3329</t>
  </si>
  <si>
    <t>RPA3330</t>
  </si>
  <si>
    <t>RPA3331</t>
  </si>
  <si>
    <t>RPA3332</t>
  </si>
  <si>
    <t>RPA3333</t>
  </si>
  <si>
    <t>RPA3334</t>
  </si>
  <si>
    <t>RPA3335</t>
  </si>
  <si>
    <t>RPA3336</t>
  </si>
  <si>
    <t>lipopeptide antibiotics iturin a biosynthesis protein</t>
  </si>
  <si>
    <t>RPA3337</t>
  </si>
  <si>
    <t>RPA3338</t>
  </si>
  <si>
    <t>condensation domain-containing protein</t>
  </si>
  <si>
    <t>RPA3339</t>
  </si>
  <si>
    <t>mcyE</t>
  </si>
  <si>
    <t>RPA3340</t>
  </si>
  <si>
    <t>peptide synthetase (fragment)</t>
  </si>
  <si>
    <t>RPA3341</t>
  </si>
  <si>
    <t>RPA3342</t>
  </si>
  <si>
    <t>RPA3343</t>
  </si>
  <si>
    <t>mtfB</t>
  </si>
  <si>
    <t>mannosyltransferase</t>
  </si>
  <si>
    <t>RPA3344</t>
  </si>
  <si>
    <t>RPA3345</t>
  </si>
  <si>
    <t>RPA3346</t>
  </si>
  <si>
    <t>RPA3347</t>
  </si>
  <si>
    <t>glycosyltransferase</t>
  </si>
  <si>
    <t>RPA3348</t>
  </si>
  <si>
    <t>polysaccharide export protein</t>
  </si>
  <si>
    <t>RPA3349</t>
  </si>
  <si>
    <t>exopolysaccharide biosynthesis protein</t>
  </si>
  <si>
    <t>RPA3350</t>
  </si>
  <si>
    <t>RPA3351</t>
  </si>
  <si>
    <t>RPA3352</t>
  </si>
  <si>
    <t>RPA3353</t>
  </si>
  <si>
    <t>serine/threonine protein phosphatase</t>
  </si>
  <si>
    <t>RPA3354</t>
  </si>
  <si>
    <t>RPA3355</t>
  </si>
  <si>
    <t>exopolysaccharide polymerization protein</t>
  </si>
  <si>
    <t>RPA3356</t>
  </si>
  <si>
    <t>RPA3357</t>
  </si>
  <si>
    <t>RPA3358</t>
  </si>
  <si>
    <t>RPA3359</t>
  </si>
  <si>
    <t>O-antigen polymerase</t>
  </si>
  <si>
    <t>RPA3360</t>
  </si>
  <si>
    <t>pssN</t>
  </si>
  <si>
    <t>capsule polysaccharide export outer membrane protein</t>
  </si>
  <si>
    <t>RPA3361</t>
  </si>
  <si>
    <t>RPA3362</t>
  </si>
  <si>
    <t>RPA3363</t>
  </si>
  <si>
    <t>RPA3364</t>
  </si>
  <si>
    <t>rrm1</t>
  </si>
  <si>
    <t>RNA methyltransferase TrmH group 3</t>
  </si>
  <si>
    <t>RPA3365</t>
  </si>
  <si>
    <t>RPA3366</t>
  </si>
  <si>
    <t>RPA3367</t>
  </si>
  <si>
    <t>RPA3368</t>
  </si>
  <si>
    <t>RPA3369</t>
  </si>
  <si>
    <t>RPA3370</t>
  </si>
  <si>
    <t>RPA3371</t>
  </si>
  <si>
    <t>RPA3372</t>
  </si>
  <si>
    <t>RPA3373</t>
  </si>
  <si>
    <t>RPA3374</t>
  </si>
  <si>
    <t>ppnK</t>
  </si>
  <si>
    <t>inorganic polyphosphate/ATP-NAD kinase</t>
  </si>
  <si>
    <t>RPA3375</t>
  </si>
  <si>
    <t>RPA3376</t>
  </si>
  <si>
    <t>DNA methyltransferase</t>
  </si>
  <si>
    <t>RPA3377</t>
  </si>
  <si>
    <t>3-oxoacyl-acyl carrier protein reductase</t>
  </si>
  <si>
    <t>RPA3378</t>
  </si>
  <si>
    <t>RPA3379</t>
  </si>
  <si>
    <t>RPA3380</t>
  </si>
  <si>
    <t>RPA3381</t>
  </si>
  <si>
    <t>Hpt domain-containing protein</t>
  </si>
  <si>
    <t>RPA3382</t>
  </si>
  <si>
    <t>RPA3383</t>
  </si>
  <si>
    <t>RPA3384</t>
  </si>
  <si>
    <t>nitrate/sulfonate/bicarbonate ABC transporter periplasmic-binding protein</t>
  </si>
  <si>
    <t>RPA3385</t>
  </si>
  <si>
    <t>nrtC2</t>
  </si>
  <si>
    <t>RPA3386</t>
  </si>
  <si>
    <t>RPA3387</t>
  </si>
  <si>
    <t>RPA3388</t>
  </si>
  <si>
    <t>RPA3389</t>
  </si>
  <si>
    <t>RPA3390</t>
  </si>
  <si>
    <t>phosphoribosyl-AMP cyclohydrolase</t>
  </si>
  <si>
    <t>RPA3393</t>
  </si>
  <si>
    <t>RPA3394</t>
  </si>
  <si>
    <t>RPA3395</t>
  </si>
  <si>
    <t>RPA3396</t>
  </si>
  <si>
    <t>RPA3397</t>
  </si>
  <si>
    <t>RPA3398</t>
  </si>
  <si>
    <t>arsenite permease</t>
  </si>
  <si>
    <t>RPA3399</t>
  </si>
  <si>
    <t>cspA4</t>
  </si>
  <si>
    <t>cold shock DNA binding protein</t>
  </si>
  <si>
    <t>RPA3400</t>
  </si>
  <si>
    <t>RPA3402</t>
  </si>
  <si>
    <t>RPA3403</t>
  </si>
  <si>
    <t>RPA3404</t>
  </si>
  <si>
    <t>O-methyltransferase</t>
  </si>
  <si>
    <t>RPA3405</t>
  </si>
  <si>
    <t>RPA3407</t>
  </si>
  <si>
    <t>RPA3408</t>
  </si>
  <si>
    <t>RPA3409</t>
  </si>
  <si>
    <t>metal-dependent hydrolase</t>
  </si>
  <si>
    <t>RPA3410</t>
  </si>
  <si>
    <t>RPA3411</t>
  </si>
  <si>
    <t>RPA3412</t>
  </si>
  <si>
    <t>RPA3413</t>
  </si>
  <si>
    <t>RPA3414</t>
  </si>
  <si>
    <t>hydroxamate-type ferrisiderophore receptor</t>
  </si>
  <si>
    <t>RPA3415</t>
  </si>
  <si>
    <t>RPA3416</t>
  </si>
  <si>
    <t>RPA3417</t>
  </si>
  <si>
    <t>rhomboid-like protein</t>
  </si>
  <si>
    <t>RPA3418</t>
  </si>
  <si>
    <t>RPA3419</t>
  </si>
  <si>
    <t>RPA3420</t>
  </si>
  <si>
    <t>RPA3421</t>
  </si>
  <si>
    <t>transglutaminase-like cysteine peptidase BTLCP</t>
  </si>
  <si>
    <t>RPA3422</t>
  </si>
  <si>
    <t>RPA3423</t>
  </si>
  <si>
    <t>RPA3424</t>
  </si>
  <si>
    <t>RPA3425</t>
  </si>
  <si>
    <t>hexapeptide repeat-containing transferase</t>
  </si>
  <si>
    <t>RPA3426</t>
  </si>
  <si>
    <t>RPA3427</t>
  </si>
  <si>
    <t>RPA3428</t>
  </si>
  <si>
    <t>RPA3430</t>
  </si>
  <si>
    <t>RPA3431</t>
  </si>
  <si>
    <t>RPA3432</t>
  </si>
  <si>
    <t>RPA3434</t>
  </si>
  <si>
    <t>RPA3435</t>
  </si>
  <si>
    <t>RPA3436</t>
  </si>
  <si>
    <t>RPA3437</t>
  </si>
  <si>
    <t>RPA3438</t>
  </si>
  <si>
    <t>RPA3439</t>
  </si>
  <si>
    <t>RPA3440</t>
  </si>
  <si>
    <t>RPA3441</t>
  </si>
  <si>
    <t>RPA3442</t>
  </si>
  <si>
    <t>RPA3443</t>
  </si>
  <si>
    <t>isomerase/decarboxylase</t>
  </si>
  <si>
    <t>RPA3444</t>
  </si>
  <si>
    <t>RPA3445</t>
  </si>
  <si>
    <t>RPA3446</t>
  </si>
  <si>
    <t>RPA3447</t>
  </si>
  <si>
    <t>3-hydroxyisobutyryl-CoA hydrolase</t>
  </si>
  <si>
    <t>RPA3448</t>
  </si>
  <si>
    <t>RPA3450</t>
  </si>
  <si>
    <t>methylmalonate-semialdehyde dehydrogenase</t>
  </si>
  <si>
    <t>RPA3451</t>
  </si>
  <si>
    <t>RPA3452</t>
  </si>
  <si>
    <t>RPA3453</t>
  </si>
  <si>
    <t>RPA3454</t>
  </si>
  <si>
    <t>RPA3455</t>
  </si>
  <si>
    <t>methylmalonyl-CoA decarboxylase subunit alpha</t>
  </si>
  <si>
    <t>RPA3457</t>
  </si>
  <si>
    <t>biotin/lipoyl attachment protein</t>
  </si>
  <si>
    <t>RPA3458</t>
  </si>
  <si>
    <t>RPA3459</t>
  </si>
  <si>
    <t>TRAP dicarboxylate family transporter subunit DctM/Q</t>
  </si>
  <si>
    <t>RPA3460</t>
  </si>
  <si>
    <t>RPA3461</t>
  </si>
  <si>
    <t>RPA3462</t>
  </si>
  <si>
    <t>thiolase</t>
  </si>
  <si>
    <t>RPA3463</t>
  </si>
  <si>
    <t>RPA3464</t>
  </si>
  <si>
    <t>RPA3465</t>
  </si>
  <si>
    <t>RPA3466</t>
  </si>
  <si>
    <t>RPA3467</t>
  </si>
  <si>
    <t>NAD-dependent epimerase/dehydratase</t>
  </si>
  <si>
    <t>RPA3468</t>
  </si>
  <si>
    <t>RPA3469</t>
  </si>
  <si>
    <t>RPA3470</t>
  </si>
  <si>
    <t>sugar uptake ABC transporter periplasmic solute-binding protein</t>
  </si>
  <si>
    <t>RPA3471</t>
  </si>
  <si>
    <t>RPA3472</t>
  </si>
  <si>
    <t>ilvD1</t>
  </si>
  <si>
    <t>RPA3473</t>
  </si>
  <si>
    <t>ucpA</t>
  </si>
  <si>
    <t>RPA3474</t>
  </si>
  <si>
    <t>fabG4</t>
  </si>
  <si>
    <t>RPA3475</t>
  </si>
  <si>
    <t>RPA3480</t>
  </si>
  <si>
    <t>fiu</t>
  </si>
  <si>
    <t>RPA3482</t>
  </si>
  <si>
    <t>RPA3483</t>
  </si>
  <si>
    <t>RPA3484</t>
  </si>
  <si>
    <t>RPA3485</t>
  </si>
  <si>
    <t>racemase</t>
  </si>
  <si>
    <t>RPA3486</t>
  </si>
  <si>
    <t>RPA3487</t>
  </si>
  <si>
    <t>RPA3488</t>
  </si>
  <si>
    <t>RPA3489</t>
  </si>
  <si>
    <t>RPA3490</t>
  </si>
  <si>
    <t>hflC</t>
  </si>
  <si>
    <t>HflC protein</t>
  </si>
  <si>
    <t>RPA3491</t>
  </si>
  <si>
    <t>hflK</t>
  </si>
  <si>
    <t>HflK protein</t>
  </si>
  <si>
    <t>RPA3494</t>
  </si>
  <si>
    <t>tripartite tricarboxylate transport(TTT) family subunit TctC</t>
  </si>
  <si>
    <t>RPA3495</t>
  </si>
  <si>
    <t>RPA3496</t>
  </si>
  <si>
    <t>RPA3497</t>
  </si>
  <si>
    <t>RPA3498</t>
  </si>
  <si>
    <t>RPA3500</t>
  </si>
  <si>
    <t>RPA3501</t>
  </si>
  <si>
    <t>RPA3502</t>
  </si>
  <si>
    <t>RPA3503</t>
  </si>
  <si>
    <t>D-lactate dehydrogenase oxidoreductase</t>
  </si>
  <si>
    <t>RPA3504</t>
  </si>
  <si>
    <t>RPA3505</t>
  </si>
  <si>
    <t>RPA3506</t>
  </si>
  <si>
    <t>RPA3507</t>
  </si>
  <si>
    <t>RPA3508</t>
  </si>
  <si>
    <t>RPA3509</t>
  </si>
  <si>
    <t>RPA3510</t>
  </si>
  <si>
    <t>RPA3511</t>
  </si>
  <si>
    <t>RPA3512</t>
  </si>
  <si>
    <t>RPA3513</t>
  </si>
  <si>
    <t>RPA3514</t>
  </si>
  <si>
    <t>ribosomal L11 methyltransferase</t>
  </si>
  <si>
    <t>RPA3515</t>
  </si>
  <si>
    <t>peptidase M24</t>
  </si>
  <si>
    <t>RPA3516</t>
  </si>
  <si>
    <t>MFS family efflux pump</t>
  </si>
  <si>
    <t>RPA3518</t>
  </si>
  <si>
    <t>RPA3519</t>
  </si>
  <si>
    <t>recN</t>
  </si>
  <si>
    <t>DNA repair protein RecN</t>
  </si>
  <si>
    <t>RPA3526</t>
  </si>
  <si>
    <t>RPA3527</t>
  </si>
  <si>
    <t>RPA3532</t>
  </si>
  <si>
    <t>murD</t>
  </si>
  <si>
    <t>UDP-N-acetylmuramoyl-L-alanyl-D-glutamate synthetase</t>
  </si>
  <si>
    <t>RPA3538</t>
  </si>
  <si>
    <t>mraW</t>
  </si>
  <si>
    <t>S-adenosyl-methyltransferase MraW</t>
  </si>
  <si>
    <t>RPA3540</t>
  </si>
  <si>
    <t>cell filamentation protein</t>
  </si>
  <si>
    <t>RPA3542</t>
  </si>
  <si>
    <t>emrB1</t>
  </si>
  <si>
    <t>EmrB/QacA subfamily drug resistance transporter</t>
  </si>
  <si>
    <t>RPA3543</t>
  </si>
  <si>
    <t>multidrug resistance efflux pump</t>
  </si>
  <si>
    <t>RPA3544</t>
  </si>
  <si>
    <t>RPA3545</t>
  </si>
  <si>
    <t>RPA3546</t>
  </si>
  <si>
    <t>RPA3547</t>
  </si>
  <si>
    <t>RPA3548</t>
  </si>
  <si>
    <t>RPA3549</t>
  </si>
  <si>
    <t>RPA3550</t>
  </si>
  <si>
    <t>coenzyme B12-binding elongator protein 3/MiaB/NifB</t>
  </si>
  <si>
    <t>RPA3551</t>
  </si>
  <si>
    <t>RPA3552</t>
  </si>
  <si>
    <t>short-chain dehydrogenase/reductase</t>
  </si>
  <si>
    <t>RPA3553</t>
  </si>
  <si>
    <t>bile acid:sodium symporter</t>
  </si>
  <si>
    <t>RPA3554</t>
  </si>
  <si>
    <t>arsC2</t>
  </si>
  <si>
    <t>RPA3555</t>
  </si>
  <si>
    <t>arsC3</t>
  </si>
  <si>
    <t>RPA3556</t>
  </si>
  <si>
    <t>arsR2</t>
  </si>
  <si>
    <t>RPA3557</t>
  </si>
  <si>
    <t>thiol-disulfide isomerase</t>
  </si>
  <si>
    <t>RPA3558</t>
  </si>
  <si>
    <t>RPA3559</t>
  </si>
  <si>
    <t>arsR3</t>
  </si>
  <si>
    <t>RPA3560</t>
  </si>
  <si>
    <t>RPA3561</t>
  </si>
  <si>
    <t>RPA3562</t>
  </si>
  <si>
    <t>arsM</t>
  </si>
  <si>
    <t>arsenite S-adenosylmethyltransferase</t>
  </si>
  <si>
    <t>RPA3563</t>
  </si>
  <si>
    <t>RPA3564</t>
  </si>
  <si>
    <t>tnaA</t>
  </si>
  <si>
    <t>tryptophanase</t>
  </si>
  <si>
    <t>RPA3565</t>
  </si>
  <si>
    <t>RPA3566</t>
  </si>
  <si>
    <t>RPA3567</t>
  </si>
  <si>
    <t>RPA3568</t>
  </si>
  <si>
    <t>RPA3569</t>
  </si>
  <si>
    <t>RPA3570</t>
  </si>
  <si>
    <t>RPA3571</t>
  </si>
  <si>
    <t>two component sensor histidine kinase</t>
  </si>
  <si>
    <t>RPA3572</t>
  </si>
  <si>
    <t>RPA3577</t>
  </si>
  <si>
    <t>thiC</t>
  </si>
  <si>
    <t>thiamine biosynthesis protein ThiC</t>
  </si>
  <si>
    <t>RPA3578</t>
  </si>
  <si>
    <t>RPA3579</t>
  </si>
  <si>
    <t>RPA3580</t>
  </si>
  <si>
    <t>RPA3581</t>
  </si>
  <si>
    <t>RPA3582</t>
  </si>
  <si>
    <t>RPA3584</t>
  </si>
  <si>
    <t>RPA3585</t>
  </si>
  <si>
    <t>RPA3586</t>
  </si>
  <si>
    <t>RPA3588</t>
  </si>
  <si>
    <t>RPA3589</t>
  </si>
  <si>
    <t>RPA3590</t>
  </si>
  <si>
    <t>RPA3591</t>
  </si>
  <si>
    <t>RPA3592</t>
  </si>
  <si>
    <t>RPA3593</t>
  </si>
  <si>
    <t>RPA3594</t>
  </si>
  <si>
    <t>RPA3595</t>
  </si>
  <si>
    <t>RPA3596</t>
  </si>
  <si>
    <t>RPA3597</t>
  </si>
  <si>
    <t>RPA3598</t>
  </si>
  <si>
    <t>RPA3599</t>
  </si>
  <si>
    <t>RPA3600</t>
  </si>
  <si>
    <t>bfr</t>
  </si>
  <si>
    <t>bacterioferritin</t>
  </si>
  <si>
    <t>RPA3601</t>
  </si>
  <si>
    <t>RPA3602</t>
  </si>
  <si>
    <t>RPA3603</t>
  </si>
  <si>
    <t>RPA3604</t>
  </si>
  <si>
    <t>RPA3605</t>
  </si>
  <si>
    <t>trans-aconitate 2-methyltransferase</t>
  </si>
  <si>
    <t>RPA3606</t>
  </si>
  <si>
    <t>RPA3607</t>
  </si>
  <si>
    <t>AbrB/SpoVT family transcriptional regulator</t>
  </si>
  <si>
    <t>RPA3608</t>
  </si>
  <si>
    <t>RPA3609</t>
  </si>
  <si>
    <t>RPA3610</t>
  </si>
  <si>
    <t>RPA3612</t>
  </si>
  <si>
    <t>RPA3613</t>
  </si>
  <si>
    <t>thiosulfate sulfurtransferase</t>
  </si>
  <si>
    <t>RPA3614</t>
  </si>
  <si>
    <t>RPA3615</t>
  </si>
  <si>
    <t>RPA3616</t>
  </si>
  <si>
    <t>RPA3617</t>
  </si>
  <si>
    <t>RPA3618</t>
  </si>
  <si>
    <t>RPA3619</t>
  </si>
  <si>
    <t>vanA</t>
  </si>
  <si>
    <t>vanillate O-demethylase oxygenase iron-sulfur subunit</t>
  </si>
  <si>
    <t>RPA3620</t>
  </si>
  <si>
    <t>vanR</t>
  </si>
  <si>
    <t>RPA3621</t>
  </si>
  <si>
    <t>vanB</t>
  </si>
  <si>
    <t>vanillate O-demethylase oxidoreductase</t>
  </si>
  <si>
    <t>RPA3622</t>
  </si>
  <si>
    <t>RPA3623</t>
  </si>
  <si>
    <t>RPA3624</t>
  </si>
  <si>
    <t>gluconolactonase</t>
  </si>
  <si>
    <t>RPA3625</t>
  </si>
  <si>
    <t>RPA3626</t>
  </si>
  <si>
    <t>RPA3627</t>
  </si>
  <si>
    <t>glutathione peroxidase</t>
  </si>
  <si>
    <t>RPA3628</t>
  </si>
  <si>
    <t>RPA3629</t>
  </si>
  <si>
    <t>RPA3630</t>
  </si>
  <si>
    <t>proline iminopeptidase</t>
  </si>
  <si>
    <t>RPA3631</t>
  </si>
  <si>
    <t>glucose dehydrogenase</t>
  </si>
  <si>
    <t>RPA3632</t>
  </si>
  <si>
    <t>RPA3633</t>
  </si>
  <si>
    <t>RPA3634</t>
  </si>
  <si>
    <t>tal</t>
  </si>
  <si>
    <t>bifunctional transaldolase/phosoglucose isomerase</t>
  </si>
  <si>
    <t>RPA3635</t>
  </si>
  <si>
    <t>gnd</t>
  </si>
  <si>
    <t>6-phosphogluconate dehydrogenase</t>
  </si>
  <si>
    <t>RPA3636</t>
  </si>
  <si>
    <t>zwf</t>
  </si>
  <si>
    <t>glucose-6-phosphate 1-dehydrogenase</t>
  </si>
  <si>
    <t>RPA3637</t>
  </si>
  <si>
    <t>pgl</t>
  </si>
  <si>
    <t>6-phosphogluconolactonase</t>
  </si>
  <si>
    <t>RPA3638</t>
  </si>
  <si>
    <t>carbohydrate kinase thermoresistant glucokinase</t>
  </si>
  <si>
    <t>RPA3639</t>
  </si>
  <si>
    <t>cof</t>
  </si>
  <si>
    <t>cof family hydrolase</t>
  </si>
  <si>
    <t>RPA3640</t>
  </si>
  <si>
    <t>glycoside hydrolase family protein</t>
  </si>
  <si>
    <t>RPA3641</t>
  </si>
  <si>
    <t>malQ</t>
  </si>
  <si>
    <t>4-alpha-glucanotransferase</t>
  </si>
  <si>
    <t>RPA3642</t>
  </si>
  <si>
    <t>alpha amylase</t>
  </si>
  <si>
    <t>RPA3643</t>
  </si>
  <si>
    <t>trehalose synthase</t>
  </si>
  <si>
    <t>RPA3645</t>
  </si>
  <si>
    <t>glgX</t>
  </si>
  <si>
    <t>glycogen debranching protein GlgX</t>
  </si>
  <si>
    <t>RPA3646</t>
  </si>
  <si>
    <t>maltooligosyltrehalose trehalohydrolase</t>
  </si>
  <si>
    <t>RPA3647</t>
  </si>
  <si>
    <t>malto-oligosyltrehalose synthase</t>
  </si>
  <si>
    <t>RPA3648</t>
  </si>
  <si>
    <t>RPA3649</t>
  </si>
  <si>
    <t>RPA3650</t>
  </si>
  <si>
    <t>ligD</t>
  </si>
  <si>
    <t>RPA3651</t>
  </si>
  <si>
    <t>RPA3652</t>
  </si>
  <si>
    <t>RPA3653</t>
  </si>
  <si>
    <t>SirA-like protein</t>
  </si>
  <si>
    <t>RPA3654</t>
  </si>
  <si>
    <t>mobA</t>
  </si>
  <si>
    <t>molybdopterin-guanine dinucleotide biosynthesis protein MobA</t>
  </si>
  <si>
    <t>RPA3655</t>
  </si>
  <si>
    <t>RPA3656</t>
  </si>
  <si>
    <t>RPA3657</t>
  </si>
  <si>
    <t>fadD2</t>
  </si>
  <si>
    <t>RPA3658</t>
  </si>
  <si>
    <t>ureF</t>
  </si>
  <si>
    <t>urease accessory protein UreF</t>
  </si>
  <si>
    <t>RPA3659</t>
  </si>
  <si>
    <t>RPA3660</t>
  </si>
  <si>
    <t>ureC</t>
  </si>
  <si>
    <t>urease subunit alpha</t>
  </si>
  <si>
    <t>RPA3661</t>
  </si>
  <si>
    <t>RPA3662</t>
  </si>
  <si>
    <t>ureB</t>
  </si>
  <si>
    <t>urease subunit beta</t>
  </si>
  <si>
    <t>RPA3663</t>
  </si>
  <si>
    <t>ureA</t>
  </si>
  <si>
    <t>urease subunit gamma</t>
  </si>
  <si>
    <t>RPA3664</t>
  </si>
  <si>
    <t>ureD</t>
  </si>
  <si>
    <t>urease accessory protein UreD</t>
  </si>
  <si>
    <t>RPA3665</t>
  </si>
  <si>
    <t>RPA3666</t>
  </si>
  <si>
    <t>RPA3667</t>
  </si>
  <si>
    <t>RPA3668</t>
  </si>
  <si>
    <t>RPA3669</t>
  </si>
  <si>
    <t>urea short-chain amide or branched-chain amino acid uptake ABC transporter periplasmic solute-binding protein</t>
  </si>
  <si>
    <t>RPA3670</t>
  </si>
  <si>
    <t>RPA3673</t>
  </si>
  <si>
    <t>RPA3674</t>
  </si>
  <si>
    <t>RPA3675</t>
  </si>
  <si>
    <t>RPA3676</t>
  </si>
  <si>
    <t>peptidase A24A prepilin type IV</t>
  </si>
  <si>
    <t>RPA3677</t>
  </si>
  <si>
    <t>RPA3678</t>
  </si>
  <si>
    <t>type II and III secretion system protein</t>
  </si>
  <si>
    <t>RPA3679</t>
  </si>
  <si>
    <t>pilus assembly protein cpaD</t>
  </si>
  <si>
    <t>RPA3680</t>
  </si>
  <si>
    <t>pilus assembly protein cpaE</t>
  </si>
  <si>
    <t>RPA3681</t>
  </si>
  <si>
    <t>type II secretion system protein E</t>
  </si>
  <si>
    <t>RPA3682</t>
  </si>
  <si>
    <t>type II secretion system protein</t>
  </si>
  <si>
    <t>RPA3683</t>
  </si>
  <si>
    <t>RPA3684</t>
  </si>
  <si>
    <t>RPA3685</t>
  </si>
  <si>
    <t>RPA3686</t>
  </si>
  <si>
    <t>NLP/P60</t>
  </si>
  <si>
    <t>RPA3687</t>
  </si>
  <si>
    <t>nucleoside diphosphate pyrophosphatase</t>
  </si>
  <si>
    <t>RPA3691</t>
  </si>
  <si>
    <t>RPA3692</t>
  </si>
  <si>
    <t>peptide ABC transporter periplasmic peptide-binding protein</t>
  </si>
  <si>
    <t>RPA3693</t>
  </si>
  <si>
    <t>RPA3695</t>
  </si>
  <si>
    <t>prephenate dehydratase</t>
  </si>
  <si>
    <t>RPA3696</t>
  </si>
  <si>
    <t>RPA3697</t>
  </si>
  <si>
    <t>emrA</t>
  </si>
  <si>
    <t>multidrug resistance protein</t>
  </si>
  <si>
    <t>RPA3698</t>
  </si>
  <si>
    <t>emrB2</t>
  </si>
  <si>
    <t>MFS family drug efflux pump</t>
  </si>
  <si>
    <t>RPA3699</t>
  </si>
  <si>
    <t>RPA3700</t>
  </si>
  <si>
    <t>luciferase-like protein</t>
  </si>
  <si>
    <t>RPA3701</t>
  </si>
  <si>
    <t>metF</t>
  </si>
  <si>
    <t>5,10-methylenetetrahydrofolate reductase</t>
  </si>
  <si>
    <t>RPA3703</t>
  </si>
  <si>
    <t>RPA3704</t>
  </si>
  <si>
    <t>RPA3705</t>
  </si>
  <si>
    <t>glpK</t>
  </si>
  <si>
    <t>glycerol kinase</t>
  </si>
  <si>
    <t>RPA3706</t>
  </si>
  <si>
    <t>nasT</t>
  </si>
  <si>
    <t>two-component response regulator:antitermination factor NasT</t>
  </si>
  <si>
    <t>RPA3707</t>
  </si>
  <si>
    <t>RPA3708</t>
  </si>
  <si>
    <t>globin-like protein</t>
  </si>
  <si>
    <t>RPA3709</t>
  </si>
  <si>
    <t>hemoprotein</t>
  </si>
  <si>
    <t>RPA3710</t>
  </si>
  <si>
    <t>nirA</t>
  </si>
  <si>
    <t>ferredoxin-nitrite reductase</t>
  </si>
  <si>
    <t>RPA3711</t>
  </si>
  <si>
    <t>sulfite reductase</t>
  </si>
  <si>
    <t>RPA3713</t>
  </si>
  <si>
    <t>pimD</t>
  </si>
  <si>
    <t>pimeloyl-CoA dehydrogenase small subunit</t>
  </si>
  <si>
    <t>RPA3714</t>
  </si>
  <si>
    <t>pimC</t>
  </si>
  <si>
    <t>pimeloyl-CoA dehydrogenase large subunit</t>
  </si>
  <si>
    <t>RPA3715</t>
  </si>
  <si>
    <t>pimB</t>
  </si>
  <si>
    <t>RPA3716</t>
  </si>
  <si>
    <t>pimA</t>
  </si>
  <si>
    <t>RPA3717</t>
  </si>
  <si>
    <t>pimF</t>
  </si>
  <si>
    <t>RPA3718</t>
  </si>
  <si>
    <t>RPA3719</t>
  </si>
  <si>
    <t>ilvG</t>
  </si>
  <si>
    <t>high-affinity branched-chain amino acid transport system ATP-binding protein</t>
  </si>
  <si>
    <t>RPA3720</t>
  </si>
  <si>
    <t>ilvF</t>
  </si>
  <si>
    <t>RPA3721</t>
  </si>
  <si>
    <t>RPA3722</t>
  </si>
  <si>
    <t>ilvM</t>
  </si>
  <si>
    <t>RPA3723</t>
  </si>
  <si>
    <t>RPA3724</t>
  </si>
  <si>
    <t>ilvK</t>
  </si>
  <si>
    <t>high-affinity leucine-isoleucine-valine transport system periplasmic binding protein</t>
  </si>
  <si>
    <t>RPA3725</t>
  </si>
  <si>
    <t>ilvJ</t>
  </si>
  <si>
    <t>RPA3726</t>
  </si>
  <si>
    <t>RPA3727</t>
  </si>
  <si>
    <t>magnesium/cobalt transporter CorA</t>
  </si>
  <si>
    <t>RPA3728</t>
  </si>
  <si>
    <t>RPA3729</t>
  </si>
  <si>
    <t>peptidase M20D amidohydrolase</t>
  </si>
  <si>
    <t>RPA3730</t>
  </si>
  <si>
    <t>RPA3731</t>
  </si>
  <si>
    <t>RPA3733</t>
  </si>
  <si>
    <t>RPA3734</t>
  </si>
  <si>
    <t>ispH</t>
  </si>
  <si>
    <t>4-hydroxy-3-methylbut-2-enyl diphosphate reductase</t>
  </si>
  <si>
    <t>RPA3736</t>
  </si>
  <si>
    <t>pstS2</t>
  </si>
  <si>
    <t>phosphate transport system substrate-binding protein</t>
  </si>
  <si>
    <t>RPA3737</t>
  </si>
  <si>
    <t>phosphonoacetate hydrolase</t>
  </si>
  <si>
    <t>RPA3738</t>
  </si>
  <si>
    <t>RPA3744</t>
  </si>
  <si>
    <t>RPA3745</t>
  </si>
  <si>
    <t>RPA3746</t>
  </si>
  <si>
    <t>RND superfamily transporter</t>
  </si>
  <si>
    <t>RPA3747</t>
  </si>
  <si>
    <t>eutC</t>
  </si>
  <si>
    <t>ethanolamine ammonia-lyase small subunit</t>
  </si>
  <si>
    <t>RPA3748</t>
  </si>
  <si>
    <t>RPA3749</t>
  </si>
  <si>
    <t>eutB</t>
  </si>
  <si>
    <t>ethanolamine ammonia lyase large subunit</t>
  </si>
  <si>
    <t>RPA3750</t>
  </si>
  <si>
    <t>RPA3751</t>
  </si>
  <si>
    <t>RPA3752</t>
  </si>
  <si>
    <t>RPA3753</t>
  </si>
  <si>
    <t>RPA3754</t>
  </si>
  <si>
    <t>RPA3755</t>
  </si>
  <si>
    <t>hpcH</t>
  </si>
  <si>
    <t>HpcH/HpaI aldolase</t>
  </si>
  <si>
    <t>RPA3756</t>
  </si>
  <si>
    <t>RPA3757</t>
  </si>
  <si>
    <t>RPA3758</t>
  </si>
  <si>
    <t>hpcG</t>
  </si>
  <si>
    <t>2-oxo-hepta-3-ene-1,7-dioic acid hydratase</t>
  </si>
  <si>
    <t>RPA3759</t>
  </si>
  <si>
    <t>hpcD</t>
  </si>
  <si>
    <t>5-carboxymethyl-2-hydroxymuconate isomerase</t>
  </si>
  <si>
    <t>RPA3760</t>
  </si>
  <si>
    <t>hpcC</t>
  </si>
  <si>
    <t>5-carboxy-2-hydroxymuconate semialdehyde dehydrogenase</t>
  </si>
  <si>
    <t>RPA3761</t>
  </si>
  <si>
    <t>catechol 2,3-dioxygenase</t>
  </si>
  <si>
    <t>RPA3762</t>
  </si>
  <si>
    <t>2-oxo-3-ene-1,7-dioic acid hydratase</t>
  </si>
  <si>
    <t>RPA3763</t>
  </si>
  <si>
    <t>ilvB</t>
  </si>
  <si>
    <t>RPA3764</t>
  </si>
  <si>
    <t>phenylacetate-CoA oxygenase/reductase subunit PaaK</t>
  </si>
  <si>
    <t>RPA3765</t>
  </si>
  <si>
    <t>paaD</t>
  </si>
  <si>
    <t>phenylacetate-CoA oxygenase subunit PaaJ</t>
  </si>
  <si>
    <t>RPA3766</t>
  </si>
  <si>
    <t>paaC</t>
  </si>
  <si>
    <t>phenylacetate-CoA oxygenase subunit PaaI</t>
  </si>
  <si>
    <t>RPA3767</t>
  </si>
  <si>
    <t>paaB</t>
  </si>
  <si>
    <t>phenylacetate-CoA oxygenase subunit PaaB</t>
  </si>
  <si>
    <t>RPA3768</t>
  </si>
  <si>
    <t>paaA</t>
  </si>
  <si>
    <t>phenylacetate-CoA oxygenase subunit PaaA</t>
  </si>
  <si>
    <t>RPA3769</t>
  </si>
  <si>
    <t>RPA3770</t>
  </si>
  <si>
    <t>phasin 2</t>
  </si>
  <si>
    <t>RPA3771</t>
  </si>
  <si>
    <t>RPA3772</t>
  </si>
  <si>
    <t>RPA3773</t>
  </si>
  <si>
    <t>RPA3774</t>
  </si>
  <si>
    <t>D-amino-acid dehydrogenase</t>
  </si>
  <si>
    <t>RPA3775</t>
  </si>
  <si>
    <t>RPA3776</t>
  </si>
  <si>
    <t>RPA3777</t>
  </si>
  <si>
    <t>RPA3778</t>
  </si>
  <si>
    <t>cytochrome p450-like enzyme</t>
  </si>
  <si>
    <t>RPA3779</t>
  </si>
  <si>
    <t>RPA3780</t>
  </si>
  <si>
    <t>RPA3781</t>
  </si>
  <si>
    <t>yihV</t>
  </si>
  <si>
    <t>RPA3782</t>
  </si>
  <si>
    <t>RPA3783</t>
  </si>
  <si>
    <t>RPA3784</t>
  </si>
  <si>
    <t>dolichyl-phosphate beta-D-mannosyltransferase</t>
  </si>
  <si>
    <t>RPA3785</t>
  </si>
  <si>
    <t>RPA3786</t>
  </si>
  <si>
    <t>RPA3787</t>
  </si>
  <si>
    <t>RPA3788</t>
  </si>
  <si>
    <t>RPA3789</t>
  </si>
  <si>
    <t>ABC-transporter ATP-binding protein system</t>
  </si>
  <si>
    <t>RPA3790</t>
  </si>
  <si>
    <t>RPA3791</t>
  </si>
  <si>
    <t>RPA3792</t>
  </si>
  <si>
    <t>RPA3793</t>
  </si>
  <si>
    <t>RPA3794</t>
  </si>
  <si>
    <t>RPA3795</t>
  </si>
  <si>
    <t>RPA3796</t>
  </si>
  <si>
    <t>RPA3797</t>
  </si>
  <si>
    <t>4-diphosphocytidyl-2C-methyl-D-erythritol synthase</t>
  </si>
  <si>
    <t>RPA3798</t>
  </si>
  <si>
    <t>xanthine dehydrogenase accessory factor</t>
  </si>
  <si>
    <t>RPA3799</t>
  </si>
  <si>
    <t>RPA3800</t>
  </si>
  <si>
    <t>von Willebrand factor A</t>
  </si>
  <si>
    <t>RPA3801</t>
  </si>
  <si>
    <t>RPA3802</t>
  </si>
  <si>
    <t>carbon monoxide dehydrogenase medium subunit</t>
  </si>
  <si>
    <t>RPA3803</t>
  </si>
  <si>
    <t>carbon-monoxide dehydrogenase small subunit</t>
  </si>
  <si>
    <t>RPA3804</t>
  </si>
  <si>
    <t>RPA3805</t>
  </si>
  <si>
    <t>RPA3806</t>
  </si>
  <si>
    <t>livH</t>
  </si>
  <si>
    <t>RPA3807</t>
  </si>
  <si>
    <t>livM</t>
  </si>
  <si>
    <t>RPA3808</t>
  </si>
  <si>
    <t>livG</t>
  </si>
  <si>
    <t>RPA3809</t>
  </si>
  <si>
    <t>livF</t>
  </si>
  <si>
    <t>RPA3810</t>
  </si>
  <si>
    <t>livK</t>
  </si>
  <si>
    <t>RPA3811</t>
  </si>
  <si>
    <t>RPA3813</t>
  </si>
  <si>
    <t>T4 family peptidase</t>
  </si>
  <si>
    <t>RPA3814</t>
  </si>
  <si>
    <t>calcium-binding EF-hand</t>
  </si>
  <si>
    <t>RPA3816</t>
  </si>
  <si>
    <t>RPA3819</t>
  </si>
  <si>
    <t>RPA3821</t>
  </si>
  <si>
    <t>purC2</t>
  </si>
  <si>
    <t>RPA3822</t>
  </si>
  <si>
    <t>RPA3823</t>
  </si>
  <si>
    <t>RPA3824</t>
  </si>
  <si>
    <t>RPA3825</t>
  </si>
  <si>
    <t>RPA3826</t>
  </si>
  <si>
    <t>RPA3827</t>
  </si>
  <si>
    <t>RPA3828</t>
  </si>
  <si>
    <t>RPA3829</t>
  </si>
  <si>
    <t>transcription elongation factor regulatory protein</t>
  </si>
  <si>
    <t>RPA3830</t>
  </si>
  <si>
    <t>G/U mismatch-specific DNA glycosylase</t>
  </si>
  <si>
    <t>RPA3831</t>
  </si>
  <si>
    <t>RPA3832</t>
  </si>
  <si>
    <t>RPA3833</t>
  </si>
  <si>
    <t>rrm2</t>
  </si>
  <si>
    <t>tRNA/rRNA methyltransferase</t>
  </si>
  <si>
    <t>RPA3835</t>
  </si>
  <si>
    <t>RPA3836</t>
  </si>
  <si>
    <t>RPA3837</t>
  </si>
  <si>
    <t>insertion element ISR1</t>
  </si>
  <si>
    <t>RPA3838</t>
  </si>
  <si>
    <t>RPA3839</t>
  </si>
  <si>
    <t>pchR</t>
  </si>
  <si>
    <t>transcriptional regulator PchR</t>
  </si>
  <si>
    <t>RPA3840</t>
  </si>
  <si>
    <t>RPA3841</t>
  </si>
  <si>
    <t>RPA3842</t>
  </si>
  <si>
    <t>RPA3843</t>
  </si>
  <si>
    <t>kefC</t>
  </si>
  <si>
    <t>potassium efflux system protein</t>
  </si>
  <si>
    <t>RPA3844</t>
  </si>
  <si>
    <t>kefB</t>
  </si>
  <si>
    <t>sodium/hydrogen exchanger</t>
  </si>
  <si>
    <t>RPA3845</t>
  </si>
  <si>
    <t>RPA3846</t>
  </si>
  <si>
    <t>RPA3848</t>
  </si>
  <si>
    <t>gcvT</t>
  </si>
  <si>
    <t>glycine cleavage system aminomethyltransferase T</t>
  </si>
  <si>
    <t>RPA3849</t>
  </si>
  <si>
    <t>glycine cleavage system protein H</t>
  </si>
  <si>
    <t>RPA3850</t>
  </si>
  <si>
    <t>gcvP</t>
  </si>
  <si>
    <t>glycine dehydrogenase</t>
  </si>
  <si>
    <t>RPA3852</t>
  </si>
  <si>
    <t>RPA3853</t>
  </si>
  <si>
    <t>RPA3854</t>
  </si>
  <si>
    <t>RPA3855</t>
  </si>
  <si>
    <t>RPA3856</t>
  </si>
  <si>
    <t>RPA3857</t>
  </si>
  <si>
    <t>RPA3858</t>
  </si>
  <si>
    <t>RPA3859</t>
  </si>
  <si>
    <t>RPA3860</t>
  </si>
  <si>
    <t>RPA3861</t>
  </si>
  <si>
    <t>RPA3862</t>
  </si>
  <si>
    <t>RPA3863</t>
  </si>
  <si>
    <t>RPA3864</t>
  </si>
  <si>
    <t>RPA3865</t>
  </si>
  <si>
    <t>RPA3866</t>
  </si>
  <si>
    <t>RPA3867</t>
  </si>
  <si>
    <t>RPA3868</t>
  </si>
  <si>
    <t>RPA3869</t>
  </si>
  <si>
    <t>RPA3870</t>
  </si>
  <si>
    <t>RPA3871</t>
  </si>
  <si>
    <t>mes-4</t>
  </si>
  <si>
    <t>nuclear protein SET</t>
  </si>
  <si>
    <t>RPA3872</t>
  </si>
  <si>
    <t>RPA3873</t>
  </si>
  <si>
    <t>RPA3874</t>
  </si>
  <si>
    <t>RPA3875</t>
  </si>
  <si>
    <t>RPA3876</t>
  </si>
  <si>
    <t>fumA</t>
  </si>
  <si>
    <t>fumarate hydratase class I</t>
  </si>
  <si>
    <t>RPA3877</t>
  </si>
  <si>
    <t>RPA3878</t>
  </si>
  <si>
    <t>RPA3879</t>
  </si>
  <si>
    <t>RPA3880</t>
  </si>
  <si>
    <t>RPA3881</t>
  </si>
  <si>
    <t>RPA3883</t>
  </si>
  <si>
    <t>flhB</t>
  </si>
  <si>
    <t>flagellar biosynthesis protein FlhB</t>
  </si>
  <si>
    <t>RPA3884</t>
  </si>
  <si>
    <t>fliR</t>
  </si>
  <si>
    <t>flagellar biosynthesis protein FliR</t>
  </si>
  <si>
    <t>RPA3885</t>
  </si>
  <si>
    <t>fliQ</t>
  </si>
  <si>
    <t>flagellar biosynthesis protein FliQ</t>
  </si>
  <si>
    <t>RPA3886</t>
  </si>
  <si>
    <t>fliE</t>
  </si>
  <si>
    <t>flagellar hook-basal body protein FliE</t>
  </si>
  <si>
    <t>RPA3887</t>
  </si>
  <si>
    <t>flgC</t>
  </si>
  <si>
    <t>RPA3888</t>
  </si>
  <si>
    <t>flgB</t>
  </si>
  <si>
    <t>flagellar basal-body rod protein FlgB</t>
  </si>
  <si>
    <t>RPA3889</t>
  </si>
  <si>
    <t>RPA3890</t>
  </si>
  <si>
    <t>fliP</t>
  </si>
  <si>
    <t>flagellar biosynthesis protein FliP</t>
  </si>
  <si>
    <t>RPA3891</t>
  </si>
  <si>
    <t>RPA3892</t>
  </si>
  <si>
    <t>RPA3893</t>
  </si>
  <si>
    <t>RPA3894</t>
  </si>
  <si>
    <t>RPA3895</t>
  </si>
  <si>
    <t>RPA3896</t>
  </si>
  <si>
    <t>RPA3897</t>
  </si>
  <si>
    <t>fliM</t>
  </si>
  <si>
    <t>flagellar motor switch protein FliM</t>
  </si>
  <si>
    <t>RPA3898</t>
  </si>
  <si>
    <t>fliL</t>
  </si>
  <si>
    <t>flagellar basal body protein FliL</t>
  </si>
  <si>
    <t>RPA3899</t>
  </si>
  <si>
    <t>flgF</t>
  </si>
  <si>
    <t>flagellar basal body rod protein FlgF</t>
  </si>
  <si>
    <t>RPA3900</t>
  </si>
  <si>
    <t>flgG</t>
  </si>
  <si>
    <t>flagellar basal body rod protein FlgG</t>
  </si>
  <si>
    <t>RPA3901</t>
  </si>
  <si>
    <t>flgA</t>
  </si>
  <si>
    <t>flagellar basal body P-ring biosynthesis protein FlgA</t>
  </si>
  <si>
    <t>RPA3902</t>
  </si>
  <si>
    <t>flgH</t>
  </si>
  <si>
    <t>flagellar basal body L-ring protein</t>
  </si>
  <si>
    <t>RPA3905</t>
  </si>
  <si>
    <t>RPA3906</t>
  </si>
  <si>
    <t>RPA3907</t>
  </si>
  <si>
    <t>dksA</t>
  </si>
  <si>
    <t>transcriptional regulators TraR/DksA family</t>
  </si>
  <si>
    <t>RPA3908</t>
  </si>
  <si>
    <t>fliX</t>
  </si>
  <si>
    <t>flagellar assembly regulator FliX</t>
  </si>
  <si>
    <t>RPA3909</t>
  </si>
  <si>
    <t>flgI</t>
  </si>
  <si>
    <t>RPA3910</t>
  </si>
  <si>
    <t>chemotactic signal-response protein CheL</t>
  </si>
  <si>
    <t>RPA3911</t>
  </si>
  <si>
    <t>RPA3912</t>
  </si>
  <si>
    <t>RPA3913</t>
  </si>
  <si>
    <t>flaF</t>
  </si>
  <si>
    <t>flagellar biosynthesis regulatory protein FlaF</t>
  </si>
  <si>
    <t>RPA3914</t>
  </si>
  <si>
    <t>flbT</t>
  </si>
  <si>
    <t>flagellar biosynthesis repressor FlbT</t>
  </si>
  <si>
    <t>RPA3915</t>
  </si>
  <si>
    <t>RPA3916</t>
  </si>
  <si>
    <t>RPA3917</t>
  </si>
  <si>
    <t>acetolactate synthase large subunit</t>
  </si>
  <si>
    <t>RPA3918</t>
  </si>
  <si>
    <t>RPA3919</t>
  </si>
  <si>
    <t>RPA3920</t>
  </si>
  <si>
    <t>RPA3921</t>
  </si>
  <si>
    <t>acetoin dehydrogenase (TPP-dependent) subunit beta</t>
  </si>
  <si>
    <t>RPA3922</t>
  </si>
  <si>
    <t>RPA3923</t>
  </si>
  <si>
    <t>acetoin dehydrogenase (TPP-dependent) subunit alpha</t>
  </si>
  <si>
    <t>RPA3924</t>
  </si>
  <si>
    <t>RPA3925</t>
  </si>
  <si>
    <t>RPA3926</t>
  </si>
  <si>
    <t>sugar-nucleotide epimerase/dehydratase</t>
  </si>
  <si>
    <t>RPA3927</t>
  </si>
  <si>
    <t>RPA3928</t>
  </si>
  <si>
    <t>RPA3929</t>
  </si>
  <si>
    <t>RPA3930</t>
  </si>
  <si>
    <t>RPA3931</t>
  </si>
  <si>
    <t>flgK2</t>
  </si>
  <si>
    <t>flagellar hook-associated protein</t>
  </si>
  <si>
    <t>RPA3932</t>
  </si>
  <si>
    <t>flagellar hook protein flgE</t>
  </si>
  <si>
    <t>RPA3933</t>
  </si>
  <si>
    <t>RPA3934</t>
  </si>
  <si>
    <t>RPA3935</t>
  </si>
  <si>
    <t>RPA3936</t>
  </si>
  <si>
    <t>RPA3937</t>
  </si>
  <si>
    <t>methionine sulfoxide reductase B</t>
  </si>
  <si>
    <t>RPA3938</t>
  </si>
  <si>
    <t>RPA3939</t>
  </si>
  <si>
    <t>phosphohistidine phosphatase SixA</t>
  </si>
  <si>
    <t>RPA3940</t>
  </si>
  <si>
    <t>RPA3941</t>
  </si>
  <si>
    <t>RPA3942</t>
  </si>
  <si>
    <t>RPA3943</t>
  </si>
  <si>
    <t>RPA3945</t>
  </si>
  <si>
    <t>RPA3946</t>
  </si>
  <si>
    <t>RPA3947</t>
  </si>
  <si>
    <t>RPA3948</t>
  </si>
  <si>
    <t>RPA3949</t>
  </si>
  <si>
    <t>wbpX</t>
  </si>
  <si>
    <t>glycosyltransferase WbpX</t>
  </si>
  <si>
    <t>RPA3950</t>
  </si>
  <si>
    <t>RPA3951</t>
  </si>
  <si>
    <t>gmd</t>
  </si>
  <si>
    <t>GDP-mannose 4,6-dehydratase</t>
  </si>
  <si>
    <t>RPA3952</t>
  </si>
  <si>
    <t>oxidoreductase Rmd</t>
  </si>
  <si>
    <t>RPA3953</t>
  </si>
  <si>
    <t>chloride channel protein</t>
  </si>
  <si>
    <t>RPA3954</t>
  </si>
  <si>
    <t>RPA3955</t>
  </si>
  <si>
    <t>RPA3957</t>
  </si>
  <si>
    <t>RPA3959</t>
  </si>
  <si>
    <t>RPA3960</t>
  </si>
  <si>
    <t>RPA3961</t>
  </si>
  <si>
    <t>RPA3962</t>
  </si>
  <si>
    <t>RPA3963</t>
  </si>
  <si>
    <t>RPA3964</t>
  </si>
  <si>
    <t>muconate cycloisomerase</t>
  </si>
  <si>
    <t>RPA3965</t>
  </si>
  <si>
    <t>RPA3966</t>
  </si>
  <si>
    <t>RPA3967</t>
  </si>
  <si>
    <t>pyridoxal-5'-phosphate-dependent enzyme subunit beta</t>
  </si>
  <si>
    <t>RPA3968</t>
  </si>
  <si>
    <t>RPA3969</t>
  </si>
  <si>
    <t>RPA3970</t>
  </si>
  <si>
    <t>RPA3972</t>
  </si>
  <si>
    <t>diheme cytochrome c-553</t>
  </si>
  <si>
    <t>RPA3973</t>
  </si>
  <si>
    <t>class II cytochrome c</t>
  </si>
  <si>
    <t>RPA3974</t>
  </si>
  <si>
    <t>carbon-monoxide dehydrogenase</t>
  </si>
  <si>
    <t>RPA3975</t>
  </si>
  <si>
    <t>RPA3976</t>
  </si>
  <si>
    <t>carbamoyltransferase</t>
  </si>
  <si>
    <t>RPA3980</t>
  </si>
  <si>
    <t>wbnF</t>
  </si>
  <si>
    <t>nucleotide sugar epimerase</t>
  </si>
  <si>
    <t>RPA3981</t>
  </si>
  <si>
    <t>RPA3983</t>
  </si>
  <si>
    <t>polysaccharide biosynthesis protein CapD</t>
  </si>
  <si>
    <t>RPA3986</t>
  </si>
  <si>
    <t>lipopolysaccharide heptosyltransferase II</t>
  </si>
  <si>
    <t>RPA3988</t>
  </si>
  <si>
    <t>phosphatase</t>
  </si>
  <si>
    <t>RPA3990</t>
  </si>
  <si>
    <t>galE1</t>
  </si>
  <si>
    <t>UDP-glucose 4-epimerase</t>
  </si>
  <si>
    <t>RPA3992</t>
  </si>
  <si>
    <t>fumarylacetoacetate (FAA) hydrolase</t>
  </si>
  <si>
    <t>RPA3993</t>
  </si>
  <si>
    <t>RPA3994</t>
  </si>
  <si>
    <t>RPA3995</t>
  </si>
  <si>
    <t>RPA3996</t>
  </si>
  <si>
    <t>RPA3997</t>
  </si>
  <si>
    <t>RPA3998</t>
  </si>
  <si>
    <t>RPA3999</t>
  </si>
  <si>
    <t>coenzyme PQQ synthesis protein E</t>
  </si>
  <si>
    <t>RPA4000</t>
  </si>
  <si>
    <t>guanylate cyclase</t>
  </si>
  <si>
    <t>RPA4001</t>
  </si>
  <si>
    <t>DEAD-box protein ATP-independent RNA helicase</t>
  </si>
  <si>
    <t>RPA4002</t>
  </si>
  <si>
    <t>RPA4003</t>
  </si>
  <si>
    <t>RPA4004</t>
  </si>
  <si>
    <t>RPA4006</t>
  </si>
  <si>
    <t>RPA4007</t>
  </si>
  <si>
    <t>RPA4008</t>
  </si>
  <si>
    <t>RPA4009</t>
  </si>
  <si>
    <t>RPA4010</t>
  </si>
  <si>
    <t>RPA4011</t>
  </si>
  <si>
    <t>RPA4012</t>
  </si>
  <si>
    <t>RPA4013</t>
  </si>
  <si>
    <t>RPA4014</t>
  </si>
  <si>
    <t>RPA4015</t>
  </si>
  <si>
    <t>ahcY</t>
  </si>
  <si>
    <t>S-adenosyl-L-homocysteine hydrolase</t>
  </si>
  <si>
    <t>RPA4017</t>
  </si>
  <si>
    <t>RPA4019</t>
  </si>
  <si>
    <t>branched-chain amino acid ABC transporter system substrate-binding protein</t>
  </si>
  <si>
    <t>RPA4020</t>
  </si>
  <si>
    <t>RPA4021</t>
  </si>
  <si>
    <t>branched-chain amino acid ABC transport system permease LivM</t>
  </si>
  <si>
    <t>RPA4022</t>
  </si>
  <si>
    <t>RPA4023</t>
  </si>
  <si>
    <t>RPA4024</t>
  </si>
  <si>
    <t>RPA4025</t>
  </si>
  <si>
    <t>RPA4026</t>
  </si>
  <si>
    <t>RPA4027</t>
  </si>
  <si>
    <t>RPA4028</t>
  </si>
  <si>
    <t>RPA4029</t>
  </si>
  <si>
    <t>RPA4030</t>
  </si>
  <si>
    <t>RPA4031</t>
  </si>
  <si>
    <t>RPA4032</t>
  </si>
  <si>
    <t>purU</t>
  </si>
  <si>
    <t>formyltetrahydrofolate deformylase</t>
  </si>
  <si>
    <t>RPA4033</t>
  </si>
  <si>
    <t>RPA4034</t>
  </si>
  <si>
    <t>ABC transporter periplasmic branched chain amino acid binding protein</t>
  </si>
  <si>
    <t>RPA4035</t>
  </si>
  <si>
    <t>RPA4036</t>
  </si>
  <si>
    <t>RPA4037</t>
  </si>
  <si>
    <t>RPA4038</t>
  </si>
  <si>
    <t>RPA4039</t>
  </si>
  <si>
    <t>RPA4040</t>
  </si>
  <si>
    <t>RPA4041</t>
  </si>
  <si>
    <t>RPA4042</t>
  </si>
  <si>
    <t>RPA4043</t>
  </si>
  <si>
    <t>RPA4044</t>
  </si>
  <si>
    <t>RPA4045</t>
  </si>
  <si>
    <t>RPA4046</t>
  </si>
  <si>
    <t>RPA4047</t>
  </si>
  <si>
    <t>RPA4048</t>
  </si>
  <si>
    <t>rfbF</t>
  </si>
  <si>
    <t>alpha-D-glucose-1-phosphate cytidylyltransferase</t>
  </si>
  <si>
    <t>RPA4049</t>
  </si>
  <si>
    <t>rfbG</t>
  </si>
  <si>
    <t>CDP-glucose 4,6-dehydratase</t>
  </si>
  <si>
    <t>RPA4050</t>
  </si>
  <si>
    <t>RPA4051</t>
  </si>
  <si>
    <t>oxo-acyl acyl carrier protein dehydrogenase</t>
  </si>
  <si>
    <t>RPA4052</t>
  </si>
  <si>
    <t>RPA4053</t>
  </si>
  <si>
    <t>dtdpglucose 4,6-dehydratase</t>
  </si>
  <si>
    <t>RPA4054</t>
  </si>
  <si>
    <t>RPA4055</t>
  </si>
  <si>
    <t>RPA4056</t>
  </si>
  <si>
    <t>RPA4057</t>
  </si>
  <si>
    <t>dolichol phosphate mannose synthase</t>
  </si>
  <si>
    <t>RPA4058</t>
  </si>
  <si>
    <t>RPA4059</t>
  </si>
  <si>
    <t>RPA4060</t>
  </si>
  <si>
    <t>RPA4061</t>
  </si>
  <si>
    <t>RPA4062</t>
  </si>
  <si>
    <t>RPA4063</t>
  </si>
  <si>
    <t>RPA4064</t>
  </si>
  <si>
    <t>RPA4065</t>
  </si>
  <si>
    <t>RPA4066</t>
  </si>
  <si>
    <t>RPA4067</t>
  </si>
  <si>
    <t>RPA4068</t>
  </si>
  <si>
    <t>RPA4069</t>
  </si>
  <si>
    <t>RPA4070</t>
  </si>
  <si>
    <t>msrA1</t>
  </si>
  <si>
    <t>methionine sulfoxide reductase A</t>
  </si>
  <si>
    <t>RPA4073</t>
  </si>
  <si>
    <t>DoxD-like family protein</t>
  </si>
  <si>
    <t>RPA4074</t>
  </si>
  <si>
    <t>leucine responsive transcriptional regulator LRP/BkdR</t>
  </si>
  <si>
    <t>RPA4076</t>
  </si>
  <si>
    <t>RPA4077</t>
  </si>
  <si>
    <t>RPA4078</t>
  </si>
  <si>
    <t>RPA4079</t>
  </si>
  <si>
    <t>RPA4080</t>
  </si>
  <si>
    <t>RPA4081</t>
  </si>
  <si>
    <t>Flp pilus assembly CpaB</t>
  </si>
  <si>
    <t>RPA4082</t>
  </si>
  <si>
    <t>phage-like integrase</t>
  </si>
  <si>
    <t>RPA4083</t>
  </si>
  <si>
    <t>RPA4084</t>
  </si>
  <si>
    <t>ATPase AAA</t>
  </si>
  <si>
    <t>RPA4086</t>
  </si>
  <si>
    <t>RPA4087</t>
  </si>
  <si>
    <t>ABC-2 type transport system permease and double ATP-binding protein fusion</t>
  </si>
  <si>
    <t>RPA4088</t>
  </si>
  <si>
    <t>HlyD family secretion protein</t>
  </si>
  <si>
    <t>RPA4089</t>
  </si>
  <si>
    <t>RPA4090</t>
  </si>
  <si>
    <t>RPA4091</t>
  </si>
  <si>
    <t>RPA4092</t>
  </si>
  <si>
    <t>RPA4093</t>
  </si>
  <si>
    <t>RPA4094</t>
  </si>
  <si>
    <t>RPA4095</t>
  </si>
  <si>
    <t>multidrug-efflux transport protein mexF</t>
  </si>
  <si>
    <t>RPA4096</t>
  </si>
  <si>
    <t>multidrug efflux membrane fusion protein mexE</t>
  </si>
  <si>
    <t>RPA4097</t>
  </si>
  <si>
    <t>RPA4098</t>
  </si>
  <si>
    <t>RPA4099</t>
  </si>
  <si>
    <t>RPA4100</t>
  </si>
  <si>
    <t>RPA4101</t>
  </si>
  <si>
    <t>RPA4102</t>
  </si>
  <si>
    <t>RPA4103</t>
  </si>
  <si>
    <t>RPA4104</t>
  </si>
  <si>
    <t>RPA4105</t>
  </si>
  <si>
    <t>rmrA</t>
  </si>
  <si>
    <t>hlyD family multidrug secretion protein</t>
  </si>
  <si>
    <t>RPA4106</t>
  </si>
  <si>
    <t>rmrB</t>
  </si>
  <si>
    <t>multidrug efflux pump</t>
  </si>
  <si>
    <t>RPA4107</t>
  </si>
  <si>
    <t>oprN</t>
  </si>
  <si>
    <t>outer membrane efflux protein OprN</t>
  </si>
  <si>
    <t>RPA4108</t>
  </si>
  <si>
    <t>RPA4109</t>
  </si>
  <si>
    <t>RPA4110</t>
  </si>
  <si>
    <t>mycA</t>
  </si>
  <si>
    <t>RPA4111</t>
  </si>
  <si>
    <t>RPA4112</t>
  </si>
  <si>
    <t>RPA4113</t>
  </si>
  <si>
    <t>conjugal transfer protein trbB</t>
  </si>
  <si>
    <t>RPA4114</t>
  </si>
  <si>
    <t>RPA4115</t>
  </si>
  <si>
    <t>trbI2</t>
  </si>
  <si>
    <t>conjugal transfer protein trbI</t>
  </si>
  <si>
    <t>RPA4116</t>
  </si>
  <si>
    <t>trbG2</t>
  </si>
  <si>
    <t>RPA4117</t>
  </si>
  <si>
    <t>trbF2</t>
  </si>
  <si>
    <t>RPA4118</t>
  </si>
  <si>
    <t>RPA4119</t>
  </si>
  <si>
    <t>TrbK</t>
  </si>
  <si>
    <t>RPA4120</t>
  </si>
  <si>
    <t>RPA4121</t>
  </si>
  <si>
    <t>trbE2</t>
  </si>
  <si>
    <t>RPA4122</t>
  </si>
  <si>
    <t>RPA4123</t>
  </si>
  <si>
    <t>trbC2</t>
  </si>
  <si>
    <t>conjugal transfer protein TrbC</t>
  </si>
  <si>
    <t>RPA4124</t>
  </si>
  <si>
    <t>trbB2</t>
  </si>
  <si>
    <t>RPA4125</t>
  </si>
  <si>
    <t>RPA4126</t>
  </si>
  <si>
    <t>RPA4127</t>
  </si>
  <si>
    <t>RPA4128</t>
  </si>
  <si>
    <t>RPA4129</t>
  </si>
  <si>
    <t>RPA4130</t>
  </si>
  <si>
    <t>RPA4131</t>
  </si>
  <si>
    <t>CopG family transcriptional regulator</t>
  </si>
  <si>
    <t>RPA4132</t>
  </si>
  <si>
    <t>traG1</t>
  </si>
  <si>
    <t>RPA4133</t>
  </si>
  <si>
    <t>RPA4134</t>
  </si>
  <si>
    <t>RPA4135</t>
  </si>
  <si>
    <t>RPA4136</t>
  </si>
  <si>
    <t>DNA topoisomerase</t>
  </si>
  <si>
    <t>RPA4137</t>
  </si>
  <si>
    <t>RPA4138</t>
  </si>
  <si>
    <t>RPA4139</t>
  </si>
  <si>
    <t>RPA4140</t>
  </si>
  <si>
    <t>RPA4141</t>
  </si>
  <si>
    <t>RPA4142</t>
  </si>
  <si>
    <t>RPA4143</t>
  </si>
  <si>
    <t>nnrR</t>
  </si>
  <si>
    <t>nitric oxide responsive transcriptional regulator NnrR</t>
  </si>
  <si>
    <t>RPA4144</t>
  </si>
  <si>
    <t>RPA4145</t>
  </si>
  <si>
    <t>nirK2</t>
  </si>
  <si>
    <t>dissimilatory nitrite reductase</t>
  </si>
  <si>
    <t>RPA4146</t>
  </si>
  <si>
    <t>RPA4147</t>
  </si>
  <si>
    <t>thymidine phosphorylase</t>
  </si>
  <si>
    <t>RPA4149</t>
  </si>
  <si>
    <t>RPA4150</t>
  </si>
  <si>
    <t>RPA4151</t>
  </si>
  <si>
    <t>RPA4152</t>
  </si>
  <si>
    <t>fbpA</t>
  </si>
  <si>
    <t>RPA4153</t>
  </si>
  <si>
    <t>fpbB</t>
  </si>
  <si>
    <t>RPA4154</t>
  </si>
  <si>
    <t>RPA4155</t>
  </si>
  <si>
    <t>3-oxoacid CoA-transferase subunit B</t>
  </si>
  <si>
    <t>RPA4156</t>
  </si>
  <si>
    <t>3-oxoacid CoA-transferase subunit A</t>
  </si>
  <si>
    <t>RPA4158</t>
  </si>
  <si>
    <t>potI</t>
  </si>
  <si>
    <t>RPA4159</t>
  </si>
  <si>
    <t>potH</t>
  </si>
  <si>
    <t>RPA4160</t>
  </si>
  <si>
    <t>spermidine/putrescine ABC transporter ATP-binding subunit</t>
  </si>
  <si>
    <t>RPA4161</t>
  </si>
  <si>
    <t>RPA4162</t>
  </si>
  <si>
    <t>taurine ABC transporter permease</t>
  </si>
  <si>
    <t>RPA4163</t>
  </si>
  <si>
    <t>taurine transport system ATP-binding protein</t>
  </si>
  <si>
    <t>RPA4164</t>
  </si>
  <si>
    <t>aliphatic sulfonate ABC transporter substrate-binding protein</t>
  </si>
  <si>
    <t>RPA4165</t>
  </si>
  <si>
    <t>RPA4166</t>
  </si>
  <si>
    <t>RPA4167</t>
  </si>
  <si>
    <t>RPA4168</t>
  </si>
  <si>
    <t>RPA4169</t>
  </si>
  <si>
    <t>RPA4170</t>
  </si>
  <si>
    <t>RPA4171</t>
  </si>
  <si>
    <t>RPA4172</t>
  </si>
  <si>
    <t>RPA4173</t>
  </si>
  <si>
    <t>RPA4177</t>
  </si>
  <si>
    <t>RPA4178</t>
  </si>
  <si>
    <t>RPA4179</t>
  </si>
  <si>
    <t>RPA4180</t>
  </si>
  <si>
    <t>pntB</t>
  </si>
  <si>
    <t>NAD(P) transhydrogenase subunit beta</t>
  </si>
  <si>
    <t>RPA4181</t>
  </si>
  <si>
    <t>pntA</t>
  </si>
  <si>
    <t>nicotinamide nucleotide transhydrogenase subunit alpha2</t>
  </si>
  <si>
    <t>RPA4182</t>
  </si>
  <si>
    <t>NAD(P)(+) transhydrogenase</t>
  </si>
  <si>
    <t>RPA4183</t>
  </si>
  <si>
    <t>RPA4184</t>
  </si>
  <si>
    <t>RPA4185</t>
  </si>
  <si>
    <t>peptidase M3B oligoendopeptidase-like clade 3</t>
  </si>
  <si>
    <t>RPA4186</t>
  </si>
  <si>
    <t>RPA4187</t>
  </si>
  <si>
    <t>RPA4188</t>
  </si>
  <si>
    <t>RPA4189</t>
  </si>
  <si>
    <t>RPA4190</t>
  </si>
  <si>
    <t>RPA4191</t>
  </si>
  <si>
    <t>RPA4193</t>
  </si>
  <si>
    <t>pyk</t>
  </si>
  <si>
    <t>RPA4194</t>
  </si>
  <si>
    <t>osmC</t>
  </si>
  <si>
    <t>RPA4195</t>
  </si>
  <si>
    <t>RPA4196</t>
  </si>
  <si>
    <t>RPA4198</t>
  </si>
  <si>
    <t>RPA4199</t>
  </si>
  <si>
    <t>2-haloacid halidohydrolase IVA</t>
  </si>
  <si>
    <t>RPA4200</t>
  </si>
  <si>
    <t>RPA4201</t>
  </si>
  <si>
    <t>RPA4202</t>
  </si>
  <si>
    <t>RPA4203</t>
  </si>
  <si>
    <t>RPA4204</t>
  </si>
  <si>
    <t>RPA4205</t>
  </si>
  <si>
    <t>PST family polysaccharide export protein</t>
  </si>
  <si>
    <t>RPA4206</t>
  </si>
  <si>
    <t>3-hydroxybutyrate dehydrogenase</t>
  </si>
  <si>
    <t>RPA4207</t>
  </si>
  <si>
    <t>RPA4208</t>
  </si>
  <si>
    <t>allergen V5/Tpx-1-like protein</t>
  </si>
  <si>
    <t>RPA4209</t>
  </si>
  <si>
    <t>RPA4210</t>
  </si>
  <si>
    <t>RPA4211</t>
  </si>
  <si>
    <t>glsA</t>
  </si>
  <si>
    <t>glutaminase</t>
  </si>
  <si>
    <t>RPA4212</t>
  </si>
  <si>
    <t>RPA4213</t>
  </si>
  <si>
    <t>sulfite reductase hemoprotein subunit</t>
  </si>
  <si>
    <t>RPA4214</t>
  </si>
  <si>
    <t>RPA4215</t>
  </si>
  <si>
    <t>cysG</t>
  </si>
  <si>
    <t>RPA4216</t>
  </si>
  <si>
    <t>glcB</t>
  </si>
  <si>
    <t>malate synthase G</t>
  </si>
  <si>
    <t>RPA4217</t>
  </si>
  <si>
    <t>RPA4219</t>
  </si>
  <si>
    <t>RPA4220</t>
  </si>
  <si>
    <t>RPA4221</t>
  </si>
  <si>
    <t>RPA4222</t>
  </si>
  <si>
    <t>RPA4223</t>
  </si>
  <si>
    <t>two-component response regulator</t>
  </si>
  <si>
    <t>RPA4224</t>
  </si>
  <si>
    <t>RPA4225</t>
  </si>
  <si>
    <t>RPA4227</t>
  </si>
  <si>
    <t>ureG</t>
  </si>
  <si>
    <t>urease accessory protein UreG</t>
  </si>
  <si>
    <t>RPA4228</t>
  </si>
  <si>
    <t>RPA4229</t>
  </si>
  <si>
    <t>RPA4231</t>
  </si>
  <si>
    <t>RPA4232</t>
  </si>
  <si>
    <t>RPA4233</t>
  </si>
  <si>
    <t>cyclic nucleotide regulated K+ channel</t>
  </si>
  <si>
    <t>RPA4234</t>
  </si>
  <si>
    <t>aadR</t>
  </si>
  <si>
    <t>anaerobic aromatic degradation regulator</t>
  </si>
  <si>
    <t>RPA4235</t>
  </si>
  <si>
    <t>cytochrome c class I</t>
  </si>
  <si>
    <t>RPA4236</t>
  </si>
  <si>
    <t>RPA4237</t>
  </si>
  <si>
    <t>RPA4238</t>
  </si>
  <si>
    <t>RPA4239</t>
  </si>
  <si>
    <t>RPA4240</t>
  </si>
  <si>
    <t>RPA4241</t>
  </si>
  <si>
    <t>RPA4242</t>
  </si>
  <si>
    <t>RPA4243</t>
  </si>
  <si>
    <t>poly-beta-hydroxyalkanoate synthase</t>
  </si>
  <si>
    <t>RPA4244</t>
  </si>
  <si>
    <t>RPA4245</t>
  </si>
  <si>
    <t>RPA4246</t>
  </si>
  <si>
    <t>CBS/transport-associated domain-containing protein</t>
  </si>
  <si>
    <t>RPA4247</t>
  </si>
  <si>
    <t>fixL</t>
  </si>
  <si>
    <t>two component low oxygen sensor histidine kinase</t>
  </si>
  <si>
    <t>RPA4248</t>
  </si>
  <si>
    <t>fixJ</t>
  </si>
  <si>
    <t>response regulator FixJ</t>
  </si>
  <si>
    <t>RPA4249</t>
  </si>
  <si>
    <t>RPA4250</t>
  </si>
  <si>
    <t>fixK</t>
  </si>
  <si>
    <t>transcriptional regulator FixK</t>
  </si>
  <si>
    <t>RPA4251</t>
  </si>
  <si>
    <t>oahs</t>
  </si>
  <si>
    <t>O-acetylhomoserine/O-acetylserine sulfhydrylase</t>
  </si>
  <si>
    <t>RPA4252</t>
  </si>
  <si>
    <t>nuoN2</t>
  </si>
  <si>
    <t>RPA4253</t>
  </si>
  <si>
    <t>nuoM2</t>
  </si>
  <si>
    <t>proton-translocating NADH-quinone oxidoreductase subunit M</t>
  </si>
  <si>
    <t>RPA4254</t>
  </si>
  <si>
    <t>nuoL2</t>
  </si>
  <si>
    <t>proton-translocating NADH-quinone oxidoreductase subunit L</t>
  </si>
  <si>
    <t>RPA4255</t>
  </si>
  <si>
    <t>nuoK2</t>
  </si>
  <si>
    <t>NADH-ubiquinone oxidoreductase subunit 4L</t>
  </si>
  <si>
    <t>RPA4256</t>
  </si>
  <si>
    <t>nuoJ2</t>
  </si>
  <si>
    <t>NADH-ubiquinone/plastoquinone oxidoreductase subunit 6</t>
  </si>
  <si>
    <t>RPA4257</t>
  </si>
  <si>
    <t>nuoI2</t>
  </si>
  <si>
    <t>RPA4258</t>
  </si>
  <si>
    <t>nuoH2</t>
  </si>
  <si>
    <t>respiratory-chain NADH dehydrogenase subunit 1</t>
  </si>
  <si>
    <t>RPA4259</t>
  </si>
  <si>
    <t>nuoG2</t>
  </si>
  <si>
    <t>RPA4260</t>
  </si>
  <si>
    <t>nuoF2</t>
  </si>
  <si>
    <t>RPA4261</t>
  </si>
  <si>
    <t>nuoE2</t>
  </si>
  <si>
    <t>RPA4262</t>
  </si>
  <si>
    <t>nuoCD</t>
  </si>
  <si>
    <t>bifunctional NADH:ubiquinone oxidoreductase subunit C/D</t>
  </si>
  <si>
    <t>RPA4263</t>
  </si>
  <si>
    <t>nuoB2</t>
  </si>
  <si>
    <t>RPA4264</t>
  </si>
  <si>
    <t>nuoA2</t>
  </si>
  <si>
    <t>NADH-ubiquinone/plastoquinone oxidoreductase subunit 3</t>
  </si>
  <si>
    <t>RPA4265</t>
  </si>
  <si>
    <t>ndvA</t>
  </si>
  <si>
    <t>cyclic beta-1,2-glucan ABC transporter</t>
  </si>
  <si>
    <t>RPA4266</t>
  </si>
  <si>
    <t>RPA4267</t>
  </si>
  <si>
    <t>RPA4268</t>
  </si>
  <si>
    <t>peroxiredoxin-like protein</t>
  </si>
  <si>
    <t>RPA4269</t>
  </si>
  <si>
    <t>rnhA</t>
  </si>
  <si>
    <t>ribonuclease H</t>
  </si>
  <si>
    <t>RPA4271</t>
  </si>
  <si>
    <t>RPA4272</t>
  </si>
  <si>
    <t>RPA4273</t>
  </si>
  <si>
    <t>RPA4274</t>
  </si>
  <si>
    <t>RPA4275</t>
  </si>
  <si>
    <t>RPA4276</t>
  </si>
  <si>
    <t>RPA4277</t>
  </si>
  <si>
    <t>RPA4278</t>
  </si>
  <si>
    <t>RPA4279</t>
  </si>
  <si>
    <t>RPA4280</t>
  </si>
  <si>
    <t>RPA4281</t>
  </si>
  <si>
    <t>RPA4282</t>
  </si>
  <si>
    <t>RPA4283</t>
  </si>
  <si>
    <t>RPA4284</t>
  </si>
  <si>
    <t>YceI like family protein</t>
  </si>
  <si>
    <t>RPA4285</t>
  </si>
  <si>
    <t>RPA4286</t>
  </si>
  <si>
    <t>catalytic LigB subunit of aromatic ring-opening dioxygenase</t>
  </si>
  <si>
    <t>RPA4287</t>
  </si>
  <si>
    <t>RPA4288</t>
  </si>
  <si>
    <t>RPA4289</t>
  </si>
  <si>
    <t>dual use protein Tyr:Ser/Thr phosphatase</t>
  </si>
  <si>
    <t>RPA4290</t>
  </si>
  <si>
    <t>RPA4291</t>
  </si>
  <si>
    <t>pucBb</t>
  </si>
  <si>
    <t>light harvesting protein B-800-850 beta subunit B</t>
  </si>
  <si>
    <t>RPA4292</t>
  </si>
  <si>
    <t>pucAb</t>
  </si>
  <si>
    <t>light harvesting protein B-800-850 alpha subunit B</t>
  </si>
  <si>
    <t>RPA4293</t>
  </si>
  <si>
    <t>RPA4296</t>
  </si>
  <si>
    <t>RPA4297</t>
  </si>
  <si>
    <t>aldose reductase</t>
  </si>
  <si>
    <t>RPA4298</t>
  </si>
  <si>
    <t>ATP/GTP-binding motif-containing protein</t>
  </si>
  <si>
    <t>RPA4299</t>
  </si>
  <si>
    <t>RPA4300</t>
  </si>
  <si>
    <t>RPA4302</t>
  </si>
  <si>
    <t>RPA4303</t>
  </si>
  <si>
    <t>rubrerythrin</t>
  </si>
  <si>
    <t>RPA4304</t>
  </si>
  <si>
    <t>RPA4305</t>
  </si>
  <si>
    <t>RPA4306</t>
  </si>
  <si>
    <t>RPA4307</t>
  </si>
  <si>
    <t>RPA4310</t>
  </si>
  <si>
    <t>RPA4311</t>
  </si>
  <si>
    <t>RPA4312</t>
  </si>
  <si>
    <t>RPA4313</t>
  </si>
  <si>
    <t>acetyltransfersase</t>
  </si>
  <si>
    <t>RPA4314</t>
  </si>
  <si>
    <t>gstA2</t>
  </si>
  <si>
    <t>RPA4315</t>
  </si>
  <si>
    <t>RPA4316</t>
  </si>
  <si>
    <t>RPA4317</t>
  </si>
  <si>
    <t>RPA4319</t>
  </si>
  <si>
    <t>RPA4320</t>
  </si>
  <si>
    <t>lldA</t>
  </si>
  <si>
    <t>L-lactate dehydrogenase</t>
  </si>
  <si>
    <t>RPA4321</t>
  </si>
  <si>
    <t>paaG3</t>
  </si>
  <si>
    <t>enoyl-CoA hydratase paaG</t>
  </si>
  <si>
    <t>RPA4322</t>
  </si>
  <si>
    <t>RPA4323</t>
  </si>
  <si>
    <t>RPA4324</t>
  </si>
  <si>
    <t>RPA4326</t>
  </si>
  <si>
    <t>sulP</t>
  </si>
  <si>
    <t>sulfate transporter family protein</t>
  </si>
  <si>
    <t>RPA4327</t>
  </si>
  <si>
    <t>RPA4328</t>
  </si>
  <si>
    <t>RPA4329</t>
  </si>
  <si>
    <t>RPA4330</t>
  </si>
  <si>
    <t>RPA4332</t>
  </si>
  <si>
    <t>gstA1</t>
  </si>
  <si>
    <t>RPA4333</t>
  </si>
  <si>
    <t>glucose sorbosone dehydrogenase</t>
  </si>
  <si>
    <t>RPA4334</t>
  </si>
  <si>
    <t>RPA4335</t>
  </si>
  <si>
    <t>RPA4336</t>
  </si>
  <si>
    <t>RPA4337</t>
  </si>
  <si>
    <t>RPA4338</t>
  </si>
  <si>
    <t>RPA4339</t>
  </si>
  <si>
    <t>RPA4340</t>
  </si>
  <si>
    <t>ligE</t>
  </si>
  <si>
    <t>lignin beta-ether hydrolase</t>
  </si>
  <si>
    <t>RPA4341</t>
  </si>
  <si>
    <t>RPA4342</t>
  </si>
  <si>
    <t>RPA4343</t>
  </si>
  <si>
    <t>excinuclease ABC subunit B</t>
  </si>
  <si>
    <t>RPA4345</t>
  </si>
  <si>
    <t>RPA4346</t>
  </si>
  <si>
    <t>RPA4347</t>
  </si>
  <si>
    <t>RPA4348</t>
  </si>
  <si>
    <t>RPA4349</t>
  </si>
  <si>
    <t>RPA4350</t>
  </si>
  <si>
    <t>RPA4351</t>
  </si>
  <si>
    <t>RPA4352</t>
  </si>
  <si>
    <t>RPA4353</t>
  </si>
  <si>
    <t>RPA4354</t>
  </si>
  <si>
    <t>GTP-dependent nucleic acid-binding protein EngD</t>
  </si>
  <si>
    <t>RPA4360</t>
  </si>
  <si>
    <t>RPA4361</t>
  </si>
  <si>
    <t>RPA4363</t>
  </si>
  <si>
    <t>riboflavin synthase subunit beta</t>
  </si>
  <si>
    <t>RPA4365</t>
  </si>
  <si>
    <t>RPA4367</t>
  </si>
  <si>
    <t>RPA4369</t>
  </si>
  <si>
    <t>RPA4371</t>
  </si>
  <si>
    <t>mutL</t>
  </si>
  <si>
    <t>DNA mismatch repair protein</t>
  </si>
  <si>
    <t>RPA4372</t>
  </si>
  <si>
    <t>peptidyl-tRNA hydrolase domain-containing protein</t>
  </si>
  <si>
    <t>RPA4373</t>
  </si>
  <si>
    <t>RPA4374</t>
  </si>
  <si>
    <t>RPA4378</t>
  </si>
  <si>
    <t>maltose O-acetyltransferase</t>
  </si>
  <si>
    <t>RPA4380</t>
  </si>
  <si>
    <t>ribonuclease T2</t>
  </si>
  <si>
    <t>RPA4381</t>
  </si>
  <si>
    <t>RPA4382</t>
  </si>
  <si>
    <t>RPA4383</t>
  </si>
  <si>
    <t>RPA4384</t>
  </si>
  <si>
    <t>RPA4385</t>
  </si>
  <si>
    <t>PA0781</t>
  </si>
  <si>
    <t>TonB-dependent receptor</t>
  </si>
  <si>
    <t>RPA4386</t>
  </si>
  <si>
    <t>RPA4387</t>
  </si>
  <si>
    <t>ferrichrome-iron receptor</t>
  </si>
  <si>
    <t>RPA4389</t>
  </si>
  <si>
    <t>small conductance mechanosensitive (MscS) Ion channel</t>
  </si>
  <si>
    <t>RPA4390</t>
  </si>
  <si>
    <t>RPA4391</t>
  </si>
  <si>
    <t>RPA4392</t>
  </si>
  <si>
    <t>RPA4393</t>
  </si>
  <si>
    <t>RPA4394</t>
  </si>
  <si>
    <t>aceA</t>
  </si>
  <si>
    <t>isocitrate lyase</t>
  </si>
  <si>
    <t>RPA4395</t>
  </si>
  <si>
    <t>RPA4396</t>
  </si>
  <si>
    <t>RPA4397</t>
  </si>
  <si>
    <t>RPA4398</t>
  </si>
  <si>
    <t>RPA4399</t>
  </si>
  <si>
    <t>RPA4400</t>
  </si>
  <si>
    <t>RPA4401</t>
  </si>
  <si>
    <t>RPA4402</t>
  </si>
  <si>
    <t>RPA4403</t>
  </si>
  <si>
    <t>morphinone reductase</t>
  </si>
  <si>
    <t>RPA4404</t>
  </si>
  <si>
    <t>RPA4406</t>
  </si>
  <si>
    <t>RPA4407</t>
  </si>
  <si>
    <t>RPA4408</t>
  </si>
  <si>
    <t>RPA4409</t>
  </si>
  <si>
    <t>RPA4411</t>
  </si>
  <si>
    <t>glpR</t>
  </si>
  <si>
    <t>glycerol-3-phosphate regulon repressor GlpR</t>
  </si>
  <si>
    <t>RPA4412</t>
  </si>
  <si>
    <t>RPA4414</t>
  </si>
  <si>
    <t>RPA4415</t>
  </si>
  <si>
    <t>RPA4416</t>
  </si>
  <si>
    <t>RPA4417</t>
  </si>
  <si>
    <t>RPA4418</t>
  </si>
  <si>
    <t>CsbD-like protein</t>
  </si>
  <si>
    <t>RPA4419</t>
  </si>
  <si>
    <t>ggt3</t>
  </si>
  <si>
    <t>RPA4422</t>
  </si>
  <si>
    <t>RPA4423</t>
  </si>
  <si>
    <t>RPA4427</t>
  </si>
  <si>
    <t>ogt1</t>
  </si>
  <si>
    <t>methylated-DNA--protein-cysteine methyltransferase</t>
  </si>
  <si>
    <t>RPA4428</t>
  </si>
  <si>
    <t>glucosyltransferase I</t>
  </si>
  <si>
    <t>RPA4429</t>
  </si>
  <si>
    <t>RPA4430</t>
  </si>
  <si>
    <t>RPA4432</t>
  </si>
  <si>
    <t>NHL repeat-containing protein</t>
  </si>
  <si>
    <t>RPA4433</t>
  </si>
  <si>
    <t>clpB</t>
  </si>
  <si>
    <t>endopeptidase Clp ATP-binding subunit B</t>
  </si>
  <si>
    <t>RPA4434</t>
  </si>
  <si>
    <t>MOSC domain-containing protein</t>
  </si>
  <si>
    <t>RPA4435</t>
  </si>
  <si>
    <t>RPA4441</t>
  </si>
  <si>
    <t>corA</t>
  </si>
  <si>
    <t>RPA4443</t>
  </si>
  <si>
    <t>RPA4444</t>
  </si>
  <si>
    <t>RPA4447</t>
  </si>
  <si>
    <t>RPA4448</t>
  </si>
  <si>
    <t>RPA4449</t>
  </si>
  <si>
    <t>pmethyl-accepting chemotaxis receptor/sensory transducer</t>
  </si>
  <si>
    <t>RPA4450</t>
  </si>
  <si>
    <t>RPA4453</t>
  </si>
  <si>
    <t>RPA4454</t>
  </si>
  <si>
    <t>5-formyltetrahydrofolate cyclo-ligase</t>
  </si>
  <si>
    <t>RPA4455</t>
  </si>
  <si>
    <t>RPA4456</t>
  </si>
  <si>
    <t>RPA4457</t>
  </si>
  <si>
    <t>sulfide dehydrogenase</t>
  </si>
  <si>
    <t>RPA4458</t>
  </si>
  <si>
    <t>isoprenylcysteine carboxyl methyltransferase</t>
  </si>
  <si>
    <t>RPA4459</t>
  </si>
  <si>
    <t>dhsU2</t>
  </si>
  <si>
    <t>flavocytochrome C sulfide dehydrogenase flavoprotein subunit</t>
  </si>
  <si>
    <t>RPA4460</t>
  </si>
  <si>
    <t>dhsU1</t>
  </si>
  <si>
    <t>RPA4461</t>
  </si>
  <si>
    <t>cytochrome subunit of sulfide dehydrogenase</t>
  </si>
  <si>
    <t>RPA4463</t>
  </si>
  <si>
    <t>cytochrome</t>
  </si>
  <si>
    <t>RPA4464</t>
  </si>
  <si>
    <t>soxC</t>
  </si>
  <si>
    <t>sulfite dehydrogenase</t>
  </si>
  <si>
    <t>RPA4465</t>
  </si>
  <si>
    <t>soxB</t>
  </si>
  <si>
    <t>sulfur/thiosulfate oxidation protein SoxB</t>
  </si>
  <si>
    <t>RPA4466</t>
  </si>
  <si>
    <t>soxZ2</t>
  </si>
  <si>
    <t>sulfur oxidation protein SoxZ</t>
  </si>
  <si>
    <t>RPA4467</t>
  </si>
  <si>
    <t>soxY2</t>
  </si>
  <si>
    <t>RPA4468</t>
  </si>
  <si>
    <t>RPA4469</t>
  </si>
  <si>
    <t>RPA4470</t>
  </si>
  <si>
    <t>RPA4471</t>
  </si>
  <si>
    <t>RPA4472</t>
  </si>
  <si>
    <t>c-type cytochrome biogenesis protein</t>
  </si>
  <si>
    <t>RPA4473</t>
  </si>
  <si>
    <t>RPA4474</t>
  </si>
  <si>
    <t>RPA4475</t>
  </si>
  <si>
    <t>RPA4476</t>
  </si>
  <si>
    <t>RPA4477</t>
  </si>
  <si>
    <t>RPA4479</t>
  </si>
  <si>
    <t>czcA3</t>
  </si>
  <si>
    <t>heavy metal cation efflux system protein</t>
  </si>
  <si>
    <t>RPA4480</t>
  </si>
  <si>
    <t>czcB</t>
  </si>
  <si>
    <t>RPA4481</t>
  </si>
  <si>
    <t>RPA4482</t>
  </si>
  <si>
    <t>RPA4483</t>
  </si>
  <si>
    <t>RPA4484</t>
  </si>
  <si>
    <t>RPA4485</t>
  </si>
  <si>
    <t>mutY</t>
  </si>
  <si>
    <t>A/G-specific adenine glycosylase</t>
  </si>
  <si>
    <t>RPA4488</t>
  </si>
  <si>
    <t>RPA4490</t>
  </si>
  <si>
    <t>RPA4491</t>
  </si>
  <si>
    <t>RPA4492</t>
  </si>
  <si>
    <t>apt</t>
  </si>
  <si>
    <t>adenine phosphoribosyltransferase</t>
  </si>
  <si>
    <t>RPA4493</t>
  </si>
  <si>
    <t>RPA4494</t>
  </si>
  <si>
    <t>RPA4495</t>
  </si>
  <si>
    <t>htpX</t>
  </si>
  <si>
    <t>RPA4499</t>
  </si>
  <si>
    <t>RPA4500</t>
  </si>
  <si>
    <t>RPA4501</t>
  </si>
  <si>
    <t>PhnA protein</t>
  </si>
  <si>
    <t>RPA4502</t>
  </si>
  <si>
    <t>RPA4503</t>
  </si>
  <si>
    <t>RPA4504</t>
  </si>
  <si>
    <t>RPA4505</t>
  </si>
  <si>
    <t>RPA4506</t>
  </si>
  <si>
    <t>short-chain alcohol dehydrogenase</t>
  </si>
  <si>
    <t>RPA4507</t>
  </si>
  <si>
    <t>RPA4508</t>
  </si>
  <si>
    <t>RPA4509</t>
  </si>
  <si>
    <t>RPA4510</t>
  </si>
  <si>
    <t>TRAP transporter solute receptor TAXI family protein</t>
  </si>
  <si>
    <t>RPA4511</t>
  </si>
  <si>
    <t>RPA4512</t>
  </si>
  <si>
    <t>RPA4513</t>
  </si>
  <si>
    <t>RPA4514</t>
  </si>
  <si>
    <t>RPA4515</t>
  </si>
  <si>
    <t>RPA4517</t>
  </si>
  <si>
    <t>RPA4518</t>
  </si>
  <si>
    <t>RPA4519</t>
  </si>
  <si>
    <t>RPA4520</t>
  </si>
  <si>
    <t>RPA4521</t>
  </si>
  <si>
    <t>RPA4522</t>
  </si>
  <si>
    <t>cbbY</t>
  </si>
  <si>
    <t>RPA4523</t>
  </si>
  <si>
    <t>RPA4524</t>
  </si>
  <si>
    <t>RPA4525</t>
  </si>
  <si>
    <t>RPA4526</t>
  </si>
  <si>
    <t>RPA4527</t>
  </si>
  <si>
    <t>maf</t>
  </si>
  <si>
    <t>Maf-like protein</t>
  </si>
  <si>
    <t>RPA4528</t>
  </si>
  <si>
    <t>RPA4530</t>
  </si>
  <si>
    <t>RPA4532</t>
  </si>
  <si>
    <t>RPA4534</t>
  </si>
  <si>
    <t>RPA4535</t>
  </si>
  <si>
    <t>RPA4536</t>
  </si>
  <si>
    <t>cyclic nucleotide regulated pyridine nucleotide-disulfide oxidoreductase</t>
  </si>
  <si>
    <t>RPA4537</t>
  </si>
  <si>
    <t>RPA4538</t>
  </si>
  <si>
    <t>RPA4539</t>
  </si>
  <si>
    <t>RPA4540</t>
  </si>
  <si>
    <t>RPA4541</t>
  </si>
  <si>
    <t>rlgA</t>
  </si>
  <si>
    <t>DNA invertase gene rlgA</t>
  </si>
  <si>
    <t>RPA4543</t>
  </si>
  <si>
    <t>RPA4544</t>
  </si>
  <si>
    <t>RPA4546</t>
  </si>
  <si>
    <t>RPA4547</t>
  </si>
  <si>
    <t>RPA4548</t>
  </si>
  <si>
    <t>RPA4549</t>
  </si>
  <si>
    <t>Phage integrase</t>
  </si>
  <si>
    <t>RPA4550</t>
  </si>
  <si>
    <t>RPA4551</t>
  </si>
  <si>
    <t>RPA4552</t>
  </si>
  <si>
    <t>4-hydroxybutyrate-CoA transferase/hydrolase</t>
  </si>
  <si>
    <t>RPA4553</t>
  </si>
  <si>
    <t>RPA4554</t>
  </si>
  <si>
    <t>dctM2</t>
  </si>
  <si>
    <t>RPA4555</t>
  </si>
  <si>
    <t>RPA4556</t>
  </si>
  <si>
    <t>RPA4557</t>
  </si>
  <si>
    <t>RPA4559</t>
  </si>
  <si>
    <t>citrate lyase subunit beta</t>
  </si>
  <si>
    <t>RPA4560</t>
  </si>
  <si>
    <t>RPA4561</t>
  </si>
  <si>
    <t>guanosine 5'-monophosphate oxidoreductase</t>
  </si>
  <si>
    <t>RPA4562</t>
  </si>
  <si>
    <t>apbA/panE</t>
  </si>
  <si>
    <t>RPA4563</t>
  </si>
  <si>
    <t>exoI2</t>
  </si>
  <si>
    <t>RPA4564</t>
  </si>
  <si>
    <t>RPA4565</t>
  </si>
  <si>
    <t>RPA4566</t>
  </si>
  <si>
    <t>ackA</t>
  </si>
  <si>
    <t>acetate kinase</t>
  </si>
  <si>
    <t>RPA4567</t>
  </si>
  <si>
    <t>pta</t>
  </si>
  <si>
    <t>bifunctional enoyl-CoA hydratase/phosphate acetyltransferase</t>
  </si>
  <si>
    <t>RPA4568</t>
  </si>
  <si>
    <t>RPA4569</t>
  </si>
  <si>
    <t>RPA4570</t>
  </si>
  <si>
    <t>RPA4571</t>
  </si>
  <si>
    <t>RPA4572</t>
  </si>
  <si>
    <t>htrA/degQ/degS</t>
  </si>
  <si>
    <t>RPA4573</t>
  </si>
  <si>
    <t>RPA4574</t>
  </si>
  <si>
    <t>RPA4575</t>
  </si>
  <si>
    <t>RPA4576</t>
  </si>
  <si>
    <t>RPA4577</t>
  </si>
  <si>
    <t>RPA4579</t>
  </si>
  <si>
    <t>PDZ/DHR/GLGF domain-containing protein</t>
  </si>
  <si>
    <t>RPA4580</t>
  </si>
  <si>
    <t>RPA4581</t>
  </si>
  <si>
    <t>RPA4583</t>
  </si>
  <si>
    <t>UDP-N-acetyl-D-mannosamine transferase</t>
  </si>
  <si>
    <t>RPA4584</t>
  </si>
  <si>
    <t>endoglucanase</t>
  </si>
  <si>
    <t>RPA4585</t>
  </si>
  <si>
    <t>lipopolysaccharide biosynthesis protein</t>
  </si>
  <si>
    <t>RPA4586</t>
  </si>
  <si>
    <t>group 2 glycosyl transferase</t>
  </si>
  <si>
    <t>RPA4587</t>
  </si>
  <si>
    <t>RPA4588</t>
  </si>
  <si>
    <t>RPA4589</t>
  </si>
  <si>
    <t>O-antigen export protein</t>
  </si>
  <si>
    <t>RPA4591</t>
  </si>
  <si>
    <t>RPA4592</t>
  </si>
  <si>
    <t>long-chain-acyl-CoA synthetase</t>
  </si>
  <si>
    <t>RPA4593</t>
  </si>
  <si>
    <t>RPA4594</t>
  </si>
  <si>
    <t>RPA4596</t>
  </si>
  <si>
    <t>fabG5</t>
  </si>
  <si>
    <t>RPA4597</t>
  </si>
  <si>
    <t>RPA4598</t>
  </si>
  <si>
    <t>RPA4599</t>
  </si>
  <si>
    <t>RPA4600</t>
  </si>
  <si>
    <t>RPA4601</t>
  </si>
  <si>
    <t>RPA4602</t>
  </si>
  <si>
    <t>fixX</t>
  </si>
  <si>
    <t>ferredoxin like protein fixX</t>
  </si>
  <si>
    <t>RPA4603</t>
  </si>
  <si>
    <t>fixC</t>
  </si>
  <si>
    <t>RPA4604</t>
  </si>
  <si>
    <t>fixB</t>
  </si>
  <si>
    <t>RPA4605</t>
  </si>
  <si>
    <t>fixA</t>
  </si>
  <si>
    <t>RPA4606</t>
  </si>
  <si>
    <t>nifW</t>
  </si>
  <si>
    <t>nitrogenase stabilizing/protective protein</t>
  </si>
  <si>
    <t>RPA4607</t>
  </si>
  <si>
    <t>nifV</t>
  </si>
  <si>
    <t>homocitrate synthase</t>
  </si>
  <si>
    <t>RPA4609</t>
  </si>
  <si>
    <t>nifU</t>
  </si>
  <si>
    <t>NifU protein</t>
  </si>
  <si>
    <t>RPA4610</t>
  </si>
  <si>
    <t>RPA4611</t>
  </si>
  <si>
    <t>nifQ</t>
  </si>
  <si>
    <t>nitrogen fixation protein NifQ</t>
  </si>
  <si>
    <t>RPA4612</t>
  </si>
  <si>
    <t>fdxB</t>
  </si>
  <si>
    <t>RPA4613</t>
  </si>
  <si>
    <t>RPA4614</t>
  </si>
  <si>
    <t>RPA4616</t>
  </si>
  <si>
    <t>nifN</t>
  </si>
  <si>
    <t>nitrogenase molybdenum-cofactor biosynthesis protein NifN</t>
  </si>
  <si>
    <t>RPA4617</t>
  </si>
  <si>
    <t>nifE</t>
  </si>
  <si>
    <t>nitrogenase molybdenum-cofactor biosynthesis protein NifE</t>
  </si>
  <si>
    <t>RPA4618</t>
  </si>
  <si>
    <t>nifK</t>
  </si>
  <si>
    <t>nitrogenase molybdenum-iron protein subunit beta</t>
  </si>
  <si>
    <t>RPA4619</t>
  </si>
  <si>
    <t>nifD</t>
  </si>
  <si>
    <t>RPA4620</t>
  </si>
  <si>
    <t>nifH</t>
  </si>
  <si>
    <t>RPA4621</t>
  </si>
  <si>
    <t>RPA4622</t>
  </si>
  <si>
    <t>RPA4623</t>
  </si>
  <si>
    <t>fixU</t>
  </si>
  <si>
    <t>RPA4624</t>
  </si>
  <si>
    <t>RPA4625</t>
  </si>
  <si>
    <t>nifZ</t>
  </si>
  <si>
    <t>nitrogen fixation protein NifZ</t>
  </si>
  <si>
    <t>RPA4627</t>
  </si>
  <si>
    <t>RPA4628</t>
  </si>
  <si>
    <t>hesB</t>
  </si>
  <si>
    <t>RPA4629</t>
  </si>
  <si>
    <t>ferN</t>
  </si>
  <si>
    <t>RPA4630</t>
  </si>
  <si>
    <t>nifB</t>
  </si>
  <si>
    <t>nitrogenase cofactor biosynthesis protein NifB</t>
  </si>
  <si>
    <t>RPA4631</t>
  </si>
  <si>
    <t>fer1</t>
  </si>
  <si>
    <t>RPA4632</t>
  </si>
  <si>
    <t>nifA</t>
  </si>
  <si>
    <t>transcriptional regulator NifA</t>
  </si>
  <si>
    <t>RPA4633</t>
  </si>
  <si>
    <t>fixR2</t>
  </si>
  <si>
    <t>RPA4634</t>
  </si>
  <si>
    <t>RPA4636</t>
  </si>
  <si>
    <t>FeoA family protein</t>
  </si>
  <si>
    <t>RPA4637</t>
  </si>
  <si>
    <t>RPA4638</t>
  </si>
  <si>
    <t>RPA4639</t>
  </si>
  <si>
    <t>RPA4640</t>
  </si>
  <si>
    <t>RPA4641</t>
  </si>
  <si>
    <t>cbbM</t>
  </si>
  <si>
    <t>ribulose bisphosphate carboxylase</t>
  </si>
  <si>
    <t>RPA4642</t>
  </si>
  <si>
    <t>cbbA</t>
  </si>
  <si>
    <t>fructose-1,6-bisphosphate aldolase</t>
  </si>
  <si>
    <t>RPA4643</t>
  </si>
  <si>
    <t>cbbT1</t>
  </si>
  <si>
    <t>RPA4644</t>
  </si>
  <si>
    <t>cbbP</t>
  </si>
  <si>
    <t>phosphoribulokinase</t>
  </si>
  <si>
    <t>RPA4645</t>
  </si>
  <si>
    <t>cbbF</t>
  </si>
  <si>
    <t>fructose-1,6-bisphosphatase</t>
  </si>
  <si>
    <t>RPA4646</t>
  </si>
  <si>
    <t>RPA4647</t>
  </si>
  <si>
    <t>kdgR</t>
  </si>
  <si>
    <t>RPA4648</t>
  </si>
  <si>
    <t>RPA4649</t>
  </si>
  <si>
    <t>RPA4650</t>
  </si>
  <si>
    <t>potA</t>
  </si>
  <si>
    <t>spermidine/putrescine transport system ATP-binding protein</t>
  </si>
  <si>
    <t>RPA4651</t>
  </si>
  <si>
    <t>RPA4653</t>
  </si>
  <si>
    <t>bisC</t>
  </si>
  <si>
    <t>biotin sulfoxide reductase</t>
  </si>
  <si>
    <t>RPA4654</t>
  </si>
  <si>
    <t>RPA4655</t>
  </si>
  <si>
    <t>fucA</t>
  </si>
  <si>
    <t>L-fuculose phosphate aldolase</t>
  </si>
  <si>
    <t>RPA4656</t>
  </si>
  <si>
    <t>sugar kinase</t>
  </si>
  <si>
    <t>RPA4657</t>
  </si>
  <si>
    <t>kduD</t>
  </si>
  <si>
    <t>2-keto-3-deoxygluconate dehydrogenase</t>
  </si>
  <si>
    <t>RPA4658</t>
  </si>
  <si>
    <t>zinc-binding dehydrogenase</t>
  </si>
  <si>
    <t>RPA4659</t>
  </si>
  <si>
    <t>RPA4660</t>
  </si>
  <si>
    <t>otsA</t>
  </si>
  <si>
    <t>alpha,alpha-trehalose-phosphate synthase</t>
  </si>
  <si>
    <t>RPA4662</t>
  </si>
  <si>
    <t>RPA4663</t>
  </si>
  <si>
    <t>RPA4664</t>
  </si>
  <si>
    <t>RPA4665</t>
  </si>
  <si>
    <t>RPA4666</t>
  </si>
  <si>
    <t>coxS</t>
  </si>
  <si>
    <t>RPA4667</t>
  </si>
  <si>
    <t>coxL</t>
  </si>
  <si>
    <t>RPA4668</t>
  </si>
  <si>
    <t>coxM</t>
  </si>
  <si>
    <t>carbon monoxide dehydrogenase subunit C</t>
  </si>
  <si>
    <t>RPA4669</t>
  </si>
  <si>
    <t>RPA4670</t>
  </si>
  <si>
    <t>fahA</t>
  </si>
  <si>
    <t>fumarylacetoacetase</t>
  </si>
  <si>
    <t>RPA4671</t>
  </si>
  <si>
    <t>maiA</t>
  </si>
  <si>
    <t>maleylacetoacetate isomerase</t>
  </si>
  <si>
    <t>RPA4672</t>
  </si>
  <si>
    <t>hmgA</t>
  </si>
  <si>
    <t>homogentisate 1,2-dioxygenase</t>
  </si>
  <si>
    <t>RPA4673</t>
  </si>
  <si>
    <t>cphA1</t>
  </si>
  <si>
    <t>beta lactamase</t>
  </si>
  <si>
    <t>RPA4674</t>
  </si>
  <si>
    <t>RPA4675</t>
  </si>
  <si>
    <t>FAD-dependent oxidoreductase</t>
  </si>
  <si>
    <t>RPA4677</t>
  </si>
  <si>
    <t>TPR repeat-containing caspace</t>
  </si>
  <si>
    <t>RPA4678</t>
  </si>
  <si>
    <t>outer membrane protein OprF</t>
  </si>
  <si>
    <t>RPA4679</t>
  </si>
  <si>
    <t>RPA4680</t>
  </si>
  <si>
    <t>efflux transporter</t>
  </si>
  <si>
    <t>RPA4681</t>
  </si>
  <si>
    <t>AsmA family protein</t>
  </si>
  <si>
    <t>RPA4682</t>
  </si>
  <si>
    <t>RPA4684</t>
  </si>
  <si>
    <t>RPA4687</t>
  </si>
  <si>
    <t>RPA4688</t>
  </si>
  <si>
    <t>electron transport protein SCO1/SenC</t>
  </si>
  <si>
    <t>RPA4689</t>
  </si>
  <si>
    <t>RPA4690</t>
  </si>
  <si>
    <t>RPA4691</t>
  </si>
  <si>
    <t>RPA4692</t>
  </si>
  <si>
    <t>RPA4693</t>
  </si>
  <si>
    <t>FMN oxidoreductase</t>
  </si>
  <si>
    <t>RPA4694</t>
  </si>
  <si>
    <t>RPA4695</t>
  </si>
  <si>
    <t>ligR</t>
  </si>
  <si>
    <t>RPA4696</t>
  </si>
  <si>
    <t>FldA</t>
  </si>
  <si>
    <t>RPA4697</t>
  </si>
  <si>
    <t>ligJ</t>
  </si>
  <si>
    <t>4-oxalomesaconate hydratase</t>
  </si>
  <si>
    <t>RPA4698</t>
  </si>
  <si>
    <t>FldZ</t>
  </si>
  <si>
    <t>RPA4699</t>
  </si>
  <si>
    <t>FldX</t>
  </si>
  <si>
    <t>RPA4700</t>
  </si>
  <si>
    <t>ligI</t>
  </si>
  <si>
    <t>2-pyrone-4,6-dicarboxylic acid hydrolase</t>
  </si>
  <si>
    <t>RPA4701</t>
  </si>
  <si>
    <t>RPA4702</t>
  </si>
  <si>
    <t>ligB</t>
  </si>
  <si>
    <t>RPA4703</t>
  </si>
  <si>
    <t>ligC</t>
  </si>
  <si>
    <t>4-carboxy-2-hydroxymuconate-6-semialdehyde dehydrogenase</t>
  </si>
  <si>
    <t>RPA4704</t>
  </si>
  <si>
    <t>RPA4705</t>
  </si>
  <si>
    <t>hisE2</t>
  </si>
  <si>
    <t>phosphoribosyl-ATP pyrophosphohydrolase</t>
  </si>
  <si>
    <t>RPA4706</t>
  </si>
  <si>
    <t>RPA4707</t>
  </si>
  <si>
    <t>RPA4708</t>
  </si>
  <si>
    <t>RPA4709</t>
  </si>
  <si>
    <t>RPA4710</t>
  </si>
  <si>
    <t>RPA4711</t>
  </si>
  <si>
    <t>RPA4712</t>
  </si>
  <si>
    <t>RPA4713</t>
  </si>
  <si>
    <t>RPA4714</t>
  </si>
  <si>
    <t>RPA4715</t>
  </si>
  <si>
    <t>modC</t>
  </si>
  <si>
    <t>molybdate ABC transporter ATP-binding protein</t>
  </si>
  <si>
    <t>RPA4716</t>
  </si>
  <si>
    <t>modB</t>
  </si>
  <si>
    <t>molybdate ABC transporter permease</t>
  </si>
  <si>
    <t>RPA4717</t>
  </si>
  <si>
    <t>modA</t>
  </si>
  <si>
    <t>molybdenum ABC transporter periplasmic molybdate-binding protein</t>
  </si>
  <si>
    <t>RPA4718</t>
  </si>
  <si>
    <t>modE</t>
  </si>
  <si>
    <t>RPA4719</t>
  </si>
  <si>
    <t>molybdo-pterin binding protein</t>
  </si>
  <si>
    <t>RPA4720</t>
  </si>
  <si>
    <t>RPA4721</t>
  </si>
  <si>
    <t>pyruvate-flavodoxin oxidoreductase</t>
  </si>
  <si>
    <t>RPA4722</t>
  </si>
  <si>
    <t>bifunctional glutamate synthase subunit beta/2-polyprenylphenol hydroxylase</t>
  </si>
  <si>
    <t>RPA4723</t>
  </si>
  <si>
    <t>polA</t>
  </si>
  <si>
    <t>DNA polymerase I</t>
  </si>
  <si>
    <t>RPA4725</t>
  </si>
  <si>
    <t>RPA4726</t>
  </si>
  <si>
    <t>RPA4727</t>
  </si>
  <si>
    <t>glgA2</t>
  </si>
  <si>
    <t>glycogen/starch/alpha-glucan phosphorylase</t>
  </si>
  <si>
    <t>RPA4729</t>
  </si>
  <si>
    <t>rocF</t>
  </si>
  <si>
    <t>arginase</t>
  </si>
  <si>
    <t>RPA4730</t>
  </si>
  <si>
    <t>RPA4731</t>
  </si>
  <si>
    <t>RPA4732</t>
  </si>
  <si>
    <t>ChaC-like protein</t>
  </si>
  <si>
    <t>RPA4734</t>
  </si>
  <si>
    <t>RPA4737</t>
  </si>
  <si>
    <t>Zinc finger/thioredoxin</t>
  </si>
  <si>
    <t>RPA4738</t>
  </si>
  <si>
    <t>RPA4739</t>
  </si>
  <si>
    <t>RPA4740</t>
  </si>
  <si>
    <t>pcaC</t>
  </si>
  <si>
    <t>RPA4745</t>
  </si>
  <si>
    <t>RPA4746</t>
  </si>
  <si>
    <t>NAD(P)H quinone reductase</t>
  </si>
  <si>
    <t>RPA4747</t>
  </si>
  <si>
    <t>RPA4751</t>
  </si>
  <si>
    <t>RPA4752</t>
  </si>
  <si>
    <t>rbn1</t>
  </si>
  <si>
    <t>RPA4753</t>
  </si>
  <si>
    <t>histidine kinase with a response regulator receiver domain</t>
  </si>
  <si>
    <t>RPA4754</t>
  </si>
  <si>
    <t>glutamyl-Q tRNA(Asp) synthetase</t>
  </si>
  <si>
    <t>RPA4755</t>
  </si>
  <si>
    <t>HhH-GPD</t>
  </si>
  <si>
    <t>RPA4756</t>
  </si>
  <si>
    <t>nickel responsive regulator</t>
  </si>
  <si>
    <t>RPA4757</t>
  </si>
  <si>
    <t>RPA4758</t>
  </si>
  <si>
    <t>RPA4759</t>
  </si>
  <si>
    <t>glycosyl hydrolase family protein</t>
  </si>
  <si>
    <t>RPA4760</t>
  </si>
  <si>
    <t>RPA4761</t>
  </si>
  <si>
    <t>RPA4762</t>
  </si>
  <si>
    <t>ogt2</t>
  </si>
  <si>
    <t>RPA4763</t>
  </si>
  <si>
    <t>RPA4764</t>
  </si>
  <si>
    <t>metallo-phosphoesterase:Tat pathway signal</t>
  </si>
  <si>
    <t>RPA4766</t>
  </si>
  <si>
    <t>metZ</t>
  </si>
  <si>
    <t>O-succinylhomoserine sulfhydrylase</t>
  </si>
  <si>
    <t>RPA4767</t>
  </si>
  <si>
    <t>GDSL family lipase</t>
  </si>
  <si>
    <t>RPA4768</t>
  </si>
  <si>
    <t>RPA4769</t>
  </si>
  <si>
    <t>opgC</t>
  </si>
  <si>
    <t>RPA4770</t>
  </si>
  <si>
    <t>apaG</t>
  </si>
  <si>
    <t>ApaG protein</t>
  </si>
  <si>
    <t>RPA4771</t>
  </si>
  <si>
    <t>hslO</t>
  </si>
  <si>
    <t>heat shock protein 33</t>
  </si>
  <si>
    <t>RPA4775</t>
  </si>
  <si>
    <t>phoB</t>
  </si>
  <si>
    <t>winged helix family two component transcriptional regulator</t>
  </si>
  <si>
    <t>RPA4777</t>
  </si>
  <si>
    <t>pstB</t>
  </si>
  <si>
    <t>phosphate transporter ATP-binding protein</t>
  </si>
  <si>
    <t>RPA4778</t>
  </si>
  <si>
    <t>pstA</t>
  </si>
  <si>
    <t>RPA4780</t>
  </si>
  <si>
    <t>pstS1</t>
  </si>
  <si>
    <t>periplasmic phosphate binding protein</t>
  </si>
  <si>
    <t>RPA4781</t>
  </si>
  <si>
    <t>phoR</t>
  </si>
  <si>
    <t>two component sensor histidine kinase phoR</t>
  </si>
  <si>
    <t>RPA4782</t>
  </si>
  <si>
    <t>RPA4785</t>
  </si>
  <si>
    <t>RPA4786</t>
  </si>
  <si>
    <t>rhlG</t>
  </si>
  <si>
    <t>RPA4787</t>
  </si>
  <si>
    <t>anaerobic benzoate catabolism transcriptional regulator</t>
  </si>
  <si>
    <t>RPA4788</t>
  </si>
  <si>
    <t>ugpB2</t>
  </si>
  <si>
    <t>RPA4789</t>
  </si>
  <si>
    <t>RPA4790</t>
  </si>
  <si>
    <t>RPA4791</t>
  </si>
  <si>
    <t>RPA4792</t>
  </si>
  <si>
    <t>RPA4793</t>
  </si>
  <si>
    <t>QxtA</t>
  </si>
  <si>
    <t>cytochrome bd ubiquinol oxidase subunit I</t>
  </si>
  <si>
    <t>RPA4794</t>
  </si>
  <si>
    <t>qxtB</t>
  </si>
  <si>
    <t>cytochrome d ubiquinol oxidase subunit II</t>
  </si>
  <si>
    <t>RPA4796</t>
  </si>
  <si>
    <t>RPA4797</t>
  </si>
  <si>
    <t>ABC transporter amino acid binding protein</t>
  </si>
  <si>
    <t>RPA4799</t>
  </si>
  <si>
    <t>RPA4800</t>
  </si>
  <si>
    <t>RPA4801</t>
  </si>
  <si>
    <t>major facilitator superfamily permease</t>
  </si>
  <si>
    <t>RPA4802</t>
  </si>
  <si>
    <t>RPA4803</t>
  </si>
  <si>
    <t>outer membrane hemin/siderophore receptor protein</t>
  </si>
  <si>
    <t>RPA4804</t>
  </si>
  <si>
    <t>RPA4805</t>
  </si>
  <si>
    <t>RPA4806</t>
  </si>
  <si>
    <t>RPA4807</t>
  </si>
  <si>
    <t>RPA4808</t>
  </si>
  <si>
    <t>hexuronate transporter</t>
  </si>
  <si>
    <t>RPA4809</t>
  </si>
  <si>
    <t>RPA4810</t>
  </si>
  <si>
    <t>RPA4811</t>
  </si>
  <si>
    <t>RPA4812</t>
  </si>
  <si>
    <t>RPA4813</t>
  </si>
  <si>
    <t>branched chain amino acid ABC transporter periplasmic-binding protein</t>
  </si>
  <si>
    <t>RPA4814</t>
  </si>
  <si>
    <t>RPA4815</t>
  </si>
  <si>
    <t>htpG</t>
  </si>
  <si>
    <t>heat shock protein 90</t>
  </si>
  <si>
    <t>RPA4816</t>
  </si>
  <si>
    <t>RPA4817</t>
  </si>
  <si>
    <t>RPA4818</t>
  </si>
  <si>
    <t>RPA4819</t>
  </si>
  <si>
    <t>RPA4820</t>
  </si>
  <si>
    <t>mtnA</t>
  </si>
  <si>
    <t>methylthioribose-1-phosphate isomerase</t>
  </si>
  <si>
    <t>RPA4821</t>
  </si>
  <si>
    <t>5'-methylthioadenosine phosphorylase</t>
  </si>
  <si>
    <t>RPA4822</t>
  </si>
  <si>
    <t>RPA4823</t>
  </si>
  <si>
    <t>RPA4824</t>
  </si>
  <si>
    <t>RPA4825</t>
  </si>
  <si>
    <t>RPA4826</t>
  </si>
  <si>
    <t>recQ</t>
  </si>
  <si>
    <t>DNA helicase</t>
  </si>
  <si>
    <t>RPA4827</t>
  </si>
  <si>
    <t>RPA4828</t>
  </si>
  <si>
    <t>RPA4829</t>
  </si>
  <si>
    <t>caiC</t>
  </si>
  <si>
    <t>crotonobetaine/carnitine-CoA ligase</t>
  </si>
  <si>
    <t>RPA4830</t>
  </si>
  <si>
    <t>RPA4832</t>
  </si>
  <si>
    <t>clcD</t>
  </si>
  <si>
    <t>dienelactone hydrolase</t>
  </si>
  <si>
    <t>RPA4833</t>
  </si>
  <si>
    <t>RPA4834</t>
  </si>
  <si>
    <t>msrA2</t>
  </si>
  <si>
    <t>RPA4835</t>
  </si>
  <si>
    <t>Tn-seq 1</t>
  </si>
  <si>
    <t>Tn-seq 2</t>
  </si>
  <si>
    <t>Log2 RpK statistics:</t>
  </si>
  <si>
    <t>Transaminases</t>
  </si>
  <si>
    <t>Cold shock proteins</t>
  </si>
  <si>
    <t>Light harvesting complex</t>
  </si>
  <si>
    <t>Phage defense</t>
  </si>
  <si>
    <t>Abi system</t>
  </si>
  <si>
    <t>COGs</t>
  </si>
  <si>
    <r>
      <t xml:space="preserve">Supplementary Table S3. Tn-seq RpK values for all </t>
    </r>
    <r>
      <rPr>
        <b/>
        <i/>
        <sz val="10"/>
        <color theme="1"/>
        <rFont val="Helvetica"/>
      </rPr>
      <t xml:space="preserve">R. palustris </t>
    </r>
    <r>
      <rPr>
        <b/>
        <sz val="10"/>
        <color theme="1"/>
        <rFont val="Helvetica"/>
        <family val="2"/>
        <charset val="134"/>
      </rPr>
      <t>CGA009 genes.</t>
    </r>
  </si>
  <si>
    <t>0001L</t>
  </si>
  <si>
    <t>1a1</t>
  </si>
  <si>
    <t>AP1</t>
  </si>
  <si>
    <t>BIS3</t>
  </si>
  <si>
    <t>CEA001</t>
  </si>
  <si>
    <t>CGA009</t>
  </si>
  <si>
    <t>DCP3</t>
  </si>
  <si>
    <t>DSM126</t>
  </si>
  <si>
    <t>DSM8283</t>
  </si>
  <si>
    <t>KD1</t>
  </si>
  <si>
    <t>NCIB8288</t>
  </si>
  <si>
    <t>RCH350</t>
  </si>
  <si>
    <t>RCH500</t>
  </si>
  <si>
    <t>RSP24</t>
  </si>
  <si>
    <t>TIE1</t>
  </si>
  <si>
    <t>CGA009 locus</t>
  </si>
  <si>
    <t>[L] Replication, recombination and repair</t>
  </si>
  <si>
    <t>[P] Inorganic ion transport and metabolism</t>
  </si>
  <si>
    <t>[C] Energy production and conversion</t>
  </si>
  <si>
    <t>not in COGs</t>
  </si>
  <si>
    <t>[F] Nucleotide transport and metabolism</t>
  </si>
  <si>
    <t>[J] Translation, ribosomal structure and biogenesis</t>
  </si>
  <si>
    <t>[O] Posttranslational modification, protein turnover, chaperones</t>
  </si>
  <si>
    <t>[V] Defense mechanisms</t>
  </si>
  <si>
    <t>[S] Function unknown</t>
  </si>
  <si>
    <t>[E] Amino acid transport and metabolism</t>
  </si>
  <si>
    <t>[I] Lipid transport and metabolism</t>
  </si>
  <si>
    <t>[H] Coenzyme transport and metabolism</t>
  </si>
  <si>
    <t>[R] General function prediction only</t>
  </si>
  <si>
    <t>[M] Cell wall/membrane/envelope biogenesis</t>
  </si>
  <si>
    <t>[T] Signal transduction mechanisms, [N] Cell motility</t>
  </si>
  <si>
    <t>[D] Cell cycle control, cell division, chromosome partitioning</t>
  </si>
  <si>
    <t>[C] Energy production and conversion, [O] Posttranslational modification, protein turnover, chaperones</t>
  </si>
  <si>
    <t>[U] Intracellular trafficking, secretion, and vesicular transport</t>
  </si>
  <si>
    <t>[K] Transcription, [T] Signal transduction mechanisms</t>
  </si>
  <si>
    <t>[K] Transcription</t>
  </si>
  <si>
    <t>[J] Translation, ribosomal structure and biogenesis, [H] Coenzyme transport and metabolism</t>
  </si>
  <si>
    <t>[G] Carbohydrate transport and metabolism</t>
  </si>
  <si>
    <t>[T] Signal transduction mechanisms</t>
  </si>
  <si>
    <t>[H] Coenzyme transport and metabolism, [J] Translation, ribosomal structure and biogenesis</t>
  </si>
  <si>
    <t>[P] Inorganic ion transport and metabolism, [E] Amino acid transport and metabolism</t>
  </si>
  <si>
    <t>[Q] Secondary metabolites biosynthesis, transport and catabolism</t>
  </si>
  <si>
    <t>[T] Signal transduction mechanisms, [M] Cell wall/membrane/envelope biogenesis</t>
  </si>
  <si>
    <t>[E] Amino acid transport and metabolism, [R] General function prediction only</t>
  </si>
  <si>
    <t>[I] Lipid transport and metabolism, [H] Coenzyme transport and metabolism</t>
  </si>
  <si>
    <t>[I] Lipid transport and metabolism, [C] Energy production and conversion</t>
  </si>
  <si>
    <t>[F] Nucleotide transport and metabolism, [J] Translation, ribosomal structure and biogenesis</t>
  </si>
  <si>
    <t>[E] Amino acid transport and metabolism, [F] Nucleotide transport and metabolism</t>
  </si>
  <si>
    <t>[E] Amino acid transport and metabolism, [G] Carbohydrate transport and metabolism</t>
  </si>
  <si>
    <t>[H] Coenzyme transport and metabolism, [R] General function prediction only</t>
  </si>
  <si>
    <t>[C] Energy production and conversion, [R] General function prediction only</t>
  </si>
  <si>
    <t>[I] Lipid transport and metabolism, [Q] Secondary metabolites biosynthesis, transport and catabolism</t>
  </si>
  <si>
    <t>[E] Amino acid transport and metabolism, [H] Coenzyme transport and metabolism</t>
  </si>
  <si>
    <t>[F] Nucleotide transport and metabolism, [R] General function prediction only</t>
  </si>
  <si>
    <t>[H] Coenzyme transport and metabolism, [C] Energy production and conversion</t>
  </si>
  <si>
    <t>[C] Energy production and conversion, [P] Inorganic ion transport and metabolism</t>
  </si>
  <si>
    <t>[O] Posttranslational modification, protein turnover, chaperones, [U] Intracellular trafficking, secretion, and vesicular transport</t>
  </si>
  <si>
    <t>[Q] Secondary metabolites biosynthesis, transport and catabolism, [I] Lipid transport and metabolism</t>
  </si>
  <si>
    <t>[Q] Secondary metabolites biosynthesis, transport and catabolism, [R] General function prediction only, [I] Lipid transport and metabolism</t>
  </si>
  <si>
    <t>[C] Energy production and conversion, [H] Coenzyme transport and metabolism</t>
  </si>
  <si>
    <t>[G] Carbohydrate transport and metabolism, [M] Cell wall/membrane/envelope biogenesis</t>
  </si>
  <si>
    <t>[H] Coenzyme transport and metabolism, [E] Amino acid transport and metabolism</t>
  </si>
  <si>
    <t>[F] Nucleotide transport and metabolism, [E] Amino acid transport and metabolism</t>
  </si>
  <si>
    <t>[M] Cell wall/membrane/envelope biogenesis, [U] Intracellular trafficking, secretion, and vesicular transport</t>
  </si>
  <si>
    <t>[T] Signal transduction mechanisms, [E] Amino acid transport and metabolism</t>
  </si>
  <si>
    <t>Total Cc homologs?</t>
  </si>
  <si>
    <r>
      <t xml:space="preserve">Best </t>
    </r>
    <r>
      <rPr>
        <b/>
        <i/>
        <sz val="10"/>
        <color theme="1"/>
        <rFont val="Helvetica"/>
      </rPr>
      <t xml:space="preserve">C. crescentus </t>
    </r>
    <r>
      <rPr>
        <b/>
        <sz val="10"/>
        <color theme="1"/>
        <rFont val="Helvetica"/>
        <family val="2"/>
        <charset val="134"/>
      </rPr>
      <t>Homolog</t>
    </r>
  </si>
  <si>
    <r>
      <t>Best</t>
    </r>
    <r>
      <rPr>
        <b/>
        <i/>
        <sz val="10"/>
        <color theme="1"/>
        <rFont val="Helvetica"/>
      </rPr>
      <t xml:space="preserve"> E. coli</t>
    </r>
    <r>
      <rPr>
        <b/>
        <sz val="10"/>
        <color theme="1"/>
        <rFont val="Helvetica"/>
        <family val="2"/>
        <charset val="134"/>
      </rPr>
      <t xml:space="preserve"> Homolog</t>
    </r>
  </si>
  <si>
    <t>no C. crescentus homolog found</t>
  </si>
  <si>
    <t>no E. coli homolog found</t>
  </si>
  <si>
    <t>Supplementary Table S4. Essential genes in R. palustris CGA009 and homologs in related organisms.</t>
  </si>
  <si>
    <t>Total Ec homologs</t>
  </si>
  <si>
    <t>Number of homologs present in each genome</t>
  </si>
  <si>
    <t>Sequence identity (%)</t>
  </si>
  <si>
    <r>
      <rPr>
        <b/>
        <i/>
        <sz val="10"/>
        <color theme="1"/>
        <rFont val="Helvetica"/>
      </rPr>
      <t>z</t>
    </r>
    <r>
      <rPr>
        <b/>
        <sz val="10"/>
        <color theme="1"/>
        <rFont val="Helvetica"/>
        <family val="2"/>
        <charset val="134"/>
      </rPr>
      <t>-score†</t>
    </r>
  </si>
  <si>
    <r>
      <rPr>
        <b/>
        <i/>
        <sz val="10"/>
        <color theme="1"/>
        <rFont val="Helvetica"/>
      </rPr>
      <t>p</t>
    </r>
    <r>
      <rPr>
        <b/>
        <sz val="10"/>
        <color theme="1"/>
        <rFont val="Helvetica"/>
        <family val="2"/>
        <charset val="134"/>
      </rPr>
      <t>-value‡</t>
    </r>
  </si>
  <si>
    <r>
      <t xml:space="preserve">† </t>
    </r>
    <r>
      <rPr>
        <i/>
        <sz val="10"/>
        <color theme="1"/>
        <rFont val="Helvetica"/>
      </rPr>
      <t>z</t>
    </r>
    <r>
      <rPr>
        <sz val="10"/>
        <color theme="1"/>
        <rFont val="Helvetica"/>
        <family val="2"/>
      </rPr>
      <t>-scores were calculated based on RpK values. Highlighted values have z scores &lt;-3.3 (red), &lt;-1.96 (orange), or &gt;1.96 (yellow).</t>
    </r>
  </si>
  <si>
    <r>
      <t xml:space="preserve">Supplementary Table S4. Homologs of </t>
    </r>
    <r>
      <rPr>
        <b/>
        <i/>
        <sz val="10"/>
        <color theme="1"/>
        <rFont val="Helvetica"/>
      </rPr>
      <t xml:space="preserve">R. palustris </t>
    </r>
    <r>
      <rPr>
        <b/>
        <sz val="10"/>
        <color theme="1"/>
        <rFont val="Helvetica"/>
        <family val="2"/>
        <charset val="134"/>
      </rPr>
      <t>CGA009 essential genes in related strains.</t>
    </r>
  </si>
  <si>
    <r>
      <t xml:space="preserve">Supplementary Table S6. </t>
    </r>
    <r>
      <rPr>
        <b/>
        <i/>
        <sz val="10"/>
        <color theme="1"/>
        <rFont val="Helvetica"/>
      </rPr>
      <t xml:space="preserve">R. palustris </t>
    </r>
    <r>
      <rPr>
        <b/>
        <sz val="10"/>
        <color theme="1"/>
        <rFont val="Helvetica"/>
        <family val="2"/>
        <charset val="134"/>
      </rPr>
      <t>CGA009</t>
    </r>
    <r>
      <rPr>
        <b/>
        <i/>
        <sz val="10"/>
        <color theme="1"/>
        <rFont val="Helvetica"/>
      </rPr>
      <t xml:space="preserve"> </t>
    </r>
    <r>
      <rPr>
        <b/>
        <sz val="10"/>
        <color theme="1"/>
        <rFont val="Helvetica"/>
        <family val="2"/>
        <charset val="134"/>
      </rPr>
      <t>reduced insertion fitness (IF) genes</t>
    </r>
  </si>
  <si>
    <r>
      <t xml:space="preserve">Supplementary Table S7. </t>
    </r>
    <r>
      <rPr>
        <b/>
        <i/>
        <sz val="10"/>
        <color theme="1"/>
        <rFont val="Helvetica"/>
      </rPr>
      <t>R. palustris</t>
    </r>
    <r>
      <rPr>
        <b/>
        <sz val="10"/>
        <color theme="1"/>
        <rFont val="Helvetica"/>
        <family val="2"/>
        <charset val="134"/>
      </rPr>
      <t xml:space="preserve"> CGA009 increased insertion fitness (IF) genes</t>
    </r>
  </si>
  <si>
    <r>
      <t xml:space="preserve">‡ </t>
    </r>
    <r>
      <rPr>
        <i/>
        <sz val="10"/>
        <color theme="1"/>
        <rFont val="Helvetica"/>
      </rPr>
      <t>p</t>
    </r>
    <r>
      <rPr>
        <sz val="10"/>
        <color theme="1"/>
        <rFont val="Helvetica"/>
        <family val="2"/>
      </rPr>
      <t xml:space="preserve">-values were calculated based on z scores. For genes with no calculated z score (RpK = 0), n.d. indicates "not determined." We use this designation because Log2 of zero is undefined. For z scores &lt;-3.3 or &gt;3.3, a p value &lt;0.001 is displayed.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</si>
</sst>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E+00"/>
    <numFmt numFmtId="165" formatCode="0.0E+00"/>
    <numFmt numFmtId="166" formatCode="0.0%"/>
    <numFmt numFmtId="167" formatCode="0.000"/>
    <numFmt numFmtId="168" formatCode="0.0"/>
  </numFmts>
  <fonts count="22" x14ac:knownFonts="1">
    <font>
      <sz val="10"/>
      <color theme="1"/>
      <name val="Helvetica"/>
      <family val="2"/>
    </font>
    <font>
      <sz val="10"/>
      <color theme="1"/>
      <name val="Helvetica"/>
      <family val="2"/>
    </font>
    <font>
      <sz val="10"/>
      <color theme="1"/>
      <name val="Helvetica"/>
      <family val="2"/>
    </font>
    <font>
      <sz val="10"/>
      <color theme="1"/>
      <name val="Helvetica"/>
      <family val="2"/>
    </font>
    <font>
      <sz val="10"/>
      <color theme="1"/>
      <name val="Helvetica"/>
      <family val="2"/>
    </font>
    <font>
      <b/>
      <sz val="10"/>
      <color theme="1"/>
      <name val="Helvetica"/>
      <family val="2"/>
      <charset val="134"/>
    </font>
    <font>
      <u/>
      <sz val="10"/>
      <color theme="10"/>
      <name val="Helvetica"/>
      <family val="2"/>
      <charset val="134"/>
    </font>
    <font>
      <u/>
      <sz val="10"/>
      <color theme="11"/>
      <name val="Helvetica"/>
      <family val="2"/>
      <charset val="134"/>
    </font>
    <font>
      <b/>
      <i/>
      <sz val="10"/>
      <color theme="1"/>
      <name val="Helvetica"/>
    </font>
    <font>
      <sz val="8"/>
      <name val="Helvetica"/>
      <family val="2"/>
      <charset val="134"/>
    </font>
    <font>
      <sz val="10"/>
      <color rgb="FFFF0000"/>
      <name val="Helvetica"/>
      <family val="2"/>
    </font>
    <font>
      <sz val="10"/>
      <color rgb="FF000000"/>
      <name val="Helvetica"/>
      <family val="2"/>
    </font>
    <font>
      <i/>
      <sz val="10"/>
      <color theme="1"/>
      <name val="Helvetica"/>
    </font>
    <font>
      <b/>
      <u/>
      <sz val="10"/>
      <color theme="1"/>
      <name val="Helvetica"/>
    </font>
    <font>
      <sz val="10"/>
      <color rgb="FF800000"/>
      <name val="Helvetica"/>
    </font>
    <font>
      <sz val="10"/>
      <name val="Helvetica"/>
    </font>
    <font>
      <sz val="11"/>
      <color theme="1"/>
      <name val="Calibri"/>
      <family val="2"/>
      <scheme val="minor"/>
    </font>
    <font>
      <b/>
      <sz val="10"/>
      <color rgb="FF000000"/>
      <name val="Helvetica"/>
    </font>
    <font>
      <i/>
      <sz val="10"/>
      <name val="Helvetica"/>
    </font>
    <font>
      <i/>
      <sz val="10"/>
      <color rgb="FF000000"/>
      <name val="Helvetica"/>
    </font>
    <font>
      <sz val="11"/>
      <color theme="1"/>
      <name val="Helvetica"/>
    </font>
    <font>
      <b/>
      <sz val="11"/>
      <color theme="1"/>
      <name val="Helvetica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/>
      <top style="thin">
        <color auto="1"/>
      </top>
      <bottom style="thin">
        <color theme="0" tint="-0.14999847407452621"/>
      </bottom>
      <diagonal/>
    </border>
    <border>
      <left/>
      <right/>
      <top style="thin">
        <color auto="1"/>
      </top>
      <bottom style="thin">
        <color theme="0" tint="-0.14999847407452621"/>
      </bottom>
      <diagonal/>
    </border>
    <border>
      <left style="thin">
        <color auto="1"/>
      </left>
      <right/>
      <top style="thin">
        <color theme="0" tint="-0.14999847407452621"/>
      </top>
      <bottom style="thin">
        <color auto="1"/>
      </bottom>
      <diagonal/>
    </border>
    <border>
      <left/>
      <right/>
      <top style="thin">
        <color theme="0" tint="-0.149998474074526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6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0">
    <xf numFmtId="0" fontId="0" fillId="0" borderId="0" xfId="0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6" xfId="0" applyBorder="1"/>
    <xf numFmtId="0" fontId="5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right"/>
    </xf>
    <xf numFmtId="2" fontId="0" fillId="0" borderId="0" xfId="0" applyNumberFormat="1" applyFont="1"/>
    <xf numFmtId="0" fontId="5" fillId="0" borderId="11" xfId="0" applyFont="1" applyBorder="1" applyAlignment="1">
      <alignment horizontal="center" vertical="center" wrapText="1"/>
    </xf>
    <xf numFmtId="0" fontId="0" fillId="0" borderId="12" xfId="0" applyBorder="1"/>
    <xf numFmtId="0" fontId="5" fillId="0" borderId="11" xfId="0" applyFont="1" applyFill="1" applyBorder="1" applyAlignment="1">
      <alignment horizontal="center" vertical="center" wrapText="1"/>
    </xf>
    <xf numFmtId="0" fontId="0" fillId="0" borderId="14" xfId="0" applyBorder="1"/>
    <xf numFmtId="164" fontId="0" fillId="0" borderId="14" xfId="0" applyNumberFormat="1" applyBorder="1"/>
    <xf numFmtId="0" fontId="0" fillId="0" borderId="15" xfId="0" applyBorder="1"/>
    <xf numFmtId="0" fontId="0" fillId="0" borderId="0" xfId="0" applyBorder="1"/>
    <xf numFmtId="164" fontId="0" fillId="0" borderId="0" xfId="0" applyNumberFormat="1" applyBorder="1"/>
    <xf numFmtId="0" fontId="0" fillId="0" borderId="17" xfId="0" applyBorder="1"/>
    <xf numFmtId="0" fontId="10" fillId="0" borderId="0" xfId="0" applyFont="1" applyBorder="1"/>
    <xf numFmtId="164" fontId="0" fillId="0" borderId="12" xfId="0" applyNumberFormat="1" applyBorder="1"/>
    <xf numFmtId="0" fontId="0" fillId="0" borderId="19" xfId="0" applyBorder="1"/>
    <xf numFmtId="0" fontId="13" fillId="0" borderId="0" xfId="0" applyFont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NumberFormat="1" applyFont="1"/>
    <xf numFmtId="1" fontId="0" fillId="0" borderId="0" xfId="0" applyNumberFormat="1" applyFont="1"/>
    <xf numFmtId="166" fontId="0" fillId="0" borderId="0" xfId="32" applyNumberFormat="1" applyFont="1"/>
    <xf numFmtId="0" fontId="0" fillId="0" borderId="20" xfId="43" applyFont="1" applyBorder="1" applyAlignment="1">
      <alignment horizontal="left"/>
    </xf>
    <xf numFmtId="0" fontId="11" fillId="0" borderId="20" xfId="44" applyFont="1" applyBorder="1" applyAlignment="1">
      <alignment horizontal="left"/>
    </xf>
    <xf numFmtId="0" fontId="0" fillId="0" borderId="20" xfId="43" applyFont="1" applyFill="1" applyBorder="1" applyAlignment="1">
      <alignment horizontal="left"/>
    </xf>
    <xf numFmtId="0" fontId="0" fillId="0" borderId="20" xfId="44" applyFont="1" applyFill="1" applyBorder="1" applyAlignment="1">
      <alignment horizontal="left"/>
    </xf>
    <xf numFmtId="0" fontId="0" fillId="0" borderId="21" xfId="43" applyFont="1" applyBorder="1" applyAlignment="1">
      <alignment horizontal="left"/>
    </xf>
    <xf numFmtId="2" fontId="0" fillId="0" borderId="0" xfId="0" applyNumberFormat="1"/>
    <xf numFmtId="0" fontId="0" fillId="0" borderId="6" xfId="0" applyFont="1" applyBorder="1"/>
    <xf numFmtId="0" fontId="1" fillId="0" borderId="1" xfId="43" applyFont="1" applyBorder="1" applyAlignment="1">
      <alignment horizontal="left"/>
    </xf>
    <xf numFmtId="0" fontId="1" fillId="0" borderId="20" xfId="43" applyFont="1" applyBorder="1" applyAlignment="1">
      <alignment horizontal="left"/>
    </xf>
    <xf numFmtId="0" fontId="1" fillId="0" borderId="20" xfId="43" applyFont="1" applyFill="1" applyBorder="1" applyAlignment="1">
      <alignment horizontal="left"/>
    </xf>
    <xf numFmtId="0" fontId="1" fillId="0" borderId="20" xfId="44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164" fontId="11" fillId="0" borderId="0" xfId="0" applyNumberFormat="1" applyFont="1" applyBorder="1"/>
    <xf numFmtId="0" fontId="11" fillId="0" borderId="18" xfId="0" applyFont="1" applyBorder="1"/>
    <xf numFmtId="0" fontId="11" fillId="0" borderId="12" xfId="0" applyFont="1" applyBorder="1"/>
    <xf numFmtId="164" fontId="11" fillId="0" borderId="12" xfId="0" applyNumberFormat="1" applyFont="1" applyBorder="1"/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13" xfId="43" applyFont="1" applyBorder="1" applyAlignment="1">
      <alignment horizontal="left"/>
    </xf>
    <xf numFmtId="0" fontId="0" fillId="0" borderId="16" xfId="43" applyFont="1" applyBorder="1" applyAlignment="1">
      <alignment horizontal="left"/>
    </xf>
    <xf numFmtId="0" fontId="1" fillId="0" borderId="16" xfId="43" applyFont="1" applyBorder="1" applyAlignment="1">
      <alignment horizontal="left"/>
    </xf>
    <xf numFmtId="0" fontId="1" fillId="0" borderId="16" xfId="43" applyFont="1" applyFill="1" applyBorder="1" applyAlignment="1">
      <alignment horizontal="left"/>
    </xf>
    <xf numFmtId="0" fontId="11" fillId="0" borderId="16" xfId="44" applyFont="1" applyBorder="1" applyAlignment="1">
      <alignment horizontal="left"/>
    </xf>
    <xf numFmtId="0" fontId="0" fillId="0" borderId="16" xfId="43" applyFont="1" applyFill="1" applyBorder="1" applyAlignment="1">
      <alignment horizontal="left"/>
    </xf>
    <xf numFmtId="0" fontId="1" fillId="0" borderId="16" xfId="44" applyFont="1" applyBorder="1" applyAlignment="1">
      <alignment horizontal="left"/>
    </xf>
    <xf numFmtId="0" fontId="1" fillId="0" borderId="16" xfId="44" applyFont="1" applyFill="1" applyBorder="1" applyAlignment="1">
      <alignment horizontal="left"/>
    </xf>
    <xf numFmtId="0" fontId="0" fillId="0" borderId="18" xfId="43" applyFont="1" applyBorder="1" applyAlignment="1">
      <alignment horizontal="left"/>
    </xf>
    <xf numFmtId="0" fontId="15" fillId="0" borderId="0" xfId="0" applyFont="1" applyBorder="1"/>
    <xf numFmtId="0" fontId="11" fillId="0" borderId="13" xfId="0" applyFont="1" applyBorder="1"/>
    <xf numFmtId="0" fontId="11" fillId="0" borderId="14" xfId="0" applyFont="1" applyBorder="1"/>
    <xf numFmtId="0" fontId="15" fillId="0" borderId="14" xfId="0" applyFont="1" applyBorder="1"/>
    <xf numFmtId="164" fontId="11" fillId="0" borderId="14" xfId="0" applyNumberFormat="1" applyFont="1" applyBorder="1"/>
    <xf numFmtId="0" fontId="0" fillId="0" borderId="15" xfId="0" applyFill="1" applyBorder="1"/>
    <xf numFmtId="0" fontId="0" fillId="0" borderId="17" xfId="0" applyFill="1" applyBorder="1"/>
    <xf numFmtId="0" fontId="10" fillId="0" borderId="17" xfId="0" applyFont="1" applyBorder="1" applyAlignment="1"/>
    <xf numFmtId="0" fontId="14" fillId="2" borderId="17" xfId="0" applyFont="1" applyFill="1" applyBorder="1"/>
    <xf numFmtId="0" fontId="15" fillId="0" borderId="17" xfId="0" applyFont="1" applyFill="1" applyBorder="1"/>
    <xf numFmtId="0" fontId="14" fillId="0" borderId="17" xfId="0" applyFont="1" applyFill="1" applyBorder="1"/>
    <xf numFmtId="0" fontId="15" fillId="0" borderId="12" xfId="0" applyFont="1" applyBorder="1"/>
    <xf numFmtId="0" fontId="0" fillId="0" borderId="19" xfId="0" applyFill="1" applyBorder="1"/>
    <xf numFmtId="0" fontId="11" fillId="0" borderId="16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0" xfId="0" applyAlignment="1">
      <alignment horizontal="center"/>
    </xf>
    <xf numFmtId="164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66" fontId="0" fillId="0" borderId="0" xfId="0" applyNumberFormat="1"/>
    <xf numFmtId="0" fontId="20" fillId="0" borderId="0" xfId="0" applyFont="1" applyAlignment="1">
      <alignment horizontal="center" vertical="center"/>
    </xf>
    <xf numFmtId="0" fontId="0" fillId="0" borderId="16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0" borderId="15" xfId="0" applyFont="1" applyFill="1" applyBorder="1" applyAlignment="1">
      <alignment horizontal="right" vertical="center"/>
    </xf>
    <xf numFmtId="0" fontId="5" fillId="0" borderId="19" xfId="0" applyFont="1" applyFill="1" applyBorder="1" applyAlignment="1">
      <alignment horizontal="right" vertical="center"/>
    </xf>
    <xf numFmtId="0" fontId="5" fillId="3" borderId="11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2" borderId="11" xfId="0" quotePrefix="1" applyFont="1" applyFill="1" applyBorder="1" applyAlignment="1">
      <alignment horizontal="center" vertical="center" wrapText="1"/>
    </xf>
    <xf numFmtId="0" fontId="5" fillId="7" borderId="11" xfId="0" quotePrefix="1" applyFont="1" applyFill="1" applyBorder="1" applyAlignment="1">
      <alignment horizontal="center" vertical="center" wrapText="1"/>
    </xf>
    <xf numFmtId="17" fontId="5" fillId="7" borderId="11" xfId="0" quotePrefix="1" applyNumberFormat="1" applyFont="1" applyFill="1" applyBorder="1" applyAlignment="1">
      <alignment horizontal="center" vertical="center" wrapText="1"/>
    </xf>
    <xf numFmtId="17" fontId="5" fillId="6" borderId="11" xfId="0" quotePrefix="1" applyNumberFormat="1" applyFont="1" applyFill="1" applyBorder="1" applyAlignment="1">
      <alignment horizontal="center" vertical="center" wrapText="1"/>
    </xf>
    <xf numFmtId="17" fontId="5" fillId="6" borderId="1" xfId="0" quotePrefix="1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0" fillId="0" borderId="1" xfId="0" applyBorder="1"/>
    <xf numFmtId="168" fontId="0" fillId="0" borderId="1" xfId="0" applyNumberFormat="1" applyBorder="1"/>
    <xf numFmtId="168" fontId="0" fillId="0" borderId="13" xfId="0" applyNumberFormat="1" applyBorder="1"/>
    <xf numFmtId="167" fontId="0" fillId="0" borderId="13" xfId="0" applyNumberFormat="1" applyBorder="1" applyAlignment="1">
      <alignment horizontal="right"/>
    </xf>
    <xf numFmtId="168" fontId="0" fillId="0" borderId="13" xfId="0" applyNumberFormat="1" applyBorder="1" applyAlignment="1">
      <alignment horizontal="right"/>
    </xf>
    <xf numFmtId="11" fontId="0" fillId="0" borderId="1" xfId="0" applyNumberFormat="1" applyBorder="1" applyAlignment="1">
      <alignment horizontal="right"/>
    </xf>
    <xf numFmtId="0" fontId="0" fillId="0" borderId="20" xfId="0" applyBorder="1"/>
    <xf numFmtId="168" fontId="0" fillId="0" borderId="20" xfId="0" applyNumberFormat="1" applyBorder="1"/>
    <xf numFmtId="168" fontId="0" fillId="0" borderId="16" xfId="0" applyNumberFormat="1" applyBorder="1"/>
    <xf numFmtId="167" fontId="0" fillId="0" borderId="16" xfId="0" applyNumberFormat="1" applyBorder="1" applyAlignment="1">
      <alignment horizontal="right"/>
    </xf>
    <xf numFmtId="168" fontId="0" fillId="0" borderId="16" xfId="0" applyNumberFormat="1" applyBorder="1" applyAlignment="1">
      <alignment horizontal="right"/>
    </xf>
    <xf numFmtId="11" fontId="0" fillId="0" borderId="20" xfId="0" applyNumberFormat="1" applyBorder="1" applyAlignment="1">
      <alignment horizontal="right"/>
    </xf>
    <xf numFmtId="0" fontId="0" fillId="0" borderId="20" xfId="0" applyFill="1" applyBorder="1"/>
    <xf numFmtId="0" fontId="0" fillId="0" borderId="21" xfId="0" applyBorder="1"/>
    <xf numFmtId="168" fontId="0" fillId="0" borderId="21" xfId="0" applyNumberFormat="1" applyBorder="1"/>
    <xf numFmtId="168" fontId="0" fillId="0" borderId="18" xfId="0" applyNumberFormat="1" applyBorder="1"/>
    <xf numFmtId="167" fontId="0" fillId="0" borderId="18" xfId="0" applyNumberFormat="1" applyBorder="1" applyAlignment="1">
      <alignment horizontal="right"/>
    </xf>
    <xf numFmtId="168" fontId="0" fillId="0" borderId="18" xfId="0" applyNumberFormat="1" applyBorder="1" applyAlignment="1">
      <alignment horizontal="right"/>
    </xf>
    <xf numFmtId="11" fontId="0" fillId="0" borderId="21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  <xf numFmtId="0" fontId="21" fillId="0" borderId="12" xfId="0" applyFont="1" applyBorder="1" applyAlignment="1">
      <alignment vertical="center"/>
    </xf>
    <xf numFmtId="0" fontId="5" fillId="0" borderId="12" xfId="0" applyFont="1" applyBorder="1" applyAlignment="1"/>
    <xf numFmtId="0" fontId="5" fillId="0" borderId="0" xfId="0" applyFont="1" applyAlignment="1">
      <alignment horizontal="left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15" fillId="0" borderId="20" xfId="0" applyFont="1" applyBorder="1"/>
    <xf numFmtId="0" fontId="15" fillId="0" borderId="1" xfId="0" applyFont="1" applyBorder="1"/>
    <xf numFmtId="0" fontId="15" fillId="0" borderId="21" xfId="0" applyFont="1" applyBorder="1"/>
    <xf numFmtId="11" fontId="0" fillId="0" borderId="0" xfId="0" applyNumberFormat="1"/>
    <xf numFmtId="168" fontId="0" fillId="0" borderId="0" xfId="0" applyNumberFormat="1"/>
    <xf numFmtId="165" fontId="0" fillId="0" borderId="1" xfId="0" applyNumberFormat="1" applyBorder="1" applyAlignment="1">
      <alignment horizontal="right"/>
    </xf>
    <xf numFmtId="165" fontId="0" fillId="0" borderId="20" xfId="0" applyNumberFormat="1" applyBorder="1" applyAlignment="1">
      <alignment horizontal="right"/>
    </xf>
    <xf numFmtId="165" fontId="0" fillId="0" borderId="21" xfId="0" applyNumberFormat="1" applyBorder="1" applyAlignment="1">
      <alignment horizontal="right"/>
    </xf>
    <xf numFmtId="0" fontId="5" fillId="3" borderId="1" xfId="0" applyFont="1" applyFill="1" applyBorder="1" applyAlignment="1">
      <alignment horizontal="center" vertical="center" wrapText="1"/>
    </xf>
    <xf numFmtId="9" fontId="0" fillId="0" borderId="14" xfId="32" applyFont="1" applyBorder="1"/>
    <xf numFmtId="9" fontId="0" fillId="0" borderId="0" xfId="32" applyFont="1" applyBorder="1"/>
    <xf numFmtId="9" fontId="0" fillId="0" borderId="12" xfId="32" applyFont="1" applyBorder="1"/>
    <xf numFmtId="9" fontId="11" fillId="0" borderId="14" xfId="32" applyFont="1" applyBorder="1"/>
    <xf numFmtId="9" fontId="11" fillId="0" borderId="0" xfId="32" applyFont="1" applyBorder="1"/>
    <xf numFmtId="9" fontId="11" fillId="0" borderId="12" xfId="32" applyFont="1" applyBorder="1"/>
    <xf numFmtId="0" fontId="5" fillId="0" borderId="12" xfId="0" applyFont="1" applyBorder="1" applyAlignment="1">
      <alignment vertical="center"/>
    </xf>
    <xf numFmtId="11" fontId="0" fillId="0" borderId="0" xfId="0" applyNumberFormat="1" applyFont="1"/>
    <xf numFmtId="0" fontId="0" fillId="0" borderId="20" xfId="0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4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Normal" xfId="0" builtinId="0"/>
    <cellStyle name="Normal 2" xfId="43"/>
    <cellStyle name="Normal 3" xfId="44"/>
    <cellStyle name="Percent" xfId="32" builtinId="5"/>
    <cellStyle name="Percent 2" xfId="13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indexed="64"/>
          <bgColor theme="5" tint="0.79998168889431442"/>
        </patternFill>
      </fill>
    </dxf>
    <dxf>
      <font>
        <color rgb="FF006100"/>
      </font>
      <fill>
        <patternFill patternType="solid">
          <fgColor indexed="64"/>
          <bgColor rgb="FFDEEFE9"/>
        </patternFill>
      </fill>
    </dxf>
    <dxf>
      <font>
        <color rgb="FF9C0006"/>
      </font>
      <fill>
        <patternFill patternType="solid">
          <fgColor indexed="64"/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 patternType="solid">
          <fgColor indexed="64"/>
          <bgColor theme="9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 patternType="solid">
          <fgColor indexed="64"/>
          <bgColor theme="9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25"/>
  <sheetViews>
    <sheetView workbookViewId="0">
      <pane ySplit="9380" topLeftCell="A4801" activePane="bottomLeft"/>
      <selection activeCell="C17" sqref="C17"/>
      <selection pane="bottomLeft" activeCell="A4820" sqref="A4820:XFD4820"/>
    </sheetView>
  </sheetViews>
  <sheetFormatPr baseColWidth="10" defaultRowHeight="12" x14ac:dyDescent="0"/>
  <cols>
    <col min="1" max="1" width="11" customWidth="1"/>
    <col min="2" max="5" width="10.83203125" customWidth="1"/>
    <col min="6" max="6" width="9.1640625" customWidth="1"/>
    <col min="8" max="8" width="32.5" customWidth="1"/>
    <col min="9" max="10" width="10.83203125" customWidth="1"/>
    <col min="11" max="14" width="11" customWidth="1"/>
    <col min="15" max="15" width="10.6640625" customWidth="1"/>
    <col min="16" max="17" width="11" customWidth="1"/>
    <col min="18" max="22" width="10.83203125" customWidth="1"/>
  </cols>
  <sheetData>
    <row r="1" spans="1:22" s="82" customFormat="1" ht="12" customHeight="1">
      <c r="A1" s="120" t="s">
        <v>10234</v>
      </c>
      <c r="I1" s="141" t="s">
        <v>10225</v>
      </c>
      <c r="J1" s="142"/>
      <c r="K1" s="142"/>
      <c r="L1" s="142"/>
      <c r="M1" s="142"/>
      <c r="N1" s="142"/>
      <c r="O1" s="143"/>
      <c r="P1" s="144" t="s">
        <v>10226</v>
      </c>
      <c r="Q1" s="145"/>
      <c r="R1" s="145"/>
      <c r="S1" s="145"/>
      <c r="T1" s="145"/>
      <c r="U1" s="145"/>
      <c r="V1" s="146"/>
    </row>
    <row r="2" spans="1:22" ht="12" hidden="1" customHeight="1">
      <c r="I2" s="83"/>
      <c r="J2" s="84"/>
      <c r="K2" s="84"/>
      <c r="M2" s="140" t="s">
        <v>10227</v>
      </c>
      <c r="N2" s="85" t="s">
        <v>3269</v>
      </c>
      <c r="O2" s="21">
        <v>10.47</v>
      </c>
      <c r="P2" s="83"/>
      <c r="Q2" s="84"/>
      <c r="R2" s="84"/>
      <c r="T2" s="140" t="s">
        <v>10227</v>
      </c>
      <c r="U2" s="85" t="s">
        <v>3269</v>
      </c>
      <c r="V2" s="21">
        <v>10.47</v>
      </c>
    </row>
    <row r="3" spans="1:22" ht="12" hidden="1" customHeight="1">
      <c r="I3" s="83"/>
      <c r="J3" s="84"/>
      <c r="K3" s="84"/>
      <c r="M3" s="140"/>
      <c r="N3" s="86" t="s">
        <v>3270</v>
      </c>
      <c r="O3" s="21">
        <v>1.1180000000000001</v>
      </c>
      <c r="P3" s="83"/>
      <c r="Q3" s="84"/>
      <c r="R3" s="84"/>
      <c r="T3" s="140"/>
      <c r="U3" s="86" t="s">
        <v>3270</v>
      </c>
      <c r="V3" s="21">
        <v>1.1359999999999999</v>
      </c>
    </row>
    <row r="4" spans="1:22" ht="24">
      <c r="A4" s="87" t="s">
        <v>3271</v>
      </c>
      <c r="B4" s="88" t="s">
        <v>1</v>
      </c>
      <c r="C4" s="88" t="s">
        <v>2</v>
      </c>
      <c r="D4" s="88" t="s">
        <v>3</v>
      </c>
      <c r="E4" s="88" t="s">
        <v>3272</v>
      </c>
      <c r="F4" s="88" t="s">
        <v>5</v>
      </c>
      <c r="G4" s="88" t="s">
        <v>6</v>
      </c>
      <c r="H4" s="88" t="s">
        <v>7</v>
      </c>
      <c r="I4" s="89" t="s">
        <v>3274</v>
      </c>
      <c r="J4" s="89" t="s">
        <v>3275</v>
      </c>
      <c r="K4" s="90" t="s">
        <v>3276</v>
      </c>
      <c r="L4" s="91" t="s">
        <v>3277</v>
      </c>
      <c r="M4" s="92" t="s">
        <v>3278</v>
      </c>
      <c r="N4" s="93" t="s">
        <v>10309</v>
      </c>
      <c r="O4" s="94" t="s">
        <v>10310</v>
      </c>
      <c r="P4" s="95" t="s">
        <v>3274</v>
      </c>
      <c r="Q4" s="95" t="s">
        <v>3275</v>
      </c>
      <c r="R4" s="96" t="s">
        <v>3276</v>
      </c>
      <c r="S4" s="96" t="s">
        <v>3277</v>
      </c>
      <c r="T4" s="92" t="s">
        <v>3278</v>
      </c>
      <c r="U4" s="93" t="s">
        <v>10309</v>
      </c>
      <c r="V4" s="94" t="s">
        <v>10310</v>
      </c>
    </row>
    <row r="5" spans="1:22">
      <c r="A5" s="97" t="s">
        <v>8</v>
      </c>
      <c r="B5" s="97">
        <v>39933081</v>
      </c>
      <c r="C5" s="97">
        <v>679</v>
      </c>
      <c r="D5" s="97">
        <v>2097</v>
      </c>
      <c r="E5" s="97">
        <v>1419</v>
      </c>
      <c r="F5" s="97" t="s">
        <v>9</v>
      </c>
      <c r="G5" s="97" t="s">
        <v>10</v>
      </c>
      <c r="H5" s="97" t="s">
        <v>11</v>
      </c>
      <c r="I5" s="97">
        <v>2</v>
      </c>
      <c r="J5" s="97">
        <v>1</v>
      </c>
      <c r="K5" s="98">
        <v>3.0019042357378507</v>
      </c>
      <c r="L5" s="99">
        <v>0.50031737262297471</v>
      </c>
      <c r="M5" s="100">
        <f t="shared" ref="M5:M68" si="0">IF(L5&gt;0,LOG(L5, 2),"-")</f>
        <v>-0.99908454669053226</v>
      </c>
      <c r="N5" s="101">
        <f t="shared" ref="N5:N68" si="1">IF(L5&lt;&gt;0,((M5-$O$2)/$O$3),"-")</f>
        <v>-10.258572939794751</v>
      </c>
      <c r="O5" s="128" t="str">
        <f>IF(L5&lt;&gt;0,(IF((ABS(N5)&lt;3.3),2*(1-NORMSDIST(ABS(N5))),"&lt; 0.001")),"n.d.")</f>
        <v>&lt; 0.001</v>
      </c>
      <c r="P5" s="18">
        <v>0</v>
      </c>
      <c r="Q5" s="97">
        <v>0</v>
      </c>
      <c r="R5" s="98">
        <v>0</v>
      </c>
      <c r="S5" s="99">
        <v>0</v>
      </c>
      <c r="T5" s="101" t="str">
        <f t="shared" ref="T5:T68" si="2">IF(S5&gt;0,LOG(S5, 2),"-")</f>
        <v>-</v>
      </c>
      <c r="U5" s="101" t="str">
        <f t="shared" ref="U5:U68" si="3">IF(S5&lt;&gt;0,((T5-$V$2)/$V$3),"-")</f>
        <v>-</v>
      </c>
      <c r="V5" s="102" t="str">
        <f>IF(S5&lt;&gt;0,(IF((ABS(U5)&lt;3.3),2*(1-NORMSDIST(ABS(U5))),"&lt; 0.001")),"n.d.")</f>
        <v>n.d.</v>
      </c>
    </row>
    <row r="6" spans="1:22">
      <c r="A6" s="103" t="s">
        <v>14</v>
      </c>
      <c r="B6" s="103">
        <v>39933082</v>
      </c>
      <c r="C6" s="103">
        <v>2332</v>
      </c>
      <c r="D6" s="103">
        <v>3450</v>
      </c>
      <c r="E6" s="103">
        <v>1119</v>
      </c>
      <c r="F6" s="103" t="s">
        <v>9</v>
      </c>
      <c r="G6" s="103" t="s">
        <v>15</v>
      </c>
      <c r="H6" s="103" t="s">
        <v>16</v>
      </c>
      <c r="I6" s="103">
        <v>1</v>
      </c>
      <c r="J6" s="103">
        <v>0</v>
      </c>
      <c r="K6" s="104">
        <v>321.03206254380075</v>
      </c>
      <c r="L6" s="105">
        <v>0</v>
      </c>
      <c r="M6" s="106" t="str">
        <f t="shared" si="0"/>
        <v>-</v>
      </c>
      <c r="N6" s="107" t="str">
        <f t="shared" si="1"/>
        <v>-</v>
      </c>
      <c r="O6" s="129" t="str">
        <f t="shared" ref="O6:O69" si="4">IF(L6&lt;&gt;0,(IF((ABS(N6)&lt;3.3),2*(1-NORMSDIST(ABS(N6))),"&lt; 0.001")),"n.d.")</f>
        <v>n.d.</v>
      </c>
      <c r="P6" s="21">
        <v>2</v>
      </c>
      <c r="Q6" s="103">
        <v>0</v>
      </c>
      <c r="R6" s="104">
        <v>471.68961538903579</v>
      </c>
      <c r="S6" s="105">
        <v>0</v>
      </c>
      <c r="T6" s="107" t="str">
        <f t="shared" si="2"/>
        <v>-</v>
      </c>
      <c r="U6" s="107" t="str">
        <f t="shared" si="3"/>
        <v>-</v>
      </c>
      <c r="V6" s="108" t="str">
        <f t="shared" ref="V6:V69" si="5">IF(S6&lt;&gt;0,(IF((ABS(U6)&lt;3.3),2*(1-NORMSDIST(ABS(U6))),"&lt; 0.001")),"n.d.")</f>
        <v>n.d.</v>
      </c>
    </row>
    <row r="7" spans="1:22">
      <c r="A7" s="103" t="s">
        <v>3719</v>
      </c>
      <c r="B7" s="103">
        <v>39933083</v>
      </c>
      <c r="C7" s="103">
        <v>3667</v>
      </c>
      <c r="D7" s="103">
        <v>4833</v>
      </c>
      <c r="E7" s="103">
        <v>1167</v>
      </c>
      <c r="F7" s="103" t="s">
        <v>9</v>
      </c>
      <c r="G7" s="103" t="s">
        <v>3720</v>
      </c>
      <c r="H7" s="103" t="s">
        <v>3721</v>
      </c>
      <c r="I7" s="103">
        <v>23</v>
      </c>
      <c r="J7" s="103">
        <v>17</v>
      </c>
      <c r="K7" s="104">
        <v>574.28717399647644</v>
      </c>
      <c r="L7" s="105">
        <v>365.62138937699405</v>
      </c>
      <c r="M7" s="106">
        <f t="shared" si="0"/>
        <v>8.514206662373855</v>
      </c>
      <c r="N7" s="107">
        <f t="shared" si="1"/>
        <v>-1.7493679227425272</v>
      </c>
      <c r="O7" s="129">
        <f t="shared" si="4"/>
        <v>8.0227441926645993E-2</v>
      </c>
      <c r="P7" s="21">
        <v>9</v>
      </c>
      <c r="Q7" s="103">
        <v>7</v>
      </c>
      <c r="R7" s="104">
        <v>444.55346667473174</v>
      </c>
      <c r="S7" s="105">
        <v>308.2762413638132</v>
      </c>
      <c r="T7" s="107">
        <f t="shared" si="2"/>
        <v>8.2680798959976176</v>
      </c>
      <c r="U7" s="107">
        <f t="shared" si="3"/>
        <v>-1.9383099507063233</v>
      </c>
      <c r="V7" s="108">
        <f t="shared" si="5"/>
        <v>5.2585419122278987E-2</v>
      </c>
    </row>
    <row r="8" spans="1:22">
      <c r="A8" s="103" t="s">
        <v>18</v>
      </c>
      <c r="B8" s="103">
        <v>39933084</v>
      </c>
      <c r="C8" s="103">
        <v>5050</v>
      </c>
      <c r="D8" s="103">
        <v>7491</v>
      </c>
      <c r="E8" s="103">
        <v>2442</v>
      </c>
      <c r="F8" s="103" t="s">
        <v>9</v>
      </c>
      <c r="G8" s="103" t="s">
        <v>19</v>
      </c>
      <c r="H8" s="103" t="s">
        <v>20</v>
      </c>
      <c r="I8" s="103">
        <v>4</v>
      </c>
      <c r="J8" s="103">
        <v>3</v>
      </c>
      <c r="K8" s="104">
        <v>40.992219327203934</v>
      </c>
      <c r="L8" s="105">
        <v>0.87217487930221138</v>
      </c>
      <c r="M8" s="106">
        <f t="shared" si="0"/>
        <v>-0.19731065689623006</v>
      </c>
      <c r="N8" s="107">
        <f t="shared" si="1"/>
        <v>-9.5414227700324048</v>
      </c>
      <c r="O8" s="129" t="str">
        <f t="shared" si="4"/>
        <v>&lt; 0.001</v>
      </c>
      <c r="P8" s="21">
        <v>1</v>
      </c>
      <c r="Q8" s="103">
        <v>0</v>
      </c>
      <c r="R8" s="104">
        <v>23.119750575209789</v>
      </c>
      <c r="S8" s="105">
        <v>0</v>
      </c>
      <c r="T8" s="107" t="str">
        <f t="shared" si="2"/>
        <v>-</v>
      </c>
      <c r="U8" s="107" t="str">
        <f t="shared" si="3"/>
        <v>-</v>
      </c>
      <c r="V8" s="108" t="str">
        <f t="shared" si="5"/>
        <v>n.d.</v>
      </c>
    </row>
    <row r="9" spans="1:22">
      <c r="A9" s="103" t="s">
        <v>3722</v>
      </c>
      <c r="B9" s="103">
        <v>39933085</v>
      </c>
      <c r="C9" s="103">
        <v>7673</v>
      </c>
      <c r="D9" s="103">
        <v>8791</v>
      </c>
      <c r="E9" s="103">
        <v>1119</v>
      </c>
      <c r="F9" s="103" t="s">
        <v>23</v>
      </c>
      <c r="G9" s="103" t="s">
        <v>3723</v>
      </c>
      <c r="H9" s="103" t="s">
        <v>3724</v>
      </c>
      <c r="I9" s="103">
        <v>14</v>
      </c>
      <c r="J9" s="103">
        <v>12</v>
      </c>
      <c r="K9" s="104">
        <v>426.35088148109384</v>
      </c>
      <c r="L9" s="105">
        <v>378.76707774436466</v>
      </c>
      <c r="M9" s="106">
        <f t="shared" si="0"/>
        <v>8.5651671276584285</v>
      </c>
      <c r="N9" s="107">
        <f t="shared" si="1"/>
        <v>-1.7037861112178641</v>
      </c>
      <c r="O9" s="129">
        <f t="shared" si="4"/>
        <v>8.8421053638459757E-2</v>
      </c>
      <c r="P9" s="21">
        <v>8</v>
      </c>
      <c r="Q9" s="103">
        <v>7</v>
      </c>
      <c r="R9" s="104">
        <v>338.80690657608039</v>
      </c>
      <c r="S9" s="105">
        <v>337.92688863692138</v>
      </c>
      <c r="T9" s="107">
        <f t="shared" si="2"/>
        <v>8.4005673392103528</v>
      </c>
      <c r="U9" s="107">
        <f t="shared" si="3"/>
        <v>-1.8216836802725775</v>
      </c>
      <c r="V9" s="108">
        <f t="shared" si="5"/>
        <v>6.8502995601919414E-2</v>
      </c>
    </row>
    <row r="10" spans="1:22">
      <c r="A10" s="103" t="s">
        <v>3725</v>
      </c>
      <c r="B10" s="103">
        <v>39933086</v>
      </c>
      <c r="C10" s="103">
        <v>8917</v>
      </c>
      <c r="D10" s="103">
        <v>9396</v>
      </c>
      <c r="E10" s="103">
        <v>480</v>
      </c>
      <c r="F10" s="103" t="s">
        <v>9</v>
      </c>
      <c r="G10" s="103" t="s">
        <v>23</v>
      </c>
      <c r="H10" s="103" t="s">
        <v>3726</v>
      </c>
      <c r="I10" s="103">
        <v>11</v>
      </c>
      <c r="J10" s="103">
        <v>7</v>
      </c>
      <c r="K10" s="104">
        <v>1369.6125535882334</v>
      </c>
      <c r="L10" s="105">
        <v>1161.0646377610833</v>
      </c>
      <c r="M10" s="106">
        <f t="shared" si="0"/>
        <v>10.181232575540488</v>
      </c>
      <c r="N10" s="107">
        <f t="shared" si="1"/>
        <v>-0.25828928842532456</v>
      </c>
      <c r="O10" s="129">
        <f t="shared" si="4"/>
        <v>0.79618365246985334</v>
      </c>
      <c r="P10" s="21">
        <v>6</v>
      </c>
      <c r="Q10" s="103">
        <v>5</v>
      </c>
      <c r="R10" s="104">
        <v>1865.8772858935458</v>
      </c>
      <c r="S10" s="105">
        <v>1770.8225148694664</v>
      </c>
      <c r="T10" s="107">
        <f t="shared" si="2"/>
        <v>10.790203906266767</v>
      </c>
      <c r="U10" s="107">
        <f t="shared" si="3"/>
        <v>0.28186963579820939</v>
      </c>
      <c r="V10" s="108">
        <f t="shared" si="5"/>
        <v>0.7780434730006891</v>
      </c>
    </row>
    <row r="11" spans="1:22">
      <c r="A11" s="103" t="s">
        <v>3727</v>
      </c>
      <c r="B11" s="103">
        <v>39933087</v>
      </c>
      <c r="C11" s="103">
        <v>9442</v>
      </c>
      <c r="D11" s="103">
        <v>10893</v>
      </c>
      <c r="E11" s="103">
        <v>1452</v>
      </c>
      <c r="F11" s="103" t="s">
        <v>23</v>
      </c>
      <c r="G11" s="103" t="s">
        <v>23</v>
      </c>
      <c r="H11" s="103" t="s">
        <v>1833</v>
      </c>
      <c r="I11" s="103">
        <v>36</v>
      </c>
      <c r="J11" s="103">
        <v>31</v>
      </c>
      <c r="K11" s="104">
        <v>1489.3311098048209</v>
      </c>
      <c r="L11" s="105">
        <v>1295.7082865997245</v>
      </c>
      <c r="M11" s="106">
        <f t="shared" si="0"/>
        <v>10.339525233712191</v>
      </c>
      <c r="N11" s="107">
        <f t="shared" si="1"/>
        <v>-0.11670372655439143</v>
      </c>
      <c r="O11" s="129">
        <f t="shared" si="4"/>
        <v>0.90709483709515659</v>
      </c>
      <c r="P11" s="21">
        <v>27</v>
      </c>
      <c r="Q11" s="103">
        <v>24</v>
      </c>
      <c r="R11" s="104">
        <v>1327.4549389461915</v>
      </c>
      <c r="S11" s="105">
        <v>1139.7077783884918</v>
      </c>
      <c r="T11" s="107">
        <f t="shared" si="2"/>
        <v>10.154448248777845</v>
      </c>
      <c r="U11" s="107">
        <f t="shared" si="3"/>
        <v>-0.27777442889274273</v>
      </c>
      <c r="V11" s="108">
        <f t="shared" si="5"/>
        <v>0.78118552176791733</v>
      </c>
    </row>
    <row r="12" spans="1:22">
      <c r="A12" s="103" t="s">
        <v>3728</v>
      </c>
      <c r="B12" s="103">
        <v>39933088</v>
      </c>
      <c r="C12" s="103">
        <v>10890</v>
      </c>
      <c r="D12" s="103">
        <v>11174</v>
      </c>
      <c r="E12" s="103">
        <v>285</v>
      </c>
      <c r="F12" s="103" t="s">
        <v>23</v>
      </c>
      <c r="G12" s="103" t="s">
        <v>3729</v>
      </c>
      <c r="H12" s="103" t="s">
        <v>3730</v>
      </c>
      <c r="I12" s="103">
        <v>8</v>
      </c>
      <c r="J12" s="103">
        <v>8</v>
      </c>
      <c r="K12" s="104">
        <v>1601.7476357071473</v>
      </c>
      <c r="L12" s="105">
        <v>1601.7476357071473</v>
      </c>
      <c r="M12" s="106">
        <f t="shared" si="0"/>
        <v>10.645431145645864</v>
      </c>
      <c r="N12" s="107">
        <f t="shared" si="1"/>
        <v>0.15691515710721202</v>
      </c>
      <c r="O12" s="129">
        <f t="shared" si="4"/>
        <v>0.87531171419632026</v>
      </c>
      <c r="P12" s="21">
        <v>5</v>
      </c>
      <c r="Q12" s="103">
        <v>5</v>
      </c>
      <c r="R12" s="104">
        <v>1600.9224593529298</v>
      </c>
      <c r="S12" s="105">
        <v>1600.9224593529298</v>
      </c>
      <c r="T12" s="107">
        <f t="shared" si="2"/>
        <v>10.644687717303201</v>
      </c>
      <c r="U12" s="107">
        <f t="shared" si="3"/>
        <v>0.15377439903450743</v>
      </c>
      <c r="V12" s="108">
        <f t="shared" si="5"/>
        <v>0.8777876203245456</v>
      </c>
    </row>
    <row r="13" spans="1:22">
      <c r="A13" s="103" t="s">
        <v>3731</v>
      </c>
      <c r="B13" s="103">
        <v>39933089</v>
      </c>
      <c r="C13" s="103">
        <v>11184</v>
      </c>
      <c r="D13" s="103">
        <v>12875</v>
      </c>
      <c r="E13" s="103">
        <v>1692</v>
      </c>
      <c r="F13" s="103" t="s">
        <v>23</v>
      </c>
      <c r="G13" s="103" t="s">
        <v>3732</v>
      </c>
      <c r="H13" s="103" t="s">
        <v>3733</v>
      </c>
      <c r="I13" s="103">
        <v>32</v>
      </c>
      <c r="J13" s="103">
        <v>28</v>
      </c>
      <c r="K13" s="104">
        <v>1638.5083472763356</v>
      </c>
      <c r="L13" s="105">
        <v>1512.6306253344919</v>
      </c>
      <c r="M13" s="106">
        <f t="shared" si="0"/>
        <v>10.562844018378254</v>
      </c>
      <c r="N13" s="107">
        <f t="shared" si="1"/>
        <v>8.3044739157650316E-2</v>
      </c>
      <c r="O13" s="129">
        <f t="shared" si="4"/>
        <v>0.93381596574377301</v>
      </c>
      <c r="P13" s="21">
        <v>22</v>
      </c>
      <c r="Q13" s="103">
        <v>20</v>
      </c>
      <c r="R13" s="104">
        <v>1661.8943741574233</v>
      </c>
      <c r="S13" s="105">
        <v>1543.1668475147635</v>
      </c>
      <c r="T13" s="107">
        <f t="shared" si="2"/>
        <v>10.591678339486389</v>
      </c>
      <c r="U13" s="107">
        <f t="shared" si="3"/>
        <v>0.10711121433660961</v>
      </c>
      <c r="V13" s="108">
        <f t="shared" si="5"/>
        <v>0.91470075059797495</v>
      </c>
    </row>
    <row r="14" spans="1:22">
      <c r="A14" s="103" t="s">
        <v>3734</v>
      </c>
      <c r="B14" s="103">
        <v>39933090</v>
      </c>
      <c r="C14" s="103">
        <v>13269</v>
      </c>
      <c r="D14" s="103">
        <v>13778</v>
      </c>
      <c r="E14" s="103">
        <v>510</v>
      </c>
      <c r="F14" s="103" t="s">
        <v>23</v>
      </c>
      <c r="G14" s="103" t="s">
        <v>23</v>
      </c>
      <c r="H14" s="103" t="s">
        <v>3735</v>
      </c>
      <c r="I14" s="103">
        <v>5</v>
      </c>
      <c r="J14" s="103">
        <v>5</v>
      </c>
      <c r="K14" s="104">
        <v>327.13398561121568</v>
      </c>
      <c r="L14" s="105">
        <v>327.13398561121568</v>
      </c>
      <c r="M14" s="106">
        <f t="shared" si="0"/>
        <v>8.3537378370761584</v>
      </c>
      <c r="N14" s="107">
        <f t="shared" si="1"/>
        <v>-1.8928999668370681</v>
      </c>
      <c r="O14" s="129">
        <f t="shared" si="4"/>
        <v>5.8371173677562505E-2</v>
      </c>
      <c r="P14" s="21">
        <v>1</v>
      </c>
      <c r="Q14" s="103">
        <v>1</v>
      </c>
      <c r="R14" s="104">
        <v>94.934092093452932</v>
      </c>
      <c r="S14" s="105">
        <v>94.934092093452932</v>
      </c>
      <c r="T14" s="107">
        <f t="shared" si="2"/>
        <v>6.5688543661347811</v>
      </c>
      <c r="U14" s="107">
        <f t="shared" si="3"/>
        <v>-3.434107072064454</v>
      </c>
      <c r="V14" s="108" t="str">
        <f t="shared" si="5"/>
        <v>&lt; 0.001</v>
      </c>
    </row>
    <row r="15" spans="1:22">
      <c r="A15" s="103" t="s">
        <v>3736</v>
      </c>
      <c r="B15" s="103">
        <v>39933091</v>
      </c>
      <c r="C15" s="103">
        <v>14266</v>
      </c>
      <c r="D15" s="103">
        <v>14514</v>
      </c>
      <c r="E15" s="103">
        <v>249</v>
      </c>
      <c r="F15" s="103" t="s">
        <v>23</v>
      </c>
      <c r="G15" s="103" t="s">
        <v>23</v>
      </c>
      <c r="H15" s="103" t="s">
        <v>295</v>
      </c>
      <c r="I15" s="103">
        <v>10</v>
      </c>
      <c r="J15" s="103">
        <v>10</v>
      </c>
      <c r="K15" s="104">
        <v>3424.2986845548353</v>
      </c>
      <c r="L15" s="105">
        <v>3424.2986845548353</v>
      </c>
      <c r="M15" s="106">
        <f t="shared" si="0"/>
        <v>11.741592831007575</v>
      </c>
      <c r="N15" s="107">
        <f t="shared" si="1"/>
        <v>1.1373817808654507</v>
      </c>
      <c r="O15" s="129">
        <f t="shared" si="4"/>
        <v>0.25537872026079289</v>
      </c>
      <c r="P15" s="21">
        <v>7</v>
      </c>
      <c r="Q15" s="103">
        <v>7</v>
      </c>
      <c r="R15" s="104">
        <v>3312.1277586617189</v>
      </c>
      <c r="S15" s="105">
        <v>3312.1277586617189</v>
      </c>
      <c r="T15" s="107">
        <f t="shared" si="2"/>
        <v>11.693542607630009</v>
      </c>
      <c r="U15" s="107">
        <f t="shared" si="3"/>
        <v>1.077062154603881</v>
      </c>
      <c r="V15" s="108">
        <f t="shared" si="5"/>
        <v>0.28145249904506398</v>
      </c>
    </row>
    <row r="16" spans="1:22">
      <c r="A16" s="103" t="s">
        <v>3279</v>
      </c>
      <c r="B16" s="103">
        <v>39933092</v>
      </c>
      <c r="C16" s="103">
        <v>14516</v>
      </c>
      <c r="D16" s="103">
        <v>14701</v>
      </c>
      <c r="E16" s="103">
        <v>186</v>
      </c>
      <c r="F16" s="103" t="s">
        <v>23</v>
      </c>
      <c r="G16" s="103" t="s">
        <v>3280</v>
      </c>
      <c r="H16" s="103" t="s">
        <v>3281</v>
      </c>
      <c r="I16" s="103">
        <v>4</v>
      </c>
      <c r="J16" s="103">
        <v>4</v>
      </c>
      <c r="K16" s="104">
        <v>251.91786675070969</v>
      </c>
      <c r="L16" s="105">
        <v>251.91786675070969</v>
      </c>
      <c r="M16" s="106">
        <f t="shared" si="0"/>
        <v>7.9768096356204392</v>
      </c>
      <c r="N16" s="107">
        <f t="shared" si="1"/>
        <v>-2.2300450486400369</v>
      </c>
      <c r="O16" s="129">
        <f t="shared" si="4"/>
        <v>2.5744452345455304E-2</v>
      </c>
      <c r="P16" s="21">
        <v>0</v>
      </c>
      <c r="Q16" s="103">
        <v>0</v>
      </c>
      <c r="R16" s="104">
        <v>0</v>
      </c>
      <c r="S16" s="105">
        <v>0</v>
      </c>
      <c r="T16" s="107" t="str">
        <f t="shared" si="2"/>
        <v>-</v>
      </c>
      <c r="U16" s="107" t="str">
        <f t="shared" si="3"/>
        <v>-</v>
      </c>
      <c r="V16" s="108" t="str">
        <f t="shared" si="5"/>
        <v>n.d.</v>
      </c>
    </row>
    <row r="17" spans="1:22">
      <c r="A17" s="103" t="s">
        <v>22</v>
      </c>
      <c r="B17" s="103">
        <v>39933093</v>
      </c>
      <c r="C17" s="103">
        <v>14692</v>
      </c>
      <c r="D17" s="103">
        <v>16890</v>
      </c>
      <c r="E17" s="103">
        <v>2199</v>
      </c>
      <c r="F17" s="103" t="s">
        <v>23</v>
      </c>
      <c r="G17" s="103" t="s">
        <v>24</v>
      </c>
      <c r="H17" s="103" t="s">
        <v>25</v>
      </c>
      <c r="I17" s="103">
        <v>11</v>
      </c>
      <c r="J17" s="103">
        <v>7</v>
      </c>
      <c r="K17" s="104">
        <v>92.981219329047747</v>
      </c>
      <c r="L17" s="105">
        <v>70.058765952789443</v>
      </c>
      <c r="M17" s="106">
        <f t="shared" si="0"/>
        <v>6.1304936709595284</v>
      </c>
      <c r="N17" s="107">
        <f t="shared" si="1"/>
        <v>-3.881490455313481</v>
      </c>
      <c r="O17" s="129" t="str">
        <f t="shared" si="4"/>
        <v>&lt; 0.001</v>
      </c>
      <c r="P17" s="21">
        <v>3</v>
      </c>
      <c r="Q17" s="103">
        <v>2</v>
      </c>
      <c r="R17" s="104">
        <v>110.46046001208322</v>
      </c>
      <c r="S17" s="105">
        <v>28.585375800424192</v>
      </c>
      <c r="T17" s="107">
        <f t="shared" si="2"/>
        <v>4.8372053518144256</v>
      </c>
      <c r="U17" s="107">
        <f t="shared" si="3"/>
        <v>-4.9584459931211056</v>
      </c>
      <c r="V17" s="108" t="str">
        <f t="shared" si="5"/>
        <v>&lt; 0.001</v>
      </c>
    </row>
    <row r="18" spans="1:22">
      <c r="A18" s="103" t="s">
        <v>28</v>
      </c>
      <c r="B18" s="103">
        <v>39933094</v>
      </c>
      <c r="C18" s="103">
        <v>16925</v>
      </c>
      <c r="D18" s="103">
        <v>17428</v>
      </c>
      <c r="E18" s="103">
        <v>504</v>
      </c>
      <c r="F18" s="103" t="s">
        <v>23</v>
      </c>
      <c r="G18" s="103" t="s">
        <v>29</v>
      </c>
      <c r="H18" s="103" t="s">
        <v>30</v>
      </c>
      <c r="I18" s="103">
        <v>4</v>
      </c>
      <c r="J18" s="103">
        <v>2</v>
      </c>
      <c r="K18" s="104">
        <v>370.47012402931745</v>
      </c>
      <c r="L18" s="105">
        <v>11.269053202412719</v>
      </c>
      <c r="M18" s="106">
        <f t="shared" si="0"/>
        <v>3.4942944038701031</v>
      </c>
      <c r="N18" s="107">
        <f t="shared" si="1"/>
        <v>-6.23945044376556</v>
      </c>
      <c r="O18" s="129" t="str">
        <f t="shared" si="4"/>
        <v>&lt; 0.001</v>
      </c>
      <c r="P18" s="21">
        <v>2</v>
      </c>
      <c r="Q18" s="103">
        <v>0</v>
      </c>
      <c r="R18" s="104">
        <v>324.33899260015079</v>
      </c>
      <c r="S18" s="105">
        <v>0</v>
      </c>
      <c r="T18" s="107" t="str">
        <f t="shared" si="2"/>
        <v>-</v>
      </c>
      <c r="U18" s="107" t="str">
        <f t="shared" si="3"/>
        <v>-</v>
      </c>
      <c r="V18" s="108" t="str">
        <f t="shared" si="5"/>
        <v>n.d.</v>
      </c>
    </row>
    <row r="19" spans="1:22">
      <c r="A19" s="103" t="s">
        <v>3282</v>
      </c>
      <c r="B19" s="103">
        <v>39933095</v>
      </c>
      <c r="C19" s="103">
        <v>17445</v>
      </c>
      <c r="D19" s="103">
        <v>18902</v>
      </c>
      <c r="E19" s="103">
        <v>1458</v>
      </c>
      <c r="F19" s="103" t="s">
        <v>23</v>
      </c>
      <c r="G19" s="103" t="s">
        <v>3283</v>
      </c>
      <c r="H19" s="103" t="s">
        <v>3284</v>
      </c>
      <c r="I19" s="103">
        <v>15</v>
      </c>
      <c r="J19" s="103">
        <v>13</v>
      </c>
      <c r="K19" s="104">
        <v>135.36776254256242</v>
      </c>
      <c r="L19" s="105">
        <v>105.17782988918518</v>
      </c>
      <c r="M19" s="106">
        <f t="shared" si="0"/>
        <v>6.7166868252065486</v>
      </c>
      <c r="N19" s="107">
        <f t="shared" si="1"/>
        <v>-3.3571674193143575</v>
      </c>
      <c r="O19" s="129" t="str">
        <f t="shared" si="4"/>
        <v>&lt; 0.001</v>
      </c>
      <c r="P19" s="21">
        <v>7</v>
      </c>
      <c r="Q19" s="103">
        <v>6</v>
      </c>
      <c r="R19" s="104">
        <v>245.62218121744718</v>
      </c>
      <c r="S19" s="105">
        <v>229.86273787627294</v>
      </c>
      <c r="T19" s="107">
        <f t="shared" si="2"/>
        <v>7.8446288052953008</v>
      </c>
      <c r="U19" s="107">
        <f t="shared" si="3"/>
        <v>-2.3110661925217428</v>
      </c>
      <c r="V19" s="108">
        <f t="shared" si="5"/>
        <v>2.0829199005532484E-2</v>
      </c>
    </row>
    <row r="20" spans="1:22">
      <c r="A20" s="103" t="s">
        <v>31</v>
      </c>
      <c r="B20" s="103">
        <v>39933096</v>
      </c>
      <c r="C20" s="103">
        <v>19019</v>
      </c>
      <c r="D20" s="103">
        <v>19900</v>
      </c>
      <c r="E20" s="103">
        <v>882</v>
      </c>
      <c r="F20" s="103" t="s">
        <v>23</v>
      </c>
      <c r="G20" s="103" t="s">
        <v>32</v>
      </c>
      <c r="H20" s="103" t="s">
        <v>33</v>
      </c>
      <c r="I20" s="103">
        <v>0</v>
      </c>
      <c r="J20" s="103">
        <v>0</v>
      </c>
      <c r="K20" s="104">
        <v>0</v>
      </c>
      <c r="L20" s="105">
        <v>0</v>
      </c>
      <c r="M20" s="106" t="str">
        <f t="shared" si="0"/>
        <v>-</v>
      </c>
      <c r="N20" s="107" t="str">
        <f t="shared" si="1"/>
        <v>-</v>
      </c>
      <c r="O20" s="129" t="str">
        <f t="shared" si="4"/>
        <v>n.d.</v>
      </c>
      <c r="P20" s="21">
        <v>0</v>
      </c>
      <c r="Q20" s="103">
        <v>0</v>
      </c>
      <c r="R20" s="104">
        <v>0</v>
      </c>
      <c r="S20" s="105">
        <v>0</v>
      </c>
      <c r="T20" s="107" t="str">
        <f t="shared" si="2"/>
        <v>-</v>
      </c>
      <c r="U20" s="107" t="str">
        <f t="shared" si="3"/>
        <v>-</v>
      </c>
      <c r="V20" s="108" t="str">
        <f t="shared" si="5"/>
        <v>n.d.</v>
      </c>
    </row>
    <row r="21" spans="1:22">
      <c r="A21" s="103" t="s">
        <v>34</v>
      </c>
      <c r="B21" s="103">
        <v>39933097</v>
      </c>
      <c r="C21" s="103">
        <v>19908</v>
      </c>
      <c r="D21" s="103">
        <v>20072</v>
      </c>
      <c r="E21" s="103">
        <v>165</v>
      </c>
      <c r="F21" s="103" t="s">
        <v>23</v>
      </c>
      <c r="G21" s="103" t="s">
        <v>35</v>
      </c>
      <c r="H21" s="103" t="s">
        <v>36</v>
      </c>
      <c r="I21" s="103">
        <v>0</v>
      </c>
      <c r="J21" s="103">
        <v>0</v>
      </c>
      <c r="K21" s="104">
        <v>0</v>
      </c>
      <c r="L21" s="105">
        <v>0</v>
      </c>
      <c r="M21" s="106" t="str">
        <f t="shared" si="0"/>
        <v>-</v>
      </c>
      <c r="N21" s="107" t="str">
        <f t="shared" si="1"/>
        <v>-</v>
      </c>
      <c r="O21" s="129" t="str">
        <f t="shared" si="4"/>
        <v>n.d.</v>
      </c>
      <c r="P21" s="21">
        <v>0</v>
      </c>
      <c r="Q21" s="103">
        <v>0</v>
      </c>
      <c r="R21" s="104">
        <v>0</v>
      </c>
      <c r="S21" s="105">
        <v>0</v>
      </c>
      <c r="T21" s="107" t="str">
        <f t="shared" si="2"/>
        <v>-</v>
      </c>
      <c r="U21" s="107" t="str">
        <f t="shared" si="3"/>
        <v>-</v>
      </c>
      <c r="V21" s="108" t="str">
        <f t="shared" si="5"/>
        <v>n.d.</v>
      </c>
    </row>
    <row r="22" spans="1:22">
      <c r="A22" s="103" t="s">
        <v>39</v>
      </c>
      <c r="B22" s="103">
        <v>39933098</v>
      </c>
      <c r="C22" s="103">
        <v>20082</v>
      </c>
      <c r="D22" s="103">
        <v>20816</v>
      </c>
      <c r="E22" s="103">
        <v>735</v>
      </c>
      <c r="F22" s="103" t="s">
        <v>23</v>
      </c>
      <c r="G22" s="103" t="s">
        <v>40</v>
      </c>
      <c r="H22" s="103" t="s">
        <v>41</v>
      </c>
      <c r="I22" s="103">
        <v>4</v>
      </c>
      <c r="J22" s="103">
        <v>2</v>
      </c>
      <c r="K22" s="104">
        <v>33.807159607238091</v>
      </c>
      <c r="L22" s="105">
        <v>16.420620380658505</v>
      </c>
      <c r="M22" s="106">
        <f t="shared" si="0"/>
        <v>4.0374367288966297</v>
      </c>
      <c r="N22" s="107">
        <f t="shared" si="1"/>
        <v>-5.7536344106470221</v>
      </c>
      <c r="O22" s="129" t="str">
        <f t="shared" si="4"/>
        <v>&lt; 0.001</v>
      </c>
      <c r="P22" s="21">
        <v>2</v>
      </c>
      <c r="Q22" s="103">
        <v>0</v>
      </c>
      <c r="R22" s="104">
        <v>108.52237549306246</v>
      </c>
      <c r="S22" s="105">
        <v>0</v>
      </c>
      <c r="T22" s="107" t="str">
        <f t="shared" si="2"/>
        <v>-</v>
      </c>
      <c r="U22" s="107" t="str">
        <f t="shared" si="3"/>
        <v>-</v>
      </c>
      <c r="V22" s="108" t="str">
        <f t="shared" si="5"/>
        <v>n.d.</v>
      </c>
    </row>
    <row r="23" spans="1:22">
      <c r="A23" s="103" t="s">
        <v>3285</v>
      </c>
      <c r="B23" s="103">
        <v>39933099</v>
      </c>
      <c r="C23" s="103">
        <v>20829</v>
      </c>
      <c r="D23" s="103">
        <v>22475</v>
      </c>
      <c r="E23" s="103">
        <v>1647</v>
      </c>
      <c r="F23" s="103" t="s">
        <v>23</v>
      </c>
      <c r="G23" s="103" t="s">
        <v>3286</v>
      </c>
      <c r="H23" s="103" t="s">
        <v>3287</v>
      </c>
      <c r="I23" s="103">
        <v>15</v>
      </c>
      <c r="J23" s="103">
        <v>14</v>
      </c>
      <c r="K23" s="104">
        <v>150.8698379557984</v>
      </c>
      <c r="L23" s="105">
        <v>138.80025091933453</v>
      </c>
      <c r="M23" s="106">
        <f t="shared" si="0"/>
        <v>7.1168663657582796</v>
      </c>
      <c r="N23" s="107">
        <f t="shared" si="1"/>
        <v>-2.9992250753503762</v>
      </c>
      <c r="O23" s="129">
        <f t="shared" si="4"/>
        <v>2.706672750001804E-3</v>
      </c>
      <c r="P23" s="21">
        <v>6</v>
      </c>
      <c r="Q23" s="103">
        <v>5</v>
      </c>
      <c r="R23" s="104">
        <v>104.43306997233516</v>
      </c>
      <c r="S23" s="105">
        <v>82.410447392291445</v>
      </c>
      <c r="T23" s="107">
        <f t="shared" si="2"/>
        <v>6.3647553381893571</v>
      </c>
      <c r="U23" s="107">
        <f t="shared" si="3"/>
        <v>-3.6137717093403556</v>
      </c>
      <c r="V23" s="108" t="str">
        <f t="shared" si="5"/>
        <v>&lt; 0.001</v>
      </c>
    </row>
    <row r="24" spans="1:22">
      <c r="A24" s="103" t="s">
        <v>3737</v>
      </c>
      <c r="B24" s="103">
        <v>39933100</v>
      </c>
      <c r="C24" s="103">
        <v>22786</v>
      </c>
      <c r="D24" s="103">
        <v>23706</v>
      </c>
      <c r="E24" s="103">
        <v>921</v>
      </c>
      <c r="F24" s="103" t="s">
        <v>23</v>
      </c>
      <c r="G24" s="103" t="s">
        <v>3738</v>
      </c>
      <c r="H24" s="103" t="s">
        <v>3739</v>
      </c>
      <c r="I24" s="103">
        <v>32</v>
      </c>
      <c r="J24" s="103">
        <v>23</v>
      </c>
      <c r="K24" s="104">
        <v>1950.243637277481</v>
      </c>
      <c r="L24" s="105">
        <v>1604.1332052072858</v>
      </c>
      <c r="M24" s="106">
        <f t="shared" si="0"/>
        <v>10.647578231014014</v>
      </c>
      <c r="N24" s="107">
        <f t="shared" si="1"/>
        <v>0.15883562702505696</v>
      </c>
      <c r="O24" s="129">
        <f t="shared" si="4"/>
        <v>0.87379837880578082</v>
      </c>
      <c r="P24" s="21">
        <v>22</v>
      </c>
      <c r="Q24" s="103">
        <v>19</v>
      </c>
      <c r="R24" s="104">
        <v>2059.6499772620955</v>
      </c>
      <c r="S24" s="105">
        <v>1717.503588929924</v>
      </c>
      <c r="T24" s="107">
        <f t="shared" si="2"/>
        <v>10.746097398393086</v>
      </c>
      <c r="U24" s="107">
        <f t="shared" si="3"/>
        <v>0.24304348450095573</v>
      </c>
      <c r="V24" s="108">
        <f t="shared" si="5"/>
        <v>0.80797171141365531</v>
      </c>
    </row>
    <row r="25" spans="1:22">
      <c r="A25" s="103" t="s">
        <v>3740</v>
      </c>
      <c r="B25" s="103">
        <v>39933101</v>
      </c>
      <c r="C25" s="103">
        <v>23779</v>
      </c>
      <c r="D25" s="103">
        <v>24516</v>
      </c>
      <c r="E25" s="103">
        <v>738</v>
      </c>
      <c r="F25" s="103" t="s">
        <v>23</v>
      </c>
      <c r="G25" s="103" t="s">
        <v>23</v>
      </c>
      <c r="H25" s="103" t="s">
        <v>3342</v>
      </c>
      <c r="I25" s="103">
        <v>8</v>
      </c>
      <c r="J25" s="103">
        <v>6</v>
      </c>
      <c r="K25" s="104">
        <v>900.42483636839029</v>
      </c>
      <c r="L25" s="105">
        <v>828.2754103773334</v>
      </c>
      <c r="M25" s="106">
        <f t="shared" si="0"/>
        <v>9.6939667487064654</v>
      </c>
      <c r="N25" s="107">
        <f t="shared" si="1"/>
        <v>-0.69412634283858243</v>
      </c>
      <c r="O25" s="129">
        <f t="shared" si="4"/>
        <v>0.48760297963811849</v>
      </c>
      <c r="P25" s="21">
        <v>6</v>
      </c>
      <c r="Q25" s="103">
        <v>5</v>
      </c>
      <c r="R25" s="104">
        <v>914.02025831191327</v>
      </c>
      <c r="S25" s="105">
        <v>795.48673089579404</v>
      </c>
      <c r="T25" s="107">
        <f t="shared" si="2"/>
        <v>9.6356940556792647</v>
      </c>
      <c r="U25" s="107">
        <f t="shared" si="3"/>
        <v>-0.73442424676121121</v>
      </c>
      <c r="V25" s="108">
        <f t="shared" si="5"/>
        <v>0.46269021365437513</v>
      </c>
    </row>
    <row r="26" spans="1:22">
      <c r="A26" s="103" t="s">
        <v>3741</v>
      </c>
      <c r="B26" s="103">
        <v>39933102</v>
      </c>
      <c r="C26" s="103">
        <v>24637</v>
      </c>
      <c r="D26" s="103">
        <v>25239</v>
      </c>
      <c r="E26" s="103">
        <v>603</v>
      </c>
      <c r="F26" s="103" t="s">
        <v>23</v>
      </c>
      <c r="G26" s="103" t="s">
        <v>23</v>
      </c>
      <c r="H26" s="103" t="s">
        <v>3423</v>
      </c>
      <c r="I26" s="103">
        <v>13</v>
      </c>
      <c r="J26" s="103">
        <v>11</v>
      </c>
      <c r="K26" s="104">
        <v>1713.0642815906467</v>
      </c>
      <c r="L26" s="105">
        <v>1348.0815136916085</v>
      </c>
      <c r="M26" s="106">
        <f t="shared" si="0"/>
        <v>10.396692018454239</v>
      </c>
      <c r="N26" s="107">
        <f t="shared" si="1"/>
        <v>-6.5570645389769033E-2</v>
      </c>
      <c r="O26" s="129">
        <f t="shared" si="4"/>
        <v>0.94771966038629119</v>
      </c>
      <c r="P26" s="21">
        <v>9</v>
      </c>
      <c r="Q26" s="103">
        <v>7</v>
      </c>
      <c r="R26" s="104">
        <v>891.92736932864011</v>
      </c>
      <c r="S26" s="105">
        <v>678.26762415836822</v>
      </c>
      <c r="T26" s="107">
        <f t="shared" si="2"/>
        <v>9.4057108198683554</v>
      </c>
      <c r="U26" s="107">
        <f t="shared" si="3"/>
        <v>-0.936874278284899</v>
      </c>
      <c r="V26" s="108">
        <f t="shared" si="5"/>
        <v>0.3488232315717863</v>
      </c>
    </row>
    <row r="27" spans="1:22">
      <c r="A27" s="103" t="s">
        <v>3742</v>
      </c>
      <c r="B27" s="103">
        <v>39933103</v>
      </c>
      <c r="C27" s="103">
        <v>25362</v>
      </c>
      <c r="D27" s="103">
        <v>26123</v>
      </c>
      <c r="E27" s="103">
        <v>762</v>
      </c>
      <c r="F27" s="103" t="s">
        <v>9</v>
      </c>
      <c r="G27" s="103" t="s">
        <v>3743</v>
      </c>
      <c r="H27" s="103" t="s">
        <v>3744</v>
      </c>
      <c r="I27" s="103">
        <v>10</v>
      </c>
      <c r="J27" s="103">
        <v>7</v>
      </c>
      <c r="K27" s="104">
        <v>1003.4337648778294</v>
      </c>
      <c r="L27" s="105">
        <v>940.07861537765098</v>
      </c>
      <c r="M27" s="106">
        <f t="shared" si="0"/>
        <v>9.8766375989830557</v>
      </c>
      <c r="N27" s="107">
        <f t="shared" si="1"/>
        <v>-0.53073560019404731</v>
      </c>
      <c r="O27" s="129">
        <f t="shared" si="4"/>
        <v>0.59560201255646095</v>
      </c>
      <c r="P27" s="21">
        <v>3</v>
      </c>
      <c r="Q27" s="103">
        <v>3</v>
      </c>
      <c r="R27" s="104">
        <v>397.60065101784778</v>
      </c>
      <c r="S27" s="105">
        <v>397.60065101784778</v>
      </c>
      <c r="T27" s="107">
        <f t="shared" si="2"/>
        <v>8.6351763088968845</v>
      </c>
      <c r="U27" s="107">
        <f t="shared" si="3"/>
        <v>-1.6151616999147151</v>
      </c>
      <c r="V27" s="108">
        <f t="shared" si="5"/>
        <v>0.10627568227830153</v>
      </c>
    </row>
    <row r="28" spans="1:22">
      <c r="A28" s="103" t="s">
        <v>3745</v>
      </c>
      <c r="B28" s="103">
        <v>39933104</v>
      </c>
      <c r="C28" s="103">
        <v>26235</v>
      </c>
      <c r="D28" s="103">
        <v>27110</v>
      </c>
      <c r="E28" s="103">
        <v>876</v>
      </c>
      <c r="F28" s="103" t="s">
        <v>23</v>
      </c>
      <c r="G28" s="103" t="s">
        <v>23</v>
      </c>
      <c r="H28" s="103" t="s">
        <v>3746</v>
      </c>
      <c r="I28" s="103">
        <v>15</v>
      </c>
      <c r="J28" s="103">
        <v>13</v>
      </c>
      <c r="K28" s="104">
        <v>979.82873889060397</v>
      </c>
      <c r="L28" s="105">
        <v>885.81704847595552</v>
      </c>
      <c r="M28" s="106">
        <f t="shared" si="0"/>
        <v>9.7908649534407513</v>
      </c>
      <c r="N28" s="107">
        <f t="shared" si="1"/>
        <v>-0.60745531892598326</v>
      </c>
      <c r="O28" s="129">
        <f t="shared" si="4"/>
        <v>0.54354878617445479</v>
      </c>
      <c r="P28" s="21">
        <v>8</v>
      </c>
      <c r="Q28" s="103">
        <v>7</v>
      </c>
      <c r="R28" s="104">
        <v>746.23662755279679</v>
      </c>
      <c r="S28" s="105">
        <v>681.03694229335042</v>
      </c>
      <c r="T28" s="107">
        <f t="shared" si="2"/>
        <v>9.4115892479502179</v>
      </c>
      <c r="U28" s="107">
        <f t="shared" si="3"/>
        <v>-0.93169960567762578</v>
      </c>
      <c r="V28" s="108">
        <f t="shared" si="5"/>
        <v>0.35149179032379174</v>
      </c>
    </row>
    <row r="29" spans="1:22">
      <c r="A29" s="103" t="s">
        <v>3747</v>
      </c>
      <c r="B29" s="103">
        <v>39933105</v>
      </c>
      <c r="C29" s="103">
        <v>27385</v>
      </c>
      <c r="D29" s="103">
        <v>29118</v>
      </c>
      <c r="E29" s="103">
        <v>1734</v>
      </c>
      <c r="F29" s="103" t="s">
        <v>23</v>
      </c>
      <c r="G29" s="103" t="s">
        <v>3748</v>
      </c>
      <c r="H29" s="103" t="s">
        <v>3749</v>
      </c>
      <c r="I29" s="103">
        <v>34</v>
      </c>
      <c r="J29" s="103">
        <v>30</v>
      </c>
      <c r="K29" s="104">
        <v>1156.6376837943483</v>
      </c>
      <c r="L29" s="105">
        <v>1072.7046837313956</v>
      </c>
      <c r="M29" s="106">
        <f t="shared" si="0"/>
        <v>10.067037240572995</v>
      </c>
      <c r="N29" s="107">
        <f t="shared" si="1"/>
        <v>-0.36043180628533567</v>
      </c>
      <c r="O29" s="129">
        <f t="shared" si="4"/>
        <v>0.71852424477216847</v>
      </c>
      <c r="P29" s="21">
        <v>23</v>
      </c>
      <c r="Q29" s="103">
        <v>20</v>
      </c>
      <c r="R29" s="104">
        <v>970.82650309326414</v>
      </c>
      <c r="S29" s="105">
        <v>824.02413336550171</v>
      </c>
      <c r="T29" s="107">
        <f t="shared" si="2"/>
        <v>9.6865427803104964</v>
      </c>
      <c r="U29" s="107">
        <f t="shared" si="3"/>
        <v>-0.68966304550132418</v>
      </c>
      <c r="V29" s="108">
        <f t="shared" si="5"/>
        <v>0.49040611030227277</v>
      </c>
    </row>
    <row r="30" spans="1:22">
      <c r="A30" s="103" t="s">
        <v>3750</v>
      </c>
      <c r="B30" s="103">
        <v>39933106</v>
      </c>
      <c r="C30" s="103">
        <v>29224</v>
      </c>
      <c r="D30" s="103">
        <v>30621</v>
      </c>
      <c r="E30" s="103">
        <v>1398</v>
      </c>
      <c r="F30" s="103" t="s">
        <v>9</v>
      </c>
      <c r="G30" s="103" t="s">
        <v>23</v>
      </c>
      <c r="H30" s="103" t="s">
        <v>3751</v>
      </c>
      <c r="I30" s="103">
        <v>13</v>
      </c>
      <c r="J30" s="103">
        <v>8</v>
      </c>
      <c r="K30" s="104">
        <v>582.48430147320744</v>
      </c>
      <c r="L30" s="105">
        <v>338.21669117799138</v>
      </c>
      <c r="M30" s="106">
        <f t="shared" si="0"/>
        <v>8.4018040490658432</v>
      </c>
      <c r="N30" s="107">
        <f t="shared" si="1"/>
        <v>-1.8499069328570279</v>
      </c>
      <c r="O30" s="129">
        <f t="shared" si="4"/>
        <v>6.43269644899509E-2</v>
      </c>
      <c r="P30" s="21">
        <v>7</v>
      </c>
      <c r="Q30" s="103">
        <v>5</v>
      </c>
      <c r="R30" s="104">
        <v>351.49162867335195</v>
      </c>
      <c r="S30" s="105">
        <v>192.18162863669883</v>
      </c>
      <c r="T30" s="107">
        <f t="shared" si="2"/>
        <v>7.5863266198431516</v>
      </c>
      <c r="U30" s="107">
        <f t="shared" si="3"/>
        <v>-2.5384448768986347</v>
      </c>
      <c r="V30" s="108">
        <f t="shared" si="5"/>
        <v>1.1134634214837513E-2</v>
      </c>
    </row>
    <row r="31" spans="1:22">
      <c r="A31" s="103" t="s">
        <v>3752</v>
      </c>
      <c r="B31" s="103">
        <v>39933107</v>
      </c>
      <c r="C31" s="103">
        <v>30837</v>
      </c>
      <c r="D31" s="103">
        <v>31931</v>
      </c>
      <c r="E31" s="103">
        <v>1095</v>
      </c>
      <c r="F31" s="103" t="s">
        <v>9</v>
      </c>
      <c r="G31" s="103" t="s">
        <v>3753</v>
      </c>
      <c r="H31" s="103" t="s">
        <v>3754</v>
      </c>
      <c r="I31" s="103">
        <v>30</v>
      </c>
      <c r="J31" s="103">
        <v>23</v>
      </c>
      <c r="K31" s="104">
        <v>1914.5967020307398</v>
      </c>
      <c r="L31" s="105">
        <v>1430.2744072738994</v>
      </c>
      <c r="M31" s="106">
        <f t="shared" si="0"/>
        <v>10.482076248472872</v>
      </c>
      <c r="N31" s="107">
        <f t="shared" si="1"/>
        <v>1.0801653374661128E-2</v>
      </c>
      <c r="O31" s="129">
        <f t="shared" si="4"/>
        <v>0.99138169513268748</v>
      </c>
      <c r="P31" s="21">
        <v>21</v>
      </c>
      <c r="Q31" s="103">
        <v>15</v>
      </c>
      <c r="R31" s="104">
        <v>2444.1638333926117</v>
      </c>
      <c r="S31" s="105">
        <v>1658.9198079345938</v>
      </c>
      <c r="T31" s="107">
        <f t="shared" si="2"/>
        <v>10.696028432865855</v>
      </c>
      <c r="U31" s="107">
        <f t="shared" si="3"/>
        <v>0.19896869090304106</v>
      </c>
      <c r="V31" s="108">
        <f t="shared" si="5"/>
        <v>0.84228723594218646</v>
      </c>
    </row>
    <row r="32" spans="1:22">
      <c r="A32" s="103" t="s">
        <v>42</v>
      </c>
      <c r="B32" s="103">
        <v>39933108</v>
      </c>
      <c r="C32" s="103">
        <v>31989</v>
      </c>
      <c r="D32" s="103">
        <v>33581</v>
      </c>
      <c r="E32" s="103">
        <v>1593</v>
      </c>
      <c r="F32" s="103" t="s">
        <v>23</v>
      </c>
      <c r="G32" s="103" t="s">
        <v>43</v>
      </c>
      <c r="H32" s="103" t="s">
        <v>44</v>
      </c>
      <c r="I32" s="103">
        <v>2</v>
      </c>
      <c r="J32" s="103">
        <v>2</v>
      </c>
      <c r="K32" s="104">
        <v>4.0110189364519835</v>
      </c>
      <c r="L32" s="105">
        <v>4.0110189364519835</v>
      </c>
      <c r="M32" s="106">
        <f t="shared" si="0"/>
        <v>2.0039687772870218</v>
      </c>
      <c r="N32" s="107">
        <f t="shared" si="1"/>
        <v>-7.5724787323014109</v>
      </c>
      <c r="O32" s="129" t="str">
        <f t="shared" si="4"/>
        <v>&lt; 0.001</v>
      </c>
      <c r="P32" s="21">
        <v>0</v>
      </c>
      <c r="Q32" s="103">
        <v>0</v>
      </c>
      <c r="R32" s="104">
        <v>0</v>
      </c>
      <c r="S32" s="105">
        <v>0</v>
      </c>
      <c r="T32" s="107" t="str">
        <f t="shared" si="2"/>
        <v>-</v>
      </c>
      <c r="U32" s="107" t="str">
        <f t="shared" si="3"/>
        <v>-</v>
      </c>
      <c r="V32" s="108" t="str">
        <f t="shared" si="5"/>
        <v>n.d.</v>
      </c>
    </row>
    <row r="33" spans="1:22">
      <c r="A33" s="103" t="s">
        <v>3288</v>
      </c>
      <c r="B33" s="103">
        <v>39933109</v>
      </c>
      <c r="C33" s="103">
        <v>33767</v>
      </c>
      <c r="D33" s="103">
        <v>35653</v>
      </c>
      <c r="E33" s="103">
        <v>1887</v>
      </c>
      <c r="F33" s="103" t="s">
        <v>23</v>
      </c>
      <c r="G33" s="103" t="s">
        <v>23</v>
      </c>
      <c r="H33" s="103" t="s">
        <v>3289</v>
      </c>
      <c r="I33" s="103">
        <v>18</v>
      </c>
      <c r="J33" s="103">
        <v>9</v>
      </c>
      <c r="K33" s="104">
        <v>368.33142255707952</v>
      </c>
      <c r="L33" s="105">
        <v>115.1270840678919</v>
      </c>
      <c r="M33" s="106">
        <f t="shared" si="0"/>
        <v>6.8470834624622237</v>
      </c>
      <c r="N33" s="107">
        <f t="shared" si="1"/>
        <v>-3.240533575615185</v>
      </c>
      <c r="O33" s="129">
        <f t="shared" si="4"/>
        <v>1.1930622106448574E-3</v>
      </c>
      <c r="P33" s="21">
        <v>9</v>
      </c>
      <c r="Q33" s="103">
        <v>3</v>
      </c>
      <c r="R33" s="104">
        <v>445.92495663136401</v>
      </c>
      <c r="S33" s="105">
        <v>133.24693457367832</v>
      </c>
      <c r="T33" s="107">
        <f t="shared" si="2"/>
        <v>7.0579585330689474</v>
      </c>
      <c r="U33" s="107">
        <f t="shared" si="3"/>
        <v>-3.0035576293407162</v>
      </c>
      <c r="V33" s="108">
        <f t="shared" si="5"/>
        <v>2.6684300623640578E-3</v>
      </c>
    </row>
    <row r="34" spans="1:22">
      <c r="A34" s="103" t="s">
        <v>3755</v>
      </c>
      <c r="B34" s="103">
        <v>39933110</v>
      </c>
      <c r="C34" s="103">
        <v>35820</v>
      </c>
      <c r="D34" s="103">
        <v>37172</v>
      </c>
      <c r="E34" s="103">
        <v>1353</v>
      </c>
      <c r="F34" s="103" t="s">
        <v>23</v>
      </c>
      <c r="G34" s="103" t="s">
        <v>23</v>
      </c>
      <c r="H34" s="103" t="s">
        <v>3756</v>
      </c>
      <c r="I34" s="103">
        <v>53</v>
      </c>
      <c r="J34" s="103">
        <v>46</v>
      </c>
      <c r="K34" s="104">
        <v>1967.7116179379159</v>
      </c>
      <c r="L34" s="105">
        <v>1696.9544993096599</v>
      </c>
      <c r="M34" s="106">
        <f t="shared" si="0"/>
        <v>10.728732166867143</v>
      </c>
      <c r="N34" s="107">
        <f t="shared" si="1"/>
        <v>0.2314241206325067</v>
      </c>
      <c r="O34" s="129">
        <f t="shared" si="4"/>
        <v>0.81698532815679581</v>
      </c>
      <c r="P34" s="21">
        <v>38</v>
      </c>
      <c r="Q34" s="103">
        <v>31</v>
      </c>
      <c r="R34" s="104">
        <v>1773.939251168337</v>
      </c>
      <c r="S34" s="105">
        <v>1458.9146180115965</v>
      </c>
      <c r="T34" s="107">
        <f t="shared" si="2"/>
        <v>10.510679737639824</v>
      </c>
      <c r="U34" s="107">
        <f t="shared" si="3"/>
        <v>3.580962820407025E-2</v>
      </c>
      <c r="V34" s="108">
        <f t="shared" si="5"/>
        <v>0.97143415579563763</v>
      </c>
    </row>
    <row r="35" spans="1:22">
      <c r="A35" s="103" t="s">
        <v>3757</v>
      </c>
      <c r="B35" s="103">
        <v>39933111</v>
      </c>
      <c r="C35" s="103">
        <v>37325</v>
      </c>
      <c r="D35" s="103">
        <v>37543</v>
      </c>
      <c r="E35" s="103">
        <v>219</v>
      </c>
      <c r="F35" s="103" t="s">
        <v>9</v>
      </c>
      <c r="G35" s="103" t="s">
        <v>23</v>
      </c>
      <c r="H35" s="103" t="s">
        <v>295</v>
      </c>
      <c r="I35" s="103">
        <v>11</v>
      </c>
      <c r="J35" s="103">
        <v>9</v>
      </c>
      <c r="K35" s="104">
        <v>8354.0733171913707</v>
      </c>
      <c r="L35" s="105">
        <v>8029.8950743822379</v>
      </c>
      <c r="M35" s="106">
        <f t="shared" si="0"/>
        <v>12.971165421015213</v>
      </c>
      <c r="N35" s="107">
        <f t="shared" si="1"/>
        <v>2.2371783730010844</v>
      </c>
      <c r="O35" s="129">
        <f t="shared" si="4"/>
        <v>2.5274684267411862E-2</v>
      </c>
      <c r="P35" s="21">
        <v>10</v>
      </c>
      <c r="Q35" s="103">
        <v>7</v>
      </c>
      <c r="R35" s="104">
        <v>5858.978613314338</v>
      </c>
      <c r="S35" s="105">
        <v>4764.0735539574425</v>
      </c>
      <c r="T35" s="107">
        <f t="shared" si="2"/>
        <v>12.217979972236586</v>
      </c>
      <c r="U35" s="107">
        <f t="shared" si="3"/>
        <v>1.538714764292769</v>
      </c>
      <c r="V35" s="108">
        <f t="shared" si="5"/>
        <v>0.1238739463013534</v>
      </c>
    </row>
    <row r="36" spans="1:22">
      <c r="A36" s="103" t="s">
        <v>3758</v>
      </c>
      <c r="B36" s="103">
        <v>39933112</v>
      </c>
      <c r="C36" s="103">
        <v>37629</v>
      </c>
      <c r="D36" s="103">
        <v>38204</v>
      </c>
      <c r="E36" s="103">
        <v>576</v>
      </c>
      <c r="F36" s="103" t="s">
        <v>9</v>
      </c>
      <c r="G36" s="103" t="s">
        <v>23</v>
      </c>
      <c r="H36" s="103" t="s">
        <v>3759</v>
      </c>
      <c r="I36" s="103">
        <v>18</v>
      </c>
      <c r="J36" s="103">
        <v>16</v>
      </c>
      <c r="K36" s="104">
        <v>1427.2960196680851</v>
      </c>
      <c r="L36" s="105">
        <v>1348.4126472511962</v>
      </c>
      <c r="M36" s="106">
        <f t="shared" si="0"/>
        <v>10.397046348720263</v>
      </c>
      <c r="N36" s="107">
        <f t="shared" si="1"/>
        <v>-6.5253713130355759E-2</v>
      </c>
      <c r="O36" s="129">
        <f t="shared" si="4"/>
        <v>0.94797199532450982</v>
      </c>
      <c r="P36" s="21">
        <v>14</v>
      </c>
      <c r="Q36" s="103">
        <v>14</v>
      </c>
      <c r="R36" s="104">
        <v>1897.6761841138368</v>
      </c>
      <c r="S36" s="105">
        <v>1897.6761841138368</v>
      </c>
      <c r="T36" s="107">
        <f t="shared" si="2"/>
        <v>10.890018119260752</v>
      </c>
      <c r="U36" s="107">
        <f t="shared" si="3"/>
        <v>0.3697342599126332</v>
      </c>
      <c r="V36" s="108">
        <f t="shared" si="5"/>
        <v>0.71158050217691859</v>
      </c>
    </row>
    <row r="37" spans="1:22">
      <c r="A37" s="103" t="s">
        <v>3760</v>
      </c>
      <c r="B37" s="103">
        <v>39933113</v>
      </c>
      <c r="C37" s="103">
        <v>38208</v>
      </c>
      <c r="D37" s="103">
        <v>39092</v>
      </c>
      <c r="E37" s="103">
        <v>885</v>
      </c>
      <c r="F37" s="103" t="s">
        <v>23</v>
      </c>
      <c r="G37" s="103" t="s">
        <v>23</v>
      </c>
      <c r="H37" s="103" t="s">
        <v>295</v>
      </c>
      <c r="I37" s="103">
        <v>20</v>
      </c>
      <c r="J37" s="103">
        <v>17</v>
      </c>
      <c r="K37" s="104">
        <v>932.96300461873102</v>
      </c>
      <c r="L37" s="105">
        <v>829.47871605827015</v>
      </c>
      <c r="M37" s="106">
        <f t="shared" si="0"/>
        <v>9.6960611527145932</v>
      </c>
      <c r="N37" s="107">
        <f t="shared" si="1"/>
        <v>-0.69225299399410312</v>
      </c>
      <c r="O37" s="129">
        <f t="shared" si="4"/>
        <v>0.48877846397982116</v>
      </c>
      <c r="P37" s="21">
        <v>11</v>
      </c>
      <c r="Q37" s="103">
        <v>10</v>
      </c>
      <c r="R37" s="104">
        <v>857.52129977387574</v>
      </c>
      <c r="S37" s="105">
        <v>834.15458615547004</v>
      </c>
      <c r="T37" s="107">
        <f t="shared" si="2"/>
        <v>9.7041709595518935</v>
      </c>
      <c r="U37" s="107">
        <f t="shared" si="3"/>
        <v>-0.67414528208460145</v>
      </c>
      <c r="V37" s="108">
        <f t="shared" si="5"/>
        <v>0.50021895322223431</v>
      </c>
    </row>
    <row r="38" spans="1:22">
      <c r="A38" s="103" t="s">
        <v>3761</v>
      </c>
      <c r="B38" s="103">
        <v>39933114</v>
      </c>
      <c r="C38" s="103">
        <v>39440</v>
      </c>
      <c r="D38" s="103">
        <v>40897</v>
      </c>
      <c r="E38" s="103">
        <v>1458</v>
      </c>
      <c r="F38" s="103" t="s">
        <v>9</v>
      </c>
      <c r="G38" s="103" t="s">
        <v>23</v>
      </c>
      <c r="H38" s="103" t="s">
        <v>1924</v>
      </c>
      <c r="I38" s="103">
        <v>40</v>
      </c>
      <c r="J38" s="103">
        <v>38</v>
      </c>
      <c r="K38" s="104">
        <v>1301.5756448786692</v>
      </c>
      <c r="L38" s="105">
        <v>1144.7827688401578</v>
      </c>
      <c r="M38" s="106">
        <f t="shared" si="0"/>
        <v>10.1608581466961</v>
      </c>
      <c r="N38" s="107">
        <f t="shared" si="1"/>
        <v>-0.27651328560277344</v>
      </c>
      <c r="O38" s="129">
        <f t="shared" si="4"/>
        <v>0.78215385685226546</v>
      </c>
      <c r="P38" s="21">
        <v>22</v>
      </c>
      <c r="Q38" s="103">
        <v>19</v>
      </c>
      <c r="R38" s="104">
        <v>976.18494753331959</v>
      </c>
      <c r="S38" s="105">
        <v>820.16645845569269</v>
      </c>
      <c r="T38" s="107">
        <f t="shared" si="2"/>
        <v>9.6797729341602796</v>
      </c>
      <c r="U38" s="107">
        <f t="shared" si="3"/>
        <v>-0.69562241711243056</v>
      </c>
      <c r="V38" s="108">
        <f t="shared" si="5"/>
        <v>0.4866653235830336</v>
      </c>
    </row>
    <row r="39" spans="1:22">
      <c r="A39" s="103" t="s">
        <v>46</v>
      </c>
      <c r="B39" s="103">
        <v>39933115</v>
      </c>
      <c r="C39" s="103">
        <v>40904</v>
      </c>
      <c r="D39" s="103">
        <v>43315</v>
      </c>
      <c r="E39" s="103">
        <v>2412</v>
      </c>
      <c r="F39" s="103" t="s">
        <v>23</v>
      </c>
      <c r="G39" s="103" t="s">
        <v>47</v>
      </c>
      <c r="H39" s="103" t="s">
        <v>48</v>
      </c>
      <c r="I39" s="103">
        <v>2</v>
      </c>
      <c r="J39" s="103">
        <v>2</v>
      </c>
      <c r="K39" s="104">
        <v>0.58868188370812613</v>
      </c>
      <c r="L39" s="105">
        <v>0.58868188370812613</v>
      </c>
      <c r="M39" s="106">
        <f t="shared" si="0"/>
        <v>-0.76443986453006774</v>
      </c>
      <c r="N39" s="107">
        <f t="shared" si="1"/>
        <v>-10.0486939754294</v>
      </c>
      <c r="O39" s="129" t="str">
        <f t="shared" si="4"/>
        <v>&lt; 0.001</v>
      </c>
      <c r="P39" s="21">
        <v>0</v>
      </c>
      <c r="Q39" s="103">
        <v>0</v>
      </c>
      <c r="R39" s="104">
        <v>0</v>
      </c>
      <c r="S39" s="105">
        <v>0</v>
      </c>
      <c r="T39" s="107" t="str">
        <f t="shared" si="2"/>
        <v>-</v>
      </c>
      <c r="U39" s="107" t="str">
        <f t="shared" si="3"/>
        <v>-</v>
      </c>
      <c r="V39" s="108" t="str">
        <f t="shared" si="5"/>
        <v>n.d.</v>
      </c>
    </row>
    <row r="40" spans="1:22">
      <c r="A40" s="103" t="s">
        <v>3762</v>
      </c>
      <c r="B40" s="103">
        <v>39933116</v>
      </c>
      <c r="C40" s="103">
        <v>43460</v>
      </c>
      <c r="D40" s="103">
        <v>43939</v>
      </c>
      <c r="E40" s="103">
        <v>480</v>
      </c>
      <c r="F40" s="103" t="s">
        <v>23</v>
      </c>
      <c r="G40" s="103" t="s">
        <v>23</v>
      </c>
      <c r="H40" s="103" t="s">
        <v>295</v>
      </c>
      <c r="I40" s="103">
        <v>12</v>
      </c>
      <c r="J40" s="103">
        <v>10</v>
      </c>
      <c r="K40" s="104">
        <v>2422.7055753537079</v>
      </c>
      <c r="L40" s="105">
        <v>1524.9141930339833</v>
      </c>
      <c r="M40" s="106">
        <f t="shared" si="0"/>
        <v>10.574512349129607</v>
      </c>
      <c r="N40" s="107">
        <f t="shared" si="1"/>
        <v>9.3481528738467545E-2</v>
      </c>
      <c r="O40" s="129">
        <f t="shared" si="4"/>
        <v>0.92552102336220976</v>
      </c>
      <c r="P40" s="21">
        <v>16</v>
      </c>
      <c r="Q40" s="103">
        <v>14</v>
      </c>
      <c r="R40" s="104">
        <v>2755.5625887880001</v>
      </c>
      <c r="S40" s="105">
        <v>2020.0848460800937</v>
      </c>
      <c r="T40" s="107">
        <f t="shared" si="2"/>
        <v>10.980200173900707</v>
      </c>
      <c r="U40" s="107">
        <f t="shared" si="3"/>
        <v>0.44911987139146703</v>
      </c>
      <c r="V40" s="108">
        <f t="shared" si="5"/>
        <v>0.65334518637125738</v>
      </c>
    </row>
    <row r="41" spans="1:22">
      <c r="A41" s="103" t="s">
        <v>50</v>
      </c>
      <c r="B41" s="103">
        <v>39933117</v>
      </c>
      <c r="C41" s="103">
        <v>44200</v>
      </c>
      <c r="D41" s="103">
        <v>45282</v>
      </c>
      <c r="E41" s="103">
        <v>1083</v>
      </c>
      <c r="F41" s="103" t="s">
        <v>23</v>
      </c>
      <c r="G41" s="103" t="s">
        <v>51</v>
      </c>
      <c r="H41" s="103" t="s">
        <v>52</v>
      </c>
      <c r="I41" s="103">
        <v>0</v>
      </c>
      <c r="J41" s="103">
        <v>0</v>
      </c>
      <c r="K41" s="104">
        <v>0</v>
      </c>
      <c r="L41" s="105">
        <v>0</v>
      </c>
      <c r="M41" s="106" t="str">
        <f t="shared" si="0"/>
        <v>-</v>
      </c>
      <c r="N41" s="107" t="str">
        <f t="shared" si="1"/>
        <v>-</v>
      </c>
      <c r="O41" s="129" t="str">
        <f t="shared" si="4"/>
        <v>n.d.</v>
      </c>
      <c r="P41" s="21">
        <v>0</v>
      </c>
      <c r="Q41" s="103">
        <v>0</v>
      </c>
      <c r="R41" s="104">
        <v>0</v>
      </c>
      <c r="S41" s="105">
        <v>0</v>
      </c>
      <c r="T41" s="107" t="str">
        <f t="shared" si="2"/>
        <v>-</v>
      </c>
      <c r="U41" s="107" t="str">
        <f t="shared" si="3"/>
        <v>-</v>
      </c>
      <c r="V41" s="108" t="str">
        <f t="shared" si="5"/>
        <v>n.d.</v>
      </c>
    </row>
    <row r="42" spans="1:22">
      <c r="A42" s="103" t="s">
        <v>54</v>
      </c>
      <c r="B42" s="103">
        <v>39933118</v>
      </c>
      <c r="C42" s="103">
        <v>45426</v>
      </c>
      <c r="D42" s="103">
        <v>45785</v>
      </c>
      <c r="E42" s="103">
        <v>360</v>
      </c>
      <c r="F42" s="103" t="s">
        <v>23</v>
      </c>
      <c r="G42" s="103" t="s">
        <v>55</v>
      </c>
      <c r="H42" s="103" t="s">
        <v>56</v>
      </c>
      <c r="I42" s="103">
        <v>2</v>
      </c>
      <c r="J42" s="103">
        <v>0</v>
      </c>
      <c r="K42" s="104">
        <v>396.38894639486665</v>
      </c>
      <c r="L42" s="105">
        <v>0</v>
      </c>
      <c r="M42" s="106" t="str">
        <f t="shared" si="0"/>
        <v>-</v>
      </c>
      <c r="N42" s="107" t="str">
        <f t="shared" si="1"/>
        <v>-</v>
      </c>
      <c r="O42" s="129" t="str">
        <f t="shared" si="4"/>
        <v>n.d.</v>
      </c>
      <c r="P42" s="21">
        <v>1</v>
      </c>
      <c r="Q42" s="103">
        <v>0</v>
      </c>
      <c r="R42" s="104">
        <v>270.34762214522584</v>
      </c>
      <c r="S42" s="105">
        <v>0</v>
      </c>
      <c r="T42" s="107" t="str">
        <f t="shared" si="2"/>
        <v>-</v>
      </c>
      <c r="U42" s="107" t="str">
        <f t="shared" si="3"/>
        <v>-</v>
      </c>
      <c r="V42" s="108" t="str">
        <f t="shared" si="5"/>
        <v>n.d.</v>
      </c>
    </row>
    <row r="43" spans="1:22">
      <c r="A43" s="103" t="s">
        <v>58</v>
      </c>
      <c r="B43" s="103">
        <v>39933119</v>
      </c>
      <c r="C43" s="103">
        <v>45869</v>
      </c>
      <c r="D43" s="103">
        <v>46069</v>
      </c>
      <c r="E43" s="103">
        <v>201</v>
      </c>
      <c r="F43" s="103" t="s">
        <v>23</v>
      </c>
      <c r="G43" s="103" t="s">
        <v>59</v>
      </c>
      <c r="H43" s="103" t="s">
        <v>60</v>
      </c>
      <c r="I43" s="103">
        <v>1</v>
      </c>
      <c r="J43" s="103">
        <v>1</v>
      </c>
      <c r="K43" s="104">
        <v>3.5320913022487619</v>
      </c>
      <c r="L43" s="105">
        <v>3.5320913022487619</v>
      </c>
      <c r="M43" s="106">
        <f t="shared" si="0"/>
        <v>1.8205226361910907</v>
      </c>
      <c r="N43" s="107">
        <f t="shared" si="1"/>
        <v>-7.7365629372172702</v>
      </c>
      <c r="O43" s="129" t="str">
        <f t="shared" si="4"/>
        <v>&lt; 0.001</v>
      </c>
      <c r="P43" s="21">
        <v>0</v>
      </c>
      <c r="Q43" s="103">
        <v>0</v>
      </c>
      <c r="R43" s="104">
        <v>0</v>
      </c>
      <c r="S43" s="105">
        <v>0</v>
      </c>
      <c r="T43" s="107" t="str">
        <f t="shared" si="2"/>
        <v>-</v>
      </c>
      <c r="U43" s="107" t="str">
        <f t="shared" si="3"/>
        <v>-</v>
      </c>
      <c r="V43" s="108" t="str">
        <f t="shared" si="5"/>
        <v>n.d.</v>
      </c>
    </row>
    <row r="44" spans="1:22">
      <c r="A44" s="103" t="s">
        <v>62</v>
      </c>
      <c r="B44" s="103">
        <v>39933120</v>
      </c>
      <c r="C44" s="103">
        <v>46403</v>
      </c>
      <c r="D44" s="103">
        <v>46981</v>
      </c>
      <c r="E44" s="103">
        <v>579</v>
      </c>
      <c r="F44" s="103" t="s">
        <v>23</v>
      </c>
      <c r="G44" s="103" t="s">
        <v>63</v>
      </c>
      <c r="H44" s="103" t="s">
        <v>64</v>
      </c>
      <c r="I44" s="103">
        <v>1</v>
      </c>
      <c r="J44" s="103">
        <v>0</v>
      </c>
      <c r="K44" s="104">
        <v>26.975661033754747</v>
      </c>
      <c r="L44" s="105">
        <v>0</v>
      </c>
      <c r="M44" s="106" t="str">
        <f t="shared" si="0"/>
        <v>-</v>
      </c>
      <c r="N44" s="107" t="str">
        <f t="shared" si="1"/>
        <v>-</v>
      </c>
      <c r="O44" s="129" t="str">
        <f t="shared" si="4"/>
        <v>n.d.</v>
      </c>
      <c r="P44" s="21">
        <v>0</v>
      </c>
      <c r="Q44" s="103">
        <v>0</v>
      </c>
      <c r="R44" s="104">
        <v>0</v>
      </c>
      <c r="S44" s="105">
        <v>0</v>
      </c>
      <c r="T44" s="107" t="str">
        <f t="shared" si="2"/>
        <v>-</v>
      </c>
      <c r="U44" s="107" t="str">
        <f t="shared" si="3"/>
        <v>-</v>
      </c>
      <c r="V44" s="108" t="str">
        <f t="shared" si="5"/>
        <v>n.d.</v>
      </c>
    </row>
    <row r="45" spans="1:22">
      <c r="A45" s="103" t="s">
        <v>3763</v>
      </c>
      <c r="B45" s="103">
        <v>39933121</v>
      </c>
      <c r="C45" s="103">
        <v>47263</v>
      </c>
      <c r="D45" s="103">
        <v>48048</v>
      </c>
      <c r="E45" s="103">
        <v>786</v>
      </c>
      <c r="F45" s="103" t="s">
        <v>9</v>
      </c>
      <c r="G45" s="103" t="s">
        <v>23</v>
      </c>
      <c r="H45" s="103" t="s">
        <v>295</v>
      </c>
      <c r="I45" s="103">
        <v>36</v>
      </c>
      <c r="J45" s="103">
        <v>31</v>
      </c>
      <c r="K45" s="104">
        <v>2834.3819386740201</v>
      </c>
      <c r="L45" s="105">
        <v>2333.0811177804326</v>
      </c>
      <c r="M45" s="106">
        <f t="shared" si="0"/>
        <v>11.188020753229415</v>
      </c>
      <c r="N45" s="107">
        <f t="shared" si="1"/>
        <v>0.64223680968641683</v>
      </c>
      <c r="O45" s="129">
        <f t="shared" si="4"/>
        <v>0.52071943614799077</v>
      </c>
      <c r="P45" s="21">
        <v>28</v>
      </c>
      <c r="Q45" s="103">
        <v>23</v>
      </c>
      <c r="R45" s="104">
        <v>3212.0985065921882</v>
      </c>
      <c r="S45" s="105">
        <v>2652.2833797525827</v>
      </c>
      <c r="T45" s="107">
        <f t="shared" si="2"/>
        <v>11.373019211214578</v>
      </c>
      <c r="U45" s="107">
        <f t="shared" si="3"/>
        <v>0.79491127747762058</v>
      </c>
      <c r="V45" s="108">
        <f t="shared" si="5"/>
        <v>0.42666511368622917</v>
      </c>
    </row>
    <row r="46" spans="1:22">
      <c r="A46" s="103" t="s">
        <v>3764</v>
      </c>
      <c r="B46" s="103">
        <v>39933122</v>
      </c>
      <c r="C46" s="103">
        <v>48211</v>
      </c>
      <c r="D46" s="103">
        <v>49323</v>
      </c>
      <c r="E46" s="103">
        <v>1113</v>
      </c>
      <c r="F46" s="103" t="s">
        <v>23</v>
      </c>
      <c r="G46" s="103" t="s">
        <v>23</v>
      </c>
      <c r="H46" s="103" t="s">
        <v>3284</v>
      </c>
      <c r="I46" s="103">
        <v>42</v>
      </c>
      <c r="J46" s="103">
        <v>30</v>
      </c>
      <c r="K46" s="104">
        <v>1869.5997133738633</v>
      </c>
      <c r="L46" s="105">
        <v>1483.6877971025606</v>
      </c>
      <c r="M46" s="106">
        <f t="shared" si="0"/>
        <v>10.534971831501275</v>
      </c>
      <c r="N46" s="107">
        <f t="shared" si="1"/>
        <v>5.811433944657856E-2</v>
      </c>
      <c r="O46" s="129">
        <f t="shared" si="4"/>
        <v>0.95365755247074269</v>
      </c>
      <c r="P46" s="21">
        <v>24</v>
      </c>
      <c r="Q46" s="103">
        <v>21</v>
      </c>
      <c r="R46" s="104">
        <v>1713.9313984958133</v>
      </c>
      <c r="S46" s="105">
        <v>1604.810755384151</v>
      </c>
      <c r="T46" s="107">
        <f t="shared" si="2"/>
        <v>10.648187464647663</v>
      </c>
      <c r="U46" s="107">
        <f t="shared" si="3"/>
        <v>0.156855162541956</v>
      </c>
      <c r="V46" s="108">
        <f t="shared" si="5"/>
        <v>0.87535899744818391</v>
      </c>
    </row>
    <row r="47" spans="1:22">
      <c r="A47" s="103" t="s">
        <v>66</v>
      </c>
      <c r="B47" s="103">
        <v>39933123</v>
      </c>
      <c r="C47" s="103">
        <v>49368</v>
      </c>
      <c r="D47" s="103">
        <v>50060</v>
      </c>
      <c r="E47" s="103">
        <v>693</v>
      </c>
      <c r="F47" s="103" t="s">
        <v>23</v>
      </c>
      <c r="G47" s="103" t="s">
        <v>23</v>
      </c>
      <c r="H47" s="103" t="s">
        <v>67</v>
      </c>
      <c r="I47" s="103">
        <v>0</v>
      </c>
      <c r="J47" s="103">
        <v>0</v>
      </c>
      <c r="K47" s="104">
        <v>0</v>
      </c>
      <c r="L47" s="105">
        <v>0</v>
      </c>
      <c r="M47" s="106" t="str">
        <f t="shared" si="0"/>
        <v>-</v>
      </c>
      <c r="N47" s="107" t="str">
        <f t="shared" si="1"/>
        <v>-</v>
      </c>
      <c r="O47" s="129" t="str">
        <f t="shared" si="4"/>
        <v>n.d.</v>
      </c>
      <c r="P47" s="21">
        <v>0</v>
      </c>
      <c r="Q47" s="103">
        <v>0</v>
      </c>
      <c r="R47" s="104">
        <v>0</v>
      </c>
      <c r="S47" s="105">
        <v>0</v>
      </c>
      <c r="T47" s="107" t="str">
        <f t="shared" si="2"/>
        <v>-</v>
      </c>
      <c r="U47" s="107" t="str">
        <f t="shared" si="3"/>
        <v>-</v>
      </c>
      <c r="V47" s="108" t="str">
        <f t="shared" si="5"/>
        <v>n.d.</v>
      </c>
    </row>
    <row r="48" spans="1:22">
      <c r="A48" s="103" t="s">
        <v>70</v>
      </c>
      <c r="B48" s="103">
        <v>39933124</v>
      </c>
      <c r="C48" s="103">
        <v>50260</v>
      </c>
      <c r="D48" s="103">
        <v>51066</v>
      </c>
      <c r="E48" s="103">
        <v>807</v>
      </c>
      <c r="F48" s="103" t="s">
        <v>9</v>
      </c>
      <c r="G48" s="103" t="s">
        <v>71</v>
      </c>
      <c r="H48" s="103" t="s">
        <v>72</v>
      </c>
      <c r="I48" s="103">
        <v>9</v>
      </c>
      <c r="J48" s="103">
        <v>8</v>
      </c>
      <c r="K48" s="104">
        <v>309.66855491537052</v>
      </c>
      <c r="L48" s="105">
        <v>77.417138728842758</v>
      </c>
      <c r="M48" s="106">
        <f t="shared" si="0"/>
        <v>6.2745810827295365</v>
      </c>
      <c r="N48" s="107">
        <f t="shared" si="1"/>
        <v>-3.752610838345674</v>
      </c>
      <c r="O48" s="129" t="str">
        <f t="shared" si="4"/>
        <v>&lt; 0.001</v>
      </c>
      <c r="P48" s="21">
        <v>2</v>
      </c>
      <c r="Q48" s="103">
        <v>1</v>
      </c>
      <c r="R48" s="104">
        <v>436.64538180567536</v>
      </c>
      <c r="S48" s="105">
        <v>104.7379467302855</v>
      </c>
      <c r="T48" s="107">
        <f t="shared" si="2"/>
        <v>6.7106404175372356</v>
      </c>
      <c r="U48" s="107">
        <f t="shared" si="3"/>
        <v>-3.3092954070975047</v>
      </c>
      <c r="V48" s="108" t="str">
        <f t="shared" si="5"/>
        <v>&lt; 0.001</v>
      </c>
    </row>
    <row r="49" spans="1:22">
      <c r="A49" s="103" t="s">
        <v>3765</v>
      </c>
      <c r="B49" s="103">
        <v>39933125</v>
      </c>
      <c r="C49" s="103">
        <v>51116</v>
      </c>
      <c r="D49" s="103">
        <v>52081</v>
      </c>
      <c r="E49" s="103">
        <v>966</v>
      </c>
      <c r="F49" s="103" t="s">
        <v>23</v>
      </c>
      <c r="G49" s="103" t="s">
        <v>23</v>
      </c>
      <c r="H49" s="103" t="s">
        <v>3766</v>
      </c>
      <c r="I49" s="103">
        <v>33</v>
      </c>
      <c r="J49" s="103">
        <v>31</v>
      </c>
      <c r="K49" s="104">
        <v>2439.2600594874643</v>
      </c>
      <c r="L49" s="105">
        <v>2287.1278412548968</v>
      </c>
      <c r="M49" s="106">
        <f t="shared" si="0"/>
        <v>11.15932129352044</v>
      </c>
      <c r="N49" s="107">
        <f t="shared" si="1"/>
        <v>0.61656645216497274</v>
      </c>
      <c r="O49" s="129">
        <f t="shared" si="4"/>
        <v>0.53752072806514684</v>
      </c>
      <c r="P49" s="21">
        <v>19</v>
      </c>
      <c r="Q49" s="103">
        <v>17</v>
      </c>
      <c r="R49" s="104">
        <v>1918.5101647149795</v>
      </c>
      <c r="S49" s="105">
        <v>1751.8383199057869</v>
      </c>
      <c r="T49" s="107">
        <f t="shared" si="2"/>
        <v>10.774653917002114</v>
      </c>
      <c r="U49" s="107">
        <f t="shared" si="3"/>
        <v>0.26818126496664918</v>
      </c>
      <c r="V49" s="108">
        <f t="shared" si="5"/>
        <v>0.78855979534898357</v>
      </c>
    </row>
    <row r="50" spans="1:22">
      <c r="A50" s="103" t="s">
        <v>75</v>
      </c>
      <c r="B50" s="103">
        <v>39933126</v>
      </c>
      <c r="C50" s="103">
        <v>52495</v>
      </c>
      <c r="D50" s="103">
        <v>53109</v>
      </c>
      <c r="E50" s="103">
        <v>615</v>
      </c>
      <c r="F50" s="103" t="s">
        <v>9</v>
      </c>
      <c r="G50" s="103" t="s">
        <v>23</v>
      </c>
      <c r="H50" s="103" t="s">
        <v>3767</v>
      </c>
      <c r="I50" s="103">
        <v>1</v>
      </c>
      <c r="J50" s="103">
        <v>1</v>
      </c>
      <c r="K50" s="104">
        <v>1.1543908158569123</v>
      </c>
      <c r="L50" s="105">
        <v>1.1543908158569123</v>
      </c>
      <c r="M50" s="106">
        <f t="shared" si="0"/>
        <v>0.20713172714341677</v>
      </c>
      <c r="N50" s="107">
        <f t="shared" si="1"/>
        <v>-9.1796675070273555</v>
      </c>
      <c r="O50" s="129" t="str">
        <f t="shared" si="4"/>
        <v>&lt; 0.001</v>
      </c>
      <c r="P50" s="21">
        <v>1</v>
      </c>
      <c r="Q50" s="103">
        <v>1</v>
      </c>
      <c r="R50" s="104">
        <v>0.26686722870420815</v>
      </c>
      <c r="S50" s="105">
        <v>0.26686722870420815</v>
      </c>
      <c r="T50" s="107">
        <f t="shared" si="2"/>
        <v>-1.9058059414821678</v>
      </c>
      <c r="U50" s="107">
        <f t="shared" si="3"/>
        <v>-10.894195371023036</v>
      </c>
      <c r="V50" s="108" t="str">
        <f t="shared" si="5"/>
        <v>&lt; 0.001</v>
      </c>
    </row>
    <row r="51" spans="1:22">
      <c r="A51" s="103" t="s">
        <v>79</v>
      </c>
      <c r="B51" s="103">
        <v>39933127</v>
      </c>
      <c r="C51" s="103">
        <v>53339</v>
      </c>
      <c r="D51" s="103">
        <v>54079</v>
      </c>
      <c r="E51" s="103">
        <v>741</v>
      </c>
      <c r="F51" s="103" t="s">
        <v>9</v>
      </c>
      <c r="G51" s="103" t="s">
        <v>23</v>
      </c>
      <c r="H51" s="103" t="s">
        <v>295</v>
      </c>
      <c r="I51" s="103">
        <v>4</v>
      </c>
      <c r="J51" s="103">
        <v>3</v>
      </c>
      <c r="K51" s="104">
        <v>33.533417424183533</v>
      </c>
      <c r="L51" s="105">
        <v>2.8742929220728746</v>
      </c>
      <c r="M51" s="106">
        <f t="shared" si="0"/>
        <v>1.5232070957853394</v>
      </c>
      <c r="N51" s="107">
        <f t="shared" si="1"/>
        <v>-8.0024981254156167</v>
      </c>
      <c r="O51" s="129" t="str">
        <f t="shared" si="4"/>
        <v>&lt; 0.001</v>
      </c>
      <c r="P51" s="21">
        <v>1</v>
      </c>
      <c r="Q51" s="103">
        <v>0</v>
      </c>
      <c r="R51" s="104">
        <v>36.988662245702699</v>
      </c>
      <c r="S51" s="105">
        <v>0</v>
      </c>
      <c r="T51" s="107" t="str">
        <f t="shared" si="2"/>
        <v>-</v>
      </c>
      <c r="U51" s="107" t="str">
        <f t="shared" si="3"/>
        <v>-</v>
      </c>
      <c r="V51" s="108" t="str">
        <f t="shared" si="5"/>
        <v>n.d.</v>
      </c>
    </row>
    <row r="52" spans="1:22">
      <c r="A52" s="103" t="s">
        <v>81</v>
      </c>
      <c r="B52" s="103">
        <v>39933128</v>
      </c>
      <c r="C52" s="103">
        <v>54088</v>
      </c>
      <c r="D52" s="103">
        <v>54753</v>
      </c>
      <c r="E52" s="103">
        <v>666</v>
      </c>
      <c r="F52" s="103" t="s">
        <v>9</v>
      </c>
      <c r="G52" s="103" t="s">
        <v>23</v>
      </c>
      <c r="H52" s="103" t="s">
        <v>82</v>
      </c>
      <c r="I52" s="103">
        <v>1</v>
      </c>
      <c r="J52" s="103">
        <v>1</v>
      </c>
      <c r="K52" s="104">
        <v>1.0659915191471487</v>
      </c>
      <c r="L52" s="105">
        <v>1.0659915191471487</v>
      </c>
      <c r="M52" s="106">
        <f t="shared" si="0"/>
        <v>9.2195960298756874E-2</v>
      </c>
      <c r="N52" s="107">
        <f t="shared" si="1"/>
        <v>-9.282472307425083</v>
      </c>
      <c r="O52" s="129" t="str">
        <f t="shared" si="4"/>
        <v>&lt; 0.001</v>
      </c>
      <c r="P52" s="21">
        <v>0</v>
      </c>
      <c r="Q52" s="103">
        <v>0</v>
      </c>
      <c r="R52" s="104">
        <v>0</v>
      </c>
      <c r="S52" s="105">
        <v>0</v>
      </c>
      <c r="T52" s="107" t="str">
        <f t="shared" si="2"/>
        <v>-</v>
      </c>
      <c r="U52" s="107" t="str">
        <f t="shared" si="3"/>
        <v>-</v>
      </c>
      <c r="V52" s="108" t="str">
        <f t="shared" si="5"/>
        <v>n.d.</v>
      </c>
    </row>
    <row r="53" spans="1:22">
      <c r="A53" s="103" t="s">
        <v>3290</v>
      </c>
      <c r="B53" s="103">
        <v>39933129</v>
      </c>
      <c r="C53" s="103">
        <v>54870</v>
      </c>
      <c r="D53" s="103">
        <v>55835</v>
      </c>
      <c r="E53" s="103">
        <v>966</v>
      </c>
      <c r="F53" s="103" t="s">
        <v>9</v>
      </c>
      <c r="G53" s="103" t="s">
        <v>23</v>
      </c>
      <c r="H53" s="103" t="s">
        <v>1796</v>
      </c>
      <c r="I53" s="103">
        <v>2</v>
      </c>
      <c r="J53" s="103">
        <v>2</v>
      </c>
      <c r="K53" s="104">
        <v>135.96357668128366</v>
      </c>
      <c r="L53" s="105">
        <v>135.96357668128366</v>
      </c>
      <c r="M53" s="106">
        <f t="shared" si="0"/>
        <v>7.0870764090505558</v>
      </c>
      <c r="N53" s="107">
        <f t="shared" si="1"/>
        <v>-3.0258708326918109</v>
      </c>
      <c r="O53" s="129">
        <f t="shared" si="4"/>
        <v>2.4791818689284817E-3</v>
      </c>
      <c r="P53" s="21">
        <v>2</v>
      </c>
      <c r="Q53" s="103">
        <v>2</v>
      </c>
      <c r="R53" s="104">
        <v>179.24444064597103</v>
      </c>
      <c r="S53" s="105">
        <v>179.24444064597103</v>
      </c>
      <c r="T53" s="107">
        <f t="shared" si="2"/>
        <v>7.485784563503211</v>
      </c>
      <c r="U53" s="107">
        <f t="shared" si="3"/>
        <v>-2.6269502081837941</v>
      </c>
      <c r="V53" s="108">
        <f t="shared" si="5"/>
        <v>8.6153939690354342E-3</v>
      </c>
    </row>
    <row r="54" spans="1:22">
      <c r="A54" s="103" t="s">
        <v>3768</v>
      </c>
      <c r="B54" s="103">
        <v>39933130</v>
      </c>
      <c r="C54" s="103">
        <v>56042</v>
      </c>
      <c r="D54" s="103">
        <v>57688</v>
      </c>
      <c r="E54" s="103">
        <v>1647</v>
      </c>
      <c r="F54" s="103" t="s">
        <v>9</v>
      </c>
      <c r="G54" s="103" t="s">
        <v>3769</v>
      </c>
      <c r="H54" s="103" t="s">
        <v>3770</v>
      </c>
      <c r="I54" s="103">
        <v>47</v>
      </c>
      <c r="J54" s="103">
        <v>37</v>
      </c>
      <c r="K54" s="104">
        <v>1667.3272377515118</v>
      </c>
      <c r="L54" s="105">
        <v>1205.6655336067699</v>
      </c>
      <c r="M54" s="106">
        <f t="shared" si="0"/>
        <v>10.235614026119858</v>
      </c>
      <c r="N54" s="107">
        <f t="shared" si="1"/>
        <v>-0.20964756161014522</v>
      </c>
      <c r="O54" s="129">
        <f t="shared" si="4"/>
        <v>0.83394275564698006</v>
      </c>
      <c r="P54" s="21">
        <v>34</v>
      </c>
      <c r="Q54" s="103">
        <v>27</v>
      </c>
      <c r="R54" s="104">
        <v>1941.9767820809836</v>
      </c>
      <c r="S54" s="105">
        <v>1464.1556270071767</v>
      </c>
      <c r="T54" s="107">
        <f t="shared" si="2"/>
        <v>10.515853192367837</v>
      </c>
      <c r="U54" s="107">
        <f t="shared" si="3"/>
        <v>4.0363725675912392E-2</v>
      </c>
      <c r="V54" s="108">
        <f t="shared" si="5"/>
        <v>0.96780314938503853</v>
      </c>
    </row>
    <row r="55" spans="1:22">
      <c r="A55" s="103" t="s">
        <v>3771</v>
      </c>
      <c r="B55" s="103">
        <v>39933131</v>
      </c>
      <c r="C55" s="103">
        <v>57746</v>
      </c>
      <c r="D55" s="103">
        <v>58351</v>
      </c>
      <c r="E55" s="103">
        <v>606</v>
      </c>
      <c r="F55" s="103" t="s">
        <v>9</v>
      </c>
      <c r="G55" s="103" t="s">
        <v>23</v>
      </c>
      <c r="H55" s="103" t="s">
        <v>3772</v>
      </c>
      <c r="I55" s="103">
        <v>16</v>
      </c>
      <c r="J55" s="103">
        <v>13</v>
      </c>
      <c r="K55" s="104">
        <v>1571.0287486789323</v>
      </c>
      <c r="L55" s="105">
        <v>1385.9261817204886</v>
      </c>
      <c r="M55" s="106">
        <f t="shared" si="0"/>
        <v>10.436634702236855</v>
      </c>
      <c r="N55" s="107">
        <f t="shared" si="1"/>
        <v>-2.9843736818555958E-2</v>
      </c>
      <c r="O55" s="129">
        <f t="shared" si="4"/>
        <v>0.97619167734990686</v>
      </c>
      <c r="P55" s="21">
        <v>10</v>
      </c>
      <c r="Q55" s="103">
        <v>9</v>
      </c>
      <c r="R55" s="104">
        <v>1475.4851272574654</v>
      </c>
      <c r="S55" s="105">
        <v>1169.1757148257111</v>
      </c>
      <c r="T55" s="107">
        <f t="shared" si="2"/>
        <v>10.191276052732938</v>
      </c>
      <c r="U55" s="107">
        <f t="shared" si="3"/>
        <v>-0.2453555873829775</v>
      </c>
      <c r="V55" s="108">
        <f t="shared" si="5"/>
        <v>0.80618111424107308</v>
      </c>
    </row>
    <row r="56" spans="1:22">
      <c r="A56" s="103" t="s">
        <v>3773</v>
      </c>
      <c r="B56" s="103">
        <v>39933132</v>
      </c>
      <c r="C56" s="103">
        <v>58627</v>
      </c>
      <c r="D56" s="103">
        <v>59088</v>
      </c>
      <c r="E56" s="103">
        <v>462</v>
      </c>
      <c r="F56" s="103" t="s">
        <v>9</v>
      </c>
      <c r="G56" s="103" t="s">
        <v>3774</v>
      </c>
      <c r="H56" s="103" t="s">
        <v>3775</v>
      </c>
      <c r="I56" s="103">
        <v>10</v>
      </c>
      <c r="J56" s="103">
        <v>10</v>
      </c>
      <c r="K56" s="104">
        <v>697.65683916754983</v>
      </c>
      <c r="L56" s="105">
        <v>697.65683916754983</v>
      </c>
      <c r="M56" s="106">
        <f t="shared" si="0"/>
        <v>9.4463737732448756</v>
      </c>
      <c r="N56" s="107">
        <f t="shared" si="1"/>
        <v>-0.91558696489724956</v>
      </c>
      <c r="O56" s="129">
        <f t="shared" si="4"/>
        <v>0.35988357073872757</v>
      </c>
      <c r="P56" s="21">
        <v>7</v>
      </c>
      <c r="Q56" s="103">
        <v>6</v>
      </c>
      <c r="R56" s="104">
        <v>652.58568390632695</v>
      </c>
      <c r="S56" s="105">
        <v>565.19533102611047</v>
      </c>
      <c r="T56" s="107">
        <f t="shared" si="2"/>
        <v>9.1426057376594247</v>
      </c>
      <c r="U56" s="107">
        <f t="shared" si="3"/>
        <v>-1.1684808647364227</v>
      </c>
      <c r="V56" s="108">
        <f t="shared" si="5"/>
        <v>0.24261285340048011</v>
      </c>
    </row>
    <row r="57" spans="1:22">
      <c r="A57" s="103" t="s">
        <v>3776</v>
      </c>
      <c r="B57" s="103">
        <v>39933133</v>
      </c>
      <c r="C57" s="103">
        <v>59691</v>
      </c>
      <c r="D57" s="103">
        <v>59957</v>
      </c>
      <c r="E57" s="103">
        <v>267</v>
      </c>
      <c r="F57" s="103" t="s">
        <v>23</v>
      </c>
      <c r="G57" s="103" t="s">
        <v>23</v>
      </c>
      <c r="H57" s="103" t="s">
        <v>295</v>
      </c>
      <c r="I57" s="103">
        <v>6</v>
      </c>
      <c r="J57" s="103">
        <v>5</v>
      </c>
      <c r="K57" s="104">
        <v>1244.4073581271011</v>
      </c>
      <c r="L57" s="105">
        <v>808.33298476632206</v>
      </c>
      <c r="M57" s="106">
        <f t="shared" si="0"/>
        <v>9.6588059091260483</v>
      </c>
      <c r="N57" s="107">
        <f t="shared" si="1"/>
        <v>-0.72557610990514509</v>
      </c>
      <c r="O57" s="129">
        <f t="shared" si="4"/>
        <v>0.46809867101118163</v>
      </c>
      <c r="P57" s="21">
        <v>5</v>
      </c>
      <c r="Q57" s="103">
        <v>4</v>
      </c>
      <c r="R57" s="104">
        <v>1574.8464852554755</v>
      </c>
      <c r="S57" s="105">
        <v>1135.9548418236216</v>
      </c>
      <c r="T57" s="107">
        <f t="shared" si="2"/>
        <v>10.149689768472941</v>
      </c>
      <c r="U57" s="107">
        <f t="shared" si="3"/>
        <v>-0.28196323197804568</v>
      </c>
      <c r="V57" s="108">
        <f t="shared" si="5"/>
        <v>0.77797170348752753</v>
      </c>
    </row>
    <row r="58" spans="1:22">
      <c r="A58" s="103" t="s">
        <v>3777</v>
      </c>
      <c r="B58" s="103">
        <v>39933134</v>
      </c>
      <c r="C58" s="103">
        <v>60008</v>
      </c>
      <c r="D58" s="103">
        <v>60433</v>
      </c>
      <c r="E58" s="103">
        <v>426</v>
      </c>
      <c r="F58" s="103" t="s">
        <v>23</v>
      </c>
      <c r="G58" s="103" t="s">
        <v>23</v>
      </c>
      <c r="H58" s="103" t="s">
        <v>3778</v>
      </c>
      <c r="I58" s="103">
        <v>7</v>
      </c>
      <c r="J58" s="103">
        <v>7</v>
      </c>
      <c r="K58" s="104">
        <v>819.94265976991539</v>
      </c>
      <c r="L58" s="105">
        <v>819.94265976991539</v>
      </c>
      <c r="M58" s="106">
        <f t="shared" si="0"/>
        <v>9.6793792124834184</v>
      </c>
      <c r="N58" s="107">
        <f t="shared" si="1"/>
        <v>-0.70717422854792678</v>
      </c>
      <c r="O58" s="129">
        <f t="shared" si="4"/>
        <v>0.47945821186002302</v>
      </c>
      <c r="P58" s="21">
        <v>4</v>
      </c>
      <c r="Q58" s="103">
        <v>4</v>
      </c>
      <c r="R58" s="104">
        <v>555.55367237500707</v>
      </c>
      <c r="S58" s="105">
        <v>555.55367237500707</v>
      </c>
      <c r="T58" s="107">
        <f t="shared" si="2"/>
        <v>9.1177824877594205</v>
      </c>
      <c r="U58" s="107">
        <f t="shared" si="3"/>
        <v>-1.190332317113187</v>
      </c>
      <c r="V58" s="108">
        <f t="shared" si="5"/>
        <v>0.23391580362167241</v>
      </c>
    </row>
    <row r="59" spans="1:22">
      <c r="A59" s="103" t="s">
        <v>3779</v>
      </c>
      <c r="B59" s="103">
        <v>39933135</v>
      </c>
      <c r="C59" s="103">
        <v>60587</v>
      </c>
      <c r="D59" s="103">
        <v>61678</v>
      </c>
      <c r="E59" s="103">
        <v>1092</v>
      </c>
      <c r="F59" s="103" t="s">
        <v>23</v>
      </c>
      <c r="G59" s="103" t="s">
        <v>3780</v>
      </c>
      <c r="H59" s="103" t="s">
        <v>3781</v>
      </c>
      <c r="I59" s="103">
        <v>27</v>
      </c>
      <c r="J59" s="103">
        <v>25</v>
      </c>
      <c r="K59" s="104">
        <v>1229.4103618709066</v>
      </c>
      <c r="L59" s="105">
        <v>1142.9420497985532</v>
      </c>
      <c r="M59" s="106">
        <f t="shared" si="0"/>
        <v>10.158536541593573</v>
      </c>
      <c r="N59" s="107">
        <f t="shared" si="1"/>
        <v>-0.27858985546192067</v>
      </c>
      <c r="O59" s="129">
        <f t="shared" si="4"/>
        <v>0.78055959877829406</v>
      </c>
      <c r="P59" s="21">
        <v>19</v>
      </c>
      <c r="Q59" s="103">
        <v>18</v>
      </c>
      <c r="R59" s="104">
        <v>1136.6894351413002</v>
      </c>
      <c r="S59" s="105">
        <v>1115.4976844663188</v>
      </c>
      <c r="T59" s="107">
        <f t="shared" si="2"/>
        <v>10.12347180352211</v>
      </c>
      <c r="U59" s="107">
        <f t="shared" si="3"/>
        <v>-0.30504242647701679</v>
      </c>
      <c r="V59" s="108">
        <f t="shared" si="5"/>
        <v>0.76033383955632061</v>
      </c>
    </row>
    <row r="60" spans="1:22">
      <c r="A60" s="103" t="s">
        <v>3782</v>
      </c>
      <c r="B60" s="103">
        <v>39933136</v>
      </c>
      <c r="C60" s="103">
        <v>61681</v>
      </c>
      <c r="D60" s="103">
        <v>62529</v>
      </c>
      <c r="E60" s="103">
        <v>849</v>
      </c>
      <c r="F60" s="103" t="s">
        <v>23</v>
      </c>
      <c r="G60" s="103" t="s">
        <v>3783</v>
      </c>
      <c r="H60" s="103" t="s">
        <v>449</v>
      </c>
      <c r="I60" s="103">
        <v>8</v>
      </c>
      <c r="J60" s="103">
        <v>8</v>
      </c>
      <c r="K60" s="104">
        <v>888.06510431169022</v>
      </c>
      <c r="L60" s="105">
        <v>888.06510431169022</v>
      </c>
      <c r="M60" s="106">
        <f t="shared" si="0"/>
        <v>9.7945216346211339</v>
      </c>
      <c r="N60" s="107">
        <f t="shared" si="1"/>
        <v>-0.60418458441759093</v>
      </c>
      <c r="O60" s="129">
        <f t="shared" si="4"/>
        <v>0.545720928740975</v>
      </c>
      <c r="P60" s="21">
        <v>8</v>
      </c>
      <c r="Q60" s="103">
        <v>8</v>
      </c>
      <c r="R60" s="104">
        <v>987.63977967211656</v>
      </c>
      <c r="S60" s="105">
        <v>987.63977967211656</v>
      </c>
      <c r="T60" s="107">
        <f t="shared" si="2"/>
        <v>9.9478411355910961</v>
      </c>
      <c r="U60" s="107">
        <f t="shared" si="3"/>
        <v>-0.45964688768389489</v>
      </c>
      <c r="V60" s="108">
        <f t="shared" si="5"/>
        <v>0.6457696982450658</v>
      </c>
    </row>
    <row r="61" spans="1:22">
      <c r="A61" s="103" t="s">
        <v>3784</v>
      </c>
      <c r="B61" s="103">
        <v>39933137</v>
      </c>
      <c r="C61" s="103">
        <v>62529</v>
      </c>
      <c r="D61" s="103">
        <v>63410</v>
      </c>
      <c r="E61" s="103">
        <v>882</v>
      </c>
      <c r="F61" s="103" t="s">
        <v>23</v>
      </c>
      <c r="G61" s="103" t="s">
        <v>3785</v>
      </c>
      <c r="H61" s="103" t="s">
        <v>3608</v>
      </c>
      <c r="I61" s="103">
        <v>13</v>
      </c>
      <c r="J61" s="103">
        <v>12</v>
      </c>
      <c r="K61" s="104">
        <v>340.48639318718364</v>
      </c>
      <c r="L61" s="105">
        <v>309.09403069474831</v>
      </c>
      <c r="M61" s="106">
        <f t="shared" si="0"/>
        <v>8.2719019825336524</v>
      </c>
      <c r="N61" s="107">
        <f t="shared" si="1"/>
        <v>-1.9660984056049624</v>
      </c>
      <c r="O61" s="129">
        <f t="shared" si="4"/>
        <v>4.9287244551683207E-2</v>
      </c>
      <c r="P61" s="21">
        <v>5</v>
      </c>
      <c r="Q61" s="103">
        <v>5</v>
      </c>
      <c r="R61" s="104">
        <v>391.70027505640587</v>
      </c>
      <c r="S61" s="105">
        <v>391.70027505640587</v>
      </c>
      <c r="T61" s="107">
        <f t="shared" si="2"/>
        <v>8.6136063311406712</v>
      </c>
      <c r="U61" s="107">
        <f t="shared" si="3"/>
        <v>-1.6341493563902549</v>
      </c>
      <c r="V61" s="108">
        <f t="shared" si="5"/>
        <v>0.10222749339494297</v>
      </c>
    </row>
    <row r="62" spans="1:22">
      <c r="A62" s="103" t="s">
        <v>3786</v>
      </c>
      <c r="B62" s="103">
        <v>39933138</v>
      </c>
      <c r="C62" s="103">
        <v>63575</v>
      </c>
      <c r="D62" s="103">
        <v>64903</v>
      </c>
      <c r="E62" s="103">
        <v>1329</v>
      </c>
      <c r="F62" s="103" t="s">
        <v>23</v>
      </c>
      <c r="G62" s="103" t="s">
        <v>3787</v>
      </c>
      <c r="H62" s="103" t="s">
        <v>3788</v>
      </c>
      <c r="I62" s="103">
        <v>35</v>
      </c>
      <c r="J62" s="103">
        <v>28</v>
      </c>
      <c r="K62" s="104">
        <v>1299.7059486927162</v>
      </c>
      <c r="L62" s="105">
        <v>1201.9475481128668</v>
      </c>
      <c r="M62" s="106">
        <f t="shared" si="0"/>
        <v>10.231158224198241</v>
      </c>
      <c r="N62" s="107">
        <f t="shared" si="1"/>
        <v>-0.21363307316794236</v>
      </c>
      <c r="O62" s="129">
        <f t="shared" si="4"/>
        <v>0.83083320609215083</v>
      </c>
      <c r="P62" s="21">
        <v>20</v>
      </c>
      <c r="Q62" s="103">
        <v>17</v>
      </c>
      <c r="R62" s="104">
        <v>1422.8963044506245</v>
      </c>
      <c r="S62" s="105">
        <v>1366.8300900589768</v>
      </c>
      <c r="T62" s="107">
        <f t="shared" si="2"/>
        <v>10.416618198078217</v>
      </c>
      <c r="U62" s="107">
        <f t="shared" si="3"/>
        <v>-4.6991022818471825E-2</v>
      </c>
      <c r="V62" s="108">
        <f t="shared" si="5"/>
        <v>0.96252038237931181</v>
      </c>
    </row>
    <row r="63" spans="1:22">
      <c r="A63" s="103" t="s">
        <v>3789</v>
      </c>
      <c r="B63" s="103">
        <v>39933139</v>
      </c>
      <c r="C63" s="103">
        <v>65126</v>
      </c>
      <c r="D63" s="103">
        <v>66331</v>
      </c>
      <c r="E63" s="103">
        <v>1206</v>
      </c>
      <c r="F63" s="103" t="s">
        <v>23</v>
      </c>
      <c r="G63" s="103" t="s">
        <v>23</v>
      </c>
      <c r="H63" s="103" t="s">
        <v>3790</v>
      </c>
      <c r="I63" s="103">
        <v>44</v>
      </c>
      <c r="J63" s="103">
        <v>40</v>
      </c>
      <c r="K63" s="104">
        <v>2052.7337284902405</v>
      </c>
      <c r="L63" s="105">
        <v>1886.1367554008373</v>
      </c>
      <c r="M63" s="106">
        <f t="shared" si="0"/>
        <v>10.881218567878644</v>
      </c>
      <c r="N63" s="107">
        <f t="shared" si="1"/>
        <v>0.36781625033867932</v>
      </c>
      <c r="O63" s="129">
        <f t="shared" si="4"/>
        <v>0.71301025115435035</v>
      </c>
      <c r="P63" s="21">
        <v>30</v>
      </c>
      <c r="Q63" s="103">
        <v>28</v>
      </c>
      <c r="R63" s="104">
        <v>1899.8025748898092</v>
      </c>
      <c r="S63" s="105">
        <v>1630.074157738549</v>
      </c>
      <c r="T63" s="107">
        <f t="shared" si="2"/>
        <v>10.670721883822738</v>
      </c>
      <c r="U63" s="107">
        <f t="shared" si="3"/>
        <v>0.17669179913973362</v>
      </c>
      <c r="V63" s="108">
        <f t="shared" si="5"/>
        <v>0.85975048286185518</v>
      </c>
    </row>
    <row r="64" spans="1:22">
      <c r="A64" s="103" t="s">
        <v>3791</v>
      </c>
      <c r="B64" s="103">
        <v>39933140</v>
      </c>
      <c r="C64" s="103">
        <v>66656</v>
      </c>
      <c r="D64" s="103">
        <v>67057</v>
      </c>
      <c r="E64" s="103">
        <v>402</v>
      </c>
      <c r="F64" s="103" t="s">
        <v>23</v>
      </c>
      <c r="G64" s="103" t="s">
        <v>23</v>
      </c>
      <c r="H64" s="103" t="s">
        <v>295</v>
      </c>
      <c r="I64" s="103">
        <v>8</v>
      </c>
      <c r="J64" s="103">
        <v>7</v>
      </c>
      <c r="K64" s="104">
        <v>404.42445410748257</v>
      </c>
      <c r="L64" s="105">
        <v>402.65840845635825</v>
      </c>
      <c r="M64" s="106">
        <f t="shared" si="0"/>
        <v>8.6534126503558308</v>
      </c>
      <c r="N64" s="107">
        <f t="shared" si="1"/>
        <v>-1.6248545166763593</v>
      </c>
      <c r="O64" s="129">
        <f t="shared" si="4"/>
        <v>0.10419356157755644</v>
      </c>
      <c r="P64" s="21">
        <v>4</v>
      </c>
      <c r="Q64" s="103">
        <v>4</v>
      </c>
      <c r="R64" s="104">
        <v>494.41137210420391</v>
      </c>
      <c r="S64" s="105">
        <v>494.41137210420391</v>
      </c>
      <c r="T64" s="107">
        <f t="shared" si="2"/>
        <v>8.9495681172598385</v>
      </c>
      <c r="U64" s="107">
        <f t="shared" si="3"/>
        <v>-1.3384083474825372</v>
      </c>
      <c r="V64" s="108">
        <f t="shared" si="5"/>
        <v>0.18076335925388709</v>
      </c>
    </row>
    <row r="65" spans="1:22">
      <c r="A65" s="103" t="s">
        <v>83</v>
      </c>
      <c r="B65" s="103">
        <v>39933141</v>
      </c>
      <c r="C65" s="103">
        <v>67198</v>
      </c>
      <c r="D65" s="103">
        <v>68535</v>
      </c>
      <c r="E65" s="103">
        <v>1338</v>
      </c>
      <c r="F65" s="103" t="s">
        <v>9</v>
      </c>
      <c r="G65" s="103" t="s">
        <v>84</v>
      </c>
      <c r="H65" s="103" t="s">
        <v>85</v>
      </c>
      <c r="I65" s="103">
        <v>4</v>
      </c>
      <c r="J65" s="103">
        <v>2</v>
      </c>
      <c r="K65" s="104">
        <v>99.223255439180861</v>
      </c>
      <c r="L65" s="105">
        <v>1.0612112881195817</v>
      </c>
      <c r="M65" s="106">
        <f t="shared" si="0"/>
        <v>8.5711926728556209E-2</v>
      </c>
      <c r="N65" s="107">
        <f t="shared" si="1"/>
        <v>-9.288271979670343</v>
      </c>
      <c r="O65" s="129" t="str">
        <f t="shared" si="4"/>
        <v>&lt; 0.001</v>
      </c>
      <c r="P65" s="21">
        <v>2</v>
      </c>
      <c r="Q65" s="103">
        <v>0</v>
      </c>
      <c r="R65" s="104">
        <v>90.402769616088193</v>
      </c>
      <c r="S65" s="105">
        <v>0</v>
      </c>
      <c r="T65" s="107" t="str">
        <f t="shared" si="2"/>
        <v>-</v>
      </c>
      <c r="U65" s="107" t="str">
        <f t="shared" si="3"/>
        <v>-</v>
      </c>
      <c r="V65" s="108" t="str">
        <f t="shared" si="5"/>
        <v>n.d.</v>
      </c>
    </row>
    <row r="66" spans="1:22">
      <c r="A66" s="103" t="s">
        <v>87</v>
      </c>
      <c r="B66" s="103">
        <v>39933142</v>
      </c>
      <c r="C66" s="103">
        <v>68539</v>
      </c>
      <c r="D66" s="103">
        <v>69213</v>
      </c>
      <c r="E66" s="103">
        <v>675</v>
      </c>
      <c r="F66" s="103" t="s">
        <v>23</v>
      </c>
      <c r="G66" s="103" t="s">
        <v>23</v>
      </c>
      <c r="H66" s="103" t="s">
        <v>295</v>
      </c>
      <c r="I66" s="103">
        <v>4</v>
      </c>
      <c r="J66" s="103">
        <v>2</v>
      </c>
      <c r="K66" s="104">
        <v>432.2808808445526</v>
      </c>
      <c r="L66" s="105">
        <v>2.1035565977837041</v>
      </c>
      <c r="M66" s="106">
        <f t="shared" si="0"/>
        <v>1.0728306354318238</v>
      </c>
      <c r="N66" s="107">
        <f t="shared" si="1"/>
        <v>-8.4053393243006944</v>
      </c>
      <c r="O66" s="129" t="str">
        <f t="shared" si="4"/>
        <v>&lt; 0.001</v>
      </c>
      <c r="P66" s="21">
        <v>2</v>
      </c>
      <c r="Q66" s="103">
        <v>1</v>
      </c>
      <c r="R66" s="104">
        <v>157.80155752422817</v>
      </c>
      <c r="S66" s="105">
        <v>0.48629139452766812</v>
      </c>
      <c r="T66" s="107">
        <f t="shared" si="2"/>
        <v>-1.040107033193759</v>
      </c>
      <c r="U66" s="107">
        <f t="shared" si="3"/>
        <v>-10.132136472881832</v>
      </c>
      <c r="V66" s="108" t="str">
        <f t="shared" si="5"/>
        <v>&lt; 0.001</v>
      </c>
    </row>
    <row r="67" spans="1:22">
      <c r="A67" s="103" t="s">
        <v>89</v>
      </c>
      <c r="B67" s="103">
        <v>39933143</v>
      </c>
      <c r="C67" s="103">
        <v>69377</v>
      </c>
      <c r="D67" s="103">
        <v>70015</v>
      </c>
      <c r="E67" s="103">
        <v>639</v>
      </c>
      <c r="F67" s="103" t="s">
        <v>9</v>
      </c>
      <c r="G67" s="103" t="s">
        <v>90</v>
      </c>
      <c r="H67" s="103" t="s">
        <v>91</v>
      </c>
      <c r="I67" s="103">
        <v>1</v>
      </c>
      <c r="J67" s="103">
        <v>0</v>
      </c>
      <c r="K67" s="104">
        <v>1.1110334143223803</v>
      </c>
      <c r="L67" s="105">
        <v>0</v>
      </c>
      <c r="M67" s="106" t="str">
        <f t="shared" si="0"/>
        <v>-</v>
      </c>
      <c r="N67" s="107" t="str">
        <f t="shared" si="1"/>
        <v>-</v>
      </c>
      <c r="O67" s="129" t="str">
        <f t="shared" si="4"/>
        <v>n.d.</v>
      </c>
      <c r="P67" s="21">
        <v>1</v>
      </c>
      <c r="Q67" s="103">
        <v>0</v>
      </c>
      <c r="R67" s="104">
        <v>69.604736575879343</v>
      </c>
      <c r="S67" s="105">
        <v>0</v>
      </c>
      <c r="T67" s="107" t="str">
        <f t="shared" si="2"/>
        <v>-</v>
      </c>
      <c r="U67" s="107" t="str">
        <f t="shared" si="3"/>
        <v>-</v>
      </c>
      <c r="V67" s="108" t="str">
        <f t="shared" si="5"/>
        <v>n.d.</v>
      </c>
    </row>
    <row r="68" spans="1:22">
      <c r="A68" s="103" t="s">
        <v>93</v>
      </c>
      <c r="B68" s="103">
        <v>39933144</v>
      </c>
      <c r="C68" s="103">
        <v>70316</v>
      </c>
      <c r="D68" s="103">
        <v>72013</v>
      </c>
      <c r="E68" s="103">
        <v>1698</v>
      </c>
      <c r="F68" s="103" t="s">
        <v>9</v>
      </c>
      <c r="G68" s="103" t="s">
        <v>94</v>
      </c>
      <c r="H68" s="103" t="s">
        <v>95</v>
      </c>
      <c r="I68" s="103">
        <v>6</v>
      </c>
      <c r="J68" s="103">
        <v>5</v>
      </c>
      <c r="K68" s="104">
        <v>92.820364009978803</v>
      </c>
      <c r="L68" s="105">
        <v>82.367620315161361</v>
      </c>
      <c r="M68" s="106">
        <f t="shared" si="0"/>
        <v>6.3640054032733548</v>
      </c>
      <c r="N68" s="107">
        <f t="shared" si="1"/>
        <v>-3.6726248629039762</v>
      </c>
      <c r="O68" s="129" t="str">
        <f t="shared" si="4"/>
        <v>&lt; 0.001</v>
      </c>
      <c r="P68" s="21">
        <v>4</v>
      </c>
      <c r="Q68" s="103">
        <v>3</v>
      </c>
      <c r="R68" s="104">
        <v>69.979565519926979</v>
      </c>
      <c r="S68" s="105">
        <v>62.923614852862194</v>
      </c>
      <c r="T68" s="107">
        <f t="shared" si="2"/>
        <v>5.9755296483570275</v>
      </c>
      <c r="U68" s="107">
        <f t="shared" si="3"/>
        <v>-3.9563999574321951</v>
      </c>
      <c r="V68" s="108" t="str">
        <f t="shared" si="5"/>
        <v>&lt; 0.001</v>
      </c>
    </row>
    <row r="69" spans="1:22">
      <c r="A69" s="103" t="s">
        <v>3792</v>
      </c>
      <c r="B69" s="103">
        <v>39933145</v>
      </c>
      <c r="C69" s="103">
        <v>72242</v>
      </c>
      <c r="D69" s="103">
        <v>73222</v>
      </c>
      <c r="E69" s="103">
        <v>981</v>
      </c>
      <c r="F69" s="103" t="s">
        <v>9</v>
      </c>
      <c r="G69" s="103" t="s">
        <v>3793</v>
      </c>
      <c r="H69" s="103" t="s">
        <v>3794</v>
      </c>
      <c r="I69" s="103">
        <v>33</v>
      </c>
      <c r="J69" s="103">
        <v>32</v>
      </c>
      <c r="K69" s="104">
        <v>3643.8328451287771</v>
      </c>
      <c r="L69" s="105">
        <v>3223.3627591268191</v>
      </c>
      <c r="M69" s="106">
        <f t="shared" ref="M69:M132" si="6">IF(L69&gt;0,LOG(L69, 2),"-")</f>
        <v>11.654350843938568</v>
      </c>
      <c r="N69" s="107">
        <f t="shared" ref="N69:N132" si="7">IF(L69&lt;&gt;0,((M69-$O$2)/$O$3),"-")</f>
        <v>1.0593478031650869</v>
      </c>
      <c r="O69" s="129">
        <f t="shared" si="4"/>
        <v>0.28944141184111061</v>
      </c>
      <c r="P69" s="21">
        <v>26</v>
      </c>
      <c r="Q69" s="103">
        <v>24</v>
      </c>
      <c r="R69" s="104">
        <v>4307.8613937017017</v>
      </c>
      <c r="S69" s="105">
        <v>3653.5429381978997</v>
      </c>
      <c r="T69" s="107">
        <f t="shared" ref="T69:T132" si="8">IF(S69&gt;0,LOG(S69, 2),"-")</f>
        <v>11.835080447352341</v>
      </c>
      <c r="U69" s="107">
        <f t="shared" ref="U69:U132" si="9">IF(S69&lt;&gt;0,((T69-$V$2)/$V$3),"-")</f>
        <v>1.2016553233735396</v>
      </c>
      <c r="V69" s="108">
        <f t="shared" si="5"/>
        <v>0.2294970973887458</v>
      </c>
    </row>
    <row r="70" spans="1:22">
      <c r="A70" s="103" t="s">
        <v>3291</v>
      </c>
      <c r="B70" s="103">
        <v>39933146</v>
      </c>
      <c r="C70" s="103">
        <v>73388</v>
      </c>
      <c r="D70" s="103">
        <v>73702</v>
      </c>
      <c r="E70" s="103">
        <v>315</v>
      </c>
      <c r="F70" s="103" t="s">
        <v>9</v>
      </c>
      <c r="G70" s="103" t="s">
        <v>3292</v>
      </c>
      <c r="H70" s="103" t="s">
        <v>3293</v>
      </c>
      <c r="I70" s="103">
        <v>6</v>
      </c>
      <c r="J70" s="103">
        <v>4</v>
      </c>
      <c r="K70" s="104">
        <v>471.04642386085084</v>
      </c>
      <c r="L70" s="105">
        <v>114.94434266460952</v>
      </c>
      <c r="M70" s="106">
        <f t="shared" si="6"/>
        <v>6.8447916509542344</v>
      </c>
      <c r="N70" s="107">
        <f t="shared" si="7"/>
        <v>-3.2425834964631179</v>
      </c>
      <c r="O70" s="129">
        <f t="shared" ref="O70:O133" si="10">IF(L70&lt;&gt;0,(IF((ABS(N70)&lt;3.3),2*(1-NORMSDIST(ABS(N70))),"&lt; 0.001")),"n.d.")</f>
        <v>1.1845123421558856E-3</v>
      </c>
      <c r="P70" s="21">
        <v>1</v>
      </c>
      <c r="Q70" s="103">
        <v>1</v>
      </c>
      <c r="R70" s="104">
        <v>141.71920640520636</v>
      </c>
      <c r="S70" s="105">
        <v>141.71920640520636</v>
      </c>
      <c r="T70" s="107">
        <f t="shared" si="8"/>
        <v>7.146891481607498</v>
      </c>
      <c r="U70" s="107">
        <f t="shared" si="9"/>
        <v>-2.925271583091992</v>
      </c>
      <c r="V70" s="108">
        <f t="shared" ref="V70:V133" si="11">IF(S70&lt;&gt;0,(IF((ABS(U70)&lt;3.3),2*(1-NORMSDIST(ABS(U70))),"&lt; 0.001")),"n.d.")</f>
        <v>3.4415572631567581E-3</v>
      </c>
    </row>
    <row r="71" spans="1:22">
      <c r="A71" s="103" t="s">
        <v>3795</v>
      </c>
      <c r="B71" s="103">
        <v>39933147</v>
      </c>
      <c r="C71" s="103">
        <v>73740</v>
      </c>
      <c r="D71" s="103">
        <v>74126</v>
      </c>
      <c r="E71" s="103">
        <v>387</v>
      </c>
      <c r="F71" s="103" t="s">
        <v>9</v>
      </c>
      <c r="G71" s="103" t="s">
        <v>23</v>
      </c>
      <c r="H71" s="103" t="s">
        <v>295</v>
      </c>
      <c r="I71" s="103">
        <v>16</v>
      </c>
      <c r="J71" s="103">
        <v>15</v>
      </c>
      <c r="K71" s="104">
        <v>1821.6555537202507</v>
      </c>
      <c r="L71" s="105">
        <v>1819.8210566872999</v>
      </c>
      <c r="M71" s="106">
        <f t="shared" si="6"/>
        <v>10.829580881612484</v>
      </c>
      <c r="N71" s="107">
        <f t="shared" si="7"/>
        <v>0.32162869553889417</v>
      </c>
      <c r="O71" s="129">
        <f t="shared" si="10"/>
        <v>0.74773400212821062</v>
      </c>
      <c r="P71" s="21">
        <v>14</v>
      </c>
      <c r="Q71" s="103">
        <v>14</v>
      </c>
      <c r="R71" s="104">
        <v>2539.4588986322792</v>
      </c>
      <c r="S71" s="105">
        <v>2539.4588986322792</v>
      </c>
      <c r="T71" s="107">
        <f t="shared" si="8"/>
        <v>11.310305408658444</v>
      </c>
      <c r="U71" s="107">
        <f t="shared" si="9"/>
        <v>0.73970546536834769</v>
      </c>
      <c r="V71" s="108">
        <f t="shared" si="11"/>
        <v>0.45947873110650961</v>
      </c>
    </row>
    <row r="72" spans="1:22">
      <c r="A72" s="103" t="s">
        <v>97</v>
      </c>
      <c r="B72" s="103">
        <v>39933148</v>
      </c>
      <c r="C72" s="103">
        <v>74185</v>
      </c>
      <c r="D72" s="103">
        <v>74826</v>
      </c>
      <c r="E72" s="103">
        <v>642</v>
      </c>
      <c r="F72" s="103" t="s">
        <v>9</v>
      </c>
      <c r="G72" s="103" t="s">
        <v>98</v>
      </c>
      <c r="H72" s="103" t="s">
        <v>99</v>
      </c>
      <c r="I72" s="103">
        <v>1</v>
      </c>
      <c r="J72" s="103">
        <v>0</v>
      </c>
      <c r="K72" s="104">
        <v>7.7408916857694861</v>
      </c>
      <c r="L72" s="105">
        <v>0</v>
      </c>
      <c r="M72" s="106" t="str">
        <f t="shared" si="6"/>
        <v>-</v>
      </c>
      <c r="N72" s="107" t="str">
        <f t="shared" si="7"/>
        <v>-</v>
      </c>
      <c r="O72" s="129" t="str">
        <f t="shared" si="10"/>
        <v>n.d.</v>
      </c>
      <c r="P72" s="21">
        <v>1</v>
      </c>
      <c r="Q72" s="103">
        <v>0</v>
      </c>
      <c r="R72" s="104">
        <v>55.73035724668722</v>
      </c>
      <c r="S72" s="105">
        <v>0</v>
      </c>
      <c r="T72" s="107" t="str">
        <f t="shared" si="8"/>
        <v>-</v>
      </c>
      <c r="U72" s="107" t="str">
        <f t="shared" si="9"/>
        <v>-</v>
      </c>
      <c r="V72" s="108" t="str">
        <f t="shared" si="11"/>
        <v>n.d.</v>
      </c>
    </row>
    <row r="73" spans="1:22">
      <c r="A73" s="103" t="s">
        <v>102</v>
      </c>
      <c r="B73" s="103">
        <v>39933149</v>
      </c>
      <c r="C73" s="103">
        <v>74840</v>
      </c>
      <c r="D73" s="103">
        <v>76054</v>
      </c>
      <c r="E73" s="103">
        <v>1215</v>
      </c>
      <c r="F73" s="103" t="s">
        <v>9</v>
      </c>
      <c r="G73" s="103" t="s">
        <v>103</v>
      </c>
      <c r="H73" s="103" t="s">
        <v>104</v>
      </c>
      <c r="I73" s="103">
        <v>0</v>
      </c>
      <c r="J73" s="103">
        <v>0</v>
      </c>
      <c r="K73" s="104">
        <v>0</v>
      </c>
      <c r="L73" s="105">
        <v>0</v>
      </c>
      <c r="M73" s="106" t="str">
        <f t="shared" si="6"/>
        <v>-</v>
      </c>
      <c r="N73" s="107" t="str">
        <f t="shared" si="7"/>
        <v>-</v>
      </c>
      <c r="O73" s="129" t="str">
        <f t="shared" si="10"/>
        <v>n.d.</v>
      </c>
      <c r="P73" s="21">
        <v>0</v>
      </c>
      <c r="Q73" s="103">
        <v>0</v>
      </c>
      <c r="R73" s="104">
        <v>0</v>
      </c>
      <c r="S73" s="105">
        <v>0</v>
      </c>
      <c r="T73" s="107" t="str">
        <f t="shared" si="8"/>
        <v>-</v>
      </c>
      <c r="U73" s="107" t="str">
        <f t="shared" si="9"/>
        <v>-</v>
      </c>
      <c r="V73" s="108" t="str">
        <f t="shared" si="11"/>
        <v>n.d.</v>
      </c>
    </row>
    <row r="74" spans="1:22">
      <c r="A74" s="103" t="s">
        <v>106</v>
      </c>
      <c r="B74" s="103">
        <v>39933150</v>
      </c>
      <c r="C74" s="103">
        <v>76054</v>
      </c>
      <c r="D74" s="103">
        <v>76890</v>
      </c>
      <c r="E74" s="103">
        <v>837</v>
      </c>
      <c r="F74" s="103" t="s">
        <v>9</v>
      </c>
      <c r="G74" s="103" t="s">
        <v>107</v>
      </c>
      <c r="H74" s="103" t="s">
        <v>108</v>
      </c>
      <c r="I74" s="103">
        <v>2</v>
      </c>
      <c r="J74" s="103">
        <v>0</v>
      </c>
      <c r="K74" s="104">
        <v>100.9367883613957</v>
      </c>
      <c r="L74" s="105">
        <v>0</v>
      </c>
      <c r="M74" s="106" t="str">
        <f t="shared" si="6"/>
        <v>-</v>
      </c>
      <c r="N74" s="107" t="str">
        <f t="shared" si="7"/>
        <v>-</v>
      </c>
      <c r="O74" s="129" t="str">
        <f t="shared" si="10"/>
        <v>n.d.</v>
      </c>
      <c r="P74" s="21">
        <v>1</v>
      </c>
      <c r="Q74" s="103">
        <v>0</v>
      </c>
      <c r="R74" s="104">
        <v>31.569723596352684</v>
      </c>
      <c r="S74" s="105">
        <v>0</v>
      </c>
      <c r="T74" s="107" t="str">
        <f t="shared" si="8"/>
        <v>-</v>
      </c>
      <c r="U74" s="107" t="str">
        <f t="shared" si="9"/>
        <v>-</v>
      </c>
      <c r="V74" s="108" t="str">
        <f t="shared" si="11"/>
        <v>n.d.</v>
      </c>
    </row>
    <row r="75" spans="1:22">
      <c r="A75" s="103" t="s">
        <v>110</v>
      </c>
      <c r="B75" s="103">
        <v>39933151</v>
      </c>
      <c r="C75" s="103">
        <v>77000</v>
      </c>
      <c r="D75" s="103">
        <v>77983</v>
      </c>
      <c r="E75" s="103">
        <v>984</v>
      </c>
      <c r="F75" s="103" t="s">
        <v>9</v>
      </c>
      <c r="G75" s="103" t="s">
        <v>111</v>
      </c>
      <c r="H75" s="103" t="s">
        <v>112</v>
      </c>
      <c r="I75" s="103">
        <v>3</v>
      </c>
      <c r="J75" s="103">
        <v>0</v>
      </c>
      <c r="K75" s="104">
        <v>23.80931057704878</v>
      </c>
      <c r="L75" s="105">
        <v>0</v>
      </c>
      <c r="M75" s="106" t="str">
        <f t="shared" si="6"/>
        <v>-</v>
      </c>
      <c r="N75" s="107" t="str">
        <f t="shared" si="7"/>
        <v>-</v>
      </c>
      <c r="O75" s="129" t="str">
        <f t="shared" si="10"/>
        <v>n.d.</v>
      </c>
      <c r="P75" s="21">
        <v>2</v>
      </c>
      <c r="Q75" s="103">
        <v>1</v>
      </c>
      <c r="R75" s="104">
        <v>57.042870135524495</v>
      </c>
      <c r="S75" s="105">
        <v>7.839224843186118</v>
      </c>
      <c r="T75" s="107">
        <f t="shared" si="8"/>
        <v>2.9707110050828329</v>
      </c>
      <c r="U75" s="107">
        <f t="shared" si="9"/>
        <v>-6.6014867913003235</v>
      </c>
      <c r="V75" s="108" t="str">
        <f t="shared" si="11"/>
        <v>&lt; 0.001</v>
      </c>
    </row>
    <row r="76" spans="1:22">
      <c r="A76" s="103" t="s">
        <v>114</v>
      </c>
      <c r="B76" s="103">
        <v>39933152</v>
      </c>
      <c r="C76" s="103">
        <v>77980</v>
      </c>
      <c r="D76" s="103">
        <v>79308</v>
      </c>
      <c r="E76" s="103">
        <v>1329</v>
      </c>
      <c r="F76" s="103" t="s">
        <v>9</v>
      </c>
      <c r="G76" s="103" t="s">
        <v>115</v>
      </c>
      <c r="H76" s="103" t="s">
        <v>116</v>
      </c>
      <c r="I76" s="103">
        <v>4</v>
      </c>
      <c r="J76" s="103">
        <v>1</v>
      </c>
      <c r="K76" s="104">
        <v>48.612100834787128</v>
      </c>
      <c r="L76" s="105">
        <v>0.53419891027238608</v>
      </c>
      <c r="M76" s="106">
        <f t="shared" si="6"/>
        <v>-0.90455106190615542</v>
      </c>
      <c r="N76" s="107">
        <f t="shared" si="7"/>
        <v>-10.174017050005506</v>
      </c>
      <c r="O76" s="129" t="str">
        <f t="shared" si="10"/>
        <v>&lt; 0.001</v>
      </c>
      <c r="P76" s="21">
        <v>1</v>
      </c>
      <c r="Q76" s="103">
        <v>0</v>
      </c>
      <c r="R76" s="104">
        <v>43.222852504575542</v>
      </c>
      <c r="S76" s="105">
        <v>0</v>
      </c>
      <c r="T76" s="107" t="str">
        <f t="shared" si="8"/>
        <v>-</v>
      </c>
      <c r="U76" s="107" t="str">
        <f t="shared" si="9"/>
        <v>-</v>
      </c>
      <c r="V76" s="108" t="str">
        <f t="shared" si="11"/>
        <v>n.d.</v>
      </c>
    </row>
    <row r="77" spans="1:22">
      <c r="A77" s="103" t="s">
        <v>118</v>
      </c>
      <c r="B77" s="103">
        <v>39933153</v>
      </c>
      <c r="C77" s="103">
        <v>79484</v>
      </c>
      <c r="D77" s="103">
        <v>79804</v>
      </c>
      <c r="E77" s="103">
        <v>321</v>
      </c>
      <c r="F77" s="103" t="s">
        <v>23</v>
      </c>
      <c r="G77" s="103" t="s">
        <v>119</v>
      </c>
      <c r="H77" s="103" t="s">
        <v>120</v>
      </c>
      <c r="I77" s="103">
        <v>1</v>
      </c>
      <c r="J77" s="103">
        <v>0</v>
      </c>
      <c r="K77" s="104">
        <v>50.868716792199372</v>
      </c>
      <c r="L77" s="105">
        <v>0</v>
      </c>
      <c r="M77" s="106" t="str">
        <f t="shared" si="6"/>
        <v>-</v>
      </c>
      <c r="N77" s="107" t="str">
        <f t="shared" si="7"/>
        <v>-</v>
      </c>
      <c r="O77" s="129" t="str">
        <f t="shared" si="10"/>
        <v>n.d.</v>
      </c>
      <c r="P77" s="21">
        <v>0</v>
      </c>
      <c r="Q77" s="103">
        <v>0</v>
      </c>
      <c r="R77" s="104">
        <v>0</v>
      </c>
      <c r="S77" s="105">
        <v>0</v>
      </c>
      <c r="T77" s="107" t="str">
        <f t="shared" si="8"/>
        <v>-</v>
      </c>
      <c r="U77" s="107" t="str">
        <f t="shared" si="9"/>
        <v>-</v>
      </c>
      <c r="V77" s="108" t="str">
        <f t="shared" si="11"/>
        <v>n.d.</v>
      </c>
    </row>
    <row r="78" spans="1:22">
      <c r="A78" s="103" t="s">
        <v>3796</v>
      </c>
      <c r="B78" s="103">
        <v>39933154</v>
      </c>
      <c r="C78" s="103">
        <v>79901</v>
      </c>
      <c r="D78" s="103">
        <v>83386</v>
      </c>
      <c r="E78" s="103">
        <v>3486</v>
      </c>
      <c r="F78" s="103" t="s">
        <v>23</v>
      </c>
      <c r="G78" s="103" t="s">
        <v>23</v>
      </c>
      <c r="H78" s="103" t="s">
        <v>3797</v>
      </c>
      <c r="I78" s="103">
        <v>64</v>
      </c>
      <c r="J78" s="103">
        <v>48</v>
      </c>
      <c r="K78" s="104">
        <v>914.21891251139698</v>
      </c>
      <c r="L78" s="105">
        <v>579.20218025894712</v>
      </c>
      <c r="M78" s="106">
        <f t="shared" si="6"/>
        <v>9.1779232228637486</v>
      </c>
      <c r="N78" s="107">
        <f t="shared" si="7"/>
        <v>-1.1557037362578282</v>
      </c>
      <c r="O78" s="129">
        <f t="shared" si="10"/>
        <v>0.24780235939635298</v>
      </c>
      <c r="P78" s="21">
        <v>35</v>
      </c>
      <c r="Q78" s="103">
        <v>26</v>
      </c>
      <c r="R78" s="104">
        <v>550.27930694012912</v>
      </c>
      <c r="S78" s="105">
        <v>427.21033805396445</v>
      </c>
      <c r="T78" s="107">
        <f t="shared" si="8"/>
        <v>8.7388027489694942</v>
      </c>
      <c r="U78" s="107">
        <f t="shared" si="9"/>
        <v>-1.5239412421043192</v>
      </c>
      <c r="V78" s="108">
        <f t="shared" si="11"/>
        <v>0.12752338979627442</v>
      </c>
    </row>
    <row r="79" spans="1:22">
      <c r="A79" s="103" t="s">
        <v>3798</v>
      </c>
      <c r="B79" s="103">
        <v>39933155</v>
      </c>
      <c r="C79" s="103">
        <v>83383</v>
      </c>
      <c r="D79" s="103">
        <v>86532</v>
      </c>
      <c r="E79" s="103">
        <v>3150</v>
      </c>
      <c r="F79" s="103" t="s">
        <v>23</v>
      </c>
      <c r="G79" s="103" t="s">
        <v>23</v>
      </c>
      <c r="H79" s="103" t="s">
        <v>295</v>
      </c>
      <c r="I79" s="103">
        <v>62</v>
      </c>
      <c r="J79" s="103">
        <v>57</v>
      </c>
      <c r="K79" s="104">
        <v>747.58898944806037</v>
      </c>
      <c r="L79" s="105">
        <v>679.07314597739037</v>
      </c>
      <c r="M79" s="106">
        <f t="shared" si="6"/>
        <v>9.4074231716898424</v>
      </c>
      <c r="N79" s="107">
        <f t="shared" si="7"/>
        <v>-0.95042650117187666</v>
      </c>
      <c r="O79" s="129">
        <f t="shared" si="10"/>
        <v>0.34189558355044225</v>
      </c>
      <c r="P79" s="21">
        <v>31</v>
      </c>
      <c r="Q79" s="103">
        <v>27</v>
      </c>
      <c r="R79" s="104">
        <v>732.25063485984128</v>
      </c>
      <c r="S79" s="105">
        <v>668.84171052339366</v>
      </c>
      <c r="T79" s="107">
        <f t="shared" si="8"/>
        <v>9.3855210098144379</v>
      </c>
      <c r="U79" s="107">
        <f t="shared" si="9"/>
        <v>-0.95464699840278411</v>
      </c>
      <c r="V79" s="108">
        <f t="shared" si="11"/>
        <v>0.33975624135374249</v>
      </c>
    </row>
    <row r="80" spans="1:22">
      <c r="A80" s="103" t="s">
        <v>3799</v>
      </c>
      <c r="B80" s="103">
        <v>39933156</v>
      </c>
      <c r="C80" s="103">
        <v>86608</v>
      </c>
      <c r="D80" s="103">
        <v>87330</v>
      </c>
      <c r="E80" s="103">
        <v>723</v>
      </c>
      <c r="F80" s="103" t="s">
        <v>23</v>
      </c>
      <c r="G80" s="103" t="s">
        <v>23</v>
      </c>
      <c r="H80" s="103" t="s">
        <v>3800</v>
      </c>
      <c r="I80" s="103">
        <v>18</v>
      </c>
      <c r="J80" s="103">
        <v>13</v>
      </c>
      <c r="K80" s="104">
        <v>894.5570822213997</v>
      </c>
      <c r="L80" s="105">
        <v>475.26413588930563</v>
      </c>
      <c r="M80" s="106">
        <f t="shared" si="6"/>
        <v>8.8925857276934934</v>
      </c>
      <c r="N80" s="107">
        <f t="shared" si="7"/>
        <v>-1.4109251093975912</v>
      </c>
      <c r="O80" s="129">
        <f t="shared" si="10"/>
        <v>0.15826669749100142</v>
      </c>
      <c r="P80" s="21">
        <v>12</v>
      </c>
      <c r="Q80" s="103">
        <v>8</v>
      </c>
      <c r="R80" s="104">
        <v>1039.9018622915587</v>
      </c>
      <c r="S80" s="105">
        <v>671.70259998269296</v>
      </c>
      <c r="T80" s="107">
        <f t="shared" si="8"/>
        <v>9.3916788029872365</v>
      </c>
      <c r="U80" s="107">
        <f t="shared" si="9"/>
        <v>-0.9492264058210953</v>
      </c>
      <c r="V80" s="108">
        <f t="shared" si="11"/>
        <v>0.34250547426655742</v>
      </c>
    </row>
    <row r="81" spans="1:22">
      <c r="A81" s="103" t="s">
        <v>3801</v>
      </c>
      <c r="B81" s="103">
        <v>39933157</v>
      </c>
      <c r="C81" s="103">
        <v>87488</v>
      </c>
      <c r="D81" s="103">
        <v>87796</v>
      </c>
      <c r="E81" s="103">
        <v>309</v>
      </c>
      <c r="F81" s="103" t="s">
        <v>23</v>
      </c>
      <c r="G81" s="103" t="s">
        <v>23</v>
      </c>
      <c r="H81" s="103" t="s">
        <v>295</v>
      </c>
      <c r="I81" s="103">
        <v>7</v>
      </c>
      <c r="J81" s="103">
        <v>7</v>
      </c>
      <c r="K81" s="104">
        <v>1008.6349657576958</v>
      </c>
      <c r="L81" s="105">
        <v>1008.6349657576958</v>
      </c>
      <c r="M81" s="106">
        <f t="shared" si="6"/>
        <v>9.9781884290009994</v>
      </c>
      <c r="N81" s="107">
        <f t="shared" si="7"/>
        <v>-0.4399030152048311</v>
      </c>
      <c r="O81" s="129">
        <f t="shared" si="10"/>
        <v>0.66000735197464122</v>
      </c>
      <c r="P81" s="21">
        <v>3</v>
      </c>
      <c r="Q81" s="103">
        <v>3</v>
      </c>
      <c r="R81" s="104">
        <v>509.36662938935598</v>
      </c>
      <c r="S81" s="105">
        <v>509.36662938935598</v>
      </c>
      <c r="T81" s="107">
        <f t="shared" si="8"/>
        <v>8.9925606358581884</v>
      </c>
      <c r="U81" s="107">
        <f t="shared" si="9"/>
        <v>-1.30056282054737</v>
      </c>
      <c r="V81" s="108">
        <f t="shared" si="11"/>
        <v>0.19340814020371666</v>
      </c>
    </row>
    <row r="82" spans="1:22">
      <c r="A82" s="103" t="s">
        <v>122</v>
      </c>
      <c r="B82" s="103">
        <v>39933158</v>
      </c>
      <c r="C82" s="103">
        <v>87900</v>
      </c>
      <c r="D82" s="103">
        <v>89420</v>
      </c>
      <c r="E82" s="103">
        <v>1521</v>
      </c>
      <c r="F82" s="103" t="s">
        <v>23</v>
      </c>
      <c r="G82" s="103" t="s">
        <v>23</v>
      </c>
      <c r="H82" s="103" t="s">
        <v>295</v>
      </c>
      <c r="I82" s="103">
        <v>3</v>
      </c>
      <c r="J82" s="103">
        <v>2</v>
      </c>
      <c r="K82" s="104">
        <v>16.336793104089413</v>
      </c>
      <c r="L82" s="105">
        <v>14.002965517790928</v>
      </c>
      <c r="M82" s="106">
        <f t="shared" si="6"/>
        <v>3.807660485254039</v>
      </c>
      <c r="N82" s="107">
        <f t="shared" si="7"/>
        <v>-5.9591587788425411</v>
      </c>
      <c r="O82" s="129" t="str">
        <f t="shared" si="10"/>
        <v>&lt; 0.001</v>
      </c>
      <c r="P82" s="21">
        <v>3</v>
      </c>
      <c r="Q82" s="103">
        <v>2</v>
      </c>
      <c r="R82" s="104">
        <v>50.067871389239251</v>
      </c>
      <c r="S82" s="105">
        <v>23.09164758038192</v>
      </c>
      <c r="T82" s="107">
        <f t="shared" si="8"/>
        <v>4.5292992074210874</v>
      </c>
      <c r="U82" s="107">
        <f t="shared" si="9"/>
        <v>-5.2294901343124245</v>
      </c>
      <c r="V82" s="108" t="str">
        <f t="shared" si="11"/>
        <v>&lt; 0.001</v>
      </c>
    </row>
    <row r="83" spans="1:22">
      <c r="A83" s="103" t="s">
        <v>3294</v>
      </c>
      <c r="B83" s="103">
        <v>39933159</v>
      </c>
      <c r="C83" s="103">
        <v>89417</v>
      </c>
      <c r="D83" s="103">
        <v>91963</v>
      </c>
      <c r="E83" s="103">
        <v>2547</v>
      </c>
      <c r="F83" s="103" t="s">
        <v>23</v>
      </c>
      <c r="G83" s="103" t="s">
        <v>23</v>
      </c>
      <c r="H83" s="103" t="s">
        <v>1743</v>
      </c>
      <c r="I83" s="103">
        <v>13</v>
      </c>
      <c r="J83" s="103">
        <v>6</v>
      </c>
      <c r="K83" s="104">
        <v>236.37137741880525</v>
      </c>
      <c r="L83" s="105">
        <v>162.22658214356653</v>
      </c>
      <c r="M83" s="106">
        <f t="shared" si="6"/>
        <v>7.3418664260041053</v>
      </c>
      <c r="N83" s="107">
        <f t="shared" si="7"/>
        <v>-2.7979727853272762</v>
      </c>
      <c r="O83" s="129">
        <f t="shared" si="10"/>
        <v>5.1424445326762047E-3</v>
      </c>
      <c r="P83" s="21">
        <v>7</v>
      </c>
      <c r="Q83" s="103">
        <v>4</v>
      </c>
      <c r="R83" s="104">
        <v>268.44831487662537</v>
      </c>
      <c r="S83" s="105">
        <v>160.32150922060583</v>
      </c>
      <c r="T83" s="107">
        <f t="shared" si="8"/>
        <v>7.3248241846008426</v>
      </c>
      <c r="U83" s="107">
        <f t="shared" si="9"/>
        <v>-2.7686406825696817</v>
      </c>
      <c r="V83" s="108">
        <f t="shared" si="11"/>
        <v>5.6290677556452007E-3</v>
      </c>
    </row>
    <row r="84" spans="1:22">
      <c r="A84" s="103" t="s">
        <v>3802</v>
      </c>
      <c r="B84" s="103">
        <v>39933160</v>
      </c>
      <c r="C84" s="103">
        <v>92150</v>
      </c>
      <c r="D84" s="103">
        <v>92608</v>
      </c>
      <c r="E84" s="103">
        <v>459</v>
      </c>
      <c r="F84" s="103" t="s">
        <v>23</v>
      </c>
      <c r="G84" s="103" t="s">
        <v>3803</v>
      </c>
      <c r="H84" s="103" t="s">
        <v>3804</v>
      </c>
      <c r="I84" s="103">
        <v>13</v>
      </c>
      <c r="J84" s="103">
        <v>11</v>
      </c>
      <c r="K84" s="104">
        <v>1504.9710070908432</v>
      </c>
      <c r="L84" s="105">
        <v>1313.176140822329</v>
      </c>
      <c r="M84" s="106">
        <f t="shared" si="6"/>
        <v>10.358844727509251</v>
      </c>
      <c r="N84" s="107">
        <f t="shared" si="7"/>
        <v>-9.9423320653622596E-2</v>
      </c>
      <c r="O84" s="129">
        <f t="shared" si="10"/>
        <v>0.92080216729307951</v>
      </c>
      <c r="P84" s="21">
        <v>7</v>
      </c>
      <c r="Q84" s="103">
        <v>6</v>
      </c>
      <c r="R84" s="104">
        <v>1512.1516966599347</v>
      </c>
      <c r="S84" s="105">
        <v>1332.2953941250676</v>
      </c>
      <c r="T84" s="107">
        <f t="shared" si="8"/>
        <v>10.379698274272265</v>
      </c>
      <c r="U84" s="107">
        <f t="shared" si="9"/>
        <v>-7.9490955746246372E-2</v>
      </c>
      <c r="V84" s="108">
        <f t="shared" si="11"/>
        <v>0.93664212511912481</v>
      </c>
    </row>
    <row r="85" spans="1:22">
      <c r="A85" s="103" t="s">
        <v>3805</v>
      </c>
      <c r="B85" s="103">
        <v>229220836</v>
      </c>
      <c r="C85" s="103">
        <v>92605</v>
      </c>
      <c r="D85" s="103">
        <v>94050</v>
      </c>
      <c r="E85" s="103">
        <v>1446</v>
      </c>
      <c r="F85" s="103" t="s">
        <v>23</v>
      </c>
      <c r="G85" s="103" t="s">
        <v>3806</v>
      </c>
      <c r="H85" s="103" t="s">
        <v>3807</v>
      </c>
      <c r="I85" s="103">
        <v>16</v>
      </c>
      <c r="J85" s="103">
        <v>9</v>
      </c>
      <c r="K85" s="104">
        <v>801.27176629271787</v>
      </c>
      <c r="L85" s="105">
        <v>328.95348248536652</v>
      </c>
      <c r="M85" s="106">
        <f t="shared" si="6"/>
        <v>8.3617397757640344</v>
      </c>
      <c r="N85" s="107">
        <f t="shared" si="7"/>
        <v>-1.8857425977065887</v>
      </c>
      <c r="O85" s="129">
        <f t="shared" si="10"/>
        <v>5.932964958907716E-2</v>
      </c>
      <c r="P85" s="21">
        <v>7</v>
      </c>
      <c r="Q85" s="103">
        <v>3</v>
      </c>
      <c r="R85" s="104">
        <v>700.64551363520752</v>
      </c>
      <c r="S85" s="105">
        <v>181.37559222243081</v>
      </c>
      <c r="T85" s="107">
        <f t="shared" si="8"/>
        <v>7.5028365147212952</v>
      </c>
      <c r="U85" s="107">
        <f t="shared" si="9"/>
        <v>-2.6119396877453394</v>
      </c>
      <c r="V85" s="108">
        <f t="shared" si="11"/>
        <v>9.0030135331564676E-3</v>
      </c>
    </row>
    <row r="86" spans="1:22">
      <c r="A86" s="103" t="s">
        <v>124</v>
      </c>
      <c r="B86" s="103">
        <v>39933162</v>
      </c>
      <c r="C86" s="103">
        <v>94104</v>
      </c>
      <c r="D86" s="103">
        <v>95681</v>
      </c>
      <c r="E86" s="103">
        <v>1578</v>
      </c>
      <c r="F86" s="103" t="s">
        <v>23</v>
      </c>
      <c r="G86" s="103" t="s">
        <v>125</v>
      </c>
      <c r="H86" s="103" t="s">
        <v>126</v>
      </c>
      <c r="I86" s="103">
        <v>8</v>
      </c>
      <c r="J86" s="103">
        <v>1</v>
      </c>
      <c r="K86" s="104">
        <v>191.65960066308745</v>
      </c>
      <c r="L86" s="105">
        <v>0.44990516587579282</v>
      </c>
      <c r="M86" s="106">
        <f t="shared" si="6"/>
        <v>-1.1523071626434396</v>
      </c>
      <c r="N86" s="107">
        <f t="shared" si="7"/>
        <v>-10.395623580181967</v>
      </c>
      <c r="O86" s="129" t="str">
        <f t="shared" si="10"/>
        <v>&lt; 0.001</v>
      </c>
      <c r="P86" s="21">
        <v>4</v>
      </c>
      <c r="Q86" s="103">
        <v>0</v>
      </c>
      <c r="R86" s="104">
        <v>181.28453198563562</v>
      </c>
      <c r="S86" s="105">
        <v>0</v>
      </c>
      <c r="T86" s="107" t="str">
        <f t="shared" si="8"/>
        <v>-</v>
      </c>
      <c r="U86" s="107" t="str">
        <f t="shared" si="9"/>
        <v>-</v>
      </c>
      <c r="V86" s="108" t="str">
        <f t="shared" si="11"/>
        <v>n.d.</v>
      </c>
    </row>
    <row r="87" spans="1:22">
      <c r="A87" s="103" t="s">
        <v>128</v>
      </c>
      <c r="B87" s="103">
        <v>39933163</v>
      </c>
      <c r="C87" s="103">
        <v>95678</v>
      </c>
      <c r="D87" s="103">
        <v>96439</v>
      </c>
      <c r="E87" s="103">
        <v>762</v>
      </c>
      <c r="F87" s="103" t="s">
        <v>23</v>
      </c>
      <c r="G87" s="103" t="s">
        <v>129</v>
      </c>
      <c r="H87" s="103" t="s">
        <v>130</v>
      </c>
      <c r="I87" s="103">
        <v>3</v>
      </c>
      <c r="J87" s="103">
        <v>0</v>
      </c>
      <c r="K87" s="104">
        <v>171.43158100048294</v>
      </c>
      <c r="L87" s="105">
        <v>0</v>
      </c>
      <c r="M87" s="106" t="str">
        <f t="shared" si="6"/>
        <v>-</v>
      </c>
      <c r="N87" s="107" t="str">
        <f t="shared" si="7"/>
        <v>-</v>
      </c>
      <c r="O87" s="129" t="str">
        <f t="shared" si="10"/>
        <v>n.d.</v>
      </c>
      <c r="P87" s="21">
        <v>3</v>
      </c>
      <c r="Q87" s="103">
        <v>0</v>
      </c>
      <c r="R87" s="104">
        <v>238.21577466183203</v>
      </c>
      <c r="S87" s="105">
        <v>0</v>
      </c>
      <c r="T87" s="107" t="str">
        <f t="shared" si="8"/>
        <v>-</v>
      </c>
      <c r="U87" s="107" t="str">
        <f t="shared" si="9"/>
        <v>-</v>
      </c>
      <c r="V87" s="108" t="str">
        <f t="shared" si="11"/>
        <v>n.d.</v>
      </c>
    </row>
    <row r="88" spans="1:22">
      <c r="A88" s="103" t="s">
        <v>3808</v>
      </c>
      <c r="B88" s="103">
        <v>39933164</v>
      </c>
      <c r="C88" s="103">
        <v>96685</v>
      </c>
      <c r="D88" s="103">
        <v>97560</v>
      </c>
      <c r="E88" s="103">
        <v>876</v>
      </c>
      <c r="F88" s="103" t="s">
        <v>9</v>
      </c>
      <c r="G88" s="103" t="s">
        <v>3809</v>
      </c>
      <c r="H88" s="103" t="s">
        <v>3091</v>
      </c>
      <c r="I88" s="103">
        <v>34</v>
      </c>
      <c r="J88" s="103">
        <v>27</v>
      </c>
      <c r="K88" s="104">
        <v>2056.1005050169292</v>
      </c>
      <c r="L88" s="105">
        <v>1784.6012266642808</v>
      </c>
      <c r="M88" s="106">
        <f t="shared" si="6"/>
        <v>10.801386021333219</v>
      </c>
      <c r="N88" s="107">
        <f t="shared" si="7"/>
        <v>0.29640967918892486</v>
      </c>
      <c r="O88" s="129">
        <f t="shared" si="10"/>
        <v>0.76691723435811987</v>
      </c>
      <c r="P88" s="21">
        <v>27</v>
      </c>
      <c r="Q88" s="103">
        <v>23</v>
      </c>
      <c r="R88" s="104">
        <v>2038.8016522795776</v>
      </c>
      <c r="S88" s="105">
        <v>1729.477858132032</v>
      </c>
      <c r="T88" s="107">
        <f t="shared" si="8"/>
        <v>10.756120828197966</v>
      </c>
      <c r="U88" s="107">
        <f t="shared" si="9"/>
        <v>0.25186692623060364</v>
      </c>
      <c r="V88" s="108">
        <f t="shared" si="11"/>
        <v>0.80114392464510997</v>
      </c>
    </row>
    <row r="89" spans="1:22">
      <c r="A89" s="103" t="s">
        <v>3810</v>
      </c>
      <c r="B89" s="103">
        <v>39933165</v>
      </c>
      <c r="C89" s="103">
        <v>97588</v>
      </c>
      <c r="D89" s="103">
        <v>98931</v>
      </c>
      <c r="E89" s="103">
        <v>1344</v>
      </c>
      <c r="F89" s="103" t="s">
        <v>23</v>
      </c>
      <c r="G89" s="103" t="s">
        <v>23</v>
      </c>
      <c r="H89" s="103" t="s">
        <v>3811</v>
      </c>
      <c r="I89" s="103">
        <v>28</v>
      </c>
      <c r="J89" s="103">
        <v>24</v>
      </c>
      <c r="K89" s="104">
        <v>1406.6947817824255</v>
      </c>
      <c r="L89" s="105">
        <v>1181.1376387778796</v>
      </c>
      <c r="M89" s="106">
        <f t="shared" si="6"/>
        <v>10.205961377434445</v>
      </c>
      <c r="N89" s="107">
        <f t="shared" si="7"/>
        <v>-0.23617050318922697</v>
      </c>
      <c r="O89" s="129">
        <f t="shared" si="10"/>
        <v>0.81330036720386989</v>
      </c>
      <c r="P89" s="21">
        <v>19</v>
      </c>
      <c r="Q89" s="103">
        <v>17</v>
      </c>
      <c r="R89" s="104">
        <v>1530.1082745782737</v>
      </c>
      <c r="S89" s="105">
        <v>1425.9436809457663</v>
      </c>
      <c r="T89" s="107">
        <f t="shared" si="8"/>
        <v>10.47770128690337</v>
      </c>
      <c r="U89" s="107">
        <f t="shared" si="9"/>
        <v>6.779301851557628E-3</v>
      </c>
      <c r="V89" s="108">
        <f t="shared" si="11"/>
        <v>0.99459094115208102</v>
      </c>
    </row>
    <row r="90" spans="1:22">
      <c r="A90" s="103" t="s">
        <v>132</v>
      </c>
      <c r="B90" s="103">
        <v>39933166</v>
      </c>
      <c r="C90" s="103">
        <v>99139</v>
      </c>
      <c r="D90" s="103">
        <v>99939</v>
      </c>
      <c r="E90" s="103">
        <v>801</v>
      </c>
      <c r="F90" s="103" t="s">
        <v>9</v>
      </c>
      <c r="G90" s="103" t="s">
        <v>133</v>
      </c>
      <c r="H90" s="103" t="s">
        <v>134</v>
      </c>
      <c r="I90" s="103">
        <v>1</v>
      </c>
      <c r="J90" s="103">
        <v>1</v>
      </c>
      <c r="K90" s="104">
        <v>0.88633002715605635</v>
      </c>
      <c r="L90" s="105">
        <v>0.88633002715605635</v>
      </c>
      <c r="M90" s="106">
        <f t="shared" si="6"/>
        <v>-0.17408410503869096</v>
      </c>
      <c r="N90" s="107">
        <f t="shared" si="7"/>
        <v>-9.5206476789254832</v>
      </c>
      <c r="O90" s="129" t="str">
        <f t="shared" si="10"/>
        <v>&lt; 0.001</v>
      </c>
      <c r="P90" s="21">
        <v>0</v>
      </c>
      <c r="Q90" s="103">
        <v>0</v>
      </c>
      <c r="R90" s="104">
        <v>0</v>
      </c>
      <c r="S90" s="105">
        <v>0</v>
      </c>
      <c r="T90" s="107" t="str">
        <f t="shared" si="8"/>
        <v>-</v>
      </c>
      <c r="U90" s="107" t="str">
        <f t="shared" si="9"/>
        <v>-</v>
      </c>
      <c r="V90" s="108" t="str">
        <f t="shared" si="11"/>
        <v>n.d.</v>
      </c>
    </row>
    <row r="91" spans="1:22">
      <c r="A91" s="103" t="s">
        <v>3812</v>
      </c>
      <c r="B91" s="103">
        <v>39933167</v>
      </c>
      <c r="C91" s="103">
        <v>100064</v>
      </c>
      <c r="D91" s="103">
        <v>101752</v>
      </c>
      <c r="E91" s="103">
        <v>1689</v>
      </c>
      <c r="F91" s="103" t="s">
        <v>9</v>
      </c>
      <c r="G91" s="103" t="s">
        <v>23</v>
      </c>
      <c r="H91" s="103" t="s">
        <v>3751</v>
      </c>
      <c r="I91" s="103">
        <v>33</v>
      </c>
      <c r="J91" s="103">
        <v>31</v>
      </c>
      <c r="K91" s="104">
        <v>1319.8603342221907</v>
      </c>
      <c r="L91" s="105">
        <v>1283.7112932212021</v>
      </c>
      <c r="M91" s="106">
        <f t="shared" si="6"/>
        <v>10.326105061365485</v>
      </c>
      <c r="N91" s="107">
        <f t="shared" si="7"/>
        <v>-0.1287074585281891</v>
      </c>
      <c r="O91" s="129">
        <f t="shared" si="10"/>
        <v>0.8975891334507784</v>
      </c>
      <c r="P91" s="21">
        <v>20</v>
      </c>
      <c r="Q91" s="103">
        <v>17</v>
      </c>
      <c r="R91" s="104">
        <v>1239.0389463721315</v>
      </c>
      <c r="S91" s="105">
        <v>1187.2463216041622</v>
      </c>
      <c r="T91" s="107">
        <f t="shared" si="8"/>
        <v>10.213403571023296</v>
      </c>
      <c r="U91" s="107">
        <f t="shared" si="9"/>
        <v>-0.2258771381837191</v>
      </c>
      <c r="V91" s="108">
        <f t="shared" si="11"/>
        <v>0.8212969794186944</v>
      </c>
    </row>
    <row r="92" spans="1:22">
      <c r="A92" s="103" t="s">
        <v>3813</v>
      </c>
      <c r="B92" s="103">
        <v>39933168</v>
      </c>
      <c r="C92" s="103">
        <v>101883</v>
      </c>
      <c r="D92" s="103">
        <v>102101</v>
      </c>
      <c r="E92" s="103">
        <v>219</v>
      </c>
      <c r="F92" s="103" t="s">
        <v>23</v>
      </c>
      <c r="G92" s="103" t="s">
        <v>23</v>
      </c>
      <c r="H92" s="103" t="s">
        <v>295</v>
      </c>
      <c r="I92" s="103">
        <v>3</v>
      </c>
      <c r="J92" s="103">
        <v>3</v>
      </c>
      <c r="K92" s="104">
        <v>431.15706293614659</v>
      </c>
      <c r="L92" s="105">
        <v>431.15706293614659</v>
      </c>
      <c r="M92" s="106">
        <f t="shared" si="6"/>
        <v>8.7520697032700348</v>
      </c>
      <c r="N92" s="107">
        <f t="shared" si="7"/>
        <v>-1.536610283300506</v>
      </c>
      <c r="O92" s="129">
        <f t="shared" si="10"/>
        <v>0.12438877284568695</v>
      </c>
      <c r="P92" s="21">
        <v>2</v>
      </c>
      <c r="Q92" s="103">
        <v>2</v>
      </c>
      <c r="R92" s="104">
        <v>743.42629629161638</v>
      </c>
      <c r="S92" s="105">
        <v>743.42629629161638</v>
      </c>
      <c r="T92" s="107">
        <f t="shared" si="8"/>
        <v>9.538045909530144</v>
      </c>
      <c r="U92" s="107">
        <f t="shared" si="9"/>
        <v>-0.8203821218924795</v>
      </c>
      <c r="V92" s="108">
        <f t="shared" si="11"/>
        <v>0.41199830403645832</v>
      </c>
    </row>
    <row r="93" spans="1:22">
      <c r="A93" s="103" t="s">
        <v>3814</v>
      </c>
      <c r="B93" s="103">
        <v>39933169</v>
      </c>
      <c r="C93" s="103">
        <v>102225</v>
      </c>
      <c r="D93" s="103">
        <v>102566</v>
      </c>
      <c r="E93" s="103">
        <v>342</v>
      </c>
      <c r="F93" s="103" t="s">
        <v>23</v>
      </c>
      <c r="G93" s="103" t="s">
        <v>23</v>
      </c>
      <c r="H93" s="103" t="s">
        <v>295</v>
      </c>
      <c r="I93" s="103">
        <v>6</v>
      </c>
      <c r="J93" s="103">
        <v>6</v>
      </c>
      <c r="K93" s="104">
        <v>3055.6927420437137</v>
      </c>
      <c r="L93" s="105">
        <v>3055.6927420437137</v>
      </c>
      <c r="M93" s="106">
        <f t="shared" si="6"/>
        <v>11.57728376854114</v>
      </c>
      <c r="N93" s="107">
        <f t="shared" si="7"/>
        <v>0.99041481980423873</v>
      </c>
      <c r="O93" s="129">
        <f t="shared" si="10"/>
        <v>0.32197140473978281</v>
      </c>
      <c r="P93" s="21">
        <v>6</v>
      </c>
      <c r="Q93" s="103">
        <v>6</v>
      </c>
      <c r="R93" s="104">
        <v>3436.0326165968127</v>
      </c>
      <c r="S93" s="105">
        <v>3436.0326165968127</v>
      </c>
      <c r="T93" s="107">
        <f t="shared" si="8"/>
        <v>11.746528016010155</v>
      </c>
      <c r="U93" s="107">
        <f t="shared" si="9"/>
        <v>1.1237042394455581</v>
      </c>
      <c r="V93" s="108">
        <f t="shared" si="11"/>
        <v>0.26113851732174753</v>
      </c>
    </row>
    <row r="94" spans="1:22">
      <c r="A94" s="103" t="s">
        <v>3815</v>
      </c>
      <c r="B94" s="103">
        <v>39933170</v>
      </c>
      <c r="C94" s="103">
        <v>102804</v>
      </c>
      <c r="D94" s="103">
        <v>103208</v>
      </c>
      <c r="E94" s="103">
        <v>405</v>
      </c>
      <c r="F94" s="103" t="s">
        <v>23</v>
      </c>
      <c r="G94" s="103" t="s">
        <v>23</v>
      </c>
      <c r="H94" s="103" t="s">
        <v>295</v>
      </c>
      <c r="I94" s="103">
        <v>6</v>
      </c>
      <c r="J94" s="103">
        <v>6</v>
      </c>
      <c r="K94" s="104">
        <v>1312.9699097833286</v>
      </c>
      <c r="L94" s="105">
        <v>1312.9699097833286</v>
      </c>
      <c r="M94" s="106">
        <f t="shared" si="6"/>
        <v>10.358618138056782</v>
      </c>
      <c r="N94" s="107">
        <f t="shared" si="7"/>
        <v>-9.9625994582485458E-2</v>
      </c>
      <c r="O94" s="129">
        <f t="shared" si="10"/>
        <v>0.92064125579816825</v>
      </c>
      <c r="P94" s="21">
        <v>6</v>
      </c>
      <c r="Q94" s="103">
        <v>6</v>
      </c>
      <c r="R94" s="104">
        <v>1048.3631980358989</v>
      </c>
      <c r="S94" s="105">
        <v>1048.3631980358989</v>
      </c>
      <c r="T94" s="107">
        <f t="shared" si="8"/>
        <v>10.03392289965719</v>
      </c>
      <c r="U94" s="107">
        <f t="shared" si="9"/>
        <v>-0.38387068692148818</v>
      </c>
      <c r="V94" s="108">
        <f t="shared" si="11"/>
        <v>0.70107429341837246</v>
      </c>
    </row>
    <row r="95" spans="1:22">
      <c r="A95" s="103" t="s">
        <v>3816</v>
      </c>
      <c r="B95" s="103">
        <v>39933171</v>
      </c>
      <c r="C95" s="103">
        <v>103287</v>
      </c>
      <c r="D95" s="103">
        <v>103628</v>
      </c>
      <c r="E95" s="103">
        <v>342</v>
      </c>
      <c r="F95" s="103" t="s">
        <v>23</v>
      </c>
      <c r="G95" s="103" t="s">
        <v>23</v>
      </c>
      <c r="H95" s="103" t="s">
        <v>295</v>
      </c>
      <c r="I95" s="103">
        <v>10</v>
      </c>
      <c r="J95" s="103">
        <v>10</v>
      </c>
      <c r="K95" s="104">
        <v>4432.0000028962577</v>
      </c>
      <c r="L95" s="105">
        <v>4432.0000028962577</v>
      </c>
      <c r="M95" s="106">
        <f t="shared" si="6"/>
        <v>12.113742166991972</v>
      </c>
      <c r="N95" s="107">
        <f t="shared" si="7"/>
        <v>1.4702523855026581</v>
      </c>
      <c r="O95" s="129">
        <f t="shared" si="10"/>
        <v>0.1414934115515516</v>
      </c>
      <c r="P95" s="21">
        <v>13</v>
      </c>
      <c r="Q95" s="103">
        <v>13</v>
      </c>
      <c r="R95" s="104">
        <v>3747.9629519023974</v>
      </c>
      <c r="S95" s="105">
        <v>3747.9629519023974</v>
      </c>
      <c r="T95" s="107">
        <f t="shared" si="8"/>
        <v>11.871890976887881</v>
      </c>
      <c r="U95" s="107">
        <f t="shared" si="9"/>
        <v>1.2340589585280641</v>
      </c>
      <c r="V95" s="108">
        <f t="shared" si="11"/>
        <v>0.21718093532689497</v>
      </c>
    </row>
    <row r="96" spans="1:22">
      <c r="A96" s="103" t="s">
        <v>3817</v>
      </c>
      <c r="B96" s="103">
        <v>39933172</v>
      </c>
      <c r="C96" s="103">
        <v>104169</v>
      </c>
      <c r="D96" s="103">
        <v>104444</v>
      </c>
      <c r="E96" s="103">
        <v>276</v>
      </c>
      <c r="F96" s="103" t="s">
        <v>23</v>
      </c>
      <c r="G96" s="103" t="s">
        <v>23</v>
      </c>
      <c r="H96" s="103" t="s">
        <v>295</v>
      </c>
      <c r="I96" s="103">
        <v>8</v>
      </c>
      <c r="J96" s="103">
        <v>8</v>
      </c>
      <c r="K96" s="104">
        <v>1368.4550258408151</v>
      </c>
      <c r="L96" s="105">
        <v>1368.4550258408151</v>
      </c>
      <c r="M96" s="106">
        <f t="shared" si="6"/>
        <v>10.41833230609304</v>
      </c>
      <c r="N96" s="107">
        <f t="shared" si="7"/>
        <v>-4.6214395265617589E-2</v>
      </c>
      <c r="O96" s="129">
        <f t="shared" si="10"/>
        <v>0.96313936897119912</v>
      </c>
      <c r="P96" s="21">
        <v>7</v>
      </c>
      <c r="Q96" s="103">
        <v>7</v>
      </c>
      <c r="R96" s="104">
        <v>2448.7678891283258</v>
      </c>
      <c r="S96" s="105">
        <v>2448.7678891283258</v>
      </c>
      <c r="T96" s="107">
        <f t="shared" si="8"/>
        <v>11.257840316598523</v>
      </c>
      <c r="U96" s="107">
        <f t="shared" si="9"/>
        <v>0.69352140545644603</v>
      </c>
      <c r="V96" s="108">
        <f t="shared" si="11"/>
        <v>0.4879823973754267</v>
      </c>
    </row>
    <row r="97" spans="1:22">
      <c r="A97" s="103" t="s">
        <v>3818</v>
      </c>
      <c r="B97" s="103">
        <v>39933173</v>
      </c>
      <c r="C97" s="103">
        <v>104575</v>
      </c>
      <c r="D97" s="103">
        <v>105222</v>
      </c>
      <c r="E97" s="103">
        <v>648</v>
      </c>
      <c r="F97" s="103" t="s">
        <v>9</v>
      </c>
      <c r="G97" s="103" t="s">
        <v>23</v>
      </c>
      <c r="H97" s="103" t="s">
        <v>3626</v>
      </c>
      <c r="I97" s="103">
        <v>11</v>
      </c>
      <c r="J97" s="103">
        <v>9</v>
      </c>
      <c r="K97" s="104">
        <v>903.87197561018525</v>
      </c>
      <c r="L97" s="105">
        <v>801.98095290503716</v>
      </c>
      <c r="M97" s="106">
        <f t="shared" si="6"/>
        <v>9.6474241627694344</v>
      </c>
      <c r="N97" s="107">
        <f t="shared" si="7"/>
        <v>-0.7357565628180377</v>
      </c>
      <c r="O97" s="129">
        <f t="shared" si="10"/>
        <v>0.46187886021617408</v>
      </c>
      <c r="P97" s="21">
        <v>10</v>
      </c>
      <c r="Q97" s="103">
        <v>8</v>
      </c>
      <c r="R97" s="104">
        <v>1001.2030638374353</v>
      </c>
      <c r="S97" s="105">
        <v>910.52998089946288</v>
      </c>
      <c r="T97" s="107">
        <f t="shared" si="8"/>
        <v>9.830562711186472</v>
      </c>
      <c r="U97" s="107">
        <f t="shared" si="9"/>
        <v>-0.56288493733585276</v>
      </c>
      <c r="V97" s="108">
        <f t="shared" si="11"/>
        <v>0.57351323765839801</v>
      </c>
    </row>
    <row r="98" spans="1:22">
      <c r="A98" s="103" t="s">
        <v>3819</v>
      </c>
      <c r="B98" s="103">
        <v>39933174</v>
      </c>
      <c r="C98" s="103">
        <v>105219</v>
      </c>
      <c r="D98" s="103">
        <v>106136</v>
      </c>
      <c r="E98" s="103">
        <v>918</v>
      </c>
      <c r="F98" s="103" t="s">
        <v>9</v>
      </c>
      <c r="G98" s="103" t="s">
        <v>23</v>
      </c>
      <c r="H98" s="103" t="s">
        <v>295</v>
      </c>
      <c r="I98" s="103">
        <v>13</v>
      </c>
      <c r="J98" s="103">
        <v>10</v>
      </c>
      <c r="K98" s="104">
        <v>927.26630909656649</v>
      </c>
      <c r="L98" s="105">
        <v>675.9222303172636</v>
      </c>
      <c r="M98" s="106">
        <f t="shared" si="6"/>
        <v>9.4007134534568078</v>
      </c>
      <c r="N98" s="107">
        <f t="shared" si="7"/>
        <v>-0.9564280380529453</v>
      </c>
      <c r="O98" s="129">
        <f t="shared" si="10"/>
        <v>0.33885602492805722</v>
      </c>
      <c r="P98" s="21">
        <v>12</v>
      </c>
      <c r="Q98" s="103">
        <v>8</v>
      </c>
      <c r="R98" s="104">
        <v>1317.8139224497929</v>
      </c>
      <c r="S98" s="105">
        <v>689.92591598612955</v>
      </c>
      <c r="T98" s="107">
        <f t="shared" si="8"/>
        <v>9.4302976438718815</v>
      </c>
      <c r="U98" s="107">
        <f t="shared" si="9"/>
        <v>-0.91523094729587962</v>
      </c>
      <c r="V98" s="108">
        <f t="shared" si="11"/>
        <v>0.36007040128562773</v>
      </c>
    </row>
    <row r="99" spans="1:22">
      <c r="A99" s="103" t="s">
        <v>3820</v>
      </c>
      <c r="B99" s="103">
        <v>39933175</v>
      </c>
      <c r="C99" s="103">
        <v>106266</v>
      </c>
      <c r="D99" s="103">
        <v>107411</v>
      </c>
      <c r="E99" s="103">
        <v>1146</v>
      </c>
      <c r="F99" s="103" t="s">
        <v>9</v>
      </c>
      <c r="G99" s="103" t="s">
        <v>23</v>
      </c>
      <c r="H99" s="103" t="s">
        <v>3821</v>
      </c>
      <c r="I99" s="103">
        <v>33</v>
      </c>
      <c r="J99" s="103">
        <v>27</v>
      </c>
      <c r="K99" s="104">
        <v>2053.6521955129838</v>
      </c>
      <c r="L99" s="105">
        <v>1640.443744711431</v>
      </c>
      <c r="M99" s="106">
        <f t="shared" si="6"/>
        <v>10.679870405420333</v>
      </c>
      <c r="N99" s="107">
        <f t="shared" si="7"/>
        <v>0.1877195039537857</v>
      </c>
      <c r="O99" s="129">
        <f t="shared" si="10"/>
        <v>0.8510965401268038</v>
      </c>
      <c r="P99" s="21">
        <v>20</v>
      </c>
      <c r="Q99" s="103">
        <v>16</v>
      </c>
      <c r="R99" s="104">
        <v>1605.4299343552532</v>
      </c>
      <c r="S99" s="105">
        <v>1216.0308271730978</v>
      </c>
      <c r="T99" s="107">
        <f t="shared" si="8"/>
        <v>10.247964087165643</v>
      </c>
      <c r="U99" s="107">
        <f t="shared" si="9"/>
        <v>-0.19545414862179353</v>
      </c>
      <c r="V99" s="108">
        <f t="shared" si="11"/>
        <v>0.84503742945841376</v>
      </c>
    </row>
    <row r="100" spans="1:22">
      <c r="A100" s="103" t="s">
        <v>3822</v>
      </c>
      <c r="B100" s="103">
        <v>39933176</v>
      </c>
      <c r="C100" s="103">
        <v>107415</v>
      </c>
      <c r="D100" s="103">
        <v>110564</v>
      </c>
      <c r="E100" s="103">
        <v>3150</v>
      </c>
      <c r="F100" s="103" t="s">
        <v>9</v>
      </c>
      <c r="G100" s="103" t="s">
        <v>23</v>
      </c>
      <c r="H100" s="103" t="s">
        <v>3823</v>
      </c>
      <c r="I100" s="103">
        <v>37</v>
      </c>
      <c r="J100" s="103">
        <v>30</v>
      </c>
      <c r="K100" s="104">
        <v>641.20912721728257</v>
      </c>
      <c r="L100" s="105">
        <v>555.33894181489836</v>
      </c>
      <c r="M100" s="106">
        <f t="shared" si="6"/>
        <v>9.1172247547902785</v>
      </c>
      <c r="N100" s="107">
        <f t="shared" si="7"/>
        <v>-1.2099957470569964</v>
      </c>
      <c r="O100" s="129">
        <f t="shared" si="10"/>
        <v>0.22628052483275884</v>
      </c>
      <c r="P100" s="21">
        <v>23</v>
      </c>
      <c r="Q100" s="103">
        <v>18</v>
      </c>
      <c r="R100" s="104">
        <v>612.57084915662222</v>
      </c>
      <c r="S100" s="105">
        <v>530.76968957714598</v>
      </c>
      <c r="T100" s="107">
        <f t="shared" si="8"/>
        <v>9.0519421755067349</v>
      </c>
      <c r="U100" s="107">
        <f t="shared" si="9"/>
        <v>-1.248290338462382</v>
      </c>
      <c r="V100" s="108">
        <f t="shared" si="11"/>
        <v>0.21192475107794162</v>
      </c>
    </row>
    <row r="101" spans="1:22">
      <c r="A101" s="103" t="s">
        <v>3824</v>
      </c>
      <c r="B101" s="103">
        <v>39933177</v>
      </c>
      <c r="C101" s="103">
        <v>110707</v>
      </c>
      <c r="D101" s="103">
        <v>111117</v>
      </c>
      <c r="E101" s="103">
        <v>411</v>
      </c>
      <c r="F101" s="103" t="s">
        <v>9</v>
      </c>
      <c r="G101" s="103" t="s">
        <v>23</v>
      </c>
      <c r="H101" s="103" t="s">
        <v>3825</v>
      </c>
      <c r="I101" s="103">
        <v>7</v>
      </c>
      <c r="J101" s="103">
        <v>5</v>
      </c>
      <c r="K101" s="104">
        <v>504.39295063645744</v>
      </c>
      <c r="L101" s="105">
        <v>481.93710009442333</v>
      </c>
      <c r="M101" s="106">
        <f t="shared" si="6"/>
        <v>8.9127010555175215</v>
      </c>
      <c r="N101" s="107">
        <f t="shared" si="7"/>
        <v>-1.392932866263398</v>
      </c>
      <c r="O101" s="129">
        <f t="shared" si="10"/>
        <v>0.16364009264432</v>
      </c>
      <c r="P101" s="21">
        <v>3</v>
      </c>
      <c r="Q101" s="103">
        <v>2</v>
      </c>
      <c r="R101" s="104">
        <v>395.73293319272506</v>
      </c>
      <c r="S101" s="105">
        <v>325.05207630563018</v>
      </c>
      <c r="T101" s="107">
        <f t="shared" si="8"/>
        <v>8.3445270593290033</v>
      </c>
      <c r="U101" s="107">
        <f t="shared" si="9"/>
        <v>-1.8710149125624977</v>
      </c>
      <c r="V101" s="108">
        <f t="shared" si="11"/>
        <v>6.1343014059911161E-2</v>
      </c>
    </row>
    <row r="102" spans="1:22">
      <c r="A102" s="103" t="s">
        <v>3826</v>
      </c>
      <c r="B102" s="103">
        <v>39933178</v>
      </c>
      <c r="C102" s="103">
        <v>111260</v>
      </c>
      <c r="D102" s="103">
        <v>112318</v>
      </c>
      <c r="E102" s="103">
        <v>1059</v>
      </c>
      <c r="F102" s="103" t="s">
        <v>23</v>
      </c>
      <c r="G102" s="103" t="s">
        <v>3827</v>
      </c>
      <c r="H102" s="103" t="s">
        <v>3397</v>
      </c>
      <c r="I102" s="103">
        <v>13</v>
      </c>
      <c r="J102" s="103">
        <v>11</v>
      </c>
      <c r="K102" s="104">
        <v>947.27086593539184</v>
      </c>
      <c r="L102" s="105">
        <v>780.34202968775162</v>
      </c>
      <c r="M102" s="106">
        <f t="shared" si="6"/>
        <v>9.6079627962859657</v>
      </c>
      <c r="N102" s="107">
        <f t="shared" si="7"/>
        <v>-0.77105295502149807</v>
      </c>
      <c r="O102" s="129">
        <f t="shared" si="10"/>
        <v>0.44067554406489418</v>
      </c>
      <c r="P102" s="21">
        <v>7</v>
      </c>
      <c r="Q102" s="103">
        <v>6</v>
      </c>
      <c r="R102" s="104">
        <v>966.76244587720487</v>
      </c>
      <c r="S102" s="105">
        <v>811.16297558854012</v>
      </c>
      <c r="T102" s="107">
        <f t="shared" si="8"/>
        <v>9.6638479938001343</v>
      </c>
      <c r="U102" s="107">
        <f t="shared" si="9"/>
        <v>-0.70964085052805148</v>
      </c>
      <c r="V102" s="108">
        <f t="shared" si="11"/>
        <v>0.47792688054859389</v>
      </c>
    </row>
    <row r="103" spans="1:22">
      <c r="A103" s="103" t="s">
        <v>3828</v>
      </c>
      <c r="B103" s="103">
        <v>39933179</v>
      </c>
      <c r="C103" s="103">
        <v>112315</v>
      </c>
      <c r="D103" s="103">
        <v>113313</v>
      </c>
      <c r="E103" s="103">
        <v>999</v>
      </c>
      <c r="F103" s="103" t="s">
        <v>23</v>
      </c>
      <c r="G103" s="103" t="s">
        <v>3829</v>
      </c>
      <c r="H103" s="103" t="s">
        <v>3397</v>
      </c>
      <c r="I103" s="103">
        <v>6</v>
      </c>
      <c r="J103" s="103">
        <v>6</v>
      </c>
      <c r="K103" s="104">
        <v>293.50299827184784</v>
      </c>
      <c r="L103" s="105">
        <v>293.50299827184784</v>
      </c>
      <c r="M103" s="106">
        <f t="shared" si="6"/>
        <v>8.1972314309970447</v>
      </c>
      <c r="N103" s="107">
        <f t="shared" si="7"/>
        <v>-2.0328878076949515</v>
      </c>
      <c r="O103" s="129">
        <f t="shared" si="10"/>
        <v>4.206385910541921E-2</v>
      </c>
      <c r="P103" s="21">
        <v>5</v>
      </c>
      <c r="Q103" s="103">
        <v>5</v>
      </c>
      <c r="R103" s="104">
        <v>458.0339216024114</v>
      </c>
      <c r="S103" s="105">
        <v>458.0339216024114</v>
      </c>
      <c r="T103" s="107">
        <f t="shared" si="8"/>
        <v>8.8393106368204375</v>
      </c>
      <c r="U103" s="107">
        <f t="shared" si="9"/>
        <v>-1.4354659887144043</v>
      </c>
      <c r="V103" s="108">
        <f t="shared" si="11"/>
        <v>0.15115435349988027</v>
      </c>
    </row>
    <row r="104" spans="1:22">
      <c r="A104" s="103" t="s">
        <v>3830</v>
      </c>
      <c r="B104" s="103">
        <v>39933180</v>
      </c>
      <c r="C104" s="103">
        <v>113316</v>
      </c>
      <c r="D104" s="103">
        <v>114197</v>
      </c>
      <c r="E104" s="103">
        <v>882</v>
      </c>
      <c r="F104" s="103" t="s">
        <v>23</v>
      </c>
      <c r="G104" s="103" t="s">
        <v>3831</v>
      </c>
      <c r="H104" s="103" t="s">
        <v>3832</v>
      </c>
      <c r="I104" s="103">
        <v>15</v>
      </c>
      <c r="J104" s="103">
        <v>14</v>
      </c>
      <c r="K104" s="104">
        <v>789.63865654049084</v>
      </c>
      <c r="L104" s="105">
        <v>755.83149693325277</v>
      </c>
      <c r="M104" s="106">
        <f t="shared" si="6"/>
        <v>9.5619208294662741</v>
      </c>
      <c r="N104" s="107">
        <f t="shared" si="7"/>
        <v>-0.81223539403732248</v>
      </c>
      <c r="O104" s="129">
        <f t="shared" si="10"/>
        <v>0.41665657381491839</v>
      </c>
      <c r="P104" s="21">
        <v>15</v>
      </c>
      <c r="Q104" s="103">
        <v>13</v>
      </c>
      <c r="R104" s="104">
        <v>1552.8450334183899</v>
      </c>
      <c r="S104" s="105">
        <v>1508.7438623075284</v>
      </c>
      <c r="T104" s="107">
        <f t="shared" si="8"/>
        <v>10.559132186653816</v>
      </c>
      <c r="U104" s="107">
        <f t="shared" si="9"/>
        <v>7.8461431913569801E-2</v>
      </c>
      <c r="V104" s="108">
        <f t="shared" si="11"/>
        <v>0.93746100848215619</v>
      </c>
    </row>
    <row r="105" spans="1:22">
      <c r="A105" s="103" t="s">
        <v>3833</v>
      </c>
      <c r="B105" s="103">
        <v>39933181</v>
      </c>
      <c r="C105" s="103">
        <v>114221</v>
      </c>
      <c r="D105" s="103">
        <v>115201</v>
      </c>
      <c r="E105" s="103">
        <v>981</v>
      </c>
      <c r="F105" s="103" t="s">
        <v>23</v>
      </c>
      <c r="G105" s="103" t="s">
        <v>3834</v>
      </c>
      <c r="H105" s="103" t="s">
        <v>3835</v>
      </c>
      <c r="I105" s="103">
        <v>10</v>
      </c>
      <c r="J105" s="103">
        <v>9</v>
      </c>
      <c r="K105" s="104">
        <v>435.66779995382666</v>
      </c>
      <c r="L105" s="105">
        <v>397.31166474194498</v>
      </c>
      <c r="M105" s="106">
        <f t="shared" si="6"/>
        <v>8.6341273401559775</v>
      </c>
      <c r="N105" s="107">
        <f t="shared" si="7"/>
        <v>-1.6421043469087861</v>
      </c>
      <c r="O105" s="129">
        <f t="shared" si="10"/>
        <v>0.10056838098752863</v>
      </c>
      <c r="P105" s="21">
        <v>6</v>
      </c>
      <c r="Q105" s="103">
        <v>5</v>
      </c>
      <c r="R105" s="104">
        <v>221.00605464600307</v>
      </c>
      <c r="S105" s="105">
        <v>153.24871011032519</v>
      </c>
      <c r="T105" s="107">
        <f t="shared" si="8"/>
        <v>7.2597311206221438</v>
      </c>
      <c r="U105" s="107">
        <f t="shared" si="9"/>
        <v>-2.825940914945297</v>
      </c>
      <c r="V105" s="108">
        <f t="shared" si="11"/>
        <v>4.714195877959293E-3</v>
      </c>
    </row>
    <row r="106" spans="1:22">
      <c r="A106" s="103" t="s">
        <v>3836</v>
      </c>
      <c r="B106" s="103">
        <v>39933182</v>
      </c>
      <c r="C106" s="103">
        <v>115230</v>
      </c>
      <c r="D106" s="103">
        <v>116831</v>
      </c>
      <c r="E106" s="103">
        <v>1602</v>
      </c>
      <c r="F106" s="103" t="s">
        <v>23</v>
      </c>
      <c r="G106" s="103" t="s">
        <v>3837</v>
      </c>
      <c r="H106" s="103" t="s">
        <v>3838</v>
      </c>
      <c r="I106" s="103">
        <v>12</v>
      </c>
      <c r="J106" s="103">
        <v>9</v>
      </c>
      <c r="K106" s="104">
        <v>435.18804333362363</v>
      </c>
      <c r="L106" s="105">
        <v>419.67726785839261</v>
      </c>
      <c r="M106" s="106">
        <f t="shared" si="6"/>
        <v>8.7131365104296936</v>
      </c>
      <c r="N106" s="107">
        <f t="shared" si="7"/>
        <v>-1.5714342482739776</v>
      </c>
      <c r="O106" s="129">
        <f t="shared" si="10"/>
        <v>0.11608181601466061</v>
      </c>
      <c r="P106" s="21">
        <v>8</v>
      </c>
      <c r="Q106" s="103">
        <v>7</v>
      </c>
      <c r="R106" s="104">
        <v>507.32759530217976</v>
      </c>
      <c r="S106" s="105">
        <v>446.37042260331145</v>
      </c>
      <c r="T106" s="107">
        <f t="shared" si="8"/>
        <v>8.8020976242508926</v>
      </c>
      <c r="U106" s="107">
        <f t="shared" si="9"/>
        <v>-1.4682239223143558</v>
      </c>
      <c r="V106" s="108">
        <f t="shared" si="11"/>
        <v>0.14204340821116723</v>
      </c>
    </row>
    <row r="107" spans="1:22">
      <c r="A107" s="103" t="s">
        <v>3839</v>
      </c>
      <c r="B107" s="103">
        <v>39933183</v>
      </c>
      <c r="C107" s="103">
        <v>116921</v>
      </c>
      <c r="D107" s="103">
        <v>117877</v>
      </c>
      <c r="E107" s="103">
        <v>957</v>
      </c>
      <c r="F107" s="103" t="s">
        <v>23</v>
      </c>
      <c r="G107" s="103" t="s">
        <v>23</v>
      </c>
      <c r="H107" s="103" t="s">
        <v>3840</v>
      </c>
      <c r="I107" s="103">
        <v>18</v>
      </c>
      <c r="J107" s="103">
        <v>16</v>
      </c>
      <c r="K107" s="104">
        <v>577.15922012858618</v>
      </c>
      <c r="L107" s="105">
        <v>537.84117556969704</v>
      </c>
      <c r="M107" s="106">
        <f t="shared" si="6"/>
        <v>9.0710363977862887</v>
      </c>
      <c r="N107" s="107">
        <f t="shared" si="7"/>
        <v>-1.251309125414769</v>
      </c>
      <c r="O107" s="129">
        <f t="shared" si="10"/>
        <v>0.21082171741959854</v>
      </c>
      <c r="P107" s="21">
        <v>8</v>
      </c>
      <c r="Q107" s="103">
        <v>8</v>
      </c>
      <c r="R107" s="104">
        <v>960.73038907899581</v>
      </c>
      <c r="S107" s="105">
        <v>960.73038907899581</v>
      </c>
      <c r="T107" s="107">
        <f t="shared" si="8"/>
        <v>9.9079878123329159</v>
      </c>
      <c r="U107" s="107">
        <f t="shared" si="9"/>
        <v>-0.49472903843933519</v>
      </c>
      <c r="V107" s="108">
        <f t="shared" si="11"/>
        <v>0.62079140086168816</v>
      </c>
    </row>
    <row r="108" spans="1:22">
      <c r="A108" s="103" t="s">
        <v>3841</v>
      </c>
      <c r="B108" s="103">
        <v>39933184</v>
      </c>
      <c r="C108" s="103">
        <v>117874</v>
      </c>
      <c r="D108" s="103">
        <v>119517</v>
      </c>
      <c r="E108" s="103">
        <v>1644</v>
      </c>
      <c r="F108" s="103" t="s">
        <v>23</v>
      </c>
      <c r="G108" s="103" t="s">
        <v>23</v>
      </c>
      <c r="H108" s="103" t="s">
        <v>3842</v>
      </c>
      <c r="I108" s="103">
        <v>17</v>
      </c>
      <c r="J108" s="103">
        <v>15</v>
      </c>
      <c r="K108" s="104">
        <v>970.78369266332106</v>
      </c>
      <c r="L108" s="105">
        <v>929.75858109614353</v>
      </c>
      <c r="M108" s="106">
        <f t="shared" si="6"/>
        <v>9.8607123478555714</v>
      </c>
      <c r="N108" s="107">
        <f t="shared" si="7"/>
        <v>-0.54498001086263792</v>
      </c>
      <c r="O108" s="129">
        <f t="shared" si="10"/>
        <v>0.58576726557352066</v>
      </c>
      <c r="P108" s="21">
        <v>16</v>
      </c>
      <c r="Q108" s="103">
        <v>15</v>
      </c>
      <c r="R108" s="104">
        <v>903.17755968582117</v>
      </c>
      <c r="S108" s="105">
        <v>860.94874264734187</v>
      </c>
      <c r="T108" s="107">
        <f t="shared" si="8"/>
        <v>9.7497835378152562</v>
      </c>
      <c r="U108" s="107">
        <f t="shared" si="9"/>
        <v>-0.63399336459924693</v>
      </c>
      <c r="V108" s="108">
        <f t="shared" si="11"/>
        <v>0.52608515247804233</v>
      </c>
    </row>
    <row r="109" spans="1:22">
      <c r="A109" s="103" t="s">
        <v>3843</v>
      </c>
      <c r="B109" s="103">
        <v>39933185</v>
      </c>
      <c r="C109" s="103">
        <v>119756</v>
      </c>
      <c r="D109" s="103">
        <v>121297</v>
      </c>
      <c r="E109" s="103">
        <v>1542</v>
      </c>
      <c r="F109" s="103" t="s">
        <v>9</v>
      </c>
      <c r="G109" s="103" t="s">
        <v>23</v>
      </c>
      <c r="H109" s="103" t="s">
        <v>3125</v>
      </c>
      <c r="I109" s="103">
        <v>18</v>
      </c>
      <c r="J109" s="103">
        <v>15</v>
      </c>
      <c r="K109" s="104">
        <v>984.35398965355387</v>
      </c>
      <c r="L109" s="105">
        <v>558.93626914846243</v>
      </c>
      <c r="M109" s="106">
        <f t="shared" si="6"/>
        <v>9.126539983710666</v>
      </c>
      <c r="N109" s="107">
        <f t="shared" si="7"/>
        <v>-1.2016636997221239</v>
      </c>
      <c r="O109" s="129">
        <f t="shared" si="10"/>
        <v>0.2294938507249451</v>
      </c>
      <c r="P109" s="21">
        <v>15</v>
      </c>
      <c r="Q109" s="103">
        <v>13</v>
      </c>
      <c r="R109" s="104">
        <v>623.17911076448252</v>
      </c>
      <c r="S109" s="105">
        <v>368.15995629963169</v>
      </c>
      <c r="T109" s="107">
        <f t="shared" si="8"/>
        <v>8.5241889072023298</v>
      </c>
      <c r="U109" s="107">
        <f t="shared" si="9"/>
        <v>-1.7128618774627387</v>
      </c>
      <c r="V109" s="108">
        <f t="shared" si="11"/>
        <v>8.6737953172917992E-2</v>
      </c>
    </row>
    <row r="110" spans="1:22">
      <c r="A110" s="103" t="s">
        <v>3844</v>
      </c>
      <c r="B110" s="103">
        <v>39933186</v>
      </c>
      <c r="C110" s="103">
        <v>121313</v>
      </c>
      <c r="D110" s="103">
        <v>122521</v>
      </c>
      <c r="E110" s="103">
        <v>1209</v>
      </c>
      <c r="F110" s="103" t="s">
        <v>23</v>
      </c>
      <c r="G110" s="103" t="s">
        <v>23</v>
      </c>
      <c r="H110" s="103" t="s">
        <v>3845</v>
      </c>
      <c r="I110" s="103">
        <v>13</v>
      </c>
      <c r="J110" s="103">
        <v>10</v>
      </c>
      <c r="K110" s="104">
        <v>423.38643805888586</v>
      </c>
      <c r="L110" s="105">
        <v>399.8975926742043</v>
      </c>
      <c r="M110" s="106">
        <f t="shared" si="6"/>
        <v>8.6434867861329678</v>
      </c>
      <c r="N110" s="107">
        <f t="shared" si="7"/>
        <v>-1.6337327494338396</v>
      </c>
      <c r="O110" s="129">
        <f t="shared" si="10"/>
        <v>0.10231497864461625</v>
      </c>
      <c r="P110" s="21">
        <v>6</v>
      </c>
      <c r="Q110" s="103">
        <v>5</v>
      </c>
      <c r="R110" s="104">
        <v>456.12443456937632</v>
      </c>
      <c r="S110" s="105">
        <v>396.9368591312076</v>
      </c>
      <c r="T110" s="107">
        <f t="shared" si="8"/>
        <v>8.6327657254477508</v>
      </c>
      <c r="U110" s="107">
        <f t="shared" si="9"/>
        <v>-1.617283692387544</v>
      </c>
      <c r="V110" s="108">
        <f t="shared" si="11"/>
        <v>0.1058170577656643</v>
      </c>
    </row>
    <row r="111" spans="1:22">
      <c r="A111" s="103" t="s">
        <v>3846</v>
      </c>
      <c r="B111" s="103">
        <v>39933187</v>
      </c>
      <c r="C111" s="103">
        <v>122541</v>
      </c>
      <c r="D111" s="103">
        <v>123581</v>
      </c>
      <c r="E111" s="103">
        <v>1041</v>
      </c>
      <c r="F111" s="103" t="s">
        <v>23</v>
      </c>
      <c r="G111" s="103" t="s">
        <v>23</v>
      </c>
      <c r="H111" s="103" t="s">
        <v>3847</v>
      </c>
      <c r="I111" s="103">
        <v>10</v>
      </c>
      <c r="J111" s="103">
        <v>9</v>
      </c>
      <c r="K111" s="104">
        <v>333.49252834459941</v>
      </c>
      <c r="L111" s="105">
        <v>324.62667380783091</v>
      </c>
      <c r="M111" s="106">
        <f t="shared" si="6"/>
        <v>8.3426377373785439</v>
      </c>
      <c r="N111" s="107">
        <f t="shared" si="7"/>
        <v>-1.9028284996614102</v>
      </c>
      <c r="O111" s="129">
        <f t="shared" si="10"/>
        <v>5.706292713240213E-2</v>
      </c>
      <c r="P111" s="21">
        <v>3</v>
      </c>
      <c r="Q111" s="103">
        <v>3</v>
      </c>
      <c r="R111" s="104">
        <v>451.6939340020154</v>
      </c>
      <c r="S111" s="105">
        <v>451.6939340020154</v>
      </c>
      <c r="T111" s="107">
        <f t="shared" si="8"/>
        <v>8.8192017290892863</v>
      </c>
      <c r="U111" s="107">
        <f t="shared" si="9"/>
        <v>-1.4531674919988684</v>
      </c>
      <c r="V111" s="108">
        <f t="shared" si="11"/>
        <v>0.14617725559823924</v>
      </c>
    </row>
    <row r="112" spans="1:22">
      <c r="A112" s="103" t="s">
        <v>3848</v>
      </c>
      <c r="B112" s="103">
        <v>39933188</v>
      </c>
      <c r="C112" s="103">
        <v>123611</v>
      </c>
      <c r="D112" s="103">
        <v>125359</v>
      </c>
      <c r="E112" s="103">
        <v>1749</v>
      </c>
      <c r="F112" s="103" t="s">
        <v>23</v>
      </c>
      <c r="G112" s="103" t="s">
        <v>23</v>
      </c>
      <c r="H112" s="103" t="s">
        <v>3849</v>
      </c>
      <c r="I112" s="103">
        <v>13</v>
      </c>
      <c r="J112" s="103">
        <v>10</v>
      </c>
      <c r="K112" s="104">
        <v>848.77426272923958</v>
      </c>
      <c r="L112" s="105">
        <v>556.91931538235906</v>
      </c>
      <c r="M112" s="106">
        <f t="shared" si="6"/>
        <v>9.1213245196211794</v>
      </c>
      <c r="N112" s="107">
        <f t="shared" si="7"/>
        <v>-1.2063286944354392</v>
      </c>
      <c r="O112" s="129">
        <f t="shared" si="10"/>
        <v>0.22769077789929426</v>
      </c>
      <c r="P112" s="21">
        <v>14</v>
      </c>
      <c r="Q112" s="103">
        <v>11</v>
      </c>
      <c r="R112" s="104">
        <v>722.18025622994287</v>
      </c>
      <c r="S112" s="105">
        <v>409.51073781022069</v>
      </c>
      <c r="T112" s="107">
        <f t="shared" si="8"/>
        <v>8.6777574711463892</v>
      </c>
      <c r="U112" s="107">
        <f t="shared" si="9"/>
        <v>-1.5776782824415596</v>
      </c>
      <c r="V112" s="108">
        <f t="shared" si="11"/>
        <v>0.11463953801380966</v>
      </c>
    </row>
    <row r="113" spans="1:22">
      <c r="A113" s="103" t="s">
        <v>3850</v>
      </c>
      <c r="B113" s="103">
        <v>39933189</v>
      </c>
      <c r="C113" s="103">
        <v>125400</v>
      </c>
      <c r="D113" s="103">
        <v>126188</v>
      </c>
      <c r="E113" s="103">
        <v>789</v>
      </c>
      <c r="F113" s="103" t="s">
        <v>23</v>
      </c>
      <c r="G113" s="103" t="s">
        <v>23</v>
      </c>
      <c r="H113" s="103" t="s">
        <v>3851</v>
      </c>
      <c r="I113" s="103">
        <v>8</v>
      </c>
      <c r="J113" s="103">
        <v>8</v>
      </c>
      <c r="K113" s="104">
        <v>403.11502862470974</v>
      </c>
      <c r="L113" s="105">
        <v>403.11502862470974</v>
      </c>
      <c r="M113" s="106">
        <f t="shared" si="6"/>
        <v>8.6550477594141633</v>
      </c>
      <c r="N113" s="107">
        <f t="shared" si="7"/>
        <v>-1.6233919862127346</v>
      </c>
      <c r="O113" s="129">
        <f t="shared" si="10"/>
        <v>0.10450563673064828</v>
      </c>
      <c r="P113" s="21">
        <v>4</v>
      </c>
      <c r="Q113" s="103">
        <v>4</v>
      </c>
      <c r="R113" s="104">
        <v>139.78566321783904</v>
      </c>
      <c r="S113" s="105">
        <v>139.78566321783904</v>
      </c>
      <c r="T113" s="107">
        <f t="shared" si="8"/>
        <v>7.1270725915097355</v>
      </c>
      <c r="U113" s="107">
        <f t="shared" si="9"/>
        <v>-2.9427177891639662</v>
      </c>
      <c r="V113" s="108">
        <f t="shared" si="11"/>
        <v>3.2534485210318209E-3</v>
      </c>
    </row>
    <row r="114" spans="1:22">
      <c r="A114" s="103" t="s">
        <v>3852</v>
      </c>
      <c r="B114" s="103">
        <v>39933190</v>
      </c>
      <c r="C114" s="103">
        <v>126389</v>
      </c>
      <c r="D114" s="103">
        <v>127051</v>
      </c>
      <c r="E114" s="103">
        <v>663</v>
      </c>
      <c r="F114" s="103" t="s">
        <v>9</v>
      </c>
      <c r="G114" s="103" t="s">
        <v>23</v>
      </c>
      <c r="H114" s="103" t="s">
        <v>3626</v>
      </c>
      <c r="I114" s="103">
        <v>9</v>
      </c>
      <c r="J114" s="103">
        <v>8</v>
      </c>
      <c r="K114" s="104">
        <v>1207.8793314875686</v>
      </c>
      <c r="L114" s="105">
        <v>1190.7462913246245</v>
      </c>
      <c r="M114" s="106">
        <f t="shared" si="6"/>
        <v>10.21765033998094</v>
      </c>
      <c r="N114" s="107">
        <f t="shared" si="7"/>
        <v>-0.2257152594088197</v>
      </c>
      <c r="O114" s="129">
        <f t="shared" si="10"/>
        <v>0.8214228890498585</v>
      </c>
      <c r="P114" s="21">
        <v>7</v>
      </c>
      <c r="Q114" s="103">
        <v>6</v>
      </c>
      <c r="R114" s="104">
        <v>1334.5233128443424</v>
      </c>
      <c r="S114" s="105">
        <v>1125.0989532327089</v>
      </c>
      <c r="T114" s="107">
        <f t="shared" si="8"/>
        <v>10.135836177713319</v>
      </c>
      <c r="U114" s="107">
        <f t="shared" si="9"/>
        <v>-0.29415829426644513</v>
      </c>
      <c r="V114" s="108">
        <f t="shared" si="11"/>
        <v>0.76863694782190861</v>
      </c>
    </row>
    <row r="115" spans="1:22">
      <c r="A115" s="103" t="s">
        <v>3853</v>
      </c>
      <c r="B115" s="103">
        <v>39933191</v>
      </c>
      <c r="C115" s="103">
        <v>127104</v>
      </c>
      <c r="D115" s="103">
        <v>127892</v>
      </c>
      <c r="E115" s="103">
        <v>789</v>
      </c>
      <c r="F115" s="103" t="s">
        <v>23</v>
      </c>
      <c r="G115" s="103" t="s">
        <v>23</v>
      </c>
      <c r="H115" s="103" t="s">
        <v>295</v>
      </c>
      <c r="I115" s="103">
        <v>8</v>
      </c>
      <c r="J115" s="103">
        <v>7</v>
      </c>
      <c r="K115" s="104">
        <v>522.78980274767048</v>
      </c>
      <c r="L115" s="105">
        <v>512.89188909840311</v>
      </c>
      <c r="M115" s="106">
        <f t="shared" si="6"/>
        <v>9.0025109464086626</v>
      </c>
      <c r="N115" s="107">
        <f t="shared" si="7"/>
        <v>-1.3126020157346494</v>
      </c>
      <c r="O115" s="129">
        <f t="shared" si="10"/>
        <v>0.18931709003098351</v>
      </c>
      <c r="P115" s="21">
        <v>7</v>
      </c>
      <c r="Q115" s="103">
        <v>7</v>
      </c>
      <c r="R115" s="104">
        <v>575.57578887464388</v>
      </c>
      <c r="S115" s="105">
        <v>575.57578887464388</v>
      </c>
      <c r="T115" s="107">
        <f t="shared" si="8"/>
        <v>9.1688620973409289</v>
      </c>
      <c r="U115" s="107">
        <f t="shared" si="9"/>
        <v>-1.1453678720590421</v>
      </c>
      <c r="V115" s="108">
        <f t="shared" si="11"/>
        <v>0.2520568012462876</v>
      </c>
    </row>
    <row r="116" spans="1:22">
      <c r="A116" s="103" t="s">
        <v>3854</v>
      </c>
      <c r="B116" s="103">
        <v>39933192</v>
      </c>
      <c r="C116" s="103">
        <v>127901</v>
      </c>
      <c r="D116" s="103">
        <v>129412</v>
      </c>
      <c r="E116" s="103">
        <v>1512</v>
      </c>
      <c r="F116" s="103" t="s">
        <v>23</v>
      </c>
      <c r="G116" s="103" t="s">
        <v>614</v>
      </c>
      <c r="H116" s="103" t="s">
        <v>3855</v>
      </c>
      <c r="I116" s="103">
        <v>31</v>
      </c>
      <c r="J116" s="103">
        <v>26</v>
      </c>
      <c r="K116" s="104">
        <v>877.57751813789025</v>
      </c>
      <c r="L116" s="105">
        <v>721.6889488378439</v>
      </c>
      <c r="M116" s="106">
        <f t="shared" si="6"/>
        <v>9.4952333528397102</v>
      </c>
      <c r="N116" s="107">
        <f t="shared" si="7"/>
        <v>-0.87188429978559068</v>
      </c>
      <c r="O116" s="129">
        <f t="shared" si="10"/>
        <v>0.3832714995646116</v>
      </c>
      <c r="P116" s="21">
        <v>16</v>
      </c>
      <c r="Q116" s="103">
        <v>14</v>
      </c>
      <c r="R116" s="104">
        <v>732.5849601935779</v>
      </c>
      <c r="S116" s="105">
        <v>636.19505877827316</v>
      </c>
      <c r="T116" s="107">
        <f t="shared" si="8"/>
        <v>9.3133253565220588</v>
      </c>
      <c r="U116" s="107">
        <f t="shared" si="9"/>
        <v>-1.0181995101038221</v>
      </c>
      <c r="V116" s="108">
        <f t="shared" si="11"/>
        <v>0.30858315223134669</v>
      </c>
    </row>
    <row r="117" spans="1:22">
      <c r="A117" s="103" t="s">
        <v>3295</v>
      </c>
      <c r="B117" s="103">
        <v>39933193</v>
      </c>
      <c r="C117" s="103">
        <v>130028</v>
      </c>
      <c r="D117" s="103">
        <v>131422</v>
      </c>
      <c r="E117" s="103">
        <v>1395</v>
      </c>
      <c r="F117" s="103" t="s">
        <v>9</v>
      </c>
      <c r="G117" s="103" t="s">
        <v>23</v>
      </c>
      <c r="H117" s="103" t="s">
        <v>3127</v>
      </c>
      <c r="I117" s="103">
        <v>16</v>
      </c>
      <c r="J117" s="103">
        <v>12</v>
      </c>
      <c r="K117" s="104">
        <v>305.86391498419567</v>
      </c>
      <c r="L117" s="105">
        <v>139.44544543372618</v>
      </c>
      <c r="M117" s="106">
        <f t="shared" si="6"/>
        <v>7.1235570036139944</v>
      </c>
      <c r="N117" s="107">
        <f t="shared" si="7"/>
        <v>-2.9932406049964277</v>
      </c>
      <c r="O117" s="129">
        <f t="shared" si="10"/>
        <v>2.7603204208221932E-3</v>
      </c>
      <c r="P117" s="21">
        <v>9</v>
      </c>
      <c r="Q117" s="103">
        <v>5</v>
      </c>
      <c r="R117" s="104">
        <v>559.78414237806021</v>
      </c>
      <c r="S117" s="105">
        <v>198.83043308510318</v>
      </c>
      <c r="T117" s="107">
        <f t="shared" si="8"/>
        <v>7.6353947831974329</v>
      </c>
      <c r="U117" s="107">
        <f t="shared" si="9"/>
        <v>-2.495251071129021</v>
      </c>
      <c r="V117" s="108">
        <f t="shared" si="11"/>
        <v>1.2586803507202982E-2</v>
      </c>
    </row>
    <row r="118" spans="1:22">
      <c r="A118" s="103" t="s">
        <v>3856</v>
      </c>
      <c r="B118" s="103">
        <v>39933194</v>
      </c>
      <c r="C118" s="103">
        <v>131546</v>
      </c>
      <c r="D118" s="103">
        <v>131899</v>
      </c>
      <c r="E118" s="103">
        <v>354</v>
      </c>
      <c r="F118" s="103" t="s">
        <v>23</v>
      </c>
      <c r="G118" s="103" t="s">
        <v>23</v>
      </c>
      <c r="H118" s="103" t="s">
        <v>295</v>
      </c>
      <c r="I118" s="103">
        <v>7</v>
      </c>
      <c r="J118" s="103">
        <v>7</v>
      </c>
      <c r="K118" s="104">
        <v>1325.6417584973785</v>
      </c>
      <c r="L118" s="105">
        <v>1325.6417584973785</v>
      </c>
      <c r="M118" s="106">
        <f t="shared" si="6"/>
        <v>10.372475238794712</v>
      </c>
      <c r="N118" s="107">
        <f t="shared" si="7"/>
        <v>-8.7231450094176169E-2</v>
      </c>
      <c r="O118" s="129">
        <f t="shared" si="10"/>
        <v>0.93048754107025955</v>
      </c>
      <c r="P118" s="21">
        <v>3</v>
      </c>
      <c r="Q118" s="103">
        <v>3</v>
      </c>
      <c r="R118" s="104">
        <v>1225.8252144258897</v>
      </c>
      <c r="S118" s="105">
        <v>1225.8252144258897</v>
      </c>
      <c r="T118" s="107">
        <f t="shared" si="8"/>
        <v>10.25953757016913</v>
      </c>
      <c r="U118" s="107">
        <f t="shared" si="9"/>
        <v>-0.18526622344266819</v>
      </c>
      <c r="V118" s="108">
        <f t="shared" si="11"/>
        <v>0.85302022917966225</v>
      </c>
    </row>
    <row r="119" spans="1:22">
      <c r="A119" s="103" t="s">
        <v>136</v>
      </c>
      <c r="B119" s="103">
        <v>39933195</v>
      </c>
      <c r="C119" s="103">
        <v>133329</v>
      </c>
      <c r="D119" s="103">
        <v>133886</v>
      </c>
      <c r="E119" s="103">
        <v>558</v>
      </c>
      <c r="F119" s="103" t="s">
        <v>9</v>
      </c>
      <c r="G119" s="103" t="s">
        <v>137</v>
      </c>
      <c r="H119" s="103" t="s">
        <v>138</v>
      </c>
      <c r="I119" s="103">
        <v>3</v>
      </c>
      <c r="J119" s="103">
        <v>3</v>
      </c>
      <c r="K119" s="104">
        <v>81.427997333562729</v>
      </c>
      <c r="L119" s="105">
        <v>81.427997333562729</v>
      </c>
      <c r="M119" s="106">
        <f t="shared" si="6"/>
        <v>6.3474530155408289</v>
      </c>
      <c r="N119" s="107">
        <f t="shared" si="7"/>
        <v>-3.6874302186575774</v>
      </c>
      <c r="O119" s="129" t="str">
        <f t="shared" si="10"/>
        <v>&lt; 0.001</v>
      </c>
      <c r="P119" s="21">
        <v>0</v>
      </c>
      <c r="Q119" s="103">
        <v>0</v>
      </c>
      <c r="R119" s="104">
        <v>0</v>
      </c>
      <c r="S119" s="105">
        <v>0</v>
      </c>
      <c r="T119" s="107" t="str">
        <f t="shared" si="8"/>
        <v>-</v>
      </c>
      <c r="U119" s="107" t="str">
        <f t="shared" si="9"/>
        <v>-</v>
      </c>
      <c r="V119" s="108" t="str">
        <f t="shared" si="11"/>
        <v>n.d.</v>
      </c>
    </row>
    <row r="120" spans="1:22">
      <c r="A120" s="103" t="s">
        <v>3857</v>
      </c>
      <c r="B120" s="103">
        <v>39933196</v>
      </c>
      <c r="C120" s="103">
        <v>133891</v>
      </c>
      <c r="D120" s="103">
        <v>134784</v>
      </c>
      <c r="E120" s="103">
        <v>894</v>
      </c>
      <c r="F120" s="103" t="s">
        <v>9</v>
      </c>
      <c r="G120" s="103" t="s">
        <v>3858</v>
      </c>
      <c r="H120" s="103" t="s">
        <v>3859</v>
      </c>
      <c r="I120" s="103">
        <v>14</v>
      </c>
      <c r="J120" s="103">
        <v>12</v>
      </c>
      <c r="K120" s="104">
        <v>856.06988723563302</v>
      </c>
      <c r="L120" s="105">
        <v>597.97831640856361</v>
      </c>
      <c r="M120" s="106">
        <f t="shared" si="6"/>
        <v>9.2239493608586258</v>
      </c>
      <c r="N120" s="107">
        <f t="shared" si="7"/>
        <v>-1.1145354554037341</v>
      </c>
      <c r="O120" s="129">
        <f t="shared" si="10"/>
        <v>0.26504954272391412</v>
      </c>
      <c r="P120" s="21">
        <v>8</v>
      </c>
      <c r="Q120" s="103">
        <v>7</v>
      </c>
      <c r="R120" s="104">
        <v>614.63642197599438</v>
      </c>
      <c r="S120" s="105">
        <v>517.52092997321586</v>
      </c>
      <c r="T120" s="107">
        <f t="shared" si="8"/>
        <v>9.0154734001315386</v>
      </c>
      <c r="U120" s="107">
        <f t="shared" si="9"/>
        <v>-1.2803931336870265</v>
      </c>
      <c r="V120" s="108">
        <f t="shared" si="11"/>
        <v>0.20040690759711977</v>
      </c>
    </row>
    <row r="121" spans="1:22">
      <c r="A121" s="103" t="s">
        <v>3860</v>
      </c>
      <c r="B121" s="103">
        <v>39933197</v>
      </c>
      <c r="C121" s="103">
        <v>134786</v>
      </c>
      <c r="D121" s="103">
        <v>135661</v>
      </c>
      <c r="E121" s="103">
        <v>876</v>
      </c>
      <c r="F121" s="103" t="s">
        <v>9</v>
      </c>
      <c r="G121" s="103" t="s">
        <v>3861</v>
      </c>
      <c r="H121" s="103" t="s">
        <v>3862</v>
      </c>
      <c r="I121" s="103">
        <v>7</v>
      </c>
      <c r="J121" s="103">
        <v>7</v>
      </c>
      <c r="K121" s="104">
        <v>441.69285582744294</v>
      </c>
      <c r="L121" s="105">
        <v>441.69285582744294</v>
      </c>
      <c r="M121" s="106">
        <f t="shared" si="6"/>
        <v>8.7868996874331327</v>
      </c>
      <c r="N121" s="107">
        <f t="shared" si="7"/>
        <v>-1.5054564513120463</v>
      </c>
      <c r="O121" s="129">
        <f t="shared" si="10"/>
        <v>0.1322067650144978</v>
      </c>
      <c r="P121" s="21">
        <v>2</v>
      </c>
      <c r="Q121" s="103">
        <v>2</v>
      </c>
      <c r="R121" s="104">
        <v>235.69311510454909</v>
      </c>
      <c r="S121" s="105">
        <v>235.69311510454909</v>
      </c>
      <c r="T121" s="107">
        <f t="shared" si="8"/>
        <v>7.8807658060225529</v>
      </c>
      <c r="U121" s="107">
        <f t="shared" si="9"/>
        <v>-2.2792554524449367</v>
      </c>
      <c r="V121" s="108">
        <f t="shared" si="11"/>
        <v>2.2651884472562722E-2</v>
      </c>
    </row>
    <row r="122" spans="1:22">
      <c r="A122" s="103" t="s">
        <v>3863</v>
      </c>
      <c r="B122" s="103">
        <v>39933198</v>
      </c>
      <c r="C122" s="103">
        <v>136107</v>
      </c>
      <c r="D122" s="103">
        <v>136643</v>
      </c>
      <c r="E122" s="103">
        <v>537</v>
      </c>
      <c r="F122" s="103" t="s">
        <v>9</v>
      </c>
      <c r="G122" s="103" t="s">
        <v>23</v>
      </c>
      <c r="H122" s="103" t="s">
        <v>295</v>
      </c>
      <c r="I122" s="103">
        <v>15</v>
      </c>
      <c r="J122" s="103">
        <v>13</v>
      </c>
      <c r="K122" s="104">
        <v>2297.7536524115085</v>
      </c>
      <c r="L122" s="105">
        <v>2127.2069198677277</v>
      </c>
      <c r="M122" s="106">
        <f t="shared" si="6"/>
        <v>11.054744660108053</v>
      </c>
      <c r="N122" s="107">
        <f t="shared" si="7"/>
        <v>0.52302742406802538</v>
      </c>
      <c r="O122" s="129">
        <f t="shared" si="10"/>
        <v>0.6009551691001791</v>
      </c>
      <c r="P122" s="21">
        <v>12</v>
      </c>
      <c r="Q122" s="103">
        <v>8</v>
      </c>
      <c r="R122" s="104">
        <v>2361.6035230193856</v>
      </c>
      <c r="S122" s="105">
        <v>2086.2308331992181</v>
      </c>
      <c r="T122" s="107">
        <f t="shared" si="8"/>
        <v>11.026683079857889</v>
      </c>
      <c r="U122" s="107">
        <f t="shared" si="9"/>
        <v>0.4900379224101134</v>
      </c>
      <c r="V122" s="108">
        <f t="shared" si="11"/>
        <v>0.62410706424847362</v>
      </c>
    </row>
    <row r="123" spans="1:22">
      <c r="A123" s="103" t="s">
        <v>3864</v>
      </c>
      <c r="B123" s="103">
        <v>39933199</v>
      </c>
      <c r="C123" s="103">
        <v>136734</v>
      </c>
      <c r="D123" s="103">
        <v>139013</v>
      </c>
      <c r="E123" s="103">
        <v>2280</v>
      </c>
      <c r="F123" s="103" t="s">
        <v>9</v>
      </c>
      <c r="G123" s="103" t="s">
        <v>3865</v>
      </c>
      <c r="H123" s="103" t="s">
        <v>3866</v>
      </c>
      <c r="I123" s="103">
        <v>40</v>
      </c>
      <c r="J123" s="103">
        <v>38</v>
      </c>
      <c r="K123" s="104">
        <v>768.49011759821917</v>
      </c>
      <c r="L123" s="105">
        <v>742.95681547380264</v>
      </c>
      <c r="M123" s="106">
        <f t="shared" si="6"/>
        <v>9.5371345460131405</v>
      </c>
      <c r="N123" s="107">
        <f t="shared" si="7"/>
        <v>-0.83440559390595714</v>
      </c>
      <c r="O123" s="129">
        <f t="shared" si="10"/>
        <v>0.40405246608982015</v>
      </c>
      <c r="P123" s="21">
        <v>20</v>
      </c>
      <c r="Q123" s="103">
        <v>19</v>
      </c>
      <c r="R123" s="104">
        <v>756.04714885718408</v>
      </c>
      <c r="S123" s="105">
        <v>750.50438674521922</v>
      </c>
      <c r="T123" s="107">
        <f t="shared" si="8"/>
        <v>9.5517166942883467</v>
      </c>
      <c r="U123" s="107">
        <f t="shared" si="9"/>
        <v>-0.80834798037997713</v>
      </c>
      <c r="V123" s="108">
        <f t="shared" si="11"/>
        <v>0.41889028897174785</v>
      </c>
    </row>
    <row r="124" spans="1:22">
      <c r="A124" s="103" t="s">
        <v>3867</v>
      </c>
      <c r="B124" s="103">
        <v>39933200</v>
      </c>
      <c r="C124" s="103">
        <v>139006</v>
      </c>
      <c r="D124" s="103">
        <v>140646</v>
      </c>
      <c r="E124" s="103">
        <v>1641</v>
      </c>
      <c r="F124" s="103" t="s">
        <v>9</v>
      </c>
      <c r="G124" s="103" t="s">
        <v>23</v>
      </c>
      <c r="H124" s="103" t="s">
        <v>3868</v>
      </c>
      <c r="I124" s="103">
        <v>26</v>
      </c>
      <c r="J124" s="103">
        <v>20</v>
      </c>
      <c r="K124" s="104">
        <v>722.49670166108478</v>
      </c>
      <c r="L124" s="105">
        <v>554.20255977715601</v>
      </c>
      <c r="M124" s="106">
        <f t="shared" si="6"/>
        <v>9.1142695641979525</v>
      </c>
      <c r="N124" s="107">
        <f t="shared" si="7"/>
        <v>-1.2126390302343899</v>
      </c>
      <c r="O124" s="129">
        <f t="shared" si="10"/>
        <v>0.22526785965251883</v>
      </c>
      <c r="P124" s="21">
        <v>18</v>
      </c>
      <c r="Q124" s="103">
        <v>13</v>
      </c>
      <c r="R124" s="104">
        <v>670.39536009302265</v>
      </c>
      <c r="S124" s="105">
        <v>486.36918337048627</v>
      </c>
      <c r="T124" s="107">
        <f t="shared" si="8"/>
        <v>8.9259080114694225</v>
      </c>
      <c r="U124" s="107">
        <f t="shared" si="9"/>
        <v>-1.3592359053966359</v>
      </c>
      <c r="V124" s="108">
        <f t="shared" si="11"/>
        <v>0.17407184696518252</v>
      </c>
    </row>
    <row r="125" spans="1:22">
      <c r="A125" s="103" t="s">
        <v>3869</v>
      </c>
      <c r="B125" s="103">
        <v>39933201</v>
      </c>
      <c r="C125" s="103">
        <v>140653</v>
      </c>
      <c r="D125" s="103">
        <v>141477</v>
      </c>
      <c r="E125" s="103">
        <v>825</v>
      </c>
      <c r="F125" s="103" t="s">
        <v>23</v>
      </c>
      <c r="G125" s="103" t="s">
        <v>23</v>
      </c>
      <c r="H125" s="103" t="s">
        <v>3870</v>
      </c>
      <c r="I125" s="103">
        <v>7</v>
      </c>
      <c r="J125" s="103">
        <v>7</v>
      </c>
      <c r="K125" s="104">
        <v>511.16425326143997</v>
      </c>
      <c r="L125" s="105">
        <v>511.16425326143997</v>
      </c>
      <c r="M125" s="106">
        <f t="shared" si="6"/>
        <v>8.9976431390376046</v>
      </c>
      <c r="N125" s="107">
        <f t="shared" si="7"/>
        <v>-1.3169560473724471</v>
      </c>
      <c r="O125" s="129">
        <f t="shared" si="10"/>
        <v>0.18785335779313828</v>
      </c>
      <c r="P125" s="21">
        <v>5</v>
      </c>
      <c r="Q125" s="103">
        <v>5</v>
      </c>
      <c r="R125" s="104">
        <v>581.69292447227758</v>
      </c>
      <c r="S125" s="105">
        <v>581.69292447227758</v>
      </c>
      <c r="T125" s="107">
        <f t="shared" si="8"/>
        <v>9.1841139455636931</v>
      </c>
      <c r="U125" s="107">
        <f t="shared" si="9"/>
        <v>-1.1319419493277356</v>
      </c>
      <c r="V125" s="108">
        <f t="shared" si="11"/>
        <v>0.25765884082541946</v>
      </c>
    </row>
    <row r="126" spans="1:22">
      <c r="A126" s="103" t="s">
        <v>3871</v>
      </c>
      <c r="B126" s="103">
        <v>39933202</v>
      </c>
      <c r="C126" s="103">
        <v>141474</v>
      </c>
      <c r="D126" s="103">
        <v>142298</v>
      </c>
      <c r="E126" s="103">
        <v>825</v>
      </c>
      <c r="F126" s="103" t="s">
        <v>23</v>
      </c>
      <c r="G126" s="103" t="s">
        <v>23</v>
      </c>
      <c r="H126" s="103" t="s">
        <v>3870</v>
      </c>
      <c r="I126" s="103">
        <v>10</v>
      </c>
      <c r="J126" s="103">
        <v>7</v>
      </c>
      <c r="K126" s="104">
        <v>394.13001345747392</v>
      </c>
      <c r="L126" s="105">
        <v>291.72505362900364</v>
      </c>
      <c r="M126" s="106">
        <f t="shared" si="6"/>
        <v>8.1884654813731821</v>
      </c>
      <c r="N126" s="107">
        <f t="shared" si="7"/>
        <v>-2.0407285497556513</v>
      </c>
      <c r="O126" s="129">
        <f t="shared" si="10"/>
        <v>4.1277815951924923E-2</v>
      </c>
      <c r="P126" s="21">
        <v>5</v>
      </c>
      <c r="Q126" s="103">
        <v>4</v>
      </c>
      <c r="R126" s="104">
        <v>700.85642028585335</v>
      </c>
      <c r="S126" s="105">
        <v>597.40897817724124</v>
      </c>
      <c r="T126" s="107">
        <f t="shared" si="8"/>
        <v>9.2225751091684085</v>
      </c>
      <c r="U126" s="107">
        <f t="shared" si="9"/>
        <v>-1.0980852912249932</v>
      </c>
      <c r="V126" s="108">
        <f t="shared" si="11"/>
        <v>0.2721672474863428</v>
      </c>
    </row>
    <row r="127" spans="1:22">
      <c r="A127" s="103" t="s">
        <v>3872</v>
      </c>
      <c r="B127" s="103">
        <v>39933203</v>
      </c>
      <c r="C127" s="103">
        <v>142363</v>
      </c>
      <c r="D127" s="103">
        <v>143643</v>
      </c>
      <c r="E127" s="103">
        <v>1281</v>
      </c>
      <c r="F127" s="103" t="s">
        <v>23</v>
      </c>
      <c r="G127" s="103" t="s">
        <v>23</v>
      </c>
      <c r="H127" s="103" t="s">
        <v>3873</v>
      </c>
      <c r="I127" s="103">
        <v>12</v>
      </c>
      <c r="J127" s="103">
        <v>10</v>
      </c>
      <c r="K127" s="104">
        <v>560.31210431012721</v>
      </c>
      <c r="L127" s="105">
        <v>275.44521843930056</v>
      </c>
      <c r="M127" s="106">
        <f t="shared" si="6"/>
        <v>8.1056216085906581</v>
      </c>
      <c r="N127" s="107">
        <f t="shared" si="7"/>
        <v>-2.1148286148562989</v>
      </c>
      <c r="O127" s="129">
        <f t="shared" si="10"/>
        <v>3.4444557088260774E-2</v>
      </c>
      <c r="P127" s="21">
        <v>6</v>
      </c>
      <c r="Q127" s="103">
        <v>4</v>
      </c>
      <c r="R127" s="104">
        <v>538.23745127917482</v>
      </c>
      <c r="S127" s="105">
        <v>443.29959091310303</v>
      </c>
      <c r="T127" s="107">
        <f t="shared" si="8"/>
        <v>8.7921382209268764</v>
      </c>
      <c r="U127" s="107">
        <f t="shared" si="9"/>
        <v>-1.4769910027052151</v>
      </c>
      <c r="V127" s="108">
        <f t="shared" si="11"/>
        <v>0.13967804908045567</v>
      </c>
    </row>
    <row r="128" spans="1:22">
      <c r="A128" s="103" t="s">
        <v>3874</v>
      </c>
      <c r="B128" s="103">
        <v>39933204</v>
      </c>
      <c r="C128" s="103">
        <v>143666</v>
      </c>
      <c r="D128" s="103">
        <v>144502</v>
      </c>
      <c r="E128" s="103">
        <v>837</v>
      </c>
      <c r="F128" s="103" t="s">
        <v>23</v>
      </c>
      <c r="G128" s="103" t="s">
        <v>23</v>
      </c>
      <c r="H128" s="103" t="s">
        <v>3297</v>
      </c>
      <c r="I128" s="103">
        <v>7</v>
      </c>
      <c r="J128" s="103">
        <v>7</v>
      </c>
      <c r="K128" s="104">
        <v>493.65723383472397</v>
      </c>
      <c r="L128" s="105">
        <v>493.65723383472397</v>
      </c>
      <c r="M128" s="106">
        <f t="shared" si="6"/>
        <v>8.9473658577279576</v>
      </c>
      <c r="N128" s="107">
        <f t="shared" si="7"/>
        <v>-1.3619267819964607</v>
      </c>
      <c r="O128" s="129">
        <f t="shared" si="10"/>
        <v>0.17322099309296934</v>
      </c>
      <c r="P128" s="21">
        <v>4</v>
      </c>
      <c r="Q128" s="103">
        <v>3</v>
      </c>
      <c r="R128" s="104">
        <v>389.42528610159263</v>
      </c>
      <c r="S128" s="105">
        <v>389.22920086186258</v>
      </c>
      <c r="T128" s="107">
        <f t="shared" si="8"/>
        <v>8.6044761382244079</v>
      </c>
      <c r="U128" s="107">
        <f t="shared" si="9"/>
        <v>-1.6421864980418952</v>
      </c>
      <c r="V128" s="108">
        <f t="shared" si="11"/>
        <v>0.10055135997705578</v>
      </c>
    </row>
    <row r="129" spans="1:22">
      <c r="A129" s="103" t="s">
        <v>3296</v>
      </c>
      <c r="B129" s="103">
        <v>39933205</v>
      </c>
      <c r="C129" s="103">
        <v>144499</v>
      </c>
      <c r="D129" s="103">
        <v>145458</v>
      </c>
      <c r="E129" s="103">
        <v>960</v>
      </c>
      <c r="F129" s="103" t="s">
        <v>23</v>
      </c>
      <c r="G129" s="103" t="s">
        <v>23</v>
      </c>
      <c r="H129" s="103" t="s">
        <v>3297</v>
      </c>
      <c r="I129" s="103">
        <v>7</v>
      </c>
      <c r="J129" s="103">
        <v>7</v>
      </c>
      <c r="K129" s="104">
        <v>113.88786892688333</v>
      </c>
      <c r="L129" s="105">
        <v>113.88786892688333</v>
      </c>
      <c r="M129" s="106">
        <f t="shared" si="6"/>
        <v>6.8314702724564</v>
      </c>
      <c r="N129" s="107">
        <f t="shared" si="7"/>
        <v>-3.2544988618457964</v>
      </c>
      <c r="O129" s="129">
        <f t="shared" si="10"/>
        <v>1.1359261529768627E-3</v>
      </c>
      <c r="P129" s="21">
        <v>4</v>
      </c>
      <c r="Q129" s="103">
        <v>3</v>
      </c>
      <c r="R129" s="104">
        <v>154.8914074601021</v>
      </c>
      <c r="S129" s="105">
        <v>136.42753107412918</v>
      </c>
      <c r="T129" s="107">
        <f t="shared" si="8"/>
        <v>7.0919909993582593</v>
      </c>
      <c r="U129" s="107">
        <f t="shared" si="9"/>
        <v>-2.9735994723958994</v>
      </c>
      <c r="V129" s="108">
        <f t="shared" si="11"/>
        <v>2.9432898934944607E-3</v>
      </c>
    </row>
    <row r="130" spans="1:22">
      <c r="A130" s="103" t="s">
        <v>3875</v>
      </c>
      <c r="B130" s="103">
        <v>39933206</v>
      </c>
      <c r="C130" s="103">
        <v>145451</v>
      </c>
      <c r="D130" s="103">
        <v>146605</v>
      </c>
      <c r="E130" s="103">
        <v>1155</v>
      </c>
      <c r="F130" s="103" t="s">
        <v>23</v>
      </c>
      <c r="G130" s="103" t="s">
        <v>23</v>
      </c>
      <c r="H130" s="103" t="s">
        <v>3876</v>
      </c>
      <c r="I130" s="103">
        <v>17</v>
      </c>
      <c r="J130" s="103">
        <v>15</v>
      </c>
      <c r="K130" s="104">
        <v>850.09639521473332</v>
      </c>
      <c r="L130" s="105">
        <v>709.3356761227783</v>
      </c>
      <c r="M130" s="106">
        <f t="shared" si="6"/>
        <v>9.4703246997120818</v>
      </c>
      <c r="N130" s="107">
        <f t="shared" si="7"/>
        <v>-0.8941639537459023</v>
      </c>
      <c r="O130" s="129">
        <f t="shared" si="10"/>
        <v>0.37123417538709891</v>
      </c>
      <c r="P130" s="21">
        <v>11</v>
      </c>
      <c r="Q130" s="103">
        <v>10</v>
      </c>
      <c r="R130" s="104">
        <v>884.98718331379234</v>
      </c>
      <c r="S130" s="105">
        <v>778.83987664465451</v>
      </c>
      <c r="T130" s="107">
        <f t="shared" si="8"/>
        <v>9.6051829417896606</v>
      </c>
      <c r="U130" s="107">
        <f t="shared" si="9"/>
        <v>-0.76128262166403182</v>
      </c>
      <c r="V130" s="108">
        <f t="shared" si="11"/>
        <v>0.4464882781961701</v>
      </c>
    </row>
    <row r="131" spans="1:22">
      <c r="A131" s="103" t="s">
        <v>3877</v>
      </c>
      <c r="B131" s="103">
        <v>39933207</v>
      </c>
      <c r="C131" s="103">
        <v>146733</v>
      </c>
      <c r="D131" s="103">
        <v>147611</v>
      </c>
      <c r="E131" s="103">
        <v>879</v>
      </c>
      <c r="F131" s="103" t="s">
        <v>9</v>
      </c>
      <c r="G131" s="103" t="s">
        <v>23</v>
      </c>
      <c r="H131" s="103" t="s">
        <v>3878</v>
      </c>
      <c r="I131" s="103">
        <v>8</v>
      </c>
      <c r="J131" s="103">
        <v>8</v>
      </c>
      <c r="K131" s="104">
        <v>545.99139679676</v>
      </c>
      <c r="L131" s="105">
        <v>545.99139679676</v>
      </c>
      <c r="M131" s="106">
        <f t="shared" si="6"/>
        <v>9.0927344085087984</v>
      </c>
      <c r="N131" s="107">
        <f t="shared" si="7"/>
        <v>-1.2319012446254043</v>
      </c>
      <c r="O131" s="129">
        <f t="shared" si="10"/>
        <v>0.21798597643705442</v>
      </c>
      <c r="P131" s="21">
        <v>6</v>
      </c>
      <c r="Q131" s="103">
        <v>6</v>
      </c>
      <c r="R131" s="104">
        <v>340.00979799120933</v>
      </c>
      <c r="S131" s="105">
        <v>340.00979799120933</v>
      </c>
      <c r="T131" s="107">
        <f t="shared" si="8"/>
        <v>8.4094325105778687</v>
      </c>
      <c r="U131" s="107">
        <f t="shared" si="9"/>
        <v>-1.8138798322377925</v>
      </c>
      <c r="V131" s="108">
        <f t="shared" si="11"/>
        <v>6.9696228312825959E-2</v>
      </c>
    </row>
    <row r="132" spans="1:22">
      <c r="A132" s="103" t="s">
        <v>3879</v>
      </c>
      <c r="B132" s="103">
        <v>39933208</v>
      </c>
      <c r="C132" s="103">
        <v>147617</v>
      </c>
      <c r="D132" s="103">
        <v>148312</v>
      </c>
      <c r="E132" s="103">
        <v>696</v>
      </c>
      <c r="F132" s="103" t="s">
        <v>23</v>
      </c>
      <c r="G132" s="103" t="s">
        <v>23</v>
      </c>
      <c r="H132" s="103" t="s">
        <v>3880</v>
      </c>
      <c r="I132" s="103">
        <v>9</v>
      </c>
      <c r="J132" s="103">
        <v>8</v>
      </c>
      <c r="K132" s="104">
        <v>1034.3242193628278</v>
      </c>
      <c r="L132" s="105">
        <v>923.13946599936787</v>
      </c>
      <c r="M132" s="106">
        <f t="shared" si="6"/>
        <v>9.8504048134918563</v>
      </c>
      <c r="N132" s="107">
        <f t="shared" si="7"/>
        <v>-0.55419963015039742</v>
      </c>
      <c r="O132" s="129">
        <f t="shared" si="10"/>
        <v>0.57944223141775075</v>
      </c>
      <c r="P132" s="21">
        <v>5</v>
      </c>
      <c r="Q132" s="103">
        <v>4</v>
      </c>
      <c r="R132" s="104">
        <v>1075.2908853133347</v>
      </c>
      <c r="S132" s="105">
        <v>925.78772275003314</v>
      </c>
      <c r="T132" s="107">
        <f t="shared" si="8"/>
        <v>9.8545376203618762</v>
      </c>
      <c r="U132" s="107">
        <f t="shared" si="9"/>
        <v>-0.54178026376595467</v>
      </c>
      <c r="V132" s="108">
        <f t="shared" si="11"/>
        <v>0.58796988903915048</v>
      </c>
    </row>
    <row r="133" spans="1:22">
      <c r="A133" s="103" t="s">
        <v>3881</v>
      </c>
      <c r="B133" s="103">
        <v>39933209</v>
      </c>
      <c r="C133" s="103">
        <v>148309</v>
      </c>
      <c r="D133" s="103">
        <v>149082</v>
      </c>
      <c r="E133" s="103">
        <v>774</v>
      </c>
      <c r="F133" s="103" t="s">
        <v>23</v>
      </c>
      <c r="G133" s="103" t="s">
        <v>23</v>
      </c>
      <c r="H133" s="103" t="s">
        <v>3882</v>
      </c>
      <c r="I133" s="103">
        <v>19</v>
      </c>
      <c r="J133" s="103">
        <v>16</v>
      </c>
      <c r="K133" s="104">
        <v>899.82079466241976</v>
      </c>
      <c r="L133" s="105">
        <v>631.98422785158789</v>
      </c>
      <c r="M133" s="106">
        <f t="shared" ref="M133:M196" si="12">IF(L133&gt;0,LOG(L133, 2),"-")</f>
        <v>9.3037447439299026</v>
      </c>
      <c r="N133" s="107">
        <f t="shared" ref="N133:N196" si="13">IF(L133&lt;&gt;0,((M133-$O$2)/$O$3),"-")</f>
        <v>-1.043162125286313</v>
      </c>
      <c r="O133" s="129">
        <f t="shared" si="10"/>
        <v>0.29687321164909419</v>
      </c>
      <c r="P133" s="21">
        <v>12</v>
      </c>
      <c r="Q133" s="103">
        <v>9</v>
      </c>
      <c r="R133" s="104">
        <v>944.23935167080356</v>
      </c>
      <c r="S133" s="105">
        <v>700.81092685201168</v>
      </c>
      <c r="T133" s="107">
        <f t="shared" ref="T133:T196" si="14">IF(S133&gt;0,LOG(S133, 2),"-")</f>
        <v>9.4528814589950816</v>
      </c>
      <c r="U133" s="107">
        <f t="shared" ref="U133:U196" si="15">IF(S133&lt;&gt;0,((T133-$V$2)/$V$3),"-")</f>
        <v>-0.89535082834940061</v>
      </c>
      <c r="V133" s="108">
        <f t="shared" si="11"/>
        <v>0.37059957722135728</v>
      </c>
    </row>
    <row r="134" spans="1:22">
      <c r="A134" s="103" t="s">
        <v>3883</v>
      </c>
      <c r="B134" s="103">
        <v>39933210</v>
      </c>
      <c r="C134" s="103">
        <v>149072</v>
      </c>
      <c r="D134" s="103">
        <v>150064</v>
      </c>
      <c r="E134" s="103">
        <v>993</v>
      </c>
      <c r="F134" s="103" t="s">
        <v>23</v>
      </c>
      <c r="G134" s="103" t="s">
        <v>23</v>
      </c>
      <c r="H134" s="103" t="s">
        <v>3884</v>
      </c>
      <c r="I134" s="103">
        <v>14</v>
      </c>
      <c r="J134" s="103">
        <v>13</v>
      </c>
      <c r="K134" s="104">
        <v>649.89412864306951</v>
      </c>
      <c r="L134" s="105">
        <v>644.17448834698087</v>
      </c>
      <c r="M134" s="106">
        <f t="shared" si="12"/>
        <v>9.331307715655182</v>
      </c>
      <c r="N134" s="107">
        <f t="shared" si="13"/>
        <v>-1.0185083044229146</v>
      </c>
      <c r="O134" s="129">
        <f t="shared" ref="O134:O197" si="16">IF(L134&lt;&gt;0,(IF((ABS(N134)&lt;3.3),2*(1-NORMSDIST(ABS(N134))),"&lt; 0.001")),"n.d.")</f>
        <v>0.30843645633252326</v>
      </c>
      <c r="P134" s="21">
        <v>4</v>
      </c>
      <c r="Q134" s="103">
        <v>4</v>
      </c>
      <c r="R134" s="104">
        <v>480.30457448930014</v>
      </c>
      <c r="S134" s="105">
        <v>480.30457448930014</v>
      </c>
      <c r="T134" s="107">
        <f t="shared" si="14"/>
        <v>8.9078057388489054</v>
      </c>
      <c r="U134" s="107">
        <f t="shared" si="15"/>
        <v>-1.375171004534415</v>
      </c>
      <c r="V134" s="108">
        <f t="shared" ref="V134:V197" si="17">IF(S134&lt;&gt;0,(IF((ABS(U134)&lt;3.3),2*(1-NORMSDIST(ABS(U134))),"&lt; 0.001")),"n.d.")</f>
        <v>0.16907843533468636</v>
      </c>
    </row>
    <row r="135" spans="1:22">
      <c r="A135" s="103" t="s">
        <v>3885</v>
      </c>
      <c r="B135" s="103">
        <v>39933211</v>
      </c>
      <c r="C135" s="103">
        <v>150080</v>
      </c>
      <c r="D135" s="103">
        <v>151939</v>
      </c>
      <c r="E135" s="103">
        <v>1860</v>
      </c>
      <c r="F135" s="103" t="s">
        <v>23</v>
      </c>
      <c r="G135" s="103" t="s">
        <v>3886</v>
      </c>
      <c r="H135" s="103" t="s">
        <v>3887</v>
      </c>
      <c r="I135" s="103">
        <v>19</v>
      </c>
      <c r="J135" s="103">
        <v>13</v>
      </c>
      <c r="K135" s="104">
        <v>417.57294882617686</v>
      </c>
      <c r="L135" s="105">
        <v>332.07355162593598</v>
      </c>
      <c r="M135" s="106">
        <f t="shared" si="12"/>
        <v>8.3753590121107155</v>
      </c>
      <c r="N135" s="107">
        <f t="shared" si="13"/>
        <v>-1.87356081206555</v>
      </c>
      <c r="O135" s="129">
        <f t="shared" si="16"/>
        <v>6.0990983598425474E-2</v>
      </c>
      <c r="P135" s="21">
        <v>14</v>
      </c>
      <c r="Q135" s="103">
        <v>9</v>
      </c>
      <c r="R135" s="104">
        <v>426.19126855076075</v>
      </c>
      <c r="S135" s="105">
        <v>236.91999090244141</v>
      </c>
      <c r="T135" s="107">
        <f t="shared" si="14"/>
        <v>7.8882561256218153</v>
      </c>
      <c r="U135" s="107">
        <f t="shared" si="15"/>
        <v>-2.2726618612484026</v>
      </c>
      <c r="V135" s="108">
        <f t="shared" si="17"/>
        <v>2.304656464262278E-2</v>
      </c>
    </row>
    <row r="136" spans="1:22">
      <c r="A136" s="103" t="s">
        <v>3888</v>
      </c>
      <c r="B136" s="103">
        <v>39933212</v>
      </c>
      <c r="C136" s="103">
        <v>151939</v>
      </c>
      <c r="D136" s="103">
        <v>153960</v>
      </c>
      <c r="E136" s="103">
        <v>2022</v>
      </c>
      <c r="F136" s="103" t="s">
        <v>23</v>
      </c>
      <c r="G136" s="103" t="s">
        <v>23</v>
      </c>
      <c r="H136" s="103" t="s">
        <v>3127</v>
      </c>
      <c r="I136" s="103">
        <v>35</v>
      </c>
      <c r="J136" s="103">
        <v>29</v>
      </c>
      <c r="K136" s="104">
        <v>1104.9524020591248</v>
      </c>
      <c r="L136" s="105">
        <v>947.65380780348664</v>
      </c>
      <c r="M136" s="106">
        <f t="shared" si="12"/>
        <v>9.888216306933856</v>
      </c>
      <c r="N136" s="107">
        <f t="shared" si="13"/>
        <v>-0.52037897411998624</v>
      </c>
      <c r="O136" s="129">
        <f t="shared" si="16"/>
        <v>0.60279946183836319</v>
      </c>
      <c r="P136" s="21">
        <v>25</v>
      </c>
      <c r="Q136" s="103">
        <v>20</v>
      </c>
      <c r="R136" s="104">
        <v>761.85050558847172</v>
      </c>
      <c r="S136" s="105">
        <v>633.19793246277948</v>
      </c>
      <c r="T136" s="107">
        <f t="shared" si="14"/>
        <v>9.3065127345256169</v>
      </c>
      <c r="U136" s="107">
        <f t="shared" si="15"/>
        <v>-1.0241965365091408</v>
      </c>
      <c r="V136" s="108">
        <f t="shared" si="17"/>
        <v>0.30574245434271052</v>
      </c>
    </row>
    <row r="137" spans="1:22">
      <c r="A137" s="103" t="s">
        <v>3889</v>
      </c>
      <c r="B137" s="103">
        <v>39933213</v>
      </c>
      <c r="C137" s="103">
        <v>154100</v>
      </c>
      <c r="D137" s="103">
        <v>155809</v>
      </c>
      <c r="E137" s="103">
        <v>1710</v>
      </c>
      <c r="F137" s="103" t="s">
        <v>23</v>
      </c>
      <c r="G137" s="103" t="s">
        <v>23</v>
      </c>
      <c r="H137" s="103" t="s">
        <v>3890</v>
      </c>
      <c r="I137" s="103">
        <v>24</v>
      </c>
      <c r="J137" s="103">
        <v>23</v>
      </c>
      <c r="K137" s="104">
        <v>571.69686220029598</v>
      </c>
      <c r="L137" s="105">
        <v>561.31747109281059</v>
      </c>
      <c r="M137" s="106">
        <f t="shared" si="12"/>
        <v>9.1326731538789439</v>
      </c>
      <c r="N137" s="107">
        <f t="shared" si="13"/>
        <v>-1.1961778587844871</v>
      </c>
      <c r="O137" s="129">
        <f t="shared" si="16"/>
        <v>0.23162715925744193</v>
      </c>
      <c r="P137" s="21">
        <v>12</v>
      </c>
      <c r="Q137" s="103">
        <v>12</v>
      </c>
      <c r="R137" s="104">
        <v>728.18937045028076</v>
      </c>
      <c r="S137" s="105">
        <v>728.18937045028076</v>
      </c>
      <c r="T137" s="107">
        <f t="shared" si="14"/>
        <v>9.5081698713555713</v>
      </c>
      <c r="U137" s="107">
        <f t="shared" si="15"/>
        <v>-0.84668145127150474</v>
      </c>
      <c r="V137" s="108">
        <f t="shared" si="17"/>
        <v>0.39717270025607432</v>
      </c>
    </row>
    <row r="138" spans="1:22">
      <c r="A138" s="103" t="s">
        <v>3891</v>
      </c>
      <c r="B138" s="103">
        <v>39933214</v>
      </c>
      <c r="C138" s="103">
        <v>155814</v>
      </c>
      <c r="D138" s="103">
        <v>156905</v>
      </c>
      <c r="E138" s="103">
        <v>1092</v>
      </c>
      <c r="F138" s="103" t="s">
        <v>23</v>
      </c>
      <c r="G138" s="103" t="s">
        <v>3892</v>
      </c>
      <c r="H138" s="103" t="s">
        <v>3893</v>
      </c>
      <c r="I138" s="103">
        <v>25</v>
      </c>
      <c r="J138" s="103">
        <v>20</v>
      </c>
      <c r="K138" s="104">
        <v>1170.8979702429945</v>
      </c>
      <c r="L138" s="105">
        <v>727.50406924037452</v>
      </c>
      <c r="M138" s="106">
        <f t="shared" si="12"/>
        <v>9.5068115074265602</v>
      </c>
      <c r="N138" s="107">
        <f t="shared" si="13"/>
        <v>-0.86152816867034021</v>
      </c>
      <c r="O138" s="129">
        <f t="shared" si="16"/>
        <v>0.38894721378819175</v>
      </c>
      <c r="P138" s="21">
        <v>13</v>
      </c>
      <c r="Q138" s="103">
        <v>9</v>
      </c>
      <c r="R138" s="104">
        <v>1073.1141831163461</v>
      </c>
      <c r="S138" s="105">
        <v>606.59507605848262</v>
      </c>
      <c r="T138" s="107">
        <f t="shared" si="14"/>
        <v>9.2445899769309392</v>
      </c>
      <c r="U138" s="107">
        <f t="shared" si="15"/>
        <v>-1.0787060062227654</v>
      </c>
      <c r="V138" s="108">
        <f t="shared" si="17"/>
        <v>0.28071880732860577</v>
      </c>
    </row>
    <row r="139" spans="1:22">
      <c r="A139" s="103" t="s">
        <v>3894</v>
      </c>
      <c r="B139" s="103">
        <v>39933215</v>
      </c>
      <c r="C139" s="103">
        <v>156926</v>
      </c>
      <c r="D139" s="103">
        <v>157768</v>
      </c>
      <c r="E139" s="103">
        <v>843</v>
      </c>
      <c r="F139" s="103" t="s">
        <v>23</v>
      </c>
      <c r="G139" s="103" t="s">
        <v>3895</v>
      </c>
      <c r="H139" s="103" t="s">
        <v>3896</v>
      </c>
      <c r="I139" s="103">
        <v>12</v>
      </c>
      <c r="J139" s="103">
        <v>9</v>
      </c>
      <c r="K139" s="104">
        <v>592.04637874455045</v>
      </c>
      <c r="L139" s="105">
        <v>489.30148798091574</v>
      </c>
      <c r="M139" s="106">
        <f t="shared" si="12"/>
        <v>8.9345798598324624</v>
      </c>
      <c r="N139" s="107">
        <f t="shared" si="13"/>
        <v>-1.3733632738528962</v>
      </c>
      <c r="O139" s="129">
        <f t="shared" si="16"/>
        <v>0.16963944114017648</v>
      </c>
      <c r="P139" s="21">
        <v>8</v>
      </c>
      <c r="Q139" s="103">
        <v>5</v>
      </c>
      <c r="R139" s="104">
        <v>464.72411159421239</v>
      </c>
      <c r="S139" s="105">
        <v>212.79574946479838</v>
      </c>
      <c r="T139" s="107">
        <f t="shared" si="14"/>
        <v>7.7333255234742557</v>
      </c>
      <c r="U139" s="107">
        <f t="shared" si="15"/>
        <v>-2.4090444335613954</v>
      </c>
      <c r="V139" s="108">
        <f t="shared" si="17"/>
        <v>1.5994350550005532E-2</v>
      </c>
    </row>
    <row r="140" spans="1:22">
      <c r="A140" s="103" t="s">
        <v>3897</v>
      </c>
      <c r="B140" s="103">
        <v>39933216</v>
      </c>
      <c r="C140" s="103">
        <v>157930</v>
      </c>
      <c r="D140" s="103">
        <v>160131</v>
      </c>
      <c r="E140" s="103">
        <v>2202</v>
      </c>
      <c r="F140" s="103" t="s">
        <v>23</v>
      </c>
      <c r="G140" s="103" t="s">
        <v>23</v>
      </c>
      <c r="H140" s="103" t="s">
        <v>3890</v>
      </c>
      <c r="I140" s="103">
        <v>29</v>
      </c>
      <c r="J140" s="103">
        <v>23</v>
      </c>
      <c r="K140" s="104">
        <v>690.92806712286108</v>
      </c>
      <c r="L140" s="105">
        <v>390.76286390709629</v>
      </c>
      <c r="M140" s="106">
        <f t="shared" si="12"/>
        <v>8.6101495572786035</v>
      </c>
      <c r="N140" s="107">
        <f t="shared" si="13"/>
        <v>-1.663551379893915</v>
      </c>
      <c r="O140" s="129">
        <f t="shared" si="16"/>
        <v>9.6202115001608135E-2</v>
      </c>
      <c r="P140" s="21">
        <v>14</v>
      </c>
      <c r="Q140" s="103">
        <v>10</v>
      </c>
      <c r="R140" s="104">
        <v>379.60045386520346</v>
      </c>
      <c r="S140" s="105">
        <v>204.0734425059741</v>
      </c>
      <c r="T140" s="107">
        <f t="shared" si="14"/>
        <v>7.6729446364379648</v>
      </c>
      <c r="U140" s="107">
        <f t="shared" si="15"/>
        <v>-2.4621966228539049</v>
      </c>
      <c r="V140" s="108">
        <f t="shared" si="17"/>
        <v>1.3808894108963576E-2</v>
      </c>
    </row>
    <row r="141" spans="1:22">
      <c r="A141" s="103" t="s">
        <v>141</v>
      </c>
      <c r="B141" s="103">
        <v>39933217</v>
      </c>
      <c r="C141" s="103">
        <v>160198</v>
      </c>
      <c r="D141" s="103">
        <v>160686</v>
      </c>
      <c r="E141" s="103">
        <v>489</v>
      </c>
      <c r="F141" s="103" t="s">
        <v>23</v>
      </c>
      <c r="G141" s="103" t="s">
        <v>142</v>
      </c>
      <c r="H141" s="103" t="s">
        <v>143</v>
      </c>
      <c r="I141" s="103">
        <v>3</v>
      </c>
      <c r="J141" s="103">
        <v>1</v>
      </c>
      <c r="K141" s="104">
        <v>309.24217775700612</v>
      </c>
      <c r="L141" s="105">
        <v>34.844189043042945</v>
      </c>
      <c r="M141" s="106">
        <f t="shared" si="12"/>
        <v>5.1228461731389396</v>
      </c>
      <c r="N141" s="107">
        <f t="shared" si="13"/>
        <v>-4.7827851760832383</v>
      </c>
      <c r="O141" s="129" t="str">
        <f t="shared" si="16"/>
        <v>&lt; 0.001</v>
      </c>
      <c r="P141" s="21">
        <v>1</v>
      </c>
      <c r="Q141" s="103">
        <v>0</v>
      </c>
      <c r="R141" s="104">
        <v>430.94964380074646</v>
      </c>
      <c r="S141" s="105">
        <v>0</v>
      </c>
      <c r="T141" s="107" t="str">
        <f t="shared" si="14"/>
        <v>-</v>
      </c>
      <c r="U141" s="107" t="str">
        <f t="shared" si="15"/>
        <v>-</v>
      </c>
      <c r="V141" s="108" t="str">
        <f t="shared" si="17"/>
        <v>n.d.</v>
      </c>
    </row>
    <row r="142" spans="1:22">
      <c r="A142" s="103" t="s">
        <v>3898</v>
      </c>
      <c r="B142" s="103">
        <v>39933218</v>
      </c>
      <c r="C142" s="103">
        <v>160747</v>
      </c>
      <c r="D142" s="103">
        <v>161217</v>
      </c>
      <c r="E142" s="103">
        <v>471</v>
      </c>
      <c r="F142" s="103" t="s">
        <v>23</v>
      </c>
      <c r="G142" s="103" t="s">
        <v>3899</v>
      </c>
      <c r="H142" s="103" t="s">
        <v>3900</v>
      </c>
      <c r="I142" s="103">
        <v>4</v>
      </c>
      <c r="J142" s="103">
        <v>3</v>
      </c>
      <c r="K142" s="104">
        <v>565.24709534395106</v>
      </c>
      <c r="L142" s="105">
        <v>492.8954671399236</v>
      </c>
      <c r="M142" s="106">
        <f t="shared" si="12"/>
        <v>8.9451379032553167</v>
      </c>
      <c r="N142" s="107">
        <f t="shared" si="13"/>
        <v>-1.3639195856392521</v>
      </c>
      <c r="O142" s="129">
        <f t="shared" si="16"/>
        <v>0.17259287588956251</v>
      </c>
      <c r="P142" s="21">
        <v>3</v>
      </c>
      <c r="Q142" s="103">
        <v>2</v>
      </c>
      <c r="R142" s="104">
        <v>319.53526106981315</v>
      </c>
      <c r="S142" s="105">
        <v>287.82565500945009</v>
      </c>
      <c r="T142" s="107">
        <f t="shared" si="14"/>
        <v>8.1690513805510996</v>
      </c>
      <c r="U142" s="107">
        <f t="shared" si="15"/>
        <v>-2.0254829396557228</v>
      </c>
      <c r="V142" s="108">
        <f t="shared" si="17"/>
        <v>4.2817798537270191E-2</v>
      </c>
    </row>
    <row r="143" spans="1:22">
      <c r="A143" s="103" t="s">
        <v>3901</v>
      </c>
      <c r="B143" s="103">
        <v>39933219</v>
      </c>
      <c r="C143" s="103">
        <v>161217</v>
      </c>
      <c r="D143" s="103">
        <v>163283</v>
      </c>
      <c r="E143" s="103">
        <v>2067</v>
      </c>
      <c r="F143" s="103" t="s">
        <v>23</v>
      </c>
      <c r="G143" s="103" t="s">
        <v>3902</v>
      </c>
      <c r="H143" s="103" t="s">
        <v>3903</v>
      </c>
      <c r="I143" s="103">
        <v>34</v>
      </c>
      <c r="J143" s="103">
        <v>33</v>
      </c>
      <c r="K143" s="104">
        <v>923.93151727763916</v>
      </c>
      <c r="L143" s="105">
        <v>923.58804831210932</v>
      </c>
      <c r="M143" s="106">
        <f t="shared" si="12"/>
        <v>9.8511056938174448</v>
      </c>
      <c r="N143" s="107">
        <f t="shared" si="13"/>
        <v>-0.55357272467133789</v>
      </c>
      <c r="O143" s="129">
        <f t="shared" si="16"/>
        <v>0.57987129686518246</v>
      </c>
      <c r="P143" s="21">
        <v>21</v>
      </c>
      <c r="Q143" s="103">
        <v>21</v>
      </c>
      <c r="R143" s="104">
        <v>1037.4628129188436</v>
      </c>
      <c r="S143" s="105">
        <v>1037.4628129188436</v>
      </c>
      <c r="T143" s="107">
        <f t="shared" si="14"/>
        <v>10.018843909720133</v>
      </c>
      <c r="U143" s="107">
        <f t="shared" si="15"/>
        <v>-0.39714444566889806</v>
      </c>
      <c r="V143" s="108">
        <f t="shared" si="17"/>
        <v>0.69126094634229052</v>
      </c>
    </row>
    <row r="144" spans="1:22">
      <c r="A144" s="103" t="s">
        <v>3904</v>
      </c>
      <c r="B144" s="103">
        <v>39933220</v>
      </c>
      <c r="C144" s="103">
        <v>163280</v>
      </c>
      <c r="D144" s="103">
        <v>163645</v>
      </c>
      <c r="E144" s="103">
        <v>366</v>
      </c>
      <c r="F144" s="103" t="s">
        <v>23</v>
      </c>
      <c r="G144" s="103" t="s">
        <v>3905</v>
      </c>
      <c r="H144" s="103" t="s">
        <v>3906</v>
      </c>
      <c r="I144" s="103">
        <v>3</v>
      </c>
      <c r="J144" s="103">
        <v>3</v>
      </c>
      <c r="K144" s="104">
        <v>752.62496305949742</v>
      </c>
      <c r="L144" s="105">
        <v>752.62496305949742</v>
      </c>
      <c r="M144" s="106">
        <f t="shared" si="12"/>
        <v>9.5557873312731036</v>
      </c>
      <c r="N144" s="107">
        <f t="shared" si="13"/>
        <v>-0.81772152837826195</v>
      </c>
      <c r="O144" s="129">
        <f t="shared" si="16"/>
        <v>0.41351621470284439</v>
      </c>
      <c r="P144" s="21">
        <v>2</v>
      </c>
      <c r="Q144" s="103">
        <v>2</v>
      </c>
      <c r="R144" s="104">
        <v>857.83595692447534</v>
      </c>
      <c r="S144" s="105">
        <v>857.83595692447534</v>
      </c>
      <c r="T144" s="107">
        <f t="shared" si="14"/>
        <v>9.7445579788065064</v>
      </c>
      <c r="U144" s="107">
        <f t="shared" si="15"/>
        <v>-0.63859332851539985</v>
      </c>
      <c r="V144" s="108">
        <f t="shared" si="17"/>
        <v>0.52308752249627988</v>
      </c>
    </row>
    <row r="145" spans="1:22">
      <c r="A145" s="103" t="s">
        <v>3907</v>
      </c>
      <c r="B145" s="103">
        <v>39933221</v>
      </c>
      <c r="C145" s="103">
        <v>163645</v>
      </c>
      <c r="D145" s="103">
        <v>163968</v>
      </c>
      <c r="E145" s="103">
        <v>324</v>
      </c>
      <c r="F145" s="103" t="s">
        <v>23</v>
      </c>
      <c r="G145" s="103" t="s">
        <v>23</v>
      </c>
      <c r="H145" s="103" t="s">
        <v>3908</v>
      </c>
      <c r="I145" s="103">
        <v>3</v>
      </c>
      <c r="J145" s="103">
        <v>3</v>
      </c>
      <c r="K145" s="104">
        <v>1082.4551659428673</v>
      </c>
      <c r="L145" s="105">
        <v>1082.4551659428673</v>
      </c>
      <c r="M145" s="106">
        <f t="shared" si="12"/>
        <v>10.080091556070075</v>
      </c>
      <c r="N145" s="107">
        <f t="shared" si="13"/>
        <v>-0.34875531657417336</v>
      </c>
      <c r="O145" s="129">
        <f t="shared" si="16"/>
        <v>0.72727301178571535</v>
      </c>
      <c r="P145" s="21">
        <v>3</v>
      </c>
      <c r="Q145" s="103">
        <v>3</v>
      </c>
      <c r="R145" s="104">
        <v>975.62211027113585</v>
      </c>
      <c r="S145" s="105">
        <v>975.62211027113585</v>
      </c>
      <c r="T145" s="107">
        <f t="shared" si="14"/>
        <v>9.9301786437032717</v>
      </c>
      <c r="U145" s="107">
        <f t="shared" si="15"/>
        <v>-0.47519485589500787</v>
      </c>
      <c r="V145" s="108">
        <f t="shared" si="17"/>
        <v>0.63464809329673866</v>
      </c>
    </row>
    <row r="146" spans="1:22">
      <c r="A146" s="103" t="s">
        <v>3909</v>
      </c>
      <c r="B146" s="103">
        <v>39933222</v>
      </c>
      <c r="C146" s="103">
        <v>164246</v>
      </c>
      <c r="D146" s="103">
        <v>165412</v>
      </c>
      <c r="E146" s="103">
        <v>1167</v>
      </c>
      <c r="F146" s="103" t="s">
        <v>9</v>
      </c>
      <c r="G146" s="103" t="s">
        <v>23</v>
      </c>
      <c r="H146" s="103" t="s">
        <v>3910</v>
      </c>
      <c r="I146" s="103">
        <v>16</v>
      </c>
      <c r="J146" s="103">
        <v>14</v>
      </c>
      <c r="K146" s="104">
        <v>532.91903010690055</v>
      </c>
      <c r="L146" s="105">
        <v>444.70754681295034</v>
      </c>
      <c r="M146" s="106">
        <f t="shared" si="12"/>
        <v>8.7967130776151095</v>
      </c>
      <c r="N146" s="107">
        <f t="shared" si="13"/>
        <v>-1.4966788214533908</v>
      </c>
      <c r="O146" s="129">
        <f t="shared" si="16"/>
        <v>0.13447684954615435</v>
      </c>
      <c r="P146" s="21">
        <v>10</v>
      </c>
      <c r="Q146" s="103">
        <v>10</v>
      </c>
      <c r="R146" s="104">
        <v>701.35657649695793</v>
      </c>
      <c r="S146" s="105">
        <v>701.35657649695793</v>
      </c>
      <c r="T146" s="107">
        <f t="shared" si="14"/>
        <v>9.4540043007022021</v>
      </c>
      <c r="U146" s="107">
        <f t="shared" si="15"/>
        <v>-0.89436241135369599</v>
      </c>
      <c r="V146" s="108">
        <f t="shared" si="17"/>
        <v>0.3711280171438478</v>
      </c>
    </row>
    <row r="147" spans="1:22">
      <c r="A147" s="103" t="s">
        <v>3911</v>
      </c>
      <c r="B147" s="103">
        <v>39933223</v>
      </c>
      <c r="C147" s="103">
        <v>165452</v>
      </c>
      <c r="D147" s="103">
        <v>165883</v>
      </c>
      <c r="E147" s="103">
        <v>432</v>
      </c>
      <c r="F147" s="103" t="s">
        <v>9</v>
      </c>
      <c r="G147" s="103" t="s">
        <v>23</v>
      </c>
      <c r="H147" s="103" t="s">
        <v>295</v>
      </c>
      <c r="I147" s="103">
        <v>14</v>
      </c>
      <c r="J147" s="103">
        <v>10</v>
      </c>
      <c r="K147" s="104">
        <v>2790.499299247454</v>
      </c>
      <c r="L147" s="105">
        <v>2442.0977377395143</v>
      </c>
      <c r="M147" s="106">
        <f t="shared" si="12"/>
        <v>11.253905225745141</v>
      </c>
      <c r="N147" s="107">
        <f t="shared" si="13"/>
        <v>0.70116746488831894</v>
      </c>
      <c r="O147" s="129">
        <f t="shared" si="16"/>
        <v>0.48319851143949055</v>
      </c>
      <c r="P147" s="21">
        <v>13</v>
      </c>
      <c r="Q147" s="103">
        <v>9</v>
      </c>
      <c r="R147" s="104">
        <v>2288.9887906478148</v>
      </c>
      <c r="S147" s="105">
        <v>1797.3785839924999</v>
      </c>
      <c r="T147" s="107">
        <f t="shared" si="14"/>
        <v>10.811678602092634</v>
      </c>
      <c r="U147" s="107">
        <f t="shared" si="15"/>
        <v>0.30077341733506469</v>
      </c>
      <c r="V147" s="108">
        <f t="shared" si="17"/>
        <v>0.76358728022081235</v>
      </c>
    </row>
    <row r="148" spans="1:22">
      <c r="A148" s="103" t="s">
        <v>3912</v>
      </c>
      <c r="B148" s="103">
        <v>39933224</v>
      </c>
      <c r="C148" s="103">
        <v>165961</v>
      </c>
      <c r="D148" s="103">
        <v>166752</v>
      </c>
      <c r="E148" s="103">
        <v>792</v>
      </c>
      <c r="F148" s="103" t="s">
        <v>23</v>
      </c>
      <c r="G148" s="103" t="s">
        <v>23</v>
      </c>
      <c r="H148" s="103" t="s">
        <v>3913</v>
      </c>
      <c r="I148" s="103">
        <v>20</v>
      </c>
      <c r="J148" s="103">
        <v>16</v>
      </c>
      <c r="K148" s="104">
        <v>1850.1736439597601</v>
      </c>
      <c r="L148" s="105">
        <v>1185.0433901719002</v>
      </c>
      <c r="M148" s="106">
        <f t="shared" si="12"/>
        <v>10.210724168798102</v>
      </c>
      <c r="N148" s="107">
        <f t="shared" si="13"/>
        <v>-0.23191040357951609</v>
      </c>
      <c r="O148" s="129">
        <f t="shared" si="16"/>
        <v>0.81660760390838361</v>
      </c>
      <c r="P148" s="21">
        <v>18</v>
      </c>
      <c r="Q148" s="103">
        <v>14</v>
      </c>
      <c r="R148" s="104">
        <v>1758.1091723747477</v>
      </c>
      <c r="S148" s="105">
        <v>1318.374652834533</v>
      </c>
      <c r="T148" s="107">
        <f t="shared" si="14"/>
        <v>10.364544695204344</v>
      </c>
      <c r="U148" s="107">
        <f t="shared" si="15"/>
        <v>-9.283037393983834E-2</v>
      </c>
      <c r="V148" s="108">
        <f t="shared" si="17"/>
        <v>0.92603832027758615</v>
      </c>
    </row>
    <row r="149" spans="1:22">
      <c r="A149" s="103" t="s">
        <v>3914</v>
      </c>
      <c r="B149" s="103">
        <v>39933225</v>
      </c>
      <c r="C149" s="103">
        <v>166873</v>
      </c>
      <c r="D149" s="103">
        <v>167409</v>
      </c>
      <c r="E149" s="103">
        <v>537</v>
      </c>
      <c r="F149" s="103" t="s">
        <v>23</v>
      </c>
      <c r="G149" s="103" t="s">
        <v>23</v>
      </c>
      <c r="H149" s="103" t="s">
        <v>295</v>
      </c>
      <c r="I149" s="103">
        <v>11</v>
      </c>
      <c r="J149" s="103">
        <v>11</v>
      </c>
      <c r="K149" s="104">
        <v>1146.2326908174769</v>
      </c>
      <c r="L149" s="105">
        <v>1146.2326908174769</v>
      </c>
      <c r="M149" s="106">
        <f t="shared" si="12"/>
        <v>10.162684232606443</v>
      </c>
      <c r="N149" s="107">
        <f t="shared" si="13"/>
        <v>-0.27487993505684932</v>
      </c>
      <c r="O149" s="129">
        <f t="shared" si="16"/>
        <v>0.78340848306389876</v>
      </c>
      <c r="P149" s="21">
        <v>7</v>
      </c>
      <c r="Q149" s="103">
        <v>7</v>
      </c>
      <c r="R149" s="104">
        <v>763.46390584993287</v>
      </c>
      <c r="S149" s="105">
        <v>763.46390584993287</v>
      </c>
      <c r="T149" s="107">
        <f t="shared" si="14"/>
        <v>9.5764161423669805</v>
      </c>
      <c r="U149" s="107">
        <f t="shared" si="15"/>
        <v>-0.7866055084797714</v>
      </c>
      <c r="V149" s="108">
        <f t="shared" si="17"/>
        <v>0.4315128336585734</v>
      </c>
    </row>
    <row r="150" spans="1:22">
      <c r="A150" s="103" t="s">
        <v>3915</v>
      </c>
      <c r="B150" s="103">
        <v>39933226</v>
      </c>
      <c r="C150" s="103">
        <v>167433</v>
      </c>
      <c r="D150" s="103">
        <v>168227</v>
      </c>
      <c r="E150" s="103">
        <v>795</v>
      </c>
      <c r="F150" s="103" t="s">
        <v>23</v>
      </c>
      <c r="G150" s="103" t="s">
        <v>23</v>
      </c>
      <c r="H150" s="103" t="s">
        <v>3916</v>
      </c>
      <c r="I150" s="103">
        <v>22</v>
      </c>
      <c r="J150" s="103">
        <v>18</v>
      </c>
      <c r="K150" s="104">
        <v>1135.0275434928226</v>
      </c>
      <c r="L150" s="105">
        <v>906.41460003557359</v>
      </c>
      <c r="M150" s="106">
        <f t="shared" si="12"/>
        <v>9.8240272892708393</v>
      </c>
      <c r="N150" s="107">
        <f t="shared" si="13"/>
        <v>-0.57779312229799751</v>
      </c>
      <c r="O150" s="129">
        <f t="shared" si="16"/>
        <v>0.56340379925255935</v>
      </c>
      <c r="P150" s="21">
        <v>11</v>
      </c>
      <c r="Q150" s="103">
        <v>9</v>
      </c>
      <c r="R150" s="104">
        <v>1204.1905348358036</v>
      </c>
      <c r="S150" s="105">
        <v>1003.7329642331007</v>
      </c>
      <c r="T150" s="107">
        <f t="shared" si="14"/>
        <v>9.9711597866014472</v>
      </c>
      <c r="U150" s="107">
        <f t="shared" si="15"/>
        <v>-0.43911990616069851</v>
      </c>
      <c r="V150" s="108">
        <f t="shared" si="17"/>
        <v>0.66057465603153265</v>
      </c>
    </row>
    <row r="151" spans="1:22">
      <c r="A151" s="103" t="s">
        <v>3917</v>
      </c>
      <c r="B151" s="103">
        <v>39933227</v>
      </c>
      <c r="C151" s="103">
        <v>168224</v>
      </c>
      <c r="D151" s="103">
        <v>169246</v>
      </c>
      <c r="E151" s="103">
        <v>1023</v>
      </c>
      <c r="F151" s="103" t="s">
        <v>23</v>
      </c>
      <c r="G151" s="103" t="s">
        <v>23</v>
      </c>
      <c r="H151" s="103" t="s">
        <v>3918</v>
      </c>
      <c r="I151" s="103">
        <v>17</v>
      </c>
      <c r="J151" s="103">
        <v>17</v>
      </c>
      <c r="K151" s="104">
        <v>1045.8408407529423</v>
      </c>
      <c r="L151" s="105">
        <v>1045.8408407529423</v>
      </c>
      <c r="M151" s="106">
        <f t="shared" si="12"/>
        <v>10.030447599222507</v>
      </c>
      <c r="N151" s="107">
        <f t="shared" si="13"/>
        <v>-0.39315957135732893</v>
      </c>
      <c r="O151" s="129">
        <f t="shared" si="16"/>
        <v>0.69420162769016036</v>
      </c>
      <c r="P151" s="21">
        <v>10</v>
      </c>
      <c r="Q151" s="103">
        <v>10</v>
      </c>
      <c r="R151" s="104">
        <v>1158.3289888712611</v>
      </c>
      <c r="S151" s="105">
        <v>1158.3289888712611</v>
      </c>
      <c r="T151" s="107">
        <f t="shared" si="14"/>
        <v>10.177829350773644</v>
      </c>
      <c r="U151" s="107">
        <f t="shared" si="15"/>
        <v>-0.25719247291052533</v>
      </c>
      <c r="V151" s="108">
        <f t="shared" si="17"/>
        <v>0.79703019436575362</v>
      </c>
    </row>
    <row r="152" spans="1:22">
      <c r="A152" s="103" t="s">
        <v>3919</v>
      </c>
      <c r="B152" s="103">
        <v>39933228</v>
      </c>
      <c r="C152" s="103">
        <v>169248</v>
      </c>
      <c r="D152" s="103">
        <v>170297</v>
      </c>
      <c r="E152" s="103">
        <v>1050</v>
      </c>
      <c r="F152" s="103" t="s">
        <v>23</v>
      </c>
      <c r="G152" s="103" t="s">
        <v>23</v>
      </c>
      <c r="H152" s="103" t="s">
        <v>3920</v>
      </c>
      <c r="I152" s="103">
        <v>20</v>
      </c>
      <c r="J152" s="103">
        <v>16</v>
      </c>
      <c r="K152" s="104">
        <v>824.89469441661049</v>
      </c>
      <c r="L152" s="105">
        <v>555.78970394299517</v>
      </c>
      <c r="M152" s="106">
        <f t="shared" si="12"/>
        <v>9.1183952984982177</v>
      </c>
      <c r="N152" s="107">
        <f t="shared" si="13"/>
        <v>-1.2089487491071402</v>
      </c>
      <c r="O152" s="129">
        <f t="shared" si="16"/>
        <v>0.22668253579673125</v>
      </c>
      <c r="P152" s="21">
        <v>11</v>
      </c>
      <c r="Q152" s="103">
        <v>8</v>
      </c>
      <c r="R152" s="104">
        <v>393.42710572268857</v>
      </c>
      <c r="S152" s="105">
        <v>320.43129389412479</v>
      </c>
      <c r="T152" s="107">
        <f t="shared" si="14"/>
        <v>8.3238712405837614</v>
      </c>
      <c r="U152" s="107">
        <f t="shared" si="15"/>
        <v>-1.8891978515988024</v>
      </c>
      <c r="V152" s="108">
        <f t="shared" si="17"/>
        <v>5.886532250959875E-2</v>
      </c>
    </row>
    <row r="153" spans="1:22">
      <c r="A153" s="103" t="s">
        <v>3921</v>
      </c>
      <c r="B153" s="103">
        <v>39933229</v>
      </c>
      <c r="C153" s="103">
        <v>170294</v>
      </c>
      <c r="D153" s="103">
        <v>170797</v>
      </c>
      <c r="E153" s="103">
        <v>504</v>
      </c>
      <c r="F153" s="103" t="s">
        <v>23</v>
      </c>
      <c r="G153" s="103" t="s">
        <v>23</v>
      </c>
      <c r="H153" s="103" t="s">
        <v>295</v>
      </c>
      <c r="I153" s="103">
        <v>23</v>
      </c>
      <c r="J153" s="103">
        <v>22</v>
      </c>
      <c r="K153" s="104">
        <v>3635.6782894283924</v>
      </c>
      <c r="L153" s="105">
        <v>3623.0006045756945</v>
      </c>
      <c r="M153" s="106">
        <f t="shared" si="12"/>
        <v>11.822969331198054</v>
      </c>
      <c r="N153" s="107">
        <f t="shared" si="13"/>
        <v>1.2101693481199047</v>
      </c>
      <c r="O153" s="129">
        <f t="shared" si="16"/>
        <v>0.22621391723264228</v>
      </c>
      <c r="P153" s="21">
        <v>18</v>
      </c>
      <c r="Q153" s="103">
        <v>17</v>
      </c>
      <c r="R153" s="104">
        <v>3365.5055105648216</v>
      </c>
      <c r="S153" s="105">
        <v>3301.3541234742261</v>
      </c>
      <c r="T153" s="107">
        <f t="shared" si="14"/>
        <v>11.688842183833998</v>
      </c>
      <c r="U153" s="107">
        <f t="shared" si="15"/>
        <v>1.0729244576003498</v>
      </c>
      <c r="V153" s="108">
        <f t="shared" si="17"/>
        <v>0.28330501151207232</v>
      </c>
    </row>
    <row r="154" spans="1:22">
      <c r="A154" s="103" t="s">
        <v>3922</v>
      </c>
      <c r="B154" s="103">
        <v>39933230</v>
      </c>
      <c r="C154" s="103">
        <v>171435</v>
      </c>
      <c r="D154" s="103">
        <v>173618</v>
      </c>
      <c r="E154" s="103">
        <v>2184</v>
      </c>
      <c r="F154" s="103" t="s">
        <v>9</v>
      </c>
      <c r="G154" s="103" t="s">
        <v>23</v>
      </c>
      <c r="H154" s="103" t="s">
        <v>3923</v>
      </c>
      <c r="I154" s="103">
        <v>28</v>
      </c>
      <c r="J154" s="103">
        <v>26</v>
      </c>
      <c r="K154" s="104">
        <v>604.30297797938181</v>
      </c>
      <c r="L154" s="105">
        <v>592.92556849617665</v>
      </c>
      <c r="M154" s="106">
        <f t="shared" si="12"/>
        <v>9.2117072006149083</v>
      </c>
      <c r="N154" s="107">
        <f t="shared" si="13"/>
        <v>-1.1254855092889913</v>
      </c>
      <c r="O154" s="129">
        <f t="shared" si="16"/>
        <v>0.26038335429851411</v>
      </c>
      <c r="P154" s="21">
        <v>22</v>
      </c>
      <c r="Q154" s="103">
        <v>21</v>
      </c>
      <c r="R154" s="104">
        <v>808.06700357493594</v>
      </c>
      <c r="S154" s="105">
        <v>784.54566328673991</v>
      </c>
      <c r="T154" s="107">
        <f t="shared" si="14"/>
        <v>9.6157136092818298</v>
      </c>
      <c r="U154" s="107">
        <f t="shared" si="15"/>
        <v>-0.75201266788571386</v>
      </c>
      <c r="V154" s="108">
        <f t="shared" si="17"/>
        <v>0.45204344072612423</v>
      </c>
    </row>
    <row r="155" spans="1:22">
      <c r="A155" s="103" t="s">
        <v>3924</v>
      </c>
      <c r="B155" s="103">
        <v>39933231</v>
      </c>
      <c r="C155" s="103">
        <v>173675</v>
      </c>
      <c r="D155" s="103">
        <v>174313</v>
      </c>
      <c r="E155" s="103">
        <v>639</v>
      </c>
      <c r="F155" s="103" t="s">
        <v>9</v>
      </c>
      <c r="G155" s="103" t="s">
        <v>23</v>
      </c>
      <c r="H155" s="103" t="s">
        <v>3925</v>
      </c>
      <c r="I155" s="103">
        <v>13</v>
      </c>
      <c r="J155" s="103">
        <v>8</v>
      </c>
      <c r="K155" s="104">
        <v>1465.4530734912191</v>
      </c>
      <c r="L155" s="105">
        <v>691.06278370851965</v>
      </c>
      <c r="M155" s="106">
        <f t="shared" si="12"/>
        <v>9.4326729765536257</v>
      </c>
      <c r="N155" s="107">
        <f t="shared" si="13"/>
        <v>-0.92784170254595244</v>
      </c>
      <c r="O155" s="129">
        <f t="shared" si="16"/>
        <v>0.35348968833687966</v>
      </c>
      <c r="P155" s="21">
        <v>7</v>
      </c>
      <c r="Q155" s="103">
        <v>2</v>
      </c>
      <c r="R155" s="104">
        <v>489.80159649520965</v>
      </c>
      <c r="S155" s="105">
        <v>113.01138041840187</v>
      </c>
      <c r="T155" s="107">
        <f t="shared" si="14"/>
        <v>6.8203242513221021</v>
      </c>
      <c r="U155" s="107">
        <f t="shared" si="15"/>
        <v>-3.2127427365122347</v>
      </c>
      <c r="V155" s="108">
        <f t="shared" si="17"/>
        <v>1.3147399774471324E-3</v>
      </c>
    </row>
    <row r="156" spans="1:22">
      <c r="A156" s="103" t="s">
        <v>3926</v>
      </c>
      <c r="B156" s="103">
        <v>39933232</v>
      </c>
      <c r="C156" s="103">
        <v>174326</v>
      </c>
      <c r="D156" s="103">
        <v>174793</v>
      </c>
      <c r="E156" s="103">
        <v>468</v>
      </c>
      <c r="F156" s="103" t="s">
        <v>9</v>
      </c>
      <c r="G156" s="103" t="s">
        <v>23</v>
      </c>
      <c r="H156" s="103" t="s">
        <v>3927</v>
      </c>
      <c r="I156" s="103">
        <v>20</v>
      </c>
      <c r="J156" s="103">
        <v>14</v>
      </c>
      <c r="K156" s="104">
        <v>2630.4570725170302</v>
      </c>
      <c r="L156" s="105">
        <v>1768.8079276556261</v>
      </c>
      <c r="M156" s="106">
        <f t="shared" si="12"/>
        <v>10.788561680987112</v>
      </c>
      <c r="N156" s="107">
        <f t="shared" si="13"/>
        <v>0.28493889175949105</v>
      </c>
      <c r="O156" s="129">
        <f t="shared" si="16"/>
        <v>0.77569095916827102</v>
      </c>
      <c r="P156" s="21">
        <v>16</v>
      </c>
      <c r="Q156" s="103">
        <v>9</v>
      </c>
      <c r="R156" s="104">
        <v>2577.5781849363248</v>
      </c>
      <c r="S156" s="105">
        <v>1234.782692402827</v>
      </c>
      <c r="T156" s="107">
        <f t="shared" si="14"/>
        <v>10.270041451024163</v>
      </c>
      <c r="U156" s="107">
        <f t="shared" si="15"/>
        <v>-0.17601984945056143</v>
      </c>
      <c r="V156" s="108">
        <f t="shared" si="17"/>
        <v>0.86027834830630034</v>
      </c>
    </row>
    <row r="157" spans="1:22">
      <c r="A157" s="103" t="s">
        <v>3928</v>
      </c>
      <c r="B157" s="103">
        <v>39933233</v>
      </c>
      <c r="C157" s="103">
        <v>174790</v>
      </c>
      <c r="D157" s="103">
        <v>175608</v>
      </c>
      <c r="E157" s="103">
        <v>819</v>
      </c>
      <c r="F157" s="103" t="s">
        <v>9</v>
      </c>
      <c r="G157" s="103" t="s">
        <v>23</v>
      </c>
      <c r="H157" s="103" t="s">
        <v>3929</v>
      </c>
      <c r="I157" s="103">
        <v>22</v>
      </c>
      <c r="J157" s="103">
        <v>21</v>
      </c>
      <c r="K157" s="104">
        <v>1188.4516877313711</v>
      </c>
      <c r="L157" s="105">
        <v>1187.5848374850318</v>
      </c>
      <c r="M157" s="106">
        <f t="shared" si="12"/>
        <v>10.213814863576898</v>
      </c>
      <c r="N157" s="107">
        <f t="shared" si="13"/>
        <v>-0.22914591808864263</v>
      </c>
      <c r="O157" s="129">
        <f t="shared" si="16"/>
        <v>0.81875550529841434</v>
      </c>
      <c r="P157" s="21">
        <v>12</v>
      </c>
      <c r="Q157" s="103">
        <v>12</v>
      </c>
      <c r="R157" s="104">
        <v>826.22778281768365</v>
      </c>
      <c r="S157" s="105">
        <v>826.22778281768365</v>
      </c>
      <c r="T157" s="107">
        <f t="shared" si="14"/>
        <v>9.6903957629914945</v>
      </c>
      <c r="U157" s="107">
        <f t="shared" si="15"/>
        <v>-0.68627133539481178</v>
      </c>
      <c r="V157" s="108">
        <f t="shared" si="17"/>
        <v>0.49254202122572632</v>
      </c>
    </row>
    <row r="158" spans="1:22">
      <c r="A158" s="103" t="s">
        <v>3930</v>
      </c>
      <c r="B158" s="103">
        <v>39933234</v>
      </c>
      <c r="C158" s="103">
        <v>175963</v>
      </c>
      <c r="D158" s="103">
        <v>177126</v>
      </c>
      <c r="E158" s="103">
        <v>1164</v>
      </c>
      <c r="F158" s="103" t="s">
        <v>23</v>
      </c>
      <c r="G158" s="103" t="s">
        <v>23</v>
      </c>
      <c r="H158" s="103" t="s">
        <v>295</v>
      </c>
      <c r="I158" s="103">
        <v>55</v>
      </c>
      <c r="J158" s="103">
        <v>40</v>
      </c>
      <c r="K158" s="104">
        <v>3687.5943528286939</v>
      </c>
      <c r="L158" s="105">
        <v>2210.9708119424399</v>
      </c>
      <c r="M158" s="106">
        <f t="shared" si="12"/>
        <v>11.110464264251393</v>
      </c>
      <c r="N158" s="107">
        <f t="shared" si="13"/>
        <v>0.5728660682033917</v>
      </c>
      <c r="O158" s="129">
        <f t="shared" si="16"/>
        <v>0.56673538090457098</v>
      </c>
      <c r="P158" s="21">
        <v>48</v>
      </c>
      <c r="Q158" s="103">
        <v>34</v>
      </c>
      <c r="R158" s="104">
        <v>3844.4906723170957</v>
      </c>
      <c r="S158" s="105">
        <v>2332.1307019777319</v>
      </c>
      <c r="T158" s="107">
        <f t="shared" si="14"/>
        <v>11.187432929894792</v>
      </c>
      <c r="U158" s="107">
        <f t="shared" si="15"/>
        <v>0.6315430720904851</v>
      </c>
      <c r="V158" s="108">
        <f t="shared" si="17"/>
        <v>0.52768549566331879</v>
      </c>
    </row>
    <row r="159" spans="1:22">
      <c r="A159" s="103" t="s">
        <v>3298</v>
      </c>
      <c r="B159" s="103">
        <v>39933235</v>
      </c>
      <c r="C159" s="103">
        <v>177448</v>
      </c>
      <c r="D159" s="103">
        <v>177828</v>
      </c>
      <c r="E159" s="103">
        <v>381</v>
      </c>
      <c r="F159" s="103" t="s">
        <v>9</v>
      </c>
      <c r="G159" s="103" t="s">
        <v>3299</v>
      </c>
      <c r="H159" s="103" t="s">
        <v>3300</v>
      </c>
      <c r="I159" s="103">
        <v>3</v>
      </c>
      <c r="J159" s="103">
        <v>2</v>
      </c>
      <c r="K159" s="104">
        <v>150.93432675042521</v>
      </c>
      <c r="L159" s="105">
        <v>95.032724250267705</v>
      </c>
      <c r="M159" s="106">
        <f t="shared" si="12"/>
        <v>6.5703524818481904</v>
      </c>
      <c r="N159" s="107">
        <f t="shared" si="13"/>
        <v>-3.4880568140892754</v>
      </c>
      <c r="O159" s="129" t="str">
        <f t="shared" si="16"/>
        <v>&lt; 0.001</v>
      </c>
      <c r="P159" s="21">
        <v>2</v>
      </c>
      <c r="Q159" s="103">
        <v>1</v>
      </c>
      <c r="R159" s="104">
        <v>245.10809363938873</v>
      </c>
      <c r="S159" s="105">
        <v>108.55402389653069</v>
      </c>
      <c r="T159" s="107">
        <f t="shared" si="14"/>
        <v>6.7622693947510299</v>
      </c>
      <c r="U159" s="107">
        <f t="shared" si="15"/>
        <v>-3.2638473637755028</v>
      </c>
      <c r="V159" s="108">
        <f t="shared" si="17"/>
        <v>1.0991036046426039E-3</v>
      </c>
    </row>
    <row r="160" spans="1:22">
      <c r="A160" s="103" t="s">
        <v>146</v>
      </c>
      <c r="B160" s="103">
        <v>39933236</v>
      </c>
      <c r="C160" s="103">
        <v>177918</v>
      </c>
      <c r="D160" s="103">
        <v>178190</v>
      </c>
      <c r="E160" s="103">
        <v>273</v>
      </c>
      <c r="F160" s="103" t="s">
        <v>9</v>
      </c>
      <c r="G160" s="103" t="s">
        <v>147</v>
      </c>
      <c r="H160" s="103" t="s">
        <v>148</v>
      </c>
      <c r="I160" s="103">
        <v>0</v>
      </c>
      <c r="J160" s="103">
        <v>0</v>
      </c>
      <c r="K160" s="104">
        <v>0</v>
      </c>
      <c r="L160" s="105">
        <v>0</v>
      </c>
      <c r="M160" s="106" t="str">
        <f t="shared" si="12"/>
        <v>-</v>
      </c>
      <c r="N160" s="107" t="str">
        <f t="shared" si="13"/>
        <v>-</v>
      </c>
      <c r="O160" s="129" t="str">
        <f t="shared" si="16"/>
        <v>n.d.</v>
      </c>
      <c r="P160" s="21">
        <v>0</v>
      </c>
      <c r="Q160" s="103">
        <v>0</v>
      </c>
      <c r="R160" s="104">
        <v>0</v>
      </c>
      <c r="S160" s="105">
        <v>0</v>
      </c>
      <c r="T160" s="107" t="str">
        <f t="shared" si="14"/>
        <v>-</v>
      </c>
      <c r="U160" s="107" t="str">
        <f t="shared" si="15"/>
        <v>-</v>
      </c>
      <c r="V160" s="108" t="str">
        <f t="shared" si="17"/>
        <v>n.d.</v>
      </c>
    </row>
    <row r="161" spans="1:22">
      <c r="A161" s="103" t="s">
        <v>3931</v>
      </c>
      <c r="B161" s="103">
        <v>39933237</v>
      </c>
      <c r="C161" s="103">
        <v>178325</v>
      </c>
      <c r="D161" s="103">
        <v>178924</v>
      </c>
      <c r="E161" s="103">
        <v>600</v>
      </c>
      <c r="F161" s="103" t="s">
        <v>9</v>
      </c>
      <c r="G161" s="103" t="s">
        <v>23</v>
      </c>
      <c r="H161" s="103" t="s">
        <v>1900</v>
      </c>
      <c r="I161" s="103">
        <v>27</v>
      </c>
      <c r="J161" s="103">
        <v>25</v>
      </c>
      <c r="K161" s="104">
        <v>4730.6358438408324</v>
      </c>
      <c r="L161" s="105">
        <v>4214.7385882343833</v>
      </c>
      <c r="M161" s="106">
        <f t="shared" si="12"/>
        <v>12.041227437975758</v>
      </c>
      <c r="N161" s="107">
        <f t="shared" si="13"/>
        <v>1.4053912683146308</v>
      </c>
      <c r="O161" s="129">
        <f t="shared" si="16"/>
        <v>0.15990496178418301</v>
      </c>
      <c r="P161" s="21">
        <v>21</v>
      </c>
      <c r="Q161" s="103">
        <v>19</v>
      </c>
      <c r="R161" s="104">
        <v>3380.9409204536169</v>
      </c>
      <c r="S161" s="105">
        <v>2886.1090333095499</v>
      </c>
      <c r="T161" s="107">
        <f t="shared" si="14"/>
        <v>11.494910088595017</v>
      </c>
      <c r="U161" s="107">
        <f t="shared" si="15"/>
        <v>0.90220958503082405</v>
      </c>
      <c r="V161" s="108">
        <f t="shared" si="17"/>
        <v>0.36694554409314906</v>
      </c>
    </row>
    <row r="162" spans="1:22">
      <c r="A162" s="103" t="s">
        <v>3932</v>
      </c>
      <c r="B162" s="103">
        <v>39933238</v>
      </c>
      <c r="C162" s="103">
        <v>179631</v>
      </c>
      <c r="D162" s="103">
        <v>180536</v>
      </c>
      <c r="E162" s="103">
        <v>906</v>
      </c>
      <c r="F162" s="103" t="s">
        <v>23</v>
      </c>
      <c r="G162" s="103" t="s">
        <v>23</v>
      </c>
      <c r="H162" s="103" t="s">
        <v>3933</v>
      </c>
      <c r="I162" s="103">
        <v>25</v>
      </c>
      <c r="J162" s="103">
        <v>22</v>
      </c>
      <c r="K162" s="104">
        <v>1708.2690582995142</v>
      </c>
      <c r="L162" s="105">
        <v>1578.973464437395</v>
      </c>
      <c r="M162" s="106">
        <f t="shared" si="12"/>
        <v>10.624771210739112</v>
      </c>
      <c r="N162" s="107">
        <f t="shared" si="13"/>
        <v>0.13843578778095858</v>
      </c>
      <c r="O162" s="129">
        <f t="shared" si="16"/>
        <v>0.88989601473787427</v>
      </c>
      <c r="P162" s="21">
        <v>18</v>
      </c>
      <c r="Q162" s="103">
        <v>16</v>
      </c>
      <c r="R162" s="104">
        <v>1828.3630548307067</v>
      </c>
      <c r="S162" s="105">
        <v>1479.1027784298785</v>
      </c>
      <c r="T162" s="107">
        <f t="shared" si="14"/>
        <v>10.530506589147263</v>
      </c>
      <c r="U162" s="107">
        <f t="shared" si="15"/>
        <v>5.3262842559210127E-2</v>
      </c>
      <c r="V162" s="108">
        <f t="shared" si="17"/>
        <v>0.95752248549847252</v>
      </c>
    </row>
    <row r="163" spans="1:22">
      <c r="A163" s="103" t="s">
        <v>150</v>
      </c>
      <c r="B163" s="103">
        <v>39933239</v>
      </c>
      <c r="C163" s="103">
        <v>180688</v>
      </c>
      <c r="D163" s="103">
        <v>181749</v>
      </c>
      <c r="E163" s="103">
        <v>1062</v>
      </c>
      <c r="F163" s="103" t="s">
        <v>9</v>
      </c>
      <c r="G163" s="103" t="s">
        <v>151</v>
      </c>
      <c r="H163" s="103" t="s">
        <v>152</v>
      </c>
      <c r="I163" s="103">
        <v>4</v>
      </c>
      <c r="J163" s="103">
        <v>0</v>
      </c>
      <c r="K163" s="104">
        <v>465.94669978450469</v>
      </c>
      <c r="L163" s="105">
        <v>0</v>
      </c>
      <c r="M163" s="106" t="str">
        <f t="shared" si="12"/>
        <v>-</v>
      </c>
      <c r="N163" s="107" t="str">
        <f t="shared" si="13"/>
        <v>-</v>
      </c>
      <c r="O163" s="129" t="str">
        <f t="shared" si="16"/>
        <v>n.d.</v>
      </c>
      <c r="P163" s="21">
        <v>3</v>
      </c>
      <c r="Q163" s="103">
        <v>0</v>
      </c>
      <c r="R163" s="104">
        <v>220.37654510480601</v>
      </c>
      <c r="S163" s="105">
        <v>0</v>
      </c>
      <c r="T163" s="107" t="str">
        <f t="shared" si="14"/>
        <v>-</v>
      </c>
      <c r="U163" s="107" t="str">
        <f t="shared" si="15"/>
        <v>-</v>
      </c>
      <c r="V163" s="108" t="str">
        <f t="shared" si="17"/>
        <v>n.d.</v>
      </c>
    </row>
    <row r="164" spans="1:22">
      <c r="A164" s="103" t="s">
        <v>154</v>
      </c>
      <c r="B164" s="103">
        <v>39933240</v>
      </c>
      <c r="C164" s="103">
        <v>181888</v>
      </c>
      <c r="D164" s="103">
        <v>183018</v>
      </c>
      <c r="E164" s="103">
        <v>1131</v>
      </c>
      <c r="F164" s="103" t="s">
        <v>9</v>
      </c>
      <c r="G164" s="103" t="s">
        <v>155</v>
      </c>
      <c r="H164" s="103" t="s">
        <v>156</v>
      </c>
      <c r="I164" s="103">
        <v>4</v>
      </c>
      <c r="J164" s="103">
        <v>1</v>
      </c>
      <c r="K164" s="104">
        <v>26.36420404384085</v>
      </c>
      <c r="L164" s="105">
        <v>0.62771914390097361</v>
      </c>
      <c r="M164" s="106">
        <f t="shared" si="12"/>
        <v>-0.67180888661980132</v>
      </c>
      <c r="N164" s="107">
        <f t="shared" si="13"/>
        <v>-9.9658397912520584</v>
      </c>
      <c r="O164" s="129" t="str">
        <f t="shared" si="16"/>
        <v>&lt; 0.001</v>
      </c>
      <c r="P164" s="21">
        <v>1</v>
      </c>
      <c r="Q164" s="103">
        <v>0</v>
      </c>
      <c r="R164" s="104">
        <v>27.571561161880368</v>
      </c>
      <c r="S164" s="105">
        <v>0</v>
      </c>
      <c r="T164" s="107" t="str">
        <f t="shared" si="14"/>
        <v>-</v>
      </c>
      <c r="U164" s="107" t="str">
        <f t="shared" si="15"/>
        <v>-</v>
      </c>
      <c r="V164" s="108" t="str">
        <f t="shared" si="17"/>
        <v>n.d.</v>
      </c>
    </row>
    <row r="165" spans="1:22">
      <c r="A165" s="103" t="s">
        <v>158</v>
      </c>
      <c r="B165" s="103">
        <v>39933241</v>
      </c>
      <c r="C165" s="103">
        <v>183222</v>
      </c>
      <c r="D165" s="103">
        <v>184514</v>
      </c>
      <c r="E165" s="103">
        <v>1293</v>
      </c>
      <c r="F165" s="103" t="s">
        <v>9</v>
      </c>
      <c r="G165" s="103" t="s">
        <v>159</v>
      </c>
      <c r="H165" s="103" t="s">
        <v>160</v>
      </c>
      <c r="I165" s="103">
        <v>5</v>
      </c>
      <c r="J165" s="103">
        <v>3</v>
      </c>
      <c r="K165" s="104">
        <v>47.220209010573932</v>
      </c>
      <c r="L165" s="105">
        <v>11.530516153744781</v>
      </c>
      <c r="M165" s="106">
        <f t="shared" si="12"/>
        <v>3.5273851903385229</v>
      </c>
      <c r="N165" s="107">
        <f t="shared" si="13"/>
        <v>-6.209852244777708</v>
      </c>
      <c r="O165" s="129" t="str">
        <f t="shared" si="16"/>
        <v>&lt; 0.001</v>
      </c>
      <c r="P165" s="21">
        <v>0</v>
      </c>
      <c r="Q165" s="103">
        <v>0</v>
      </c>
      <c r="R165" s="104">
        <v>0</v>
      </c>
      <c r="S165" s="105">
        <v>0</v>
      </c>
      <c r="T165" s="107" t="str">
        <f t="shared" si="14"/>
        <v>-</v>
      </c>
      <c r="U165" s="107" t="str">
        <f t="shared" si="15"/>
        <v>-</v>
      </c>
      <c r="V165" s="108" t="str">
        <f t="shared" si="17"/>
        <v>n.d.</v>
      </c>
    </row>
    <row r="166" spans="1:22">
      <c r="A166" s="103" t="s">
        <v>162</v>
      </c>
      <c r="B166" s="103">
        <v>39933242</v>
      </c>
      <c r="C166" s="103">
        <v>184539</v>
      </c>
      <c r="D166" s="103">
        <v>185168</v>
      </c>
      <c r="E166" s="103">
        <v>630</v>
      </c>
      <c r="F166" s="103" t="s">
        <v>9</v>
      </c>
      <c r="G166" s="103" t="s">
        <v>163</v>
      </c>
      <c r="H166" s="103" t="s">
        <v>164</v>
      </c>
      <c r="I166" s="103">
        <v>2</v>
      </c>
      <c r="J166" s="103">
        <v>0</v>
      </c>
      <c r="K166" s="104">
        <v>42.822402169168249</v>
      </c>
      <c r="L166" s="105">
        <v>0</v>
      </c>
      <c r="M166" s="106" t="str">
        <f t="shared" si="12"/>
        <v>-</v>
      </c>
      <c r="N166" s="107" t="str">
        <f t="shared" si="13"/>
        <v>-</v>
      </c>
      <c r="O166" s="129" t="str">
        <f t="shared" si="16"/>
        <v>n.d.</v>
      </c>
      <c r="P166" s="21">
        <v>0</v>
      </c>
      <c r="Q166" s="103">
        <v>0</v>
      </c>
      <c r="R166" s="104">
        <v>0</v>
      </c>
      <c r="S166" s="105">
        <v>0</v>
      </c>
      <c r="T166" s="107" t="str">
        <f t="shared" si="14"/>
        <v>-</v>
      </c>
      <c r="U166" s="107" t="str">
        <f t="shared" si="15"/>
        <v>-</v>
      </c>
      <c r="V166" s="108" t="str">
        <f t="shared" si="17"/>
        <v>n.d.</v>
      </c>
    </row>
    <row r="167" spans="1:22">
      <c r="A167" s="103" t="s">
        <v>3934</v>
      </c>
      <c r="B167" s="103">
        <v>39933243</v>
      </c>
      <c r="C167" s="103">
        <v>185539</v>
      </c>
      <c r="D167" s="103">
        <v>185835</v>
      </c>
      <c r="E167" s="103">
        <v>297</v>
      </c>
      <c r="F167" s="103" t="s">
        <v>9</v>
      </c>
      <c r="G167" s="103" t="s">
        <v>23</v>
      </c>
      <c r="H167" s="103" t="s">
        <v>3935</v>
      </c>
      <c r="I167" s="103">
        <v>12</v>
      </c>
      <c r="J167" s="103">
        <v>11</v>
      </c>
      <c r="K167" s="104">
        <v>2505.144675542414</v>
      </c>
      <c r="L167" s="105">
        <v>2493.1926494186428</v>
      </c>
      <c r="M167" s="106">
        <f t="shared" si="12"/>
        <v>11.283778649089019</v>
      </c>
      <c r="N167" s="107">
        <f t="shared" si="13"/>
        <v>0.72788787932828092</v>
      </c>
      <c r="O167" s="129">
        <f t="shared" si="16"/>
        <v>0.46668222339046661</v>
      </c>
      <c r="P167" s="21">
        <v>7</v>
      </c>
      <c r="Q167" s="103">
        <v>7</v>
      </c>
      <c r="R167" s="104">
        <v>1324.038842373064</v>
      </c>
      <c r="S167" s="105">
        <v>1324.038842373064</v>
      </c>
      <c r="T167" s="107">
        <f t="shared" si="14"/>
        <v>10.370729730732458</v>
      </c>
      <c r="U167" s="107">
        <f t="shared" si="15"/>
        <v>-8.7385800411568876E-2</v>
      </c>
      <c r="V167" s="108">
        <f t="shared" si="17"/>
        <v>0.93036485582970374</v>
      </c>
    </row>
    <row r="168" spans="1:22">
      <c r="A168" s="103" t="s">
        <v>3936</v>
      </c>
      <c r="B168" s="103">
        <v>39933244</v>
      </c>
      <c r="C168" s="103">
        <v>185925</v>
      </c>
      <c r="D168" s="103">
        <v>186407</v>
      </c>
      <c r="E168" s="103">
        <v>483</v>
      </c>
      <c r="F168" s="103" t="s">
        <v>9</v>
      </c>
      <c r="G168" s="103" t="s">
        <v>23</v>
      </c>
      <c r="H168" s="103" t="s">
        <v>3937</v>
      </c>
      <c r="I168" s="103">
        <v>11</v>
      </c>
      <c r="J168" s="103">
        <v>11</v>
      </c>
      <c r="K168" s="104">
        <v>956.88960453530638</v>
      </c>
      <c r="L168" s="105">
        <v>956.88960453530638</v>
      </c>
      <c r="M168" s="106">
        <f t="shared" si="12"/>
        <v>9.9022086816998822</v>
      </c>
      <c r="N168" s="107">
        <f t="shared" si="13"/>
        <v>-0.50786343318436344</v>
      </c>
      <c r="O168" s="129">
        <f t="shared" si="16"/>
        <v>0.61154912047607835</v>
      </c>
      <c r="P168" s="21">
        <v>9</v>
      </c>
      <c r="Q168" s="103">
        <v>9</v>
      </c>
      <c r="R168" s="104">
        <v>1066.6318468013335</v>
      </c>
      <c r="S168" s="105">
        <v>1066.6318468013335</v>
      </c>
      <c r="T168" s="107">
        <f t="shared" si="14"/>
        <v>10.058846593490779</v>
      </c>
      <c r="U168" s="107">
        <f t="shared" si="15"/>
        <v>-0.36193081558910345</v>
      </c>
      <c r="V168" s="108">
        <f t="shared" si="17"/>
        <v>0.7174037313174042</v>
      </c>
    </row>
    <row r="169" spans="1:22">
      <c r="A169" s="103" t="s">
        <v>165</v>
      </c>
      <c r="B169" s="103">
        <v>39933245</v>
      </c>
      <c r="C169" s="103">
        <v>186427</v>
      </c>
      <c r="D169" s="103">
        <v>187818</v>
      </c>
      <c r="E169" s="103">
        <v>1392</v>
      </c>
      <c r="F169" s="103" t="s">
        <v>9</v>
      </c>
      <c r="G169" s="103" t="s">
        <v>23</v>
      </c>
      <c r="H169" s="103" t="s">
        <v>166</v>
      </c>
      <c r="I169" s="103">
        <v>6</v>
      </c>
      <c r="J169" s="103">
        <v>0</v>
      </c>
      <c r="K169" s="104">
        <v>297.8527337810122</v>
      </c>
      <c r="L169" s="105">
        <v>0</v>
      </c>
      <c r="M169" s="106" t="str">
        <f t="shared" si="12"/>
        <v>-</v>
      </c>
      <c r="N169" s="107" t="str">
        <f t="shared" si="13"/>
        <v>-</v>
      </c>
      <c r="O169" s="129" t="str">
        <f t="shared" si="16"/>
        <v>n.d.</v>
      </c>
      <c r="P169" s="21">
        <v>4</v>
      </c>
      <c r="Q169" s="103">
        <v>0</v>
      </c>
      <c r="R169" s="104">
        <v>177.68238642184195</v>
      </c>
      <c r="S169" s="105">
        <v>0</v>
      </c>
      <c r="T169" s="107" t="str">
        <f t="shared" si="14"/>
        <v>-</v>
      </c>
      <c r="U169" s="107" t="str">
        <f t="shared" si="15"/>
        <v>-</v>
      </c>
      <c r="V169" s="108" t="str">
        <f t="shared" si="17"/>
        <v>n.d.</v>
      </c>
    </row>
    <row r="170" spans="1:22">
      <c r="A170" s="103" t="s">
        <v>167</v>
      </c>
      <c r="B170" s="103">
        <v>39933246</v>
      </c>
      <c r="C170" s="103">
        <v>187815</v>
      </c>
      <c r="D170" s="103">
        <v>189191</v>
      </c>
      <c r="E170" s="103">
        <v>1377</v>
      </c>
      <c r="F170" s="103" t="s">
        <v>9</v>
      </c>
      <c r="G170" s="103" t="s">
        <v>168</v>
      </c>
      <c r="H170" s="103" t="s">
        <v>169</v>
      </c>
      <c r="I170" s="103">
        <v>4</v>
      </c>
      <c r="J170" s="103">
        <v>3</v>
      </c>
      <c r="K170" s="104">
        <v>2.0623103899840234</v>
      </c>
      <c r="L170" s="105">
        <v>1.5467327924880174</v>
      </c>
      <c r="M170" s="106">
        <f t="shared" si="12"/>
        <v>0.62922398395620893</v>
      </c>
      <c r="N170" s="107">
        <f t="shared" si="13"/>
        <v>-8.8021252379640345</v>
      </c>
      <c r="O170" s="129" t="str">
        <f t="shared" si="16"/>
        <v>&lt; 0.001</v>
      </c>
      <c r="P170" s="21">
        <v>0</v>
      </c>
      <c r="Q170" s="103">
        <v>0</v>
      </c>
      <c r="R170" s="104">
        <v>0</v>
      </c>
      <c r="S170" s="105">
        <v>0</v>
      </c>
      <c r="T170" s="107" t="str">
        <f t="shared" si="14"/>
        <v>-</v>
      </c>
      <c r="U170" s="107" t="str">
        <f t="shared" si="15"/>
        <v>-</v>
      </c>
      <c r="V170" s="108" t="str">
        <f t="shared" si="17"/>
        <v>n.d.</v>
      </c>
    </row>
    <row r="171" spans="1:22">
      <c r="A171" s="103" t="s">
        <v>3938</v>
      </c>
      <c r="B171" s="103">
        <v>39933247</v>
      </c>
      <c r="C171" s="103">
        <v>189342</v>
      </c>
      <c r="D171" s="103">
        <v>190580</v>
      </c>
      <c r="E171" s="103">
        <v>1239</v>
      </c>
      <c r="F171" s="103" t="s">
        <v>9</v>
      </c>
      <c r="G171" s="103" t="s">
        <v>23</v>
      </c>
      <c r="H171" s="103" t="s">
        <v>295</v>
      </c>
      <c r="I171" s="103">
        <v>38</v>
      </c>
      <c r="J171" s="103">
        <v>34</v>
      </c>
      <c r="K171" s="104">
        <v>1634.7767179567877</v>
      </c>
      <c r="L171" s="105">
        <v>1404.4296304633979</v>
      </c>
      <c r="M171" s="106">
        <f t="shared" si="12"/>
        <v>10.455768624096253</v>
      </c>
      <c r="N171" s="107">
        <f t="shared" si="13"/>
        <v>-1.2729316550758308E-2</v>
      </c>
      <c r="O171" s="129">
        <f t="shared" si="16"/>
        <v>0.98984374913418249</v>
      </c>
      <c r="P171" s="21">
        <v>28</v>
      </c>
      <c r="Q171" s="103">
        <v>26</v>
      </c>
      <c r="R171" s="104">
        <v>1662.8251476862065</v>
      </c>
      <c r="S171" s="105">
        <v>1582.2868150332042</v>
      </c>
      <c r="T171" s="107">
        <f t="shared" si="14"/>
        <v>10.627795419947532</v>
      </c>
      <c r="U171" s="107">
        <f t="shared" si="15"/>
        <v>0.1389044189678971</v>
      </c>
      <c r="V171" s="108">
        <f t="shared" si="17"/>
        <v>0.88952567899147206</v>
      </c>
    </row>
    <row r="172" spans="1:22">
      <c r="A172" s="103" t="s">
        <v>3939</v>
      </c>
      <c r="B172" s="103">
        <v>39933248</v>
      </c>
      <c r="C172" s="103">
        <v>190619</v>
      </c>
      <c r="D172" s="103">
        <v>191125</v>
      </c>
      <c r="E172" s="103">
        <v>507</v>
      </c>
      <c r="F172" s="103" t="s">
        <v>9</v>
      </c>
      <c r="G172" s="103" t="s">
        <v>3940</v>
      </c>
      <c r="H172" s="103" t="s">
        <v>3941</v>
      </c>
      <c r="I172" s="103">
        <v>17</v>
      </c>
      <c r="J172" s="103">
        <v>16</v>
      </c>
      <c r="K172" s="104">
        <v>799.56933106586393</v>
      </c>
      <c r="L172" s="105">
        <v>791.16755175518949</v>
      </c>
      <c r="M172" s="106">
        <f t="shared" si="12"/>
        <v>9.6278394476692313</v>
      </c>
      <c r="N172" s="107">
        <f t="shared" si="13"/>
        <v>-0.75327419707582222</v>
      </c>
      <c r="O172" s="129">
        <f t="shared" si="16"/>
        <v>0.45128516091810145</v>
      </c>
      <c r="P172" s="21">
        <v>4</v>
      </c>
      <c r="Q172" s="103">
        <v>4</v>
      </c>
      <c r="R172" s="104">
        <v>610.52589724205916</v>
      </c>
      <c r="S172" s="105">
        <v>610.52589724205916</v>
      </c>
      <c r="T172" s="107">
        <f t="shared" si="14"/>
        <v>9.253908682416192</v>
      </c>
      <c r="U172" s="107">
        <f t="shared" si="15"/>
        <v>-1.0705029204082823</v>
      </c>
      <c r="V172" s="108">
        <f t="shared" si="17"/>
        <v>0.28439299515027194</v>
      </c>
    </row>
    <row r="173" spans="1:22">
      <c r="A173" s="103" t="s">
        <v>3942</v>
      </c>
      <c r="B173" s="103">
        <v>39933249</v>
      </c>
      <c r="C173" s="103">
        <v>191262</v>
      </c>
      <c r="D173" s="103">
        <v>192332</v>
      </c>
      <c r="E173" s="103">
        <v>1071</v>
      </c>
      <c r="F173" s="103" t="s">
        <v>23</v>
      </c>
      <c r="G173" s="103" t="s">
        <v>23</v>
      </c>
      <c r="H173" s="103" t="s">
        <v>295</v>
      </c>
      <c r="I173" s="103">
        <v>14</v>
      </c>
      <c r="J173" s="103">
        <v>11</v>
      </c>
      <c r="K173" s="104">
        <v>423.58382331421944</v>
      </c>
      <c r="L173" s="105">
        <v>317.5221461150411</v>
      </c>
      <c r="M173" s="106">
        <f t="shared" si="12"/>
        <v>8.3107134083559462</v>
      </c>
      <c r="N173" s="107">
        <f t="shared" si="13"/>
        <v>-1.9313833556744671</v>
      </c>
      <c r="O173" s="129">
        <f t="shared" si="16"/>
        <v>5.3435661943244561E-2</v>
      </c>
      <c r="P173" s="21">
        <v>10</v>
      </c>
      <c r="Q173" s="103">
        <v>8</v>
      </c>
      <c r="R173" s="104">
        <v>338.36073501588976</v>
      </c>
      <c r="S173" s="105">
        <v>313.99508426066944</v>
      </c>
      <c r="T173" s="107">
        <f t="shared" si="14"/>
        <v>8.2945981630054249</v>
      </c>
      <c r="U173" s="107">
        <f t="shared" si="15"/>
        <v>-1.9149664058050846</v>
      </c>
      <c r="V173" s="108">
        <f t="shared" si="17"/>
        <v>5.5496788015228171E-2</v>
      </c>
    </row>
    <row r="174" spans="1:22">
      <c r="A174" s="103" t="s">
        <v>3943</v>
      </c>
      <c r="B174" s="103">
        <v>39933250</v>
      </c>
      <c r="C174" s="103">
        <v>192604</v>
      </c>
      <c r="D174" s="103">
        <v>193551</v>
      </c>
      <c r="E174" s="103">
        <v>948</v>
      </c>
      <c r="F174" s="103" t="s">
        <v>9</v>
      </c>
      <c r="G174" s="103" t="s">
        <v>23</v>
      </c>
      <c r="H174" s="103" t="s">
        <v>3944</v>
      </c>
      <c r="I174" s="103">
        <v>9</v>
      </c>
      <c r="J174" s="103">
        <v>5</v>
      </c>
      <c r="K174" s="104">
        <v>301.80378877221096</v>
      </c>
      <c r="L174" s="105">
        <v>197.70769289296203</v>
      </c>
      <c r="M174" s="106">
        <f t="shared" si="12"/>
        <v>7.6272251978302119</v>
      </c>
      <c r="N174" s="107">
        <f t="shared" si="13"/>
        <v>-2.5427323811894351</v>
      </c>
      <c r="O174" s="129">
        <f t="shared" si="16"/>
        <v>1.0998943569719755E-2</v>
      </c>
      <c r="P174" s="21">
        <v>5</v>
      </c>
      <c r="Q174" s="103">
        <v>3</v>
      </c>
      <c r="R174" s="104">
        <v>344.00114748173627</v>
      </c>
      <c r="S174" s="105">
        <v>305.22094766497258</v>
      </c>
      <c r="T174" s="107">
        <f t="shared" si="14"/>
        <v>8.2537101691663572</v>
      </c>
      <c r="U174" s="107">
        <f t="shared" si="15"/>
        <v>-1.9509593581282074</v>
      </c>
      <c r="V174" s="108">
        <f t="shared" si="17"/>
        <v>5.1061880618467503E-2</v>
      </c>
    </row>
    <row r="175" spans="1:22">
      <c r="A175" s="103" t="s">
        <v>3945</v>
      </c>
      <c r="B175" s="103">
        <v>39933251</v>
      </c>
      <c r="C175" s="103">
        <v>193548</v>
      </c>
      <c r="D175" s="103">
        <v>194069</v>
      </c>
      <c r="E175" s="103">
        <v>522</v>
      </c>
      <c r="F175" s="103" t="s">
        <v>9</v>
      </c>
      <c r="G175" s="103" t="s">
        <v>3946</v>
      </c>
      <c r="H175" s="103" t="s">
        <v>3941</v>
      </c>
      <c r="I175" s="103">
        <v>13</v>
      </c>
      <c r="J175" s="103">
        <v>9</v>
      </c>
      <c r="K175" s="104">
        <v>2580.0303012903255</v>
      </c>
      <c r="L175" s="105">
        <v>1100.2870394010881</v>
      </c>
      <c r="M175" s="106">
        <f t="shared" si="12"/>
        <v>10.10366422323011</v>
      </c>
      <c r="N175" s="107">
        <f t="shared" si="13"/>
        <v>-0.32767064111797001</v>
      </c>
      <c r="O175" s="129">
        <f t="shared" si="16"/>
        <v>0.74316070389397226</v>
      </c>
      <c r="P175" s="21">
        <v>9</v>
      </c>
      <c r="Q175" s="103">
        <v>6</v>
      </c>
      <c r="R175" s="104">
        <v>2561.8333723780843</v>
      </c>
      <c r="S175" s="105">
        <v>1061.1423210328967</v>
      </c>
      <c r="T175" s="107">
        <f t="shared" si="14"/>
        <v>10.051402449000106</v>
      </c>
      <c r="U175" s="107">
        <f t="shared" si="15"/>
        <v>-0.36848375968300595</v>
      </c>
      <c r="V175" s="108">
        <f t="shared" si="17"/>
        <v>0.71251255248743095</v>
      </c>
    </row>
    <row r="176" spans="1:22">
      <c r="A176" s="103" t="s">
        <v>3301</v>
      </c>
      <c r="B176" s="103">
        <v>39933252</v>
      </c>
      <c r="C176" s="103">
        <v>194253</v>
      </c>
      <c r="D176" s="103">
        <v>194660</v>
      </c>
      <c r="E176" s="103">
        <v>408</v>
      </c>
      <c r="F176" s="103" t="s">
        <v>23</v>
      </c>
      <c r="G176" s="103" t="s">
        <v>645</v>
      </c>
      <c r="H176" s="103" t="s">
        <v>3302</v>
      </c>
      <c r="I176" s="103">
        <v>4</v>
      </c>
      <c r="J176" s="103">
        <v>2</v>
      </c>
      <c r="K176" s="104">
        <v>288.85234899713726</v>
      </c>
      <c r="L176" s="105">
        <v>174.00743915490222</v>
      </c>
      <c r="M176" s="106">
        <f t="shared" si="12"/>
        <v>7.4430051751732487</v>
      </c>
      <c r="N176" s="107">
        <f t="shared" si="13"/>
        <v>-2.7075087878593487</v>
      </c>
      <c r="O176" s="129">
        <f t="shared" si="16"/>
        <v>6.7790276008339312E-3</v>
      </c>
      <c r="P176" s="21">
        <v>2</v>
      </c>
      <c r="Q176" s="103">
        <v>0</v>
      </c>
      <c r="R176" s="104">
        <v>185.84555316599682</v>
      </c>
      <c r="S176" s="105">
        <v>0</v>
      </c>
      <c r="T176" s="107" t="str">
        <f t="shared" si="14"/>
        <v>-</v>
      </c>
      <c r="U176" s="107" t="str">
        <f t="shared" si="15"/>
        <v>-</v>
      </c>
      <c r="V176" s="108" t="str">
        <f t="shared" si="17"/>
        <v>n.d.</v>
      </c>
    </row>
    <row r="177" spans="1:22">
      <c r="A177" s="103" t="s">
        <v>172</v>
      </c>
      <c r="B177" s="103">
        <v>39933253</v>
      </c>
      <c r="C177" s="103">
        <v>194774</v>
      </c>
      <c r="D177" s="103">
        <v>196204</v>
      </c>
      <c r="E177" s="103">
        <v>1431</v>
      </c>
      <c r="F177" s="103" t="s">
        <v>23</v>
      </c>
      <c r="G177" s="103" t="s">
        <v>173</v>
      </c>
      <c r="H177" s="103" t="s">
        <v>174</v>
      </c>
      <c r="I177" s="103">
        <v>3</v>
      </c>
      <c r="J177" s="103">
        <v>2</v>
      </c>
      <c r="K177" s="104">
        <v>17.364264368497555</v>
      </c>
      <c r="L177" s="105">
        <v>0.99224367819986037</v>
      </c>
      <c r="M177" s="106">
        <f t="shared" si="12"/>
        <v>-1.1233629356650673E-2</v>
      </c>
      <c r="N177" s="107">
        <f t="shared" si="13"/>
        <v>-9.374985357206306</v>
      </c>
      <c r="O177" s="129" t="str">
        <f t="shared" si="16"/>
        <v>&lt; 0.001</v>
      </c>
      <c r="P177" s="21">
        <v>2</v>
      </c>
      <c r="Q177" s="103">
        <v>0</v>
      </c>
      <c r="R177" s="104">
        <v>9.8634575305140455</v>
      </c>
      <c r="S177" s="105">
        <v>0</v>
      </c>
      <c r="T177" s="107" t="str">
        <f t="shared" si="14"/>
        <v>-</v>
      </c>
      <c r="U177" s="107" t="str">
        <f t="shared" si="15"/>
        <v>-</v>
      </c>
      <c r="V177" s="108" t="str">
        <f t="shared" si="17"/>
        <v>n.d.</v>
      </c>
    </row>
    <row r="178" spans="1:22">
      <c r="A178" s="103" t="s">
        <v>176</v>
      </c>
      <c r="B178" s="103">
        <v>39933254</v>
      </c>
      <c r="C178" s="103">
        <v>196276</v>
      </c>
      <c r="D178" s="103">
        <v>197151</v>
      </c>
      <c r="E178" s="103">
        <v>876</v>
      </c>
      <c r="F178" s="103" t="s">
        <v>23</v>
      </c>
      <c r="G178" s="103" t="s">
        <v>177</v>
      </c>
      <c r="H178" s="103" t="s">
        <v>178</v>
      </c>
      <c r="I178" s="103">
        <v>0</v>
      </c>
      <c r="J178" s="103">
        <v>0</v>
      </c>
      <c r="K178" s="104">
        <v>0</v>
      </c>
      <c r="L178" s="105">
        <v>0</v>
      </c>
      <c r="M178" s="106" t="str">
        <f t="shared" si="12"/>
        <v>-</v>
      </c>
      <c r="N178" s="107" t="str">
        <f t="shared" si="13"/>
        <v>-</v>
      </c>
      <c r="O178" s="129" t="str">
        <f t="shared" si="16"/>
        <v>n.d.</v>
      </c>
      <c r="P178" s="21">
        <v>0</v>
      </c>
      <c r="Q178" s="103">
        <v>0</v>
      </c>
      <c r="R178" s="104">
        <v>0</v>
      </c>
      <c r="S178" s="105">
        <v>0</v>
      </c>
      <c r="T178" s="107" t="str">
        <f t="shared" si="14"/>
        <v>-</v>
      </c>
      <c r="U178" s="107" t="str">
        <f t="shared" si="15"/>
        <v>-</v>
      </c>
      <c r="V178" s="108" t="str">
        <f t="shared" si="17"/>
        <v>n.d.</v>
      </c>
    </row>
    <row r="179" spans="1:22">
      <c r="A179" s="103" t="s">
        <v>180</v>
      </c>
      <c r="B179" s="103">
        <v>39933255</v>
      </c>
      <c r="C179" s="103">
        <v>197295</v>
      </c>
      <c r="D179" s="103">
        <v>198827</v>
      </c>
      <c r="E179" s="103">
        <v>1533</v>
      </c>
      <c r="F179" s="103" t="s">
        <v>23</v>
      </c>
      <c r="G179" s="103" t="s">
        <v>181</v>
      </c>
      <c r="H179" s="103" t="s">
        <v>182</v>
      </c>
      <c r="I179" s="103">
        <v>1</v>
      </c>
      <c r="J179" s="103">
        <v>1</v>
      </c>
      <c r="K179" s="104">
        <v>0.46311177544161847</v>
      </c>
      <c r="L179" s="105">
        <v>0.46311177544161847</v>
      </c>
      <c r="M179" s="106">
        <f t="shared" si="12"/>
        <v>-1.1105676542887584</v>
      </c>
      <c r="N179" s="107">
        <f t="shared" si="13"/>
        <v>-10.3582894939971</v>
      </c>
      <c r="O179" s="129" t="str">
        <f t="shared" si="16"/>
        <v>&lt; 0.001</v>
      </c>
      <c r="P179" s="21">
        <v>0</v>
      </c>
      <c r="Q179" s="103">
        <v>0</v>
      </c>
      <c r="R179" s="104">
        <v>0</v>
      </c>
      <c r="S179" s="105">
        <v>0</v>
      </c>
      <c r="T179" s="107" t="str">
        <f t="shared" si="14"/>
        <v>-</v>
      </c>
      <c r="U179" s="107" t="str">
        <f t="shared" si="15"/>
        <v>-</v>
      </c>
      <c r="V179" s="108" t="str">
        <f t="shared" si="17"/>
        <v>n.d.</v>
      </c>
    </row>
    <row r="180" spans="1:22">
      <c r="A180" s="103" t="s">
        <v>184</v>
      </c>
      <c r="B180" s="103">
        <v>39933256</v>
      </c>
      <c r="C180" s="103">
        <v>198827</v>
      </c>
      <c r="D180" s="103">
        <v>199387</v>
      </c>
      <c r="E180" s="103">
        <v>561</v>
      </c>
      <c r="F180" s="103" t="s">
        <v>23</v>
      </c>
      <c r="G180" s="103" t="s">
        <v>185</v>
      </c>
      <c r="H180" s="103" t="s">
        <v>186</v>
      </c>
      <c r="I180" s="103">
        <v>1</v>
      </c>
      <c r="J180" s="103">
        <v>1</v>
      </c>
      <c r="K180" s="104">
        <v>1.265508648399289</v>
      </c>
      <c r="L180" s="105">
        <v>1.265508648399289</v>
      </c>
      <c r="M180" s="106">
        <f t="shared" si="12"/>
        <v>0.33971736676122632</v>
      </c>
      <c r="N180" s="107">
        <f t="shared" si="13"/>
        <v>-9.0610757005713545</v>
      </c>
      <c r="O180" s="129" t="str">
        <f t="shared" si="16"/>
        <v>&lt; 0.001</v>
      </c>
      <c r="P180" s="21">
        <v>0</v>
      </c>
      <c r="Q180" s="103">
        <v>0</v>
      </c>
      <c r="R180" s="104">
        <v>0</v>
      </c>
      <c r="S180" s="105">
        <v>0</v>
      </c>
      <c r="T180" s="107" t="str">
        <f t="shared" si="14"/>
        <v>-</v>
      </c>
      <c r="U180" s="107" t="str">
        <f t="shared" si="15"/>
        <v>-</v>
      </c>
      <c r="V180" s="108" t="str">
        <f t="shared" si="17"/>
        <v>n.d.</v>
      </c>
    </row>
    <row r="181" spans="1:22">
      <c r="A181" s="103" t="s">
        <v>3947</v>
      </c>
      <c r="B181" s="103">
        <v>39933257</v>
      </c>
      <c r="C181" s="103">
        <v>200091</v>
      </c>
      <c r="D181" s="103">
        <v>200561</v>
      </c>
      <c r="E181" s="103">
        <v>471</v>
      </c>
      <c r="F181" s="103" t="s">
        <v>9</v>
      </c>
      <c r="G181" s="103" t="s">
        <v>3948</v>
      </c>
      <c r="H181" s="103" t="s">
        <v>3949</v>
      </c>
      <c r="I181" s="103">
        <v>19</v>
      </c>
      <c r="J181" s="103">
        <v>17</v>
      </c>
      <c r="K181" s="104">
        <v>4274.7753663878339</v>
      </c>
      <c r="L181" s="105">
        <v>3308.5796647465818</v>
      </c>
      <c r="M181" s="106">
        <f t="shared" si="12"/>
        <v>11.691996302179955</v>
      </c>
      <c r="N181" s="107">
        <f t="shared" si="13"/>
        <v>1.0930199482826071</v>
      </c>
      <c r="O181" s="129">
        <f t="shared" si="16"/>
        <v>0.27438504132139263</v>
      </c>
      <c r="P181" s="21">
        <v>14</v>
      </c>
      <c r="Q181" s="103">
        <v>12</v>
      </c>
      <c r="R181" s="104">
        <v>4225.0436646362841</v>
      </c>
      <c r="S181" s="105">
        <v>3079.6648171592142</v>
      </c>
      <c r="T181" s="107">
        <f t="shared" si="14"/>
        <v>11.588557624888656</v>
      </c>
      <c r="U181" s="107">
        <f t="shared" si="15"/>
        <v>0.9846457965569152</v>
      </c>
      <c r="V181" s="108">
        <f t="shared" si="17"/>
        <v>0.32479808605434779</v>
      </c>
    </row>
    <row r="182" spans="1:22">
      <c r="A182" s="103" t="s">
        <v>3303</v>
      </c>
      <c r="B182" s="103">
        <v>39933258</v>
      </c>
      <c r="C182" s="103">
        <v>200717</v>
      </c>
      <c r="D182" s="103">
        <v>202927</v>
      </c>
      <c r="E182" s="103">
        <v>2211</v>
      </c>
      <c r="F182" s="103" t="s">
        <v>23</v>
      </c>
      <c r="G182" s="103" t="s">
        <v>3304</v>
      </c>
      <c r="H182" s="103" t="s">
        <v>3305</v>
      </c>
      <c r="I182" s="103">
        <v>25</v>
      </c>
      <c r="J182" s="103">
        <v>21</v>
      </c>
      <c r="K182" s="104">
        <v>256.87936743627364</v>
      </c>
      <c r="L182" s="105">
        <v>117.84340981139033</v>
      </c>
      <c r="M182" s="106">
        <f t="shared" si="12"/>
        <v>6.8807272703970046</v>
      </c>
      <c r="N182" s="107">
        <f t="shared" si="13"/>
        <v>-3.210440724152948</v>
      </c>
      <c r="O182" s="129">
        <f t="shared" si="16"/>
        <v>1.3253159949810911E-3</v>
      </c>
      <c r="P182" s="21">
        <v>7</v>
      </c>
      <c r="Q182" s="103">
        <v>5</v>
      </c>
      <c r="R182" s="104">
        <v>218.5342060618236</v>
      </c>
      <c r="S182" s="105">
        <v>52.703561923876975</v>
      </c>
      <c r="T182" s="107">
        <f t="shared" si="14"/>
        <v>5.719828563320247</v>
      </c>
      <c r="U182" s="107">
        <f t="shared" si="15"/>
        <v>-4.1814889407392197</v>
      </c>
      <c r="V182" s="108" t="str">
        <f t="shared" si="17"/>
        <v>&lt; 0.001</v>
      </c>
    </row>
    <row r="183" spans="1:22">
      <c r="A183" s="103" t="s">
        <v>3306</v>
      </c>
      <c r="B183" s="103">
        <v>39933259</v>
      </c>
      <c r="C183" s="103">
        <v>202981</v>
      </c>
      <c r="D183" s="103">
        <v>204096</v>
      </c>
      <c r="E183" s="103">
        <v>1116</v>
      </c>
      <c r="F183" s="103" t="s">
        <v>9</v>
      </c>
      <c r="G183" s="103" t="s">
        <v>3307</v>
      </c>
      <c r="H183" s="103" t="s">
        <v>3308</v>
      </c>
      <c r="I183" s="103">
        <v>16</v>
      </c>
      <c r="J183" s="103">
        <v>11</v>
      </c>
      <c r="K183" s="104">
        <v>430.04161091787904</v>
      </c>
      <c r="L183" s="105">
        <v>214.38464922977059</v>
      </c>
      <c r="M183" s="106">
        <f t="shared" si="12"/>
        <v>7.7440577967226876</v>
      </c>
      <c r="N183" s="107">
        <f t="shared" si="13"/>
        <v>-2.4382309510530527</v>
      </c>
      <c r="O183" s="129">
        <f t="shared" si="16"/>
        <v>1.4759341037885454E-2</v>
      </c>
      <c r="P183" s="21">
        <v>8</v>
      </c>
      <c r="Q183" s="103">
        <v>4</v>
      </c>
      <c r="R183" s="104">
        <v>345.0119793029973</v>
      </c>
      <c r="S183" s="105">
        <v>210.59554746883694</v>
      </c>
      <c r="T183" s="107">
        <f t="shared" si="14"/>
        <v>7.7183311241795032</v>
      </c>
      <c r="U183" s="107">
        <f t="shared" si="15"/>
        <v>-2.4222437287152268</v>
      </c>
      <c r="V183" s="108">
        <f t="shared" si="17"/>
        <v>1.5425001156562201E-2</v>
      </c>
    </row>
    <row r="184" spans="1:22">
      <c r="A184" s="103" t="s">
        <v>3950</v>
      </c>
      <c r="B184" s="103">
        <v>39933260</v>
      </c>
      <c r="C184" s="103">
        <v>204237</v>
      </c>
      <c r="D184" s="103">
        <v>204827</v>
      </c>
      <c r="E184" s="103">
        <v>591</v>
      </c>
      <c r="F184" s="103" t="s">
        <v>9</v>
      </c>
      <c r="G184" s="103" t="s">
        <v>23</v>
      </c>
      <c r="H184" s="103" t="s">
        <v>295</v>
      </c>
      <c r="I184" s="103">
        <v>19</v>
      </c>
      <c r="J184" s="103">
        <v>17</v>
      </c>
      <c r="K184" s="104">
        <v>2420.5583058887983</v>
      </c>
      <c r="L184" s="105">
        <v>2343.6770495230962</v>
      </c>
      <c r="M184" s="106">
        <f t="shared" si="12"/>
        <v>11.194558069801509</v>
      </c>
      <c r="N184" s="107">
        <f t="shared" si="13"/>
        <v>0.6480841411462509</v>
      </c>
      <c r="O184" s="129">
        <f t="shared" si="16"/>
        <v>0.51693053064219741</v>
      </c>
      <c r="P184" s="21">
        <v>19</v>
      </c>
      <c r="Q184" s="103">
        <v>18</v>
      </c>
      <c r="R184" s="104">
        <v>2551.8264352051274</v>
      </c>
      <c r="S184" s="105">
        <v>2549.0493904394248</v>
      </c>
      <c r="T184" s="107">
        <f t="shared" si="14"/>
        <v>11.315743611985207</v>
      </c>
      <c r="U184" s="107">
        <f t="shared" si="15"/>
        <v>0.74449261618416041</v>
      </c>
      <c r="V184" s="108">
        <f t="shared" si="17"/>
        <v>0.45657850662798283</v>
      </c>
    </row>
    <row r="185" spans="1:22">
      <c r="A185" s="103" t="s">
        <v>3951</v>
      </c>
      <c r="B185" s="103">
        <v>39933261</v>
      </c>
      <c r="C185" s="103">
        <v>204891</v>
      </c>
      <c r="D185" s="103">
        <v>205433</v>
      </c>
      <c r="E185" s="103">
        <v>543</v>
      </c>
      <c r="F185" s="103" t="s">
        <v>23</v>
      </c>
      <c r="G185" s="103" t="s">
        <v>23</v>
      </c>
      <c r="H185" s="103" t="s">
        <v>295</v>
      </c>
      <c r="I185" s="103">
        <v>14</v>
      </c>
      <c r="J185" s="103">
        <v>11</v>
      </c>
      <c r="K185" s="104">
        <v>1689.2373010379079</v>
      </c>
      <c r="L185" s="105">
        <v>1282.617486314387</v>
      </c>
      <c r="M185" s="106">
        <f t="shared" si="12"/>
        <v>10.324875265784895</v>
      </c>
      <c r="N185" s="107">
        <f t="shared" si="13"/>
        <v>-0.12980745457522863</v>
      </c>
      <c r="O185" s="129">
        <f t="shared" si="16"/>
        <v>0.89671876492228741</v>
      </c>
      <c r="P185" s="21">
        <v>7</v>
      </c>
      <c r="Q185" s="103">
        <v>6</v>
      </c>
      <c r="R185" s="104">
        <v>1426.0293642564827</v>
      </c>
      <c r="S185" s="105">
        <v>1239.5393011479096</v>
      </c>
      <c r="T185" s="107">
        <f t="shared" si="14"/>
        <v>10.275588299267293</v>
      </c>
      <c r="U185" s="107">
        <f t="shared" si="15"/>
        <v>-0.17113706050414434</v>
      </c>
      <c r="V185" s="108">
        <f t="shared" si="17"/>
        <v>0.86411599564221642</v>
      </c>
    </row>
    <row r="186" spans="1:22">
      <c r="A186" s="103" t="s">
        <v>187</v>
      </c>
      <c r="B186" s="103">
        <v>39933262</v>
      </c>
      <c r="C186" s="103">
        <v>205473</v>
      </c>
      <c r="D186" s="103">
        <v>206876</v>
      </c>
      <c r="E186" s="103">
        <v>1404</v>
      </c>
      <c r="F186" s="103" t="s">
        <v>23</v>
      </c>
      <c r="G186" s="103" t="s">
        <v>188</v>
      </c>
      <c r="H186" s="103" t="s">
        <v>189</v>
      </c>
      <c r="I186" s="103">
        <v>3</v>
      </c>
      <c r="J186" s="103">
        <v>0</v>
      </c>
      <c r="K186" s="104">
        <v>48.037951151310615</v>
      </c>
      <c r="L186" s="105">
        <v>0</v>
      </c>
      <c r="M186" s="106" t="str">
        <f t="shared" si="12"/>
        <v>-</v>
      </c>
      <c r="N186" s="107" t="str">
        <f t="shared" si="13"/>
        <v>-</v>
      </c>
      <c r="O186" s="129" t="str">
        <f t="shared" si="16"/>
        <v>n.d.</v>
      </c>
      <c r="P186" s="21">
        <v>0</v>
      </c>
      <c r="Q186" s="103">
        <v>0</v>
      </c>
      <c r="R186" s="104">
        <v>0</v>
      </c>
      <c r="S186" s="105">
        <v>0</v>
      </c>
      <c r="T186" s="107" t="str">
        <f t="shared" si="14"/>
        <v>-</v>
      </c>
      <c r="U186" s="107" t="str">
        <f t="shared" si="15"/>
        <v>-</v>
      </c>
      <c r="V186" s="108" t="str">
        <f t="shared" si="17"/>
        <v>n.d.</v>
      </c>
    </row>
    <row r="187" spans="1:22">
      <c r="A187" s="103" t="s">
        <v>3952</v>
      </c>
      <c r="B187" s="103">
        <v>39933263</v>
      </c>
      <c r="C187" s="103">
        <v>206908</v>
      </c>
      <c r="D187" s="103">
        <v>207654</v>
      </c>
      <c r="E187" s="103">
        <v>747</v>
      </c>
      <c r="F187" s="103" t="s">
        <v>23</v>
      </c>
      <c r="G187" s="103" t="s">
        <v>23</v>
      </c>
      <c r="H187" s="103" t="s">
        <v>3342</v>
      </c>
      <c r="I187" s="103">
        <v>17</v>
      </c>
      <c r="J187" s="103">
        <v>14</v>
      </c>
      <c r="K187" s="104">
        <v>1426.5535180451807</v>
      </c>
      <c r="L187" s="105">
        <v>1403.7438681897056</v>
      </c>
      <c r="M187" s="106">
        <f t="shared" si="12"/>
        <v>10.455064005345577</v>
      </c>
      <c r="N187" s="107">
        <f t="shared" si="13"/>
        <v>-1.335956588052243E-2</v>
      </c>
      <c r="O187" s="129">
        <f t="shared" si="16"/>
        <v>0.98934092571422316</v>
      </c>
      <c r="P187" s="21">
        <v>16</v>
      </c>
      <c r="Q187" s="103">
        <v>16</v>
      </c>
      <c r="R187" s="104">
        <v>1965.0859484889156</v>
      </c>
      <c r="S187" s="105">
        <v>1965.0859484889156</v>
      </c>
      <c r="T187" s="107">
        <f t="shared" si="14"/>
        <v>10.940376698798389</v>
      </c>
      <c r="U187" s="107">
        <f t="shared" si="15"/>
        <v>0.41406399542111622</v>
      </c>
      <c r="V187" s="108">
        <f t="shared" si="17"/>
        <v>0.67882724006123452</v>
      </c>
    </row>
    <row r="188" spans="1:22">
      <c r="A188" s="103" t="s">
        <v>3953</v>
      </c>
      <c r="B188" s="103">
        <v>39933264</v>
      </c>
      <c r="C188" s="103">
        <v>207662</v>
      </c>
      <c r="D188" s="103">
        <v>208111</v>
      </c>
      <c r="E188" s="103">
        <v>450</v>
      </c>
      <c r="F188" s="103" t="s">
        <v>23</v>
      </c>
      <c r="G188" s="103" t="s">
        <v>23</v>
      </c>
      <c r="H188" s="103" t="s">
        <v>295</v>
      </c>
      <c r="I188" s="103">
        <v>8</v>
      </c>
      <c r="J188" s="103">
        <v>8</v>
      </c>
      <c r="K188" s="104">
        <v>571.11561629827554</v>
      </c>
      <c r="L188" s="105">
        <v>571.11561629827554</v>
      </c>
      <c r="M188" s="106">
        <f t="shared" si="12"/>
        <v>9.1576390232361859</v>
      </c>
      <c r="N188" s="107">
        <f t="shared" si="13"/>
        <v>-1.1738470275168287</v>
      </c>
      <c r="O188" s="129">
        <f t="shared" si="16"/>
        <v>0.24045630347942359</v>
      </c>
      <c r="P188" s="21">
        <v>8</v>
      </c>
      <c r="Q188" s="103">
        <v>8</v>
      </c>
      <c r="R188" s="104">
        <v>1076.6491474842578</v>
      </c>
      <c r="S188" s="105">
        <v>1076.6491474842578</v>
      </c>
      <c r="T188" s="107">
        <f t="shared" si="14"/>
        <v>10.072332473587794</v>
      </c>
      <c r="U188" s="107">
        <f t="shared" si="15"/>
        <v>-0.35005944226426633</v>
      </c>
      <c r="V188" s="108">
        <f t="shared" si="17"/>
        <v>0.72629408784110883</v>
      </c>
    </row>
    <row r="189" spans="1:22">
      <c r="A189" s="103" t="s">
        <v>192</v>
      </c>
      <c r="B189" s="103">
        <v>39933265</v>
      </c>
      <c r="C189" s="103">
        <v>208123</v>
      </c>
      <c r="D189" s="103">
        <v>209376</v>
      </c>
      <c r="E189" s="103">
        <v>1254</v>
      </c>
      <c r="F189" s="103" t="s">
        <v>23</v>
      </c>
      <c r="G189" s="103" t="s">
        <v>193</v>
      </c>
      <c r="H189" s="103" t="s">
        <v>194</v>
      </c>
      <c r="I189" s="103">
        <v>4</v>
      </c>
      <c r="J189" s="103">
        <v>4</v>
      </c>
      <c r="K189" s="104">
        <v>2.8307430293141946</v>
      </c>
      <c r="L189" s="105">
        <v>2.8307430293141946</v>
      </c>
      <c r="M189" s="106">
        <f t="shared" si="12"/>
        <v>1.5011807894553402</v>
      </c>
      <c r="N189" s="107">
        <f t="shared" si="13"/>
        <v>-8.0221996516499647</v>
      </c>
      <c r="O189" s="129" t="str">
        <f t="shared" si="16"/>
        <v>&lt; 0.001</v>
      </c>
      <c r="P189" s="21">
        <v>0</v>
      </c>
      <c r="Q189" s="103">
        <v>0</v>
      </c>
      <c r="R189" s="104">
        <v>0</v>
      </c>
      <c r="S189" s="105">
        <v>0</v>
      </c>
      <c r="T189" s="107" t="str">
        <f t="shared" si="14"/>
        <v>-</v>
      </c>
      <c r="U189" s="107" t="str">
        <f t="shared" si="15"/>
        <v>-</v>
      </c>
      <c r="V189" s="108" t="str">
        <f t="shared" si="17"/>
        <v>n.d.</v>
      </c>
    </row>
    <row r="190" spans="1:22">
      <c r="A190" s="103" t="s">
        <v>196</v>
      </c>
      <c r="B190" s="103">
        <v>39933266</v>
      </c>
      <c r="C190" s="103">
        <v>209481</v>
      </c>
      <c r="D190" s="103">
        <v>212438</v>
      </c>
      <c r="E190" s="103">
        <v>2958</v>
      </c>
      <c r="F190" s="103" t="s">
        <v>23</v>
      </c>
      <c r="G190" s="103" t="s">
        <v>197</v>
      </c>
      <c r="H190" s="103" t="s">
        <v>198</v>
      </c>
      <c r="I190" s="103">
        <v>5</v>
      </c>
      <c r="J190" s="103">
        <v>5</v>
      </c>
      <c r="K190" s="104">
        <v>5.2802257398728871</v>
      </c>
      <c r="L190" s="105">
        <v>5.2802257398728871</v>
      </c>
      <c r="M190" s="106">
        <f t="shared" si="12"/>
        <v>2.4005996089082466</v>
      </c>
      <c r="N190" s="107">
        <f t="shared" si="13"/>
        <v>-7.2177105465936977</v>
      </c>
      <c r="O190" s="129" t="str">
        <f t="shared" si="16"/>
        <v>&lt; 0.001</v>
      </c>
      <c r="P190" s="21">
        <v>0</v>
      </c>
      <c r="Q190" s="103">
        <v>0</v>
      </c>
      <c r="R190" s="104">
        <v>0</v>
      </c>
      <c r="S190" s="105">
        <v>0</v>
      </c>
      <c r="T190" s="107" t="str">
        <f t="shared" si="14"/>
        <v>-</v>
      </c>
      <c r="U190" s="107" t="str">
        <f t="shared" si="15"/>
        <v>-</v>
      </c>
      <c r="V190" s="108" t="str">
        <f t="shared" si="17"/>
        <v>n.d.</v>
      </c>
    </row>
    <row r="191" spans="1:22">
      <c r="A191" s="103" t="s">
        <v>3954</v>
      </c>
      <c r="B191" s="103">
        <v>39933267</v>
      </c>
      <c r="C191" s="103">
        <v>212566</v>
      </c>
      <c r="D191" s="103">
        <v>213450</v>
      </c>
      <c r="E191" s="103">
        <v>885</v>
      </c>
      <c r="F191" s="103" t="s">
        <v>23</v>
      </c>
      <c r="G191" s="103" t="s">
        <v>3955</v>
      </c>
      <c r="H191" s="103" t="s">
        <v>3956</v>
      </c>
      <c r="I191" s="103">
        <v>41</v>
      </c>
      <c r="J191" s="103">
        <v>35</v>
      </c>
      <c r="K191" s="104">
        <v>2510.8978542189375</v>
      </c>
      <c r="L191" s="105">
        <v>1953.366222052113</v>
      </c>
      <c r="M191" s="106">
        <f t="shared" si="12"/>
        <v>10.931746739369363</v>
      </c>
      <c r="N191" s="107">
        <f t="shared" si="13"/>
        <v>0.41301139478476018</v>
      </c>
      <c r="O191" s="129">
        <f t="shared" si="16"/>
        <v>0.67959826527362543</v>
      </c>
      <c r="P191" s="21">
        <v>26</v>
      </c>
      <c r="Q191" s="103">
        <v>21</v>
      </c>
      <c r="R191" s="104">
        <v>2174.9588675925652</v>
      </c>
      <c r="S191" s="105">
        <v>1606.9251865356046</v>
      </c>
      <c r="T191" s="107">
        <f t="shared" si="14"/>
        <v>10.650087047821609</v>
      </c>
      <c r="U191" s="107">
        <f t="shared" si="15"/>
        <v>0.1585273308288806</v>
      </c>
      <c r="V191" s="108">
        <f t="shared" si="17"/>
        <v>0.87404128606820253</v>
      </c>
    </row>
    <row r="192" spans="1:22">
      <c r="A192" s="103" t="s">
        <v>3957</v>
      </c>
      <c r="B192" s="103">
        <v>39933268</v>
      </c>
      <c r="C192" s="103">
        <v>213515</v>
      </c>
      <c r="D192" s="103">
        <v>214711</v>
      </c>
      <c r="E192" s="103">
        <v>1197</v>
      </c>
      <c r="F192" s="103" t="s">
        <v>23</v>
      </c>
      <c r="G192" s="103" t="s">
        <v>3958</v>
      </c>
      <c r="H192" s="103" t="s">
        <v>3959</v>
      </c>
      <c r="I192" s="103">
        <v>30</v>
      </c>
      <c r="J192" s="103">
        <v>26</v>
      </c>
      <c r="K192" s="104">
        <v>1222.9888264934252</v>
      </c>
      <c r="L192" s="105">
        <v>1155.3745072789475</v>
      </c>
      <c r="M192" s="106">
        <f t="shared" si="12"/>
        <v>10.174144852508862</v>
      </c>
      <c r="N192" s="107">
        <f t="shared" si="13"/>
        <v>-0.26462893335522253</v>
      </c>
      <c r="O192" s="129">
        <f t="shared" si="16"/>
        <v>0.79129532890220755</v>
      </c>
      <c r="P192" s="21">
        <v>20</v>
      </c>
      <c r="Q192" s="103">
        <v>19</v>
      </c>
      <c r="R192" s="104">
        <v>1422.8136656993315</v>
      </c>
      <c r="S192" s="105">
        <v>1346.4421506377028</v>
      </c>
      <c r="T192" s="107">
        <f t="shared" si="14"/>
        <v>10.394936531002994</v>
      </c>
      <c r="U192" s="107">
        <f t="shared" si="15"/>
        <v>-6.6076997356519965E-2</v>
      </c>
      <c r="V192" s="108">
        <f t="shared" si="17"/>
        <v>0.94731652426981183</v>
      </c>
    </row>
    <row r="193" spans="1:22">
      <c r="A193" s="103" t="s">
        <v>200</v>
      </c>
      <c r="B193" s="103">
        <v>39933269</v>
      </c>
      <c r="C193" s="103">
        <v>214807</v>
      </c>
      <c r="D193" s="103">
        <v>215775</v>
      </c>
      <c r="E193" s="103">
        <v>969</v>
      </c>
      <c r="F193" s="103" t="s">
        <v>23</v>
      </c>
      <c r="G193" s="103" t="s">
        <v>201</v>
      </c>
      <c r="H193" s="103" t="s">
        <v>202</v>
      </c>
      <c r="I193" s="103">
        <v>2</v>
      </c>
      <c r="J193" s="103">
        <v>1</v>
      </c>
      <c r="K193" s="104">
        <v>1.465325803409701</v>
      </c>
      <c r="L193" s="105">
        <v>0.73266290170485149</v>
      </c>
      <c r="M193" s="106">
        <f t="shared" si="12"/>
        <v>-0.44877852804506202</v>
      </c>
      <c r="N193" s="107">
        <f t="shared" si="13"/>
        <v>-9.766349309521523</v>
      </c>
      <c r="O193" s="129" t="str">
        <f t="shared" si="16"/>
        <v>&lt; 0.001</v>
      </c>
      <c r="P193" s="21">
        <v>1</v>
      </c>
      <c r="Q193" s="103">
        <v>0</v>
      </c>
      <c r="R193" s="104">
        <v>28.624195475099999</v>
      </c>
      <c r="S193" s="105">
        <v>0</v>
      </c>
      <c r="T193" s="107" t="str">
        <f t="shared" si="14"/>
        <v>-</v>
      </c>
      <c r="U193" s="107" t="str">
        <f t="shared" si="15"/>
        <v>-</v>
      </c>
      <c r="V193" s="108" t="str">
        <f t="shared" si="17"/>
        <v>n.d.</v>
      </c>
    </row>
    <row r="194" spans="1:22">
      <c r="A194" s="103" t="s">
        <v>3960</v>
      </c>
      <c r="B194" s="103">
        <v>39933270</v>
      </c>
      <c r="C194" s="103">
        <v>215921</v>
      </c>
      <c r="D194" s="103">
        <v>217105</v>
      </c>
      <c r="E194" s="103">
        <v>1185</v>
      </c>
      <c r="F194" s="103" t="s">
        <v>23</v>
      </c>
      <c r="G194" s="103" t="s">
        <v>23</v>
      </c>
      <c r="H194" s="103" t="s">
        <v>3961</v>
      </c>
      <c r="I194" s="103">
        <v>40</v>
      </c>
      <c r="J194" s="103">
        <v>32</v>
      </c>
      <c r="K194" s="104">
        <v>1301.2760877682279</v>
      </c>
      <c r="L194" s="105">
        <v>859.12979275305486</v>
      </c>
      <c r="M194" s="106">
        <f t="shared" si="12"/>
        <v>9.7467322922863033</v>
      </c>
      <c r="N194" s="107">
        <f t="shared" si="13"/>
        <v>-0.64692997112137496</v>
      </c>
      <c r="O194" s="129">
        <f t="shared" si="16"/>
        <v>0.51767726737676245</v>
      </c>
      <c r="P194" s="21">
        <v>25</v>
      </c>
      <c r="Q194" s="103">
        <v>20</v>
      </c>
      <c r="R194" s="104">
        <v>1573.7836089924388</v>
      </c>
      <c r="S194" s="105">
        <v>1247.0604255362027</v>
      </c>
      <c r="T194" s="107">
        <f t="shared" si="14"/>
        <v>10.284315656412964</v>
      </c>
      <c r="U194" s="107">
        <f t="shared" si="15"/>
        <v>-0.16345452780548975</v>
      </c>
      <c r="V194" s="108">
        <f t="shared" si="17"/>
        <v>0.87016057312836237</v>
      </c>
    </row>
    <row r="195" spans="1:22">
      <c r="A195" s="103" t="s">
        <v>3962</v>
      </c>
      <c r="B195" s="103">
        <v>39933271</v>
      </c>
      <c r="C195" s="103">
        <v>217188</v>
      </c>
      <c r="D195" s="103">
        <v>217727</v>
      </c>
      <c r="E195" s="103">
        <v>540</v>
      </c>
      <c r="F195" s="103" t="s">
        <v>23</v>
      </c>
      <c r="G195" s="103" t="s">
        <v>23</v>
      </c>
      <c r="H195" s="103" t="s">
        <v>3963</v>
      </c>
      <c r="I195" s="103">
        <v>19</v>
      </c>
      <c r="J195" s="103">
        <v>17</v>
      </c>
      <c r="K195" s="104">
        <v>3033.0656694293889</v>
      </c>
      <c r="L195" s="105">
        <v>2897.6492134470554</v>
      </c>
      <c r="M195" s="106">
        <f t="shared" si="12"/>
        <v>11.500667238890346</v>
      </c>
      <c r="N195" s="107">
        <f t="shared" si="13"/>
        <v>0.92188482906113145</v>
      </c>
      <c r="O195" s="129">
        <f t="shared" si="16"/>
        <v>0.35658865327142664</v>
      </c>
      <c r="P195" s="21">
        <v>15</v>
      </c>
      <c r="Q195" s="103">
        <v>13</v>
      </c>
      <c r="R195" s="104">
        <v>4006.1292945432406</v>
      </c>
      <c r="S195" s="105">
        <v>3788.8178276137037</v>
      </c>
      <c r="T195" s="107">
        <f t="shared" si="14"/>
        <v>11.887532059104492</v>
      </c>
      <c r="U195" s="107">
        <f t="shared" si="15"/>
        <v>1.2478275168173343</v>
      </c>
      <c r="V195" s="108">
        <f t="shared" si="17"/>
        <v>0.21209422937419076</v>
      </c>
    </row>
    <row r="196" spans="1:22">
      <c r="A196" s="103" t="s">
        <v>3964</v>
      </c>
      <c r="B196" s="103">
        <v>39933272</v>
      </c>
      <c r="C196" s="103">
        <v>217933</v>
      </c>
      <c r="D196" s="103">
        <v>218601</v>
      </c>
      <c r="E196" s="103">
        <v>669</v>
      </c>
      <c r="F196" s="103" t="s">
        <v>23</v>
      </c>
      <c r="G196" s="103" t="s">
        <v>3965</v>
      </c>
      <c r="H196" s="103" t="s">
        <v>3966</v>
      </c>
      <c r="I196" s="103">
        <v>25</v>
      </c>
      <c r="J196" s="103">
        <v>18</v>
      </c>
      <c r="K196" s="104">
        <v>1958.9960378687447</v>
      </c>
      <c r="L196" s="105">
        <v>1383.8195197079372</v>
      </c>
      <c r="M196" s="106">
        <f t="shared" si="12"/>
        <v>10.434440080959638</v>
      </c>
      <c r="N196" s="107">
        <f t="shared" si="13"/>
        <v>-3.1806725438607367E-2</v>
      </c>
      <c r="O196" s="129">
        <f t="shared" si="16"/>
        <v>0.97462618322711814</v>
      </c>
      <c r="P196" s="21">
        <v>20</v>
      </c>
      <c r="Q196" s="103">
        <v>14</v>
      </c>
      <c r="R196" s="104">
        <v>1874.0481875096264</v>
      </c>
      <c r="S196" s="105">
        <v>1147.6367876908027</v>
      </c>
      <c r="T196" s="107">
        <f t="shared" si="14"/>
        <v>10.164450404455405</v>
      </c>
      <c r="U196" s="107">
        <f t="shared" si="15"/>
        <v>-0.26896971438784856</v>
      </c>
      <c r="V196" s="108">
        <f t="shared" si="17"/>
        <v>0.78795298852986573</v>
      </c>
    </row>
    <row r="197" spans="1:22">
      <c r="A197" s="103" t="s">
        <v>3967</v>
      </c>
      <c r="B197" s="103">
        <v>39933273</v>
      </c>
      <c r="C197" s="103">
        <v>218627</v>
      </c>
      <c r="D197" s="103">
        <v>219370</v>
      </c>
      <c r="E197" s="103">
        <v>744</v>
      </c>
      <c r="F197" s="103" t="s">
        <v>9</v>
      </c>
      <c r="G197" s="103" t="s">
        <v>23</v>
      </c>
      <c r="H197" s="103" t="s">
        <v>1796</v>
      </c>
      <c r="I197" s="103">
        <v>32</v>
      </c>
      <c r="J197" s="103">
        <v>25</v>
      </c>
      <c r="K197" s="104">
        <v>3889.4591851359678</v>
      </c>
      <c r="L197" s="105">
        <v>2867.4742029768281</v>
      </c>
      <c r="M197" s="106">
        <f t="shared" ref="M197:M260" si="18">IF(L197&gt;0,LOG(L197, 2),"-")</f>
        <v>11.485564791860535</v>
      </c>
      <c r="N197" s="107">
        <f t="shared" ref="N197:N260" si="19">IF(L197&lt;&gt;0,((M197-$O$2)/$O$3),"-")</f>
        <v>0.90837637912391223</v>
      </c>
      <c r="O197" s="129">
        <f t="shared" si="16"/>
        <v>0.3636794010975859</v>
      </c>
      <c r="P197" s="21">
        <v>28</v>
      </c>
      <c r="Q197" s="103">
        <v>21</v>
      </c>
      <c r="R197" s="104">
        <v>3468.6498481843551</v>
      </c>
      <c r="S197" s="105">
        <v>2462.2913765857124</v>
      </c>
      <c r="T197" s="107">
        <f t="shared" ref="T197:T260" si="20">IF(S197&gt;0,LOG(S197, 2),"-")</f>
        <v>11.265785778686752</v>
      </c>
      <c r="U197" s="107">
        <f t="shared" ref="U197:U260" si="21">IF(S197&lt;&gt;0,((T197-$V$2)/$V$3),"-")</f>
        <v>0.7005156502524218</v>
      </c>
      <c r="V197" s="108">
        <f t="shared" si="17"/>
        <v>0.48360533493307201</v>
      </c>
    </row>
    <row r="198" spans="1:22">
      <c r="A198" s="103" t="s">
        <v>3968</v>
      </c>
      <c r="B198" s="103">
        <v>39933274</v>
      </c>
      <c r="C198" s="103">
        <v>219374</v>
      </c>
      <c r="D198" s="103">
        <v>221944</v>
      </c>
      <c r="E198" s="103">
        <v>2571</v>
      </c>
      <c r="F198" s="103" t="s">
        <v>9</v>
      </c>
      <c r="G198" s="103" t="s">
        <v>23</v>
      </c>
      <c r="H198" s="103" t="s">
        <v>295</v>
      </c>
      <c r="I198" s="103">
        <v>106</v>
      </c>
      <c r="J198" s="103">
        <v>93</v>
      </c>
      <c r="K198" s="104">
        <v>2747.847510806756</v>
      </c>
      <c r="L198" s="105">
        <v>2082.0792112835825</v>
      </c>
      <c r="M198" s="106">
        <f t="shared" si="18"/>
        <v>11.02380924069239</v>
      </c>
      <c r="N198" s="107">
        <f t="shared" si="19"/>
        <v>0.49535710258711069</v>
      </c>
      <c r="O198" s="129">
        <f t="shared" ref="O198:O261" si="22">IF(L198&lt;&gt;0,(IF((ABS(N198)&lt;3.3),2*(1-NORMSDIST(ABS(N198))),"&lt; 0.001")),"n.d.")</f>
        <v>0.62034806966124467</v>
      </c>
      <c r="P198" s="21">
        <v>70</v>
      </c>
      <c r="Q198" s="103">
        <v>60</v>
      </c>
      <c r="R198" s="104">
        <v>2381.2248306306888</v>
      </c>
      <c r="S198" s="105">
        <v>1784.0354496176042</v>
      </c>
      <c r="T198" s="107">
        <f t="shared" si="20"/>
        <v>10.800928567229384</v>
      </c>
      <c r="U198" s="107">
        <f t="shared" si="21"/>
        <v>0.29131035847657005</v>
      </c>
      <c r="V198" s="108">
        <f t="shared" ref="V198:V261" si="23">IF(S198&lt;&gt;0,(IF((ABS(U198)&lt;3.3),2*(1-NORMSDIST(ABS(U198))),"&lt; 0.001")),"n.d.")</f>
        <v>0.77081396591460161</v>
      </c>
    </row>
    <row r="199" spans="1:22">
      <c r="A199" s="103" t="s">
        <v>204</v>
      </c>
      <c r="B199" s="103">
        <v>39933275</v>
      </c>
      <c r="C199" s="103">
        <v>222285</v>
      </c>
      <c r="D199" s="103">
        <v>223076</v>
      </c>
      <c r="E199" s="103">
        <v>792</v>
      </c>
      <c r="F199" s="103" t="s">
        <v>9</v>
      </c>
      <c r="G199" s="103" t="s">
        <v>23</v>
      </c>
      <c r="H199" s="103" t="s">
        <v>205</v>
      </c>
      <c r="I199" s="103">
        <v>4</v>
      </c>
      <c r="J199" s="103">
        <v>3</v>
      </c>
      <c r="K199" s="104">
        <v>52.887715597686871</v>
      </c>
      <c r="L199" s="105">
        <v>42.130892086292931</v>
      </c>
      <c r="M199" s="106">
        <f t="shared" si="18"/>
        <v>5.396806558968045</v>
      </c>
      <c r="N199" s="107">
        <f t="shared" si="19"/>
        <v>-4.5377401082575632</v>
      </c>
      <c r="O199" s="129" t="str">
        <f t="shared" si="22"/>
        <v>&lt; 0.001</v>
      </c>
      <c r="P199" s="21">
        <v>1</v>
      </c>
      <c r="Q199" s="103">
        <v>1</v>
      </c>
      <c r="R199" s="104">
        <v>48.49098848841237</v>
      </c>
      <c r="S199" s="105">
        <v>48.49098848841237</v>
      </c>
      <c r="T199" s="107">
        <f t="shared" si="20"/>
        <v>5.59964475824823</v>
      </c>
      <c r="U199" s="107">
        <f t="shared" si="21"/>
        <v>-4.2872845437955727</v>
      </c>
      <c r="V199" s="108" t="str">
        <f t="shared" si="23"/>
        <v>&lt; 0.001</v>
      </c>
    </row>
    <row r="200" spans="1:22">
      <c r="A200" s="103" t="s">
        <v>3969</v>
      </c>
      <c r="B200" s="103">
        <v>39933276</v>
      </c>
      <c r="C200" s="103">
        <v>223231</v>
      </c>
      <c r="D200" s="103">
        <v>223761</v>
      </c>
      <c r="E200" s="103">
        <v>531</v>
      </c>
      <c r="F200" s="103" t="s">
        <v>9</v>
      </c>
      <c r="G200" s="103" t="s">
        <v>23</v>
      </c>
      <c r="H200" s="103" t="s">
        <v>1900</v>
      </c>
      <c r="I200" s="103">
        <v>19</v>
      </c>
      <c r="J200" s="103">
        <v>17</v>
      </c>
      <c r="K200" s="104">
        <v>2679.3606495499243</v>
      </c>
      <c r="L200" s="105">
        <v>2298.313850586987</v>
      </c>
      <c r="M200" s="106">
        <f t="shared" si="18"/>
        <v>11.166360106043927</v>
      </c>
      <c r="N200" s="107">
        <f t="shared" si="19"/>
        <v>0.62286234887649905</v>
      </c>
      <c r="O200" s="129">
        <f t="shared" si="22"/>
        <v>0.53337498198952016</v>
      </c>
      <c r="P200" s="21">
        <v>14</v>
      </c>
      <c r="Q200" s="103">
        <v>13</v>
      </c>
      <c r="R200" s="104">
        <v>2332.3441926519772</v>
      </c>
      <c r="S200" s="105">
        <v>2129.5854078150282</v>
      </c>
      <c r="T200" s="107">
        <f t="shared" si="20"/>
        <v>11.056356875531939</v>
      </c>
      <c r="U200" s="107">
        <f t="shared" si="21"/>
        <v>0.51615922141896031</v>
      </c>
      <c r="V200" s="108">
        <f t="shared" si="23"/>
        <v>0.60574320866427911</v>
      </c>
    </row>
    <row r="201" spans="1:22">
      <c r="A201" s="103" t="s">
        <v>3970</v>
      </c>
      <c r="B201" s="103">
        <v>39933277</v>
      </c>
      <c r="C201" s="103">
        <v>223821</v>
      </c>
      <c r="D201" s="103">
        <v>224189</v>
      </c>
      <c r="E201" s="103">
        <v>369</v>
      </c>
      <c r="F201" s="103" t="s">
        <v>23</v>
      </c>
      <c r="G201" s="103" t="s">
        <v>23</v>
      </c>
      <c r="H201" s="103" t="s">
        <v>295</v>
      </c>
      <c r="I201" s="103">
        <v>10</v>
      </c>
      <c r="J201" s="103">
        <v>9</v>
      </c>
      <c r="K201" s="104">
        <v>1210.1863719566611</v>
      </c>
      <c r="L201" s="105">
        <v>1164.0107393223848</v>
      </c>
      <c r="M201" s="106">
        <f t="shared" si="18"/>
        <v>10.184888653471578</v>
      </c>
      <c r="N201" s="107">
        <f t="shared" si="19"/>
        <v>-0.25501909349590562</v>
      </c>
      <c r="O201" s="129">
        <f t="shared" si="22"/>
        <v>0.79870835220485015</v>
      </c>
      <c r="P201" s="21">
        <v>4</v>
      </c>
      <c r="Q201" s="103">
        <v>4</v>
      </c>
      <c r="R201" s="104">
        <v>567.0928609964418</v>
      </c>
      <c r="S201" s="105">
        <v>567.0928609964418</v>
      </c>
      <c r="T201" s="107">
        <f t="shared" si="20"/>
        <v>9.1474411844302566</v>
      </c>
      <c r="U201" s="107">
        <f t="shared" si="21"/>
        <v>-1.1642243094804086</v>
      </c>
      <c r="V201" s="108">
        <f t="shared" si="23"/>
        <v>0.24433312115252837</v>
      </c>
    </row>
    <row r="202" spans="1:22">
      <c r="A202" s="103" t="s">
        <v>3971</v>
      </c>
      <c r="B202" s="103">
        <v>39933278</v>
      </c>
      <c r="C202" s="103">
        <v>224593</v>
      </c>
      <c r="D202" s="103">
        <v>225468</v>
      </c>
      <c r="E202" s="103">
        <v>876</v>
      </c>
      <c r="F202" s="103" t="s">
        <v>23</v>
      </c>
      <c r="G202" s="103" t="s">
        <v>23</v>
      </c>
      <c r="H202" s="103" t="s">
        <v>295</v>
      </c>
      <c r="I202" s="103">
        <v>25</v>
      </c>
      <c r="J202" s="103">
        <v>22</v>
      </c>
      <c r="K202" s="104">
        <v>2411.0756808929218</v>
      </c>
      <c r="L202" s="105">
        <v>2372.984737362854</v>
      </c>
      <c r="M202" s="106">
        <f t="shared" si="18"/>
        <v>11.212487106052889</v>
      </c>
      <c r="N202" s="107">
        <f t="shared" si="19"/>
        <v>0.66412084620115197</v>
      </c>
      <c r="O202" s="129">
        <f t="shared" si="22"/>
        <v>0.50661296892743923</v>
      </c>
      <c r="P202" s="21">
        <v>24</v>
      </c>
      <c r="Q202" s="103">
        <v>23</v>
      </c>
      <c r="R202" s="104">
        <v>2772.1107560309251</v>
      </c>
      <c r="S202" s="105">
        <v>2758.8085213946574</v>
      </c>
      <c r="T202" s="107">
        <f t="shared" si="20"/>
        <v>11.429829612748446</v>
      </c>
      <c r="U202" s="107">
        <f t="shared" si="21"/>
        <v>0.84492043375743398</v>
      </c>
      <c r="V202" s="108">
        <f t="shared" si="23"/>
        <v>0.39815526481200925</v>
      </c>
    </row>
    <row r="203" spans="1:22">
      <c r="A203" s="103" t="s">
        <v>208</v>
      </c>
      <c r="B203" s="103">
        <v>39933279</v>
      </c>
      <c r="C203" s="103">
        <v>225515</v>
      </c>
      <c r="D203" s="103">
        <v>228232</v>
      </c>
      <c r="E203" s="103">
        <v>2718</v>
      </c>
      <c r="F203" s="103" t="s">
        <v>23</v>
      </c>
      <c r="G203" s="103" t="s">
        <v>209</v>
      </c>
      <c r="H203" s="103" t="s">
        <v>210</v>
      </c>
      <c r="I203" s="103">
        <v>3</v>
      </c>
      <c r="J203" s="103">
        <v>2</v>
      </c>
      <c r="K203" s="104">
        <v>0.78360965977041952</v>
      </c>
      <c r="L203" s="105">
        <v>0.52240643984694635</v>
      </c>
      <c r="M203" s="106">
        <f t="shared" si="18"/>
        <v>-0.93675541339737434</v>
      </c>
      <c r="N203" s="107">
        <f t="shared" si="19"/>
        <v>-10.202822373342912</v>
      </c>
      <c r="O203" s="129" t="str">
        <f t="shared" si="22"/>
        <v>&lt; 0.001</v>
      </c>
      <c r="P203" s="21">
        <v>0</v>
      </c>
      <c r="Q203" s="103">
        <v>0</v>
      </c>
      <c r="R203" s="104">
        <v>0</v>
      </c>
      <c r="S203" s="105">
        <v>0</v>
      </c>
      <c r="T203" s="107" t="str">
        <f t="shared" si="20"/>
        <v>-</v>
      </c>
      <c r="U203" s="107" t="str">
        <f t="shared" si="21"/>
        <v>-</v>
      </c>
      <c r="V203" s="108" t="str">
        <f t="shared" si="23"/>
        <v>n.d.</v>
      </c>
    </row>
    <row r="204" spans="1:22">
      <c r="A204" s="103" t="s">
        <v>212</v>
      </c>
      <c r="B204" s="103">
        <v>39933280</v>
      </c>
      <c r="C204" s="103">
        <v>228448</v>
      </c>
      <c r="D204" s="103">
        <v>229050</v>
      </c>
      <c r="E204" s="103">
        <v>603</v>
      </c>
      <c r="F204" s="103" t="s">
        <v>9</v>
      </c>
      <c r="G204" s="103" t="s">
        <v>213</v>
      </c>
      <c r="H204" s="103" t="s">
        <v>214</v>
      </c>
      <c r="I204" s="103">
        <v>3</v>
      </c>
      <c r="J204" s="103">
        <v>1</v>
      </c>
      <c r="K204" s="104">
        <v>148.34783469444793</v>
      </c>
      <c r="L204" s="105">
        <v>37.675640557320072</v>
      </c>
      <c r="M204" s="106">
        <f t="shared" si="18"/>
        <v>5.2355601354699326</v>
      </c>
      <c r="N204" s="107">
        <f t="shared" si="19"/>
        <v>-4.6819676784705431</v>
      </c>
      <c r="O204" s="129" t="str">
        <f t="shared" si="22"/>
        <v>&lt; 0.001</v>
      </c>
      <c r="P204" s="21">
        <v>1</v>
      </c>
      <c r="Q204" s="103">
        <v>0</v>
      </c>
      <c r="R204" s="104">
        <v>108.05467367209951</v>
      </c>
      <c r="S204" s="105">
        <v>0</v>
      </c>
      <c r="T204" s="107" t="str">
        <f t="shared" si="20"/>
        <v>-</v>
      </c>
      <c r="U204" s="107" t="str">
        <f t="shared" si="21"/>
        <v>-</v>
      </c>
      <c r="V204" s="108" t="str">
        <f t="shared" si="23"/>
        <v>n.d.</v>
      </c>
    </row>
    <row r="205" spans="1:22">
      <c r="A205" s="103" t="s">
        <v>217</v>
      </c>
      <c r="B205" s="103">
        <v>39933281</v>
      </c>
      <c r="C205" s="103">
        <v>229047</v>
      </c>
      <c r="D205" s="103">
        <v>229715</v>
      </c>
      <c r="E205" s="103">
        <v>669</v>
      </c>
      <c r="F205" s="103" t="s">
        <v>9</v>
      </c>
      <c r="G205" s="103" t="s">
        <v>218</v>
      </c>
      <c r="H205" s="103" t="s">
        <v>219</v>
      </c>
      <c r="I205" s="103">
        <v>6</v>
      </c>
      <c r="J205" s="103">
        <v>4</v>
      </c>
      <c r="K205" s="104">
        <v>103.99870623571898</v>
      </c>
      <c r="L205" s="105">
        <v>60.489043422816152</v>
      </c>
      <c r="M205" s="106">
        <f t="shared" si="18"/>
        <v>5.9186019408932982</v>
      </c>
      <c r="N205" s="107">
        <f t="shared" si="19"/>
        <v>-4.0710179419559056</v>
      </c>
      <c r="O205" s="129" t="str">
        <f t="shared" si="22"/>
        <v>&lt; 0.001</v>
      </c>
      <c r="P205" s="21">
        <v>3</v>
      </c>
      <c r="Q205" s="103">
        <v>2</v>
      </c>
      <c r="R205" s="104">
        <v>111.86882753035604</v>
      </c>
      <c r="S205" s="105">
        <v>69.672690830309406</v>
      </c>
      <c r="T205" s="107">
        <f t="shared" si="20"/>
        <v>6.1225213776076561</v>
      </c>
      <c r="U205" s="107">
        <f t="shared" si="21"/>
        <v>-3.8270058295707261</v>
      </c>
      <c r="V205" s="108" t="str">
        <f t="shared" si="23"/>
        <v>&lt; 0.001</v>
      </c>
    </row>
    <row r="206" spans="1:22">
      <c r="A206" s="103" t="s">
        <v>222</v>
      </c>
      <c r="B206" s="103">
        <v>39933282</v>
      </c>
      <c r="C206" s="103">
        <v>229808</v>
      </c>
      <c r="D206" s="103">
        <v>230542</v>
      </c>
      <c r="E206" s="103">
        <v>735</v>
      </c>
      <c r="F206" s="103" t="s">
        <v>9</v>
      </c>
      <c r="G206" s="103" t="s">
        <v>223</v>
      </c>
      <c r="H206" s="103" t="s">
        <v>224</v>
      </c>
      <c r="I206" s="103">
        <v>6</v>
      </c>
      <c r="J206" s="103">
        <v>4</v>
      </c>
      <c r="K206" s="104">
        <v>95.625965746187902</v>
      </c>
      <c r="L206" s="105">
        <v>28.977565377632654</v>
      </c>
      <c r="M206" s="106">
        <f t="shared" si="18"/>
        <v>4.8568644832548094</v>
      </c>
      <c r="N206" s="107">
        <f t="shared" si="19"/>
        <v>-5.0206936643516915</v>
      </c>
      <c r="O206" s="129" t="str">
        <f t="shared" si="22"/>
        <v>&lt; 0.001</v>
      </c>
      <c r="P206" s="21">
        <v>1</v>
      </c>
      <c r="Q206" s="103">
        <v>0</v>
      </c>
      <c r="R206" s="104">
        <v>19.650142064587481</v>
      </c>
      <c r="S206" s="105">
        <v>0</v>
      </c>
      <c r="T206" s="107" t="str">
        <f t="shared" si="20"/>
        <v>-</v>
      </c>
      <c r="U206" s="107" t="str">
        <f t="shared" si="21"/>
        <v>-</v>
      </c>
      <c r="V206" s="108" t="str">
        <f t="shared" si="23"/>
        <v>n.d.</v>
      </c>
    </row>
    <row r="207" spans="1:22">
      <c r="A207" s="103" t="s">
        <v>227</v>
      </c>
      <c r="B207" s="103">
        <v>39933283</v>
      </c>
      <c r="C207" s="103">
        <v>230732</v>
      </c>
      <c r="D207" s="103">
        <v>231328</v>
      </c>
      <c r="E207" s="103">
        <v>597</v>
      </c>
      <c r="F207" s="103" t="s">
        <v>9</v>
      </c>
      <c r="G207" s="103" t="s">
        <v>228</v>
      </c>
      <c r="H207" s="103" t="s">
        <v>229</v>
      </c>
      <c r="I207" s="103">
        <v>3</v>
      </c>
      <c r="J207" s="103">
        <v>1</v>
      </c>
      <c r="K207" s="104">
        <v>30.919110796569512</v>
      </c>
      <c r="L207" s="105">
        <v>17.837948536482411</v>
      </c>
      <c r="M207" s="106">
        <f t="shared" si="18"/>
        <v>4.1568778017137307</v>
      </c>
      <c r="N207" s="107">
        <f t="shared" si="19"/>
        <v>-5.6467998195762696</v>
      </c>
      <c r="O207" s="129" t="str">
        <f t="shared" si="22"/>
        <v>&lt; 0.001</v>
      </c>
      <c r="P207" s="21">
        <v>2</v>
      </c>
      <c r="Q207" s="103">
        <v>2</v>
      </c>
      <c r="R207" s="104">
        <v>69.828023108684093</v>
      </c>
      <c r="S207" s="105">
        <v>69.828023108684093</v>
      </c>
      <c r="T207" s="107">
        <f t="shared" si="20"/>
        <v>6.1257342242517971</v>
      </c>
      <c r="U207" s="107">
        <f t="shared" si="21"/>
        <v>-3.8241776194966581</v>
      </c>
      <c r="V207" s="108" t="str">
        <f t="shared" si="23"/>
        <v>&lt; 0.001</v>
      </c>
    </row>
    <row r="208" spans="1:22">
      <c r="A208" s="103" t="s">
        <v>3972</v>
      </c>
      <c r="B208" s="103">
        <v>39933284</v>
      </c>
      <c r="C208" s="103">
        <v>231468</v>
      </c>
      <c r="D208" s="103">
        <v>231866</v>
      </c>
      <c r="E208" s="103">
        <v>399</v>
      </c>
      <c r="F208" s="103" t="s">
        <v>9</v>
      </c>
      <c r="G208" s="103" t="s">
        <v>23</v>
      </c>
      <c r="H208" s="103" t="s">
        <v>295</v>
      </c>
      <c r="I208" s="103">
        <v>7</v>
      </c>
      <c r="J208" s="103">
        <v>6</v>
      </c>
      <c r="K208" s="104">
        <v>298.92646389557899</v>
      </c>
      <c r="L208" s="105">
        <v>250.88471076950376</v>
      </c>
      <c r="M208" s="106">
        <f t="shared" si="18"/>
        <v>7.9708807435464646</v>
      </c>
      <c r="N208" s="107">
        <f t="shared" si="19"/>
        <v>-2.2353481721409088</v>
      </c>
      <c r="O208" s="129">
        <f t="shared" si="22"/>
        <v>2.5394499819349381E-2</v>
      </c>
      <c r="P208" s="21">
        <v>4</v>
      </c>
      <c r="Q208" s="103">
        <v>3</v>
      </c>
      <c r="R208" s="104">
        <v>431.90354119233837</v>
      </c>
      <c r="S208" s="105">
        <v>357.45159742489727</v>
      </c>
      <c r="T208" s="107">
        <f t="shared" si="20"/>
        <v>8.4816040893364946</v>
      </c>
      <c r="U208" s="107">
        <f t="shared" si="21"/>
        <v>-1.7503485129080161</v>
      </c>
      <c r="V208" s="108">
        <f t="shared" si="23"/>
        <v>8.0058194545427064E-2</v>
      </c>
    </row>
    <row r="209" spans="1:22">
      <c r="A209" s="103" t="s">
        <v>3973</v>
      </c>
      <c r="B209" s="103">
        <v>39933285</v>
      </c>
      <c r="C209" s="103">
        <v>231999</v>
      </c>
      <c r="D209" s="103">
        <v>232616</v>
      </c>
      <c r="E209" s="103">
        <v>618</v>
      </c>
      <c r="F209" s="103" t="s">
        <v>23</v>
      </c>
      <c r="G209" s="103" t="s">
        <v>3974</v>
      </c>
      <c r="H209" s="103" t="s">
        <v>3975</v>
      </c>
      <c r="I209" s="103">
        <v>16</v>
      </c>
      <c r="J209" s="103">
        <v>15</v>
      </c>
      <c r="K209" s="104">
        <v>932.81502527932832</v>
      </c>
      <c r="L209" s="105">
        <v>925.92230341765855</v>
      </c>
      <c r="M209" s="106">
        <f t="shared" si="18"/>
        <v>9.8547473279936124</v>
      </c>
      <c r="N209" s="107">
        <f t="shared" si="19"/>
        <v>-0.55031544902181406</v>
      </c>
      <c r="O209" s="129">
        <f t="shared" si="22"/>
        <v>0.58210302974111672</v>
      </c>
      <c r="P209" s="21">
        <v>9</v>
      </c>
      <c r="Q209" s="103">
        <v>9</v>
      </c>
      <c r="R209" s="104">
        <v>1388.9402876466843</v>
      </c>
      <c r="S209" s="105">
        <v>1388.9402876466843</v>
      </c>
      <c r="T209" s="107">
        <f t="shared" si="20"/>
        <v>10.439768861974365</v>
      </c>
      <c r="U209" s="107">
        <f t="shared" si="21"/>
        <v>-2.6611917276087967E-2</v>
      </c>
      <c r="V209" s="108">
        <f t="shared" si="23"/>
        <v>0.97876926801495268</v>
      </c>
    </row>
    <row r="210" spans="1:22">
      <c r="A210" s="103" t="s">
        <v>232</v>
      </c>
      <c r="B210" s="103">
        <v>39933286</v>
      </c>
      <c r="C210" s="103">
        <v>232613</v>
      </c>
      <c r="D210" s="103">
        <v>233560</v>
      </c>
      <c r="E210" s="103">
        <v>948</v>
      </c>
      <c r="F210" s="103" t="s">
        <v>23</v>
      </c>
      <c r="G210" s="103" t="s">
        <v>233</v>
      </c>
      <c r="H210" s="103" t="s">
        <v>234</v>
      </c>
      <c r="I210" s="103">
        <v>1</v>
      </c>
      <c r="J210" s="103">
        <v>0</v>
      </c>
      <c r="K210" s="104">
        <v>131.05623581919829</v>
      </c>
      <c r="L210" s="105">
        <v>0</v>
      </c>
      <c r="M210" s="106" t="str">
        <f t="shared" si="18"/>
        <v>-</v>
      </c>
      <c r="N210" s="107" t="str">
        <f t="shared" si="19"/>
        <v>-</v>
      </c>
      <c r="O210" s="129" t="str">
        <f t="shared" si="22"/>
        <v>n.d.</v>
      </c>
      <c r="P210" s="21">
        <v>0</v>
      </c>
      <c r="Q210" s="103">
        <v>0</v>
      </c>
      <c r="R210" s="104">
        <v>0</v>
      </c>
      <c r="S210" s="105">
        <v>0</v>
      </c>
      <c r="T210" s="107" t="str">
        <f t="shared" si="20"/>
        <v>-</v>
      </c>
      <c r="U210" s="107" t="str">
        <f t="shared" si="21"/>
        <v>-</v>
      </c>
      <c r="V210" s="108" t="str">
        <f t="shared" si="23"/>
        <v>n.d.</v>
      </c>
    </row>
    <row r="211" spans="1:22">
      <c r="A211" s="103" t="s">
        <v>3976</v>
      </c>
      <c r="B211" s="103">
        <v>39933287</v>
      </c>
      <c r="C211" s="103">
        <v>233589</v>
      </c>
      <c r="D211" s="103">
        <v>234563</v>
      </c>
      <c r="E211" s="103">
        <v>975</v>
      </c>
      <c r="F211" s="103" t="s">
        <v>9</v>
      </c>
      <c r="G211" s="103" t="s">
        <v>23</v>
      </c>
      <c r="H211" s="103" t="s">
        <v>3977</v>
      </c>
      <c r="I211" s="103">
        <v>50</v>
      </c>
      <c r="J211" s="103">
        <v>47</v>
      </c>
      <c r="K211" s="104">
        <v>3648.0525766948927</v>
      </c>
      <c r="L211" s="105">
        <v>3576.6934644162357</v>
      </c>
      <c r="M211" s="106">
        <f t="shared" si="18"/>
        <v>11.804410764103228</v>
      </c>
      <c r="N211" s="107">
        <f t="shared" si="19"/>
        <v>1.1935695564429578</v>
      </c>
      <c r="O211" s="129">
        <f t="shared" si="22"/>
        <v>0.23264638854970943</v>
      </c>
      <c r="P211" s="21">
        <v>41</v>
      </c>
      <c r="Q211" s="103">
        <v>40</v>
      </c>
      <c r="R211" s="104">
        <v>2867.5294289234462</v>
      </c>
      <c r="S211" s="105">
        <v>2790.0968761025024</v>
      </c>
      <c r="T211" s="107">
        <f t="shared" si="20"/>
        <v>11.446099499994778</v>
      </c>
      <c r="U211" s="107">
        <f t="shared" si="21"/>
        <v>0.85924251760103676</v>
      </c>
      <c r="V211" s="108">
        <f t="shared" si="23"/>
        <v>0.39020673043925402</v>
      </c>
    </row>
    <row r="212" spans="1:22">
      <c r="A212" s="103" t="s">
        <v>3978</v>
      </c>
      <c r="B212" s="103">
        <v>39933288</v>
      </c>
      <c r="C212" s="103">
        <v>234927</v>
      </c>
      <c r="D212" s="103">
        <v>236879</v>
      </c>
      <c r="E212" s="103">
        <v>1953</v>
      </c>
      <c r="F212" s="103" t="s">
        <v>9</v>
      </c>
      <c r="G212" s="103" t="s">
        <v>23</v>
      </c>
      <c r="H212" s="103" t="s">
        <v>3979</v>
      </c>
      <c r="I212" s="103">
        <v>45</v>
      </c>
      <c r="J212" s="103">
        <v>36</v>
      </c>
      <c r="K212" s="104">
        <v>1989.1696491484638</v>
      </c>
      <c r="L212" s="105">
        <v>1307.5736893251151</v>
      </c>
      <c r="M212" s="106">
        <f t="shared" si="18"/>
        <v>10.352676537618608</v>
      </c>
      <c r="N212" s="107">
        <f t="shared" si="19"/>
        <v>-0.10494048513541374</v>
      </c>
      <c r="O212" s="129">
        <f t="shared" si="22"/>
        <v>0.91642303381335211</v>
      </c>
      <c r="P212" s="21">
        <v>34</v>
      </c>
      <c r="Q212" s="103">
        <v>26</v>
      </c>
      <c r="R212" s="104">
        <v>1659.8055299509165</v>
      </c>
      <c r="S212" s="105">
        <v>1198.529009577235</v>
      </c>
      <c r="T212" s="107">
        <f t="shared" si="20"/>
        <v>10.227049113521234</v>
      </c>
      <c r="U212" s="107">
        <f t="shared" si="21"/>
        <v>-0.21386521697074509</v>
      </c>
      <c r="V212" s="108">
        <f t="shared" si="23"/>
        <v>0.83065216549205845</v>
      </c>
    </row>
    <row r="213" spans="1:22">
      <c r="A213" s="103" t="s">
        <v>3980</v>
      </c>
      <c r="B213" s="103">
        <v>39933289</v>
      </c>
      <c r="C213" s="103">
        <v>237262</v>
      </c>
      <c r="D213" s="103">
        <v>237789</v>
      </c>
      <c r="E213" s="103">
        <v>528</v>
      </c>
      <c r="F213" s="103" t="s">
        <v>9</v>
      </c>
      <c r="G213" s="103" t="s">
        <v>23</v>
      </c>
      <c r="H213" s="103" t="s">
        <v>1684</v>
      </c>
      <c r="I213" s="103">
        <v>21</v>
      </c>
      <c r="J213" s="103">
        <v>15</v>
      </c>
      <c r="K213" s="104">
        <v>1914.7145850281252</v>
      </c>
      <c r="L213" s="105">
        <v>1426.6237181986232</v>
      </c>
      <c r="M213" s="106">
        <f t="shared" si="18"/>
        <v>10.478389148926331</v>
      </c>
      <c r="N213" s="107">
        <f t="shared" si="19"/>
        <v>7.5037110253400145E-3</v>
      </c>
      <c r="O213" s="129">
        <f t="shared" si="22"/>
        <v>0.99401296100825709</v>
      </c>
      <c r="P213" s="21">
        <v>10</v>
      </c>
      <c r="Q213" s="103">
        <v>8</v>
      </c>
      <c r="R213" s="104">
        <v>1044.732130189449</v>
      </c>
      <c r="S213" s="105">
        <v>919.15290359125174</v>
      </c>
      <c r="T213" s="107">
        <f t="shared" si="20"/>
        <v>9.8441610675063043</v>
      </c>
      <c r="U213" s="107">
        <f t="shared" si="21"/>
        <v>-0.5509145532514933</v>
      </c>
      <c r="V213" s="108">
        <f t="shared" si="23"/>
        <v>0.58169225056475482</v>
      </c>
    </row>
    <row r="214" spans="1:22">
      <c r="A214" s="103" t="s">
        <v>3981</v>
      </c>
      <c r="B214" s="103">
        <v>39933290</v>
      </c>
      <c r="C214" s="103">
        <v>237864</v>
      </c>
      <c r="D214" s="103">
        <v>239933</v>
      </c>
      <c r="E214" s="103">
        <v>2070</v>
      </c>
      <c r="F214" s="103" t="s">
        <v>23</v>
      </c>
      <c r="G214" s="103" t="s">
        <v>23</v>
      </c>
      <c r="H214" s="103" t="s">
        <v>3982</v>
      </c>
      <c r="I214" s="103">
        <v>82</v>
      </c>
      <c r="J214" s="103">
        <v>68</v>
      </c>
      <c r="K214" s="104">
        <v>2236.5150936110144</v>
      </c>
      <c r="L214" s="105">
        <v>1933.6715377670434</v>
      </c>
      <c r="M214" s="106">
        <f t="shared" si="18"/>
        <v>10.917127037553753</v>
      </c>
      <c r="N214" s="107">
        <f t="shared" si="19"/>
        <v>0.39993473842017185</v>
      </c>
      <c r="O214" s="129">
        <f t="shared" si="22"/>
        <v>0.68920458518903827</v>
      </c>
      <c r="P214" s="21">
        <v>54</v>
      </c>
      <c r="Q214" s="103">
        <v>46</v>
      </c>
      <c r="R214" s="104">
        <v>1645.752795034372</v>
      </c>
      <c r="S214" s="105">
        <v>1359.7658830678552</v>
      </c>
      <c r="T214" s="107">
        <f t="shared" si="20"/>
        <v>10.409142562305284</v>
      </c>
      <c r="U214" s="107">
        <f t="shared" si="21"/>
        <v>-5.357168811154614E-2</v>
      </c>
      <c r="V214" s="108">
        <f t="shared" si="23"/>
        <v>0.95727641372324657</v>
      </c>
    </row>
    <row r="215" spans="1:22">
      <c r="A215" s="103" t="s">
        <v>3983</v>
      </c>
      <c r="B215" s="103">
        <v>39933291</v>
      </c>
      <c r="C215" s="103">
        <v>240179</v>
      </c>
      <c r="D215" s="103">
        <v>240436</v>
      </c>
      <c r="E215" s="103">
        <v>258</v>
      </c>
      <c r="F215" s="103" t="s">
        <v>23</v>
      </c>
      <c r="G215" s="103" t="s">
        <v>23</v>
      </c>
      <c r="H215" s="103" t="s">
        <v>295</v>
      </c>
      <c r="I215" s="103">
        <v>7</v>
      </c>
      <c r="J215" s="103">
        <v>7</v>
      </c>
      <c r="K215" s="104">
        <v>2033.5399610260813</v>
      </c>
      <c r="L215" s="105">
        <v>2033.5399610260813</v>
      </c>
      <c r="M215" s="106">
        <f t="shared" si="18"/>
        <v>10.989777626092916</v>
      </c>
      <c r="N215" s="107">
        <f t="shared" si="19"/>
        <v>0.46491737575394959</v>
      </c>
      <c r="O215" s="129">
        <f t="shared" si="22"/>
        <v>0.64199062682340391</v>
      </c>
      <c r="P215" s="21">
        <v>4</v>
      </c>
      <c r="Q215" s="103">
        <v>4</v>
      </c>
      <c r="R215" s="104">
        <v>1360.6970401238566</v>
      </c>
      <c r="S215" s="105">
        <v>1360.6970401238566</v>
      </c>
      <c r="T215" s="107">
        <f t="shared" si="20"/>
        <v>10.410130170486223</v>
      </c>
      <c r="U215" s="107">
        <f t="shared" si="21"/>
        <v>-5.2702314712832411E-2</v>
      </c>
      <c r="V215" s="108">
        <f t="shared" si="23"/>
        <v>0.95796909471669056</v>
      </c>
    </row>
    <row r="216" spans="1:22">
      <c r="A216" s="103" t="s">
        <v>3984</v>
      </c>
      <c r="B216" s="103">
        <v>39933292</v>
      </c>
      <c r="C216" s="103">
        <v>240436</v>
      </c>
      <c r="D216" s="103">
        <v>240924</v>
      </c>
      <c r="E216" s="103">
        <v>489</v>
      </c>
      <c r="F216" s="103" t="s">
        <v>23</v>
      </c>
      <c r="G216" s="103" t="s">
        <v>23</v>
      </c>
      <c r="H216" s="103" t="s">
        <v>3985</v>
      </c>
      <c r="I216" s="103">
        <v>13</v>
      </c>
      <c r="J216" s="103">
        <v>10</v>
      </c>
      <c r="K216" s="104">
        <v>1582.5069190382003</v>
      </c>
      <c r="L216" s="105">
        <v>1059.8440833925563</v>
      </c>
      <c r="M216" s="106">
        <f t="shared" si="18"/>
        <v>10.049636326185162</v>
      </c>
      <c r="N216" s="107">
        <f t="shared" si="19"/>
        <v>-0.37599613042472146</v>
      </c>
      <c r="O216" s="129">
        <f t="shared" si="22"/>
        <v>0.7069197727831833</v>
      </c>
      <c r="P216" s="21">
        <v>12</v>
      </c>
      <c r="Q216" s="103">
        <v>8</v>
      </c>
      <c r="R216" s="104">
        <v>1179.0701703053148</v>
      </c>
      <c r="S216" s="105">
        <v>986.41822673706758</v>
      </c>
      <c r="T216" s="107">
        <f t="shared" si="20"/>
        <v>9.9460556474435347</v>
      </c>
      <c r="U216" s="107">
        <f t="shared" si="21"/>
        <v>-0.46121862020815674</v>
      </c>
      <c r="V216" s="108">
        <f t="shared" si="23"/>
        <v>0.64464176391273575</v>
      </c>
    </row>
    <row r="217" spans="1:22">
      <c r="A217" s="103" t="s">
        <v>236</v>
      </c>
      <c r="B217" s="103">
        <v>39933293</v>
      </c>
      <c r="C217" s="103">
        <v>241162</v>
      </c>
      <c r="D217" s="103">
        <v>241944</v>
      </c>
      <c r="E217" s="103">
        <v>783</v>
      </c>
      <c r="F217" s="103" t="s">
        <v>23</v>
      </c>
      <c r="G217" s="103" t="s">
        <v>237</v>
      </c>
      <c r="H217" s="103" t="s">
        <v>238</v>
      </c>
      <c r="I217" s="103">
        <v>1</v>
      </c>
      <c r="J217" s="103">
        <v>0</v>
      </c>
      <c r="K217" s="104">
        <v>0.90670543007918403</v>
      </c>
      <c r="L217" s="105">
        <v>0</v>
      </c>
      <c r="M217" s="106" t="str">
        <f t="shared" si="18"/>
        <v>-</v>
      </c>
      <c r="N217" s="107" t="str">
        <f t="shared" si="19"/>
        <v>-</v>
      </c>
      <c r="O217" s="129" t="str">
        <f t="shared" si="22"/>
        <v>n.d.</v>
      </c>
      <c r="P217" s="21">
        <v>0</v>
      </c>
      <c r="Q217" s="103">
        <v>0</v>
      </c>
      <c r="R217" s="104">
        <v>0</v>
      </c>
      <c r="S217" s="105">
        <v>0</v>
      </c>
      <c r="T217" s="107" t="str">
        <f t="shared" si="20"/>
        <v>-</v>
      </c>
      <c r="U217" s="107" t="str">
        <f t="shared" si="21"/>
        <v>-</v>
      </c>
      <c r="V217" s="108" t="str">
        <f t="shared" si="23"/>
        <v>n.d.</v>
      </c>
    </row>
    <row r="218" spans="1:22">
      <c r="A218" s="103" t="s">
        <v>240</v>
      </c>
      <c r="B218" s="103">
        <v>39933294</v>
      </c>
      <c r="C218" s="103">
        <v>242052</v>
      </c>
      <c r="D218" s="103">
        <v>243875</v>
      </c>
      <c r="E218" s="103">
        <v>1824</v>
      </c>
      <c r="F218" s="103" t="s">
        <v>23</v>
      </c>
      <c r="G218" s="103" t="s">
        <v>241</v>
      </c>
      <c r="H218" s="103" t="s">
        <v>242</v>
      </c>
      <c r="I218" s="103">
        <v>5</v>
      </c>
      <c r="J218" s="103">
        <v>4</v>
      </c>
      <c r="K218" s="104">
        <v>36.976580820416721</v>
      </c>
      <c r="L218" s="105">
        <v>1.5569086661228071</v>
      </c>
      <c r="M218" s="106">
        <f t="shared" si="18"/>
        <v>0.6386843132052753</v>
      </c>
      <c r="N218" s="107">
        <f t="shared" si="19"/>
        <v>-8.7936634050042262</v>
      </c>
      <c r="O218" s="129" t="str">
        <f t="shared" si="22"/>
        <v>&lt; 0.001</v>
      </c>
      <c r="P218" s="21">
        <v>1</v>
      </c>
      <c r="Q218" s="103">
        <v>0</v>
      </c>
      <c r="R218" s="104">
        <v>14.306804801996162</v>
      </c>
      <c r="S218" s="105">
        <v>0</v>
      </c>
      <c r="T218" s="107" t="str">
        <f t="shared" si="20"/>
        <v>-</v>
      </c>
      <c r="U218" s="107" t="str">
        <f t="shared" si="21"/>
        <v>-</v>
      </c>
      <c r="V218" s="108" t="str">
        <f t="shared" si="23"/>
        <v>n.d.</v>
      </c>
    </row>
    <row r="219" spans="1:22">
      <c r="A219" s="103" t="s">
        <v>244</v>
      </c>
      <c r="B219" s="103">
        <v>39933295</v>
      </c>
      <c r="C219" s="103">
        <v>243879</v>
      </c>
      <c r="D219" s="103">
        <v>244292</v>
      </c>
      <c r="E219" s="103">
        <v>414</v>
      </c>
      <c r="F219" s="103" t="s">
        <v>23</v>
      </c>
      <c r="G219" s="103" t="s">
        <v>245</v>
      </c>
      <c r="H219" s="103" t="s">
        <v>246</v>
      </c>
      <c r="I219" s="103">
        <v>1</v>
      </c>
      <c r="J219" s="103">
        <v>0</v>
      </c>
      <c r="K219" s="104">
        <v>234.93526132856087</v>
      </c>
      <c r="L219" s="105">
        <v>0</v>
      </c>
      <c r="M219" s="106" t="str">
        <f t="shared" si="18"/>
        <v>-</v>
      </c>
      <c r="N219" s="107" t="str">
        <f t="shared" si="19"/>
        <v>-</v>
      </c>
      <c r="O219" s="129" t="str">
        <f t="shared" si="22"/>
        <v>n.d.</v>
      </c>
      <c r="P219" s="21">
        <v>1</v>
      </c>
      <c r="Q219" s="103">
        <v>0</v>
      </c>
      <c r="R219" s="104">
        <v>229.93125719514757</v>
      </c>
      <c r="S219" s="105">
        <v>0</v>
      </c>
      <c r="T219" s="107" t="str">
        <f t="shared" si="20"/>
        <v>-</v>
      </c>
      <c r="U219" s="107" t="str">
        <f t="shared" si="21"/>
        <v>-</v>
      </c>
      <c r="V219" s="108" t="str">
        <f t="shared" si="23"/>
        <v>n.d.</v>
      </c>
    </row>
    <row r="220" spans="1:22">
      <c r="A220" s="103" t="s">
        <v>247</v>
      </c>
      <c r="B220" s="103">
        <v>39933296</v>
      </c>
      <c r="C220" s="103">
        <v>244289</v>
      </c>
      <c r="D220" s="103">
        <v>244687</v>
      </c>
      <c r="E220" s="103">
        <v>399</v>
      </c>
      <c r="F220" s="103" t="s">
        <v>23</v>
      </c>
      <c r="G220" s="103" t="s">
        <v>248</v>
      </c>
      <c r="H220" s="103" t="s">
        <v>246</v>
      </c>
      <c r="I220" s="103">
        <v>0</v>
      </c>
      <c r="J220" s="103">
        <v>0</v>
      </c>
      <c r="K220" s="104">
        <v>0</v>
      </c>
      <c r="L220" s="105">
        <v>0</v>
      </c>
      <c r="M220" s="106" t="str">
        <f t="shared" si="18"/>
        <v>-</v>
      </c>
      <c r="N220" s="107" t="str">
        <f t="shared" si="19"/>
        <v>-</v>
      </c>
      <c r="O220" s="129" t="str">
        <f t="shared" si="22"/>
        <v>n.d.</v>
      </c>
      <c r="P220" s="21">
        <v>0</v>
      </c>
      <c r="Q220" s="103">
        <v>0</v>
      </c>
      <c r="R220" s="104">
        <v>0</v>
      </c>
      <c r="S220" s="105">
        <v>0</v>
      </c>
      <c r="T220" s="107" t="str">
        <f t="shared" si="20"/>
        <v>-</v>
      </c>
      <c r="U220" s="107" t="str">
        <f t="shared" si="21"/>
        <v>-</v>
      </c>
      <c r="V220" s="108" t="str">
        <f t="shared" si="23"/>
        <v>n.d.</v>
      </c>
    </row>
    <row r="221" spans="1:22">
      <c r="A221" s="103" t="s">
        <v>3986</v>
      </c>
      <c r="B221" s="103">
        <v>39933297</v>
      </c>
      <c r="C221" s="103">
        <v>245070</v>
      </c>
      <c r="D221" s="103">
        <v>246014</v>
      </c>
      <c r="E221" s="103">
        <v>945</v>
      </c>
      <c r="F221" s="103" t="s">
        <v>9</v>
      </c>
      <c r="G221" s="103" t="s">
        <v>3987</v>
      </c>
      <c r="H221" s="103" t="s">
        <v>3988</v>
      </c>
      <c r="I221" s="103">
        <v>29</v>
      </c>
      <c r="J221" s="103">
        <v>25</v>
      </c>
      <c r="K221" s="104">
        <v>1580.6725291917567</v>
      </c>
      <c r="L221" s="105">
        <v>1469.4845375946136</v>
      </c>
      <c r="M221" s="106">
        <f t="shared" si="18"/>
        <v>10.521094463213814</v>
      </c>
      <c r="N221" s="107">
        <f t="shared" si="19"/>
        <v>4.5701666559761225E-2</v>
      </c>
      <c r="O221" s="129">
        <f t="shared" si="22"/>
        <v>0.96354803547648071</v>
      </c>
      <c r="P221" s="21">
        <v>18</v>
      </c>
      <c r="Q221" s="103">
        <v>16</v>
      </c>
      <c r="R221" s="104">
        <v>1105.2708695621693</v>
      </c>
      <c r="S221" s="105">
        <v>999.1551402563133</v>
      </c>
      <c r="T221" s="107">
        <f t="shared" si="20"/>
        <v>9.9645648945202403</v>
      </c>
      <c r="U221" s="107">
        <f t="shared" si="21"/>
        <v>-0.4449252689082398</v>
      </c>
      <c r="V221" s="108">
        <f t="shared" si="23"/>
        <v>0.65637376087315058</v>
      </c>
    </row>
    <row r="222" spans="1:22">
      <c r="A222" s="103" t="s">
        <v>3989</v>
      </c>
      <c r="B222" s="103">
        <v>39933298</v>
      </c>
      <c r="C222" s="103">
        <v>246248</v>
      </c>
      <c r="D222" s="103">
        <v>247759</v>
      </c>
      <c r="E222" s="103">
        <v>1512</v>
      </c>
      <c r="F222" s="103" t="s">
        <v>23</v>
      </c>
      <c r="G222" s="103" t="s">
        <v>3990</v>
      </c>
      <c r="H222" s="103" t="s">
        <v>3991</v>
      </c>
      <c r="I222" s="103">
        <v>42</v>
      </c>
      <c r="J222" s="103">
        <v>36</v>
      </c>
      <c r="K222" s="104">
        <v>1175.2683402349603</v>
      </c>
      <c r="L222" s="105">
        <v>1059.7605449102316</v>
      </c>
      <c r="M222" s="106">
        <f t="shared" si="18"/>
        <v>10.049522606340785</v>
      </c>
      <c r="N222" s="107">
        <f t="shared" si="19"/>
        <v>-0.37609784763793863</v>
      </c>
      <c r="O222" s="129">
        <f t="shared" si="22"/>
        <v>0.70684415439212445</v>
      </c>
      <c r="P222" s="21">
        <v>29</v>
      </c>
      <c r="Q222" s="103">
        <v>24</v>
      </c>
      <c r="R222" s="104">
        <v>1252.0917937224669</v>
      </c>
      <c r="S222" s="105">
        <v>1075.2684272747949</v>
      </c>
      <c r="T222" s="107">
        <f t="shared" si="20"/>
        <v>10.070481140157776</v>
      </c>
      <c r="U222" s="107">
        <f t="shared" si="21"/>
        <v>-0.3516891371850569</v>
      </c>
      <c r="V222" s="108">
        <f t="shared" si="23"/>
        <v>0.72507140805132231</v>
      </c>
    </row>
    <row r="223" spans="1:22">
      <c r="A223" s="103" t="s">
        <v>3992</v>
      </c>
      <c r="B223" s="103">
        <v>39933299</v>
      </c>
      <c r="C223" s="103">
        <v>248034</v>
      </c>
      <c r="D223" s="103">
        <v>248609</v>
      </c>
      <c r="E223" s="103">
        <v>576</v>
      </c>
      <c r="F223" s="103" t="s">
        <v>9</v>
      </c>
      <c r="G223" s="103" t="s">
        <v>23</v>
      </c>
      <c r="H223" s="103" t="s">
        <v>3993</v>
      </c>
      <c r="I223" s="103">
        <v>14</v>
      </c>
      <c r="J223" s="103">
        <v>11</v>
      </c>
      <c r="K223" s="104">
        <v>1540.6908675173629</v>
      </c>
      <c r="L223" s="105">
        <v>1411.2728346459046</v>
      </c>
      <c r="M223" s="106">
        <f t="shared" si="18"/>
        <v>10.462781208912013</v>
      </c>
      <c r="N223" s="107">
        <f t="shared" si="19"/>
        <v>-6.4568793273595279E-3</v>
      </c>
      <c r="O223" s="129">
        <f t="shared" si="22"/>
        <v>0.99484819147134873</v>
      </c>
      <c r="P223" s="21">
        <v>9</v>
      </c>
      <c r="Q223" s="103">
        <v>7</v>
      </c>
      <c r="R223" s="104">
        <v>2448.7431120531946</v>
      </c>
      <c r="S223" s="105">
        <v>2297.726839143229</v>
      </c>
      <c r="T223" s="107">
        <f t="shared" si="20"/>
        <v>11.165991580802038</v>
      </c>
      <c r="U223" s="107">
        <f t="shared" si="21"/>
        <v>0.61266864507221563</v>
      </c>
      <c r="V223" s="108">
        <f t="shared" si="23"/>
        <v>0.54009545890129806</v>
      </c>
    </row>
    <row r="224" spans="1:22">
      <c r="A224" s="103" t="s">
        <v>3994</v>
      </c>
      <c r="B224" s="103">
        <v>39933300</v>
      </c>
      <c r="C224" s="103">
        <v>248831</v>
      </c>
      <c r="D224" s="103">
        <v>249469</v>
      </c>
      <c r="E224" s="103">
        <v>639</v>
      </c>
      <c r="F224" s="103" t="s">
        <v>9</v>
      </c>
      <c r="G224" s="103" t="s">
        <v>23</v>
      </c>
      <c r="H224" s="103" t="s">
        <v>295</v>
      </c>
      <c r="I224" s="103">
        <v>12</v>
      </c>
      <c r="J224" s="103">
        <v>7</v>
      </c>
      <c r="K224" s="104">
        <v>1212.1374550257167</v>
      </c>
      <c r="L224" s="105">
        <v>623.28974543485606</v>
      </c>
      <c r="M224" s="106">
        <f t="shared" si="18"/>
        <v>9.2837591670318194</v>
      </c>
      <c r="N224" s="107">
        <f t="shared" si="19"/>
        <v>-1.0610383121361191</v>
      </c>
      <c r="O224" s="129">
        <f t="shared" si="22"/>
        <v>0.28867249030453124</v>
      </c>
      <c r="P224" s="21">
        <v>10</v>
      </c>
      <c r="Q224" s="103">
        <v>7</v>
      </c>
      <c r="R224" s="104">
        <v>1284.7339201201048</v>
      </c>
      <c r="S224" s="105">
        <v>822.15779254387326</v>
      </c>
      <c r="T224" s="107">
        <f t="shared" si="20"/>
        <v>9.6832714993430216</v>
      </c>
      <c r="U224" s="107">
        <f t="shared" si="21"/>
        <v>-0.69254269424029857</v>
      </c>
      <c r="V224" s="108">
        <f t="shared" si="23"/>
        <v>0.48859658381905513</v>
      </c>
    </row>
    <row r="225" spans="1:22">
      <c r="A225" s="103" t="s">
        <v>3995</v>
      </c>
      <c r="B225" s="103">
        <v>39933301</v>
      </c>
      <c r="C225" s="103">
        <v>249585</v>
      </c>
      <c r="D225" s="103">
        <v>250364</v>
      </c>
      <c r="E225" s="103">
        <v>780</v>
      </c>
      <c r="F225" s="103" t="s">
        <v>9</v>
      </c>
      <c r="G225" s="103" t="s">
        <v>23</v>
      </c>
      <c r="H225" s="103" t="s">
        <v>1924</v>
      </c>
      <c r="I225" s="103">
        <v>12</v>
      </c>
      <c r="J225" s="103">
        <v>10</v>
      </c>
      <c r="K225" s="104">
        <v>939.31892693341661</v>
      </c>
      <c r="L225" s="105">
        <v>885.61755417268841</v>
      </c>
      <c r="M225" s="106">
        <f t="shared" si="18"/>
        <v>9.7905400084015195</v>
      </c>
      <c r="N225" s="107">
        <f t="shared" si="19"/>
        <v>-0.60774596744050191</v>
      </c>
      <c r="O225" s="129">
        <f t="shared" si="22"/>
        <v>0.54335597061961005</v>
      </c>
      <c r="P225" s="21">
        <v>9</v>
      </c>
      <c r="Q225" s="103">
        <v>7</v>
      </c>
      <c r="R225" s="104">
        <v>777.90257548649618</v>
      </c>
      <c r="S225" s="105">
        <v>673.32654626907947</v>
      </c>
      <c r="T225" s="107">
        <f t="shared" si="20"/>
        <v>9.3951625347695487</v>
      </c>
      <c r="U225" s="107">
        <f t="shared" si="21"/>
        <v>-0.94615974051976415</v>
      </c>
      <c r="V225" s="108">
        <f t="shared" si="23"/>
        <v>0.34406711696200132</v>
      </c>
    </row>
    <row r="226" spans="1:22">
      <c r="A226" s="103" t="s">
        <v>3996</v>
      </c>
      <c r="B226" s="103">
        <v>39933302</v>
      </c>
      <c r="C226" s="103">
        <v>250637</v>
      </c>
      <c r="D226" s="103">
        <v>251155</v>
      </c>
      <c r="E226" s="103">
        <v>519</v>
      </c>
      <c r="F226" s="103" t="s">
        <v>9</v>
      </c>
      <c r="G226" s="103" t="s">
        <v>3997</v>
      </c>
      <c r="H226" s="103" t="s">
        <v>3487</v>
      </c>
      <c r="I226" s="103">
        <v>12</v>
      </c>
      <c r="J226" s="103">
        <v>10</v>
      </c>
      <c r="K226" s="104">
        <v>2417.114203363757</v>
      </c>
      <c r="L226" s="105">
        <v>1045.0906912110365</v>
      </c>
      <c r="M226" s="106">
        <f t="shared" si="18"/>
        <v>10.029412427047886</v>
      </c>
      <c r="N226" s="107">
        <f t="shared" si="19"/>
        <v>-0.39408548564589885</v>
      </c>
      <c r="O226" s="129">
        <f t="shared" si="22"/>
        <v>0.69351792651816169</v>
      </c>
      <c r="P226" s="21">
        <v>6</v>
      </c>
      <c r="Q226" s="103">
        <v>4</v>
      </c>
      <c r="R226" s="104">
        <v>3327.055336447283</v>
      </c>
      <c r="S226" s="105">
        <v>1408.1719811044336</v>
      </c>
      <c r="T226" s="107">
        <f t="shared" si="20"/>
        <v>10.459607826829457</v>
      </c>
      <c r="U226" s="107">
        <f t="shared" si="21"/>
        <v>-9.1480397628028905E-3</v>
      </c>
      <c r="V226" s="108">
        <f t="shared" si="23"/>
        <v>0.99270102211626954</v>
      </c>
    </row>
    <row r="227" spans="1:22">
      <c r="A227" s="103" t="s">
        <v>3998</v>
      </c>
      <c r="B227" s="103">
        <v>39933303</v>
      </c>
      <c r="C227" s="103">
        <v>251299</v>
      </c>
      <c r="D227" s="103">
        <v>252486</v>
      </c>
      <c r="E227" s="103">
        <v>1188</v>
      </c>
      <c r="F227" s="103" t="s">
        <v>23</v>
      </c>
      <c r="G227" s="103" t="s">
        <v>23</v>
      </c>
      <c r="H227" s="103" t="s">
        <v>3751</v>
      </c>
      <c r="I227" s="103">
        <v>34</v>
      </c>
      <c r="J227" s="103">
        <v>30</v>
      </c>
      <c r="K227" s="104">
        <v>935.24604418508409</v>
      </c>
      <c r="L227" s="105">
        <v>743.41602489856052</v>
      </c>
      <c r="M227" s="106">
        <f t="shared" si="18"/>
        <v>9.5380259766998563</v>
      </c>
      <c r="N227" s="107">
        <f t="shared" si="19"/>
        <v>-0.83360824982123816</v>
      </c>
      <c r="O227" s="129">
        <f t="shared" si="22"/>
        <v>0.40450177523804176</v>
      </c>
      <c r="P227" s="21">
        <v>13</v>
      </c>
      <c r="Q227" s="103">
        <v>12</v>
      </c>
      <c r="R227" s="104">
        <v>615.87699909214382</v>
      </c>
      <c r="S227" s="105">
        <v>583.82597536191156</v>
      </c>
      <c r="T227" s="107">
        <f t="shared" si="20"/>
        <v>9.1893945898786118</v>
      </c>
      <c r="U227" s="107">
        <f t="shared" si="21"/>
        <v>-1.1272934948251663</v>
      </c>
      <c r="V227" s="108">
        <f t="shared" si="23"/>
        <v>0.25961841187332446</v>
      </c>
    </row>
    <row r="228" spans="1:22">
      <c r="A228" s="103" t="s">
        <v>3999</v>
      </c>
      <c r="B228" s="103">
        <v>39933304</v>
      </c>
      <c r="C228" s="103">
        <v>252707</v>
      </c>
      <c r="D228" s="103">
        <v>253819</v>
      </c>
      <c r="E228" s="103">
        <v>1113</v>
      </c>
      <c r="F228" s="103" t="s">
        <v>9</v>
      </c>
      <c r="G228" s="103" t="s">
        <v>4000</v>
      </c>
      <c r="H228" s="103" t="s">
        <v>4001</v>
      </c>
      <c r="I228" s="103">
        <v>42</v>
      </c>
      <c r="J228" s="103">
        <v>30</v>
      </c>
      <c r="K228" s="104">
        <v>2322.4880779236573</v>
      </c>
      <c r="L228" s="105">
        <v>1524.5115370056421</v>
      </c>
      <c r="M228" s="106">
        <f t="shared" si="18"/>
        <v>10.574131352896169</v>
      </c>
      <c r="N228" s="107">
        <f t="shared" si="19"/>
        <v>9.3140744987627935E-2</v>
      </c>
      <c r="O228" s="129">
        <f t="shared" si="22"/>
        <v>0.92579174828837507</v>
      </c>
      <c r="P228" s="21">
        <v>31</v>
      </c>
      <c r="Q228" s="103">
        <v>18</v>
      </c>
      <c r="R228" s="104">
        <v>2274.4281072356061</v>
      </c>
      <c r="S228" s="105">
        <v>1026.6188072208445</v>
      </c>
      <c r="T228" s="107">
        <f t="shared" si="20"/>
        <v>10.00368488012616</v>
      </c>
      <c r="U228" s="107">
        <f t="shared" si="21"/>
        <v>-0.41048866186077509</v>
      </c>
      <c r="V228" s="108">
        <f t="shared" si="23"/>
        <v>0.68144751904659917</v>
      </c>
    </row>
    <row r="229" spans="1:22">
      <c r="A229" s="103" t="s">
        <v>4002</v>
      </c>
      <c r="B229" s="103">
        <v>39933305</v>
      </c>
      <c r="C229" s="103">
        <v>253976</v>
      </c>
      <c r="D229" s="103">
        <v>254377</v>
      </c>
      <c r="E229" s="103">
        <v>402</v>
      </c>
      <c r="F229" s="103" t="s">
        <v>23</v>
      </c>
      <c r="G229" s="103" t="s">
        <v>23</v>
      </c>
      <c r="H229" s="103" t="s">
        <v>295</v>
      </c>
      <c r="I229" s="103">
        <v>14</v>
      </c>
      <c r="J229" s="103">
        <v>12</v>
      </c>
      <c r="K229" s="104">
        <v>1305.1077361809178</v>
      </c>
      <c r="L229" s="105">
        <v>1105.5445776038632</v>
      </c>
      <c r="M229" s="106">
        <f t="shared" si="18"/>
        <v>10.110541483123709</v>
      </c>
      <c r="N229" s="107">
        <f t="shared" si="19"/>
        <v>-0.3215192458643033</v>
      </c>
      <c r="O229" s="129">
        <f t="shared" si="22"/>
        <v>0.74781692978215109</v>
      </c>
      <c r="P229" s="21">
        <v>9</v>
      </c>
      <c r="Q229" s="103">
        <v>7</v>
      </c>
      <c r="R229" s="104">
        <v>1072.109218121913</v>
      </c>
      <c r="S229" s="105">
        <v>946.77124022266423</v>
      </c>
      <c r="T229" s="107">
        <f t="shared" si="20"/>
        <v>9.8868720722115082</v>
      </c>
      <c r="U229" s="107">
        <f t="shared" si="21"/>
        <v>-0.51331683784198279</v>
      </c>
      <c r="V229" s="108">
        <f t="shared" si="23"/>
        <v>0.60772970761522127</v>
      </c>
    </row>
    <row r="230" spans="1:22">
      <c r="A230" s="103" t="s">
        <v>4003</v>
      </c>
      <c r="B230" s="103">
        <v>39933306</v>
      </c>
      <c r="C230" s="103">
        <v>254521</v>
      </c>
      <c r="D230" s="103">
        <v>255330</v>
      </c>
      <c r="E230" s="103">
        <v>810</v>
      </c>
      <c r="F230" s="103" t="s">
        <v>23</v>
      </c>
      <c r="G230" s="103" t="s">
        <v>23</v>
      </c>
      <c r="H230" s="103" t="s">
        <v>295</v>
      </c>
      <c r="I230" s="103">
        <v>33</v>
      </c>
      <c r="J230" s="103">
        <v>25</v>
      </c>
      <c r="K230" s="104">
        <v>2675.0228068482838</v>
      </c>
      <c r="L230" s="105">
        <v>2297.2591011629506</v>
      </c>
      <c r="M230" s="106">
        <f t="shared" si="18"/>
        <v>11.165697867926445</v>
      </c>
      <c r="N230" s="107">
        <f t="shared" si="19"/>
        <v>0.62227000708984292</v>
      </c>
      <c r="O230" s="129">
        <f t="shared" si="22"/>
        <v>0.53376433956011726</v>
      </c>
      <c r="P230" s="21">
        <v>23</v>
      </c>
      <c r="Q230" s="103">
        <v>18</v>
      </c>
      <c r="R230" s="104">
        <v>2402.4821103810741</v>
      </c>
      <c r="S230" s="105">
        <v>1990.5527749332591</v>
      </c>
      <c r="T230" s="107">
        <f t="shared" si="20"/>
        <v>10.95895340634263</v>
      </c>
      <c r="U230" s="107">
        <f t="shared" si="21"/>
        <v>0.43041673093541316</v>
      </c>
      <c r="V230" s="108">
        <f t="shared" si="23"/>
        <v>0.66689252694086099</v>
      </c>
    </row>
    <row r="231" spans="1:22">
      <c r="A231" s="103" t="s">
        <v>250</v>
      </c>
      <c r="B231" s="103">
        <v>39933307</v>
      </c>
      <c r="C231" s="103">
        <v>255445</v>
      </c>
      <c r="D231" s="103">
        <v>256479</v>
      </c>
      <c r="E231" s="103">
        <v>1035</v>
      </c>
      <c r="F231" s="103" t="s">
        <v>9</v>
      </c>
      <c r="G231" s="103" t="s">
        <v>251</v>
      </c>
      <c r="H231" s="103" t="s">
        <v>252</v>
      </c>
      <c r="I231" s="103">
        <v>1</v>
      </c>
      <c r="J231" s="103">
        <v>0</v>
      </c>
      <c r="K231" s="104">
        <v>20.578271065275363</v>
      </c>
      <c r="L231" s="105">
        <v>0</v>
      </c>
      <c r="M231" s="106" t="str">
        <f t="shared" si="18"/>
        <v>-</v>
      </c>
      <c r="N231" s="107" t="str">
        <f t="shared" si="19"/>
        <v>-</v>
      </c>
      <c r="O231" s="129" t="str">
        <f t="shared" si="22"/>
        <v>n.d.</v>
      </c>
      <c r="P231" s="21">
        <v>2</v>
      </c>
      <c r="Q231" s="103">
        <v>1</v>
      </c>
      <c r="R231" s="104">
        <v>109.89128361119806</v>
      </c>
      <c r="S231" s="105">
        <v>0.31714656164847921</v>
      </c>
      <c r="T231" s="107">
        <f t="shared" si="20"/>
        <v>-1.6567783936422533</v>
      </c>
      <c r="U231" s="107">
        <f t="shared" si="21"/>
        <v>-10.674980980318887</v>
      </c>
      <c r="V231" s="108" t="str">
        <f t="shared" si="23"/>
        <v>&lt; 0.001</v>
      </c>
    </row>
    <row r="232" spans="1:22">
      <c r="A232" s="103" t="s">
        <v>4004</v>
      </c>
      <c r="B232" s="103">
        <v>39933308</v>
      </c>
      <c r="C232" s="103">
        <v>256615</v>
      </c>
      <c r="D232" s="103">
        <v>257169</v>
      </c>
      <c r="E232" s="103">
        <v>555</v>
      </c>
      <c r="F232" s="103" t="s">
        <v>9</v>
      </c>
      <c r="G232" s="103" t="s">
        <v>23</v>
      </c>
      <c r="H232" s="103" t="s">
        <v>295</v>
      </c>
      <c r="I232" s="103">
        <v>14</v>
      </c>
      <c r="J232" s="103">
        <v>11</v>
      </c>
      <c r="K232" s="104">
        <v>960.67155705540915</v>
      </c>
      <c r="L232" s="105">
        <v>697.15845352223425</v>
      </c>
      <c r="M232" s="106">
        <f t="shared" si="18"/>
        <v>9.4453427857968375</v>
      </c>
      <c r="N232" s="107">
        <f t="shared" si="19"/>
        <v>-0.91650913613878626</v>
      </c>
      <c r="O232" s="129">
        <f t="shared" si="22"/>
        <v>0.35939991780960989</v>
      </c>
      <c r="P232" s="21">
        <v>9</v>
      </c>
      <c r="Q232" s="103">
        <v>7</v>
      </c>
      <c r="R232" s="104">
        <v>1064.8795814356215</v>
      </c>
      <c r="S232" s="105">
        <v>748.75731746598012</v>
      </c>
      <c r="T232" s="107">
        <f t="shared" si="20"/>
        <v>9.5483543869353085</v>
      </c>
      <c r="U232" s="107">
        <f t="shared" si="21"/>
        <v>-0.81130775797948262</v>
      </c>
      <c r="V232" s="108">
        <f t="shared" si="23"/>
        <v>0.41718895596896233</v>
      </c>
    </row>
    <row r="233" spans="1:22">
      <c r="A233" s="103" t="s">
        <v>4005</v>
      </c>
      <c r="B233" s="103">
        <v>39933309</v>
      </c>
      <c r="C233" s="103">
        <v>257321</v>
      </c>
      <c r="D233" s="103">
        <v>257965</v>
      </c>
      <c r="E233" s="103">
        <v>645</v>
      </c>
      <c r="F233" s="103" t="s">
        <v>23</v>
      </c>
      <c r="G233" s="103" t="s">
        <v>23</v>
      </c>
      <c r="H233" s="103" t="s">
        <v>4006</v>
      </c>
      <c r="I233" s="103">
        <v>24</v>
      </c>
      <c r="J233" s="103">
        <v>21</v>
      </c>
      <c r="K233" s="104">
        <v>3423.1714634863874</v>
      </c>
      <c r="L233" s="105">
        <v>3021.4166132701398</v>
      </c>
      <c r="M233" s="106">
        <f t="shared" si="18"/>
        <v>11.561009410951963</v>
      </c>
      <c r="N233" s="107">
        <f t="shared" si="19"/>
        <v>0.97585814933091397</v>
      </c>
      <c r="O233" s="129">
        <f t="shared" si="22"/>
        <v>0.32913476383788698</v>
      </c>
      <c r="P233" s="21">
        <v>19</v>
      </c>
      <c r="Q233" s="103">
        <v>16</v>
      </c>
      <c r="R233" s="104">
        <v>3505.3693173906049</v>
      </c>
      <c r="S233" s="105">
        <v>3323.6885905746358</v>
      </c>
      <c r="T233" s="107">
        <f t="shared" si="20"/>
        <v>11.698569501343185</v>
      </c>
      <c r="U233" s="107">
        <f t="shared" si="21"/>
        <v>1.0814872370978734</v>
      </c>
      <c r="V233" s="108">
        <f t="shared" si="23"/>
        <v>0.27948043493015096</v>
      </c>
    </row>
    <row r="234" spans="1:22">
      <c r="A234" s="103" t="s">
        <v>4007</v>
      </c>
      <c r="B234" s="103">
        <v>39933310</v>
      </c>
      <c r="C234" s="103">
        <v>258147</v>
      </c>
      <c r="D234" s="103">
        <v>259025</v>
      </c>
      <c r="E234" s="103">
        <v>879</v>
      </c>
      <c r="F234" s="103" t="s">
        <v>9</v>
      </c>
      <c r="G234" s="103" t="s">
        <v>23</v>
      </c>
      <c r="H234" s="103" t="s">
        <v>4008</v>
      </c>
      <c r="I234" s="103">
        <v>35</v>
      </c>
      <c r="J234" s="103">
        <v>34</v>
      </c>
      <c r="K234" s="104">
        <v>4293.624652916541</v>
      </c>
      <c r="L234" s="105">
        <v>4071.5127681249601</v>
      </c>
      <c r="M234" s="106">
        <f t="shared" si="18"/>
        <v>11.991349211235981</v>
      </c>
      <c r="N234" s="107">
        <f t="shared" si="19"/>
        <v>1.3607774697996247</v>
      </c>
      <c r="O234" s="129">
        <f t="shared" si="22"/>
        <v>0.17358402395197881</v>
      </c>
      <c r="P234" s="21">
        <v>24</v>
      </c>
      <c r="Q234" s="103">
        <v>23</v>
      </c>
      <c r="R234" s="104">
        <v>3620.9829832199543</v>
      </c>
      <c r="S234" s="105">
        <v>3555.4456745461889</v>
      </c>
      <c r="T234" s="107">
        <f t="shared" si="20"/>
        <v>11.795814697434404</v>
      </c>
      <c r="U234" s="107">
        <f t="shared" si="21"/>
        <v>1.1670904026711295</v>
      </c>
      <c r="V234" s="108">
        <f t="shared" si="23"/>
        <v>0.24317386322925816</v>
      </c>
    </row>
    <row r="235" spans="1:22">
      <c r="A235" s="103" t="s">
        <v>4009</v>
      </c>
      <c r="B235" s="103">
        <v>39933311</v>
      </c>
      <c r="C235" s="103">
        <v>259203</v>
      </c>
      <c r="D235" s="103">
        <v>260894</v>
      </c>
      <c r="E235" s="103">
        <v>1692</v>
      </c>
      <c r="F235" s="103" t="s">
        <v>23</v>
      </c>
      <c r="G235" s="103" t="s">
        <v>23</v>
      </c>
      <c r="H235" s="103" t="s">
        <v>3890</v>
      </c>
      <c r="I235" s="103">
        <v>38</v>
      </c>
      <c r="J235" s="103">
        <v>31</v>
      </c>
      <c r="K235" s="104">
        <v>1588.1572584995981</v>
      </c>
      <c r="L235" s="105">
        <v>1310.387085414598</v>
      </c>
      <c r="M235" s="106">
        <f t="shared" si="18"/>
        <v>10.355777328270642</v>
      </c>
      <c r="N235" s="107">
        <f t="shared" si="19"/>
        <v>-0.10216696934647422</v>
      </c>
      <c r="O235" s="129">
        <f t="shared" si="22"/>
        <v>0.91862414517312518</v>
      </c>
      <c r="P235" s="21">
        <v>20</v>
      </c>
      <c r="Q235" s="103">
        <v>16</v>
      </c>
      <c r="R235" s="104">
        <v>1466.440153418079</v>
      </c>
      <c r="S235" s="105">
        <v>1279.1339001934221</v>
      </c>
      <c r="T235" s="107">
        <f t="shared" si="20"/>
        <v>10.320951578618732</v>
      </c>
      <c r="U235" s="107">
        <f t="shared" si="21"/>
        <v>-0.13120459628632763</v>
      </c>
      <c r="V235" s="108">
        <f t="shared" si="23"/>
        <v>0.8956134600816712</v>
      </c>
    </row>
    <row r="236" spans="1:22">
      <c r="A236" s="103" t="s">
        <v>4010</v>
      </c>
      <c r="B236" s="103">
        <v>39933312</v>
      </c>
      <c r="C236" s="103">
        <v>261643</v>
      </c>
      <c r="D236" s="103">
        <v>262248</v>
      </c>
      <c r="E236" s="103">
        <v>606</v>
      </c>
      <c r="F236" s="103" t="s">
        <v>23</v>
      </c>
      <c r="G236" s="103" t="s">
        <v>4011</v>
      </c>
      <c r="H236" s="103" t="s">
        <v>4012</v>
      </c>
      <c r="I236" s="103">
        <v>16</v>
      </c>
      <c r="J236" s="103">
        <v>13</v>
      </c>
      <c r="K236" s="104">
        <v>1863.9125571574755</v>
      </c>
      <c r="L236" s="105">
        <v>933.71358142961208</v>
      </c>
      <c r="M236" s="106">
        <f t="shared" si="18"/>
        <v>9.8668362578875399</v>
      </c>
      <c r="N236" s="107">
        <f t="shared" si="19"/>
        <v>-0.53950245269450858</v>
      </c>
      <c r="O236" s="129">
        <f t="shared" si="22"/>
        <v>0.58954020505122129</v>
      </c>
      <c r="P236" s="21">
        <v>10</v>
      </c>
      <c r="Q236" s="103">
        <v>8</v>
      </c>
      <c r="R236" s="104">
        <v>1534.7970293994242</v>
      </c>
      <c r="S236" s="105">
        <v>979.3234618507704</v>
      </c>
      <c r="T236" s="107">
        <f t="shared" si="20"/>
        <v>9.9356416376866719</v>
      </c>
      <c r="U236" s="107">
        <f t="shared" si="21"/>
        <v>-0.47038588231807116</v>
      </c>
      <c r="V236" s="108">
        <f t="shared" si="23"/>
        <v>0.63807934869786442</v>
      </c>
    </row>
    <row r="237" spans="1:22">
      <c r="A237" s="103" t="s">
        <v>4013</v>
      </c>
      <c r="B237" s="103">
        <v>39933313</v>
      </c>
      <c r="C237" s="103">
        <v>262334</v>
      </c>
      <c r="D237" s="103">
        <v>262747</v>
      </c>
      <c r="E237" s="103">
        <v>414</v>
      </c>
      <c r="F237" s="103" t="s">
        <v>23</v>
      </c>
      <c r="G237" s="103" t="s">
        <v>23</v>
      </c>
      <c r="H237" s="103" t="s">
        <v>295</v>
      </c>
      <c r="I237" s="103">
        <v>20</v>
      </c>
      <c r="J237" s="103">
        <v>19</v>
      </c>
      <c r="K237" s="104">
        <v>4851.3274036386711</v>
      </c>
      <c r="L237" s="105">
        <v>4793.0223022870532</v>
      </c>
      <c r="M237" s="106">
        <f t="shared" si="18"/>
        <v>12.226719937601244</v>
      </c>
      <c r="N237" s="107">
        <f t="shared" si="19"/>
        <v>1.571305847586085</v>
      </c>
      <c r="O237" s="129">
        <f t="shared" si="22"/>
        <v>0.11611162358749727</v>
      </c>
      <c r="P237" s="21">
        <v>18</v>
      </c>
      <c r="Q237" s="103">
        <v>18</v>
      </c>
      <c r="R237" s="104">
        <v>4783.3630160631892</v>
      </c>
      <c r="S237" s="105">
        <v>4783.3630160631892</v>
      </c>
      <c r="T237" s="107">
        <f t="shared" si="20"/>
        <v>12.223809568271617</v>
      </c>
      <c r="U237" s="107">
        <f t="shared" si="21"/>
        <v>1.5438464509433247</v>
      </c>
      <c r="V237" s="108">
        <f t="shared" si="23"/>
        <v>0.12262553524486464</v>
      </c>
    </row>
    <row r="238" spans="1:22">
      <c r="A238" s="103" t="s">
        <v>4014</v>
      </c>
      <c r="B238" s="103">
        <v>39933314</v>
      </c>
      <c r="C238" s="103">
        <v>263432</v>
      </c>
      <c r="D238" s="103">
        <v>263716</v>
      </c>
      <c r="E238" s="103">
        <v>285</v>
      </c>
      <c r="F238" s="103" t="s">
        <v>9</v>
      </c>
      <c r="G238" s="103" t="s">
        <v>23</v>
      </c>
      <c r="H238" s="103" t="s">
        <v>295</v>
      </c>
      <c r="I238" s="103">
        <v>10</v>
      </c>
      <c r="J238" s="103">
        <v>9</v>
      </c>
      <c r="K238" s="104">
        <v>1606.7297434387403</v>
      </c>
      <c r="L238" s="105">
        <v>1507.0875888068806</v>
      </c>
      <c r="M238" s="106">
        <f t="shared" si="18"/>
        <v>10.557547550479875</v>
      </c>
      <c r="N238" s="107">
        <f t="shared" si="19"/>
        <v>7.8307290232445384E-2</v>
      </c>
      <c r="O238" s="129">
        <f t="shared" si="22"/>
        <v>0.93758361850580307</v>
      </c>
      <c r="P238" s="21">
        <v>10</v>
      </c>
      <c r="Q238" s="103">
        <v>10</v>
      </c>
      <c r="R238" s="104">
        <v>1910.7412662348984</v>
      </c>
      <c r="S238" s="105">
        <v>1910.7412662348984</v>
      </c>
      <c r="T238" s="107">
        <f t="shared" si="20"/>
        <v>10.899916720648195</v>
      </c>
      <c r="U238" s="107">
        <f t="shared" si="21"/>
        <v>0.37844781747200179</v>
      </c>
      <c r="V238" s="108">
        <f t="shared" si="23"/>
        <v>0.70509795168895883</v>
      </c>
    </row>
    <row r="239" spans="1:22">
      <c r="A239" s="103" t="s">
        <v>4015</v>
      </c>
      <c r="B239" s="103">
        <v>39933315</v>
      </c>
      <c r="C239" s="103">
        <v>263816</v>
      </c>
      <c r="D239" s="103">
        <v>264139</v>
      </c>
      <c r="E239" s="103">
        <v>324</v>
      </c>
      <c r="F239" s="103" t="s">
        <v>9</v>
      </c>
      <c r="G239" s="103" t="s">
        <v>23</v>
      </c>
      <c r="H239" s="103" t="s">
        <v>295</v>
      </c>
      <c r="I239" s="103">
        <v>6</v>
      </c>
      <c r="J239" s="103">
        <v>4</v>
      </c>
      <c r="K239" s="104">
        <v>1369.5029933487656</v>
      </c>
      <c r="L239" s="105">
        <v>1262.133958670222</v>
      </c>
      <c r="M239" s="106">
        <f t="shared" si="18"/>
        <v>10.301649325927704</v>
      </c>
      <c r="N239" s="107">
        <f t="shared" si="19"/>
        <v>-0.15058199827575747</v>
      </c>
      <c r="O239" s="129">
        <f t="shared" si="22"/>
        <v>0.88030546274685495</v>
      </c>
      <c r="P239" s="21">
        <v>5</v>
      </c>
      <c r="Q239" s="103">
        <v>4</v>
      </c>
      <c r="R239" s="104">
        <v>1277.0214641710957</v>
      </c>
      <c r="S239" s="105">
        <v>1095.6752982951512</v>
      </c>
      <c r="T239" s="107">
        <f t="shared" si="20"/>
        <v>10.097604605821788</v>
      </c>
      <c r="U239" s="107">
        <f t="shared" si="21"/>
        <v>-0.32781284698786339</v>
      </c>
      <c r="V239" s="108">
        <f t="shared" si="23"/>
        <v>0.74305317311561803</v>
      </c>
    </row>
    <row r="240" spans="1:22">
      <c r="A240" s="103" t="s">
        <v>3310</v>
      </c>
      <c r="B240" s="103">
        <v>39933316</v>
      </c>
      <c r="C240" s="103">
        <v>264260</v>
      </c>
      <c r="D240" s="103">
        <v>264946</v>
      </c>
      <c r="E240" s="103">
        <v>687</v>
      </c>
      <c r="F240" s="103" t="s">
        <v>9</v>
      </c>
      <c r="G240" s="103" t="s">
        <v>23</v>
      </c>
      <c r="H240" s="103" t="s">
        <v>295</v>
      </c>
      <c r="I240" s="103">
        <v>7</v>
      </c>
      <c r="J240" s="103">
        <v>7</v>
      </c>
      <c r="K240" s="104">
        <v>193.24703897761862</v>
      </c>
      <c r="L240" s="105">
        <v>193.24703897761862</v>
      </c>
      <c r="M240" s="106">
        <f t="shared" si="18"/>
        <v>7.5943024984395526</v>
      </c>
      <c r="N240" s="107">
        <f t="shared" si="19"/>
        <v>-2.5721802339538891</v>
      </c>
      <c r="O240" s="129">
        <f t="shared" si="22"/>
        <v>1.0106026493581055E-2</v>
      </c>
      <c r="P240" s="21">
        <v>3</v>
      </c>
      <c r="Q240" s="103">
        <v>3</v>
      </c>
      <c r="R240" s="104">
        <v>185.62422062947599</v>
      </c>
      <c r="S240" s="105">
        <v>185.62422062947599</v>
      </c>
      <c r="T240" s="107">
        <f t="shared" si="20"/>
        <v>7.5362411583340521</v>
      </c>
      <c r="U240" s="107">
        <f t="shared" si="21"/>
        <v>-2.5825341916073494</v>
      </c>
      <c r="V240" s="108">
        <f t="shared" si="23"/>
        <v>9.8077643253398072E-3</v>
      </c>
    </row>
    <row r="241" spans="1:22">
      <c r="A241" s="103" t="s">
        <v>4016</v>
      </c>
      <c r="B241" s="103">
        <v>39933317</v>
      </c>
      <c r="C241" s="103">
        <v>265013</v>
      </c>
      <c r="D241" s="103">
        <v>266422</v>
      </c>
      <c r="E241" s="103">
        <v>1410</v>
      </c>
      <c r="F241" s="103" t="s">
        <v>23</v>
      </c>
      <c r="G241" s="103" t="s">
        <v>4017</v>
      </c>
      <c r="H241" s="103" t="s">
        <v>4018</v>
      </c>
      <c r="I241" s="103">
        <v>53</v>
      </c>
      <c r="J241" s="103">
        <v>43</v>
      </c>
      <c r="K241" s="104">
        <v>1586.0592964672337</v>
      </c>
      <c r="L241" s="105">
        <v>1299.0580904398296</v>
      </c>
      <c r="M241" s="106">
        <f t="shared" si="18"/>
        <v>10.343250230394478</v>
      </c>
      <c r="N241" s="107">
        <f t="shared" si="19"/>
        <v>-0.11337188694590575</v>
      </c>
      <c r="O241" s="129">
        <f t="shared" si="22"/>
        <v>0.90973572695602578</v>
      </c>
      <c r="P241" s="21">
        <v>30</v>
      </c>
      <c r="Q241" s="103">
        <v>25</v>
      </c>
      <c r="R241" s="104">
        <v>1773.4633293407448</v>
      </c>
      <c r="S241" s="105">
        <v>1430.6666960440496</v>
      </c>
      <c r="T241" s="107">
        <f t="shared" si="20"/>
        <v>10.48247188965974</v>
      </c>
      <c r="U241" s="107">
        <f t="shared" si="21"/>
        <v>1.097877610892547E-2</v>
      </c>
      <c r="V241" s="108">
        <f t="shared" si="23"/>
        <v>0.99124038001784265</v>
      </c>
    </row>
    <row r="242" spans="1:22">
      <c r="A242" s="103" t="s">
        <v>255</v>
      </c>
      <c r="B242" s="103">
        <v>39933318</v>
      </c>
      <c r="C242" s="103">
        <v>266732</v>
      </c>
      <c r="D242" s="103">
        <v>267121</v>
      </c>
      <c r="E242" s="103">
        <v>390</v>
      </c>
      <c r="F242" s="103" t="s">
        <v>23</v>
      </c>
      <c r="G242" s="103" t="s">
        <v>256</v>
      </c>
      <c r="H242" s="103" t="s">
        <v>257</v>
      </c>
      <c r="I242" s="103">
        <v>1</v>
      </c>
      <c r="J242" s="103">
        <v>1</v>
      </c>
      <c r="K242" s="104">
        <v>1.8203855173128234</v>
      </c>
      <c r="L242" s="105">
        <v>1.8203855173128234</v>
      </c>
      <c r="M242" s="106">
        <f t="shared" si="18"/>
        <v>0.86424401362040848</v>
      </c>
      <c r="N242" s="107">
        <f t="shared" si="19"/>
        <v>-8.5919105423788817</v>
      </c>
      <c r="O242" s="129" t="str">
        <f t="shared" si="22"/>
        <v>&lt; 0.001</v>
      </c>
      <c r="P242" s="21">
        <v>1</v>
      </c>
      <c r="Q242" s="103">
        <v>1</v>
      </c>
      <c r="R242" s="104">
        <v>0.42082909141817437</v>
      </c>
      <c r="S242" s="105">
        <v>0.42082909141817437</v>
      </c>
      <c r="T242" s="107">
        <f t="shared" si="20"/>
        <v>-1.2486936550051762</v>
      </c>
      <c r="U242" s="107">
        <f t="shared" si="21"/>
        <v>-10.315751456870755</v>
      </c>
      <c r="V242" s="108" t="str">
        <f t="shared" si="23"/>
        <v>&lt; 0.001</v>
      </c>
    </row>
    <row r="243" spans="1:22">
      <c r="A243" s="103" t="s">
        <v>259</v>
      </c>
      <c r="B243" s="103">
        <v>39933319</v>
      </c>
      <c r="C243" s="103">
        <v>267235</v>
      </c>
      <c r="D243" s="103">
        <v>267981</v>
      </c>
      <c r="E243" s="103">
        <v>747</v>
      </c>
      <c r="F243" s="103" t="s">
        <v>23</v>
      </c>
      <c r="G243" s="103" t="s">
        <v>260</v>
      </c>
      <c r="H243" s="103" t="s">
        <v>261</v>
      </c>
      <c r="I243" s="103">
        <v>2</v>
      </c>
      <c r="J243" s="103">
        <v>1</v>
      </c>
      <c r="K243" s="104">
        <v>277.51740657507901</v>
      </c>
      <c r="L243" s="105">
        <v>0.95040207731191584</v>
      </c>
      <c r="M243" s="106">
        <f t="shared" si="18"/>
        <v>-7.3390105419217963E-2</v>
      </c>
      <c r="N243" s="107">
        <f t="shared" si="19"/>
        <v>-9.4305814896415185</v>
      </c>
      <c r="O243" s="129" t="str">
        <f t="shared" si="22"/>
        <v>&lt; 0.001</v>
      </c>
      <c r="P243" s="21">
        <v>1</v>
      </c>
      <c r="Q243" s="103">
        <v>0</v>
      </c>
      <c r="R243" s="104">
        <v>130.06830070499089</v>
      </c>
      <c r="S243" s="105">
        <v>0</v>
      </c>
      <c r="T243" s="107" t="str">
        <f t="shared" si="20"/>
        <v>-</v>
      </c>
      <c r="U243" s="107" t="str">
        <f t="shared" si="21"/>
        <v>-</v>
      </c>
      <c r="V243" s="108" t="str">
        <f t="shared" si="23"/>
        <v>n.d.</v>
      </c>
    </row>
    <row r="244" spans="1:22">
      <c r="A244" s="103" t="s">
        <v>3311</v>
      </c>
      <c r="B244" s="103">
        <v>39933320</v>
      </c>
      <c r="C244" s="103">
        <v>268124</v>
      </c>
      <c r="D244" s="103">
        <v>268654</v>
      </c>
      <c r="E244" s="103">
        <v>531</v>
      </c>
      <c r="F244" s="103" t="s">
        <v>23</v>
      </c>
      <c r="G244" s="103" t="s">
        <v>3312</v>
      </c>
      <c r="H244" s="103" t="s">
        <v>3313</v>
      </c>
      <c r="I244" s="103">
        <v>6</v>
      </c>
      <c r="J244" s="103">
        <v>4</v>
      </c>
      <c r="K244" s="104">
        <v>268.73826874228246</v>
      </c>
      <c r="L244" s="105">
        <v>73.535347168286449</v>
      </c>
      <c r="M244" s="106">
        <f t="shared" si="18"/>
        <v>6.2003659900905275</v>
      </c>
      <c r="N244" s="107">
        <f t="shared" si="19"/>
        <v>-3.8189928532285089</v>
      </c>
      <c r="O244" s="129" t="str">
        <f t="shared" si="22"/>
        <v>&lt; 0.001</v>
      </c>
      <c r="P244" s="21">
        <v>4</v>
      </c>
      <c r="Q244" s="103">
        <v>3</v>
      </c>
      <c r="R244" s="104">
        <v>331.64660995435781</v>
      </c>
      <c r="S244" s="105">
        <v>232.43080213017325</v>
      </c>
      <c r="T244" s="107">
        <f t="shared" si="20"/>
        <v>7.860657459617916</v>
      </c>
      <c r="U244" s="107">
        <f t="shared" si="21"/>
        <v>-2.2969564616039482</v>
      </c>
      <c r="V244" s="108">
        <f t="shared" si="23"/>
        <v>2.1621253553377295E-2</v>
      </c>
    </row>
    <row r="245" spans="1:22">
      <c r="A245" s="103" t="s">
        <v>3315</v>
      </c>
      <c r="B245" s="103">
        <v>39933321</v>
      </c>
      <c r="C245" s="103">
        <v>268667</v>
      </c>
      <c r="D245" s="103">
        <v>268987</v>
      </c>
      <c r="E245" s="103">
        <v>321</v>
      </c>
      <c r="F245" s="103" t="s">
        <v>23</v>
      </c>
      <c r="G245" s="103" t="s">
        <v>3316</v>
      </c>
      <c r="H245" s="103" t="s">
        <v>3317</v>
      </c>
      <c r="I245" s="103">
        <v>1</v>
      </c>
      <c r="J245" s="103">
        <v>1</v>
      </c>
      <c r="K245" s="104">
        <v>303.00061741440561</v>
      </c>
      <c r="L245" s="105">
        <v>303.00061741440561</v>
      </c>
      <c r="M245" s="106">
        <f t="shared" si="18"/>
        <v>8.2431769232082441</v>
      </c>
      <c r="N245" s="107">
        <f t="shared" si="19"/>
        <v>-1.9917916608155244</v>
      </c>
      <c r="O245" s="129">
        <f t="shared" si="22"/>
        <v>4.6393921609500399E-2</v>
      </c>
      <c r="P245" s="21">
        <v>0</v>
      </c>
      <c r="Q245" s="103">
        <v>0</v>
      </c>
      <c r="R245" s="104">
        <v>0</v>
      </c>
      <c r="S245" s="105">
        <v>0</v>
      </c>
      <c r="T245" s="107" t="str">
        <f t="shared" si="20"/>
        <v>-</v>
      </c>
      <c r="U245" s="107" t="str">
        <f t="shared" si="21"/>
        <v>-</v>
      </c>
      <c r="V245" s="108" t="str">
        <f t="shared" si="23"/>
        <v>n.d.</v>
      </c>
    </row>
    <row r="246" spans="1:22">
      <c r="A246" s="103" t="s">
        <v>263</v>
      </c>
      <c r="B246" s="103">
        <v>39933322</v>
      </c>
      <c r="C246" s="103">
        <v>269157</v>
      </c>
      <c r="D246" s="103">
        <v>270707</v>
      </c>
      <c r="E246" s="103">
        <v>1551</v>
      </c>
      <c r="F246" s="103" t="s">
        <v>23</v>
      </c>
      <c r="G246" s="103" t="s">
        <v>264</v>
      </c>
      <c r="H246" s="103" t="s">
        <v>265</v>
      </c>
      <c r="I246" s="103">
        <v>1</v>
      </c>
      <c r="J246" s="103">
        <v>0</v>
      </c>
      <c r="K246" s="104">
        <v>0.45773717069761516</v>
      </c>
      <c r="L246" s="105">
        <v>0</v>
      </c>
      <c r="M246" s="106" t="str">
        <f t="shared" si="18"/>
        <v>-</v>
      </c>
      <c r="N246" s="107" t="str">
        <f t="shared" si="19"/>
        <v>-</v>
      </c>
      <c r="O246" s="129" t="str">
        <f t="shared" si="22"/>
        <v>n.d.</v>
      </c>
      <c r="P246" s="21">
        <v>1</v>
      </c>
      <c r="Q246" s="103">
        <v>1</v>
      </c>
      <c r="R246" s="104">
        <v>1.6930841588971048</v>
      </c>
      <c r="S246" s="105">
        <v>1.6930841588971048</v>
      </c>
      <c r="T246" s="107">
        <f t="shared" si="20"/>
        <v>0.75965368770834452</v>
      </c>
      <c r="U246" s="107">
        <f t="shared" si="21"/>
        <v>-8.5478400636370235</v>
      </c>
      <c r="V246" s="108" t="str">
        <f t="shared" si="23"/>
        <v>&lt; 0.001</v>
      </c>
    </row>
    <row r="247" spans="1:22">
      <c r="A247" s="103" t="s">
        <v>4019</v>
      </c>
      <c r="B247" s="103">
        <v>39933323</v>
      </c>
      <c r="C247" s="103">
        <v>271220</v>
      </c>
      <c r="D247" s="103">
        <v>271591</v>
      </c>
      <c r="E247" s="103">
        <v>372</v>
      </c>
      <c r="F247" s="103" t="s">
        <v>9</v>
      </c>
      <c r="G247" s="103" t="s">
        <v>23</v>
      </c>
      <c r="H247" s="103" t="s">
        <v>3595</v>
      </c>
      <c r="I247" s="103">
        <v>16</v>
      </c>
      <c r="J247" s="103">
        <v>12</v>
      </c>
      <c r="K247" s="104">
        <v>2961.943403008333</v>
      </c>
      <c r="L247" s="105">
        <v>2274.8946755064117</v>
      </c>
      <c r="M247" s="106">
        <f t="shared" si="18"/>
        <v>11.151584036724149</v>
      </c>
      <c r="N247" s="107">
        <f t="shared" si="19"/>
        <v>0.60964582891247587</v>
      </c>
      <c r="O247" s="129">
        <f t="shared" si="22"/>
        <v>0.54209644623334885</v>
      </c>
      <c r="P247" s="21">
        <v>16</v>
      </c>
      <c r="Q247" s="103">
        <v>12</v>
      </c>
      <c r="R247" s="104">
        <v>3623.508166260242</v>
      </c>
      <c r="S247" s="105">
        <v>3158.0508284537905</v>
      </c>
      <c r="T247" s="107">
        <f t="shared" si="20"/>
        <v>11.624818676052795</v>
      </c>
      <c r="U247" s="107">
        <f t="shared" si="21"/>
        <v>1.0165657359619673</v>
      </c>
      <c r="V247" s="108">
        <f t="shared" si="23"/>
        <v>0.30936006104941471</v>
      </c>
    </row>
    <row r="248" spans="1:22">
      <c r="A248" s="103" t="s">
        <v>4020</v>
      </c>
      <c r="B248" s="103">
        <v>39933324</v>
      </c>
      <c r="C248" s="103">
        <v>271596</v>
      </c>
      <c r="D248" s="103">
        <v>272657</v>
      </c>
      <c r="E248" s="103">
        <v>1062</v>
      </c>
      <c r="F248" s="103" t="s">
        <v>9</v>
      </c>
      <c r="G248" s="103" t="s">
        <v>4021</v>
      </c>
      <c r="H248" s="103" t="s">
        <v>609</v>
      </c>
      <c r="I248" s="103">
        <v>33</v>
      </c>
      <c r="J248" s="103">
        <v>31</v>
      </c>
      <c r="K248" s="104">
        <v>2105.7849416372878</v>
      </c>
      <c r="L248" s="105">
        <v>2052.3046891512622</v>
      </c>
      <c r="M248" s="106">
        <f t="shared" si="18"/>
        <v>11.003029216823407</v>
      </c>
      <c r="N248" s="107">
        <f t="shared" si="19"/>
        <v>0.47677031916225965</v>
      </c>
      <c r="O248" s="129">
        <f t="shared" si="22"/>
        <v>0.63352568322572389</v>
      </c>
      <c r="P248" s="21">
        <v>26</v>
      </c>
      <c r="Q248" s="103">
        <v>23</v>
      </c>
      <c r="R248" s="104">
        <v>2222.774087126516</v>
      </c>
      <c r="S248" s="105">
        <v>2068.0777886342935</v>
      </c>
      <c r="T248" s="107">
        <f t="shared" si="20"/>
        <v>11.014074736836351</v>
      </c>
      <c r="U248" s="107">
        <f t="shared" si="21"/>
        <v>0.47893902890523798</v>
      </c>
      <c r="V248" s="108">
        <f t="shared" si="23"/>
        <v>0.63198200449559438</v>
      </c>
    </row>
    <row r="249" spans="1:22">
      <c r="A249" s="103" t="s">
        <v>4022</v>
      </c>
      <c r="B249" s="103">
        <v>39933325</v>
      </c>
      <c r="C249" s="103">
        <v>272667</v>
      </c>
      <c r="D249" s="103">
        <v>273365</v>
      </c>
      <c r="E249" s="103">
        <v>699</v>
      </c>
      <c r="F249" s="103" t="s">
        <v>23</v>
      </c>
      <c r="G249" s="103" t="s">
        <v>4023</v>
      </c>
      <c r="H249" s="103" t="s">
        <v>295</v>
      </c>
      <c r="I249" s="103">
        <v>27</v>
      </c>
      <c r="J249" s="103">
        <v>22</v>
      </c>
      <c r="K249" s="104">
        <v>2813.3940977868956</v>
      </c>
      <c r="L249" s="105">
        <v>2231.4176291833332</v>
      </c>
      <c r="M249" s="106">
        <f t="shared" si="18"/>
        <v>11.123744836417863</v>
      </c>
      <c r="N249" s="107">
        <f t="shared" si="19"/>
        <v>0.58474493418413465</v>
      </c>
      <c r="O249" s="129">
        <f t="shared" si="22"/>
        <v>0.55871923547407132</v>
      </c>
      <c r="P249" s="21">
        <v>22</v>
      </c>
      <c r="Q249" s="103">
        <v>17</v>
      </c>
      <c r="R249" s="104">
        <v>2744.3113934095709</v>
      </c>
      <c r="S249" s="105">
        <v>1860.768976109757</v>
      </c>
      <c r="T249" s="107">
        <f t="shared" si="20"/>
        <v>10.861683233283127</v>
      </c>
      <c r="U249" s="107">
        <f t="shared" si="21"/>
        <v>0.3447915785943016</v>
      </c>
      <c r="V249" s="108">
        <f t="shared" si="23"/>
        <v>0.73025106461458544</v>
      </c>
    </row>
    <row r="250" spans="1:22">
      <c r="A250" s="103" t="s">
        <v>4024</v>
      </c>
      <c r="B250" s="103">
        <v>39933326</v>
      </c>
      <c r="C250" s="103">
        <v>273362</v>
      </c>
      <c r="D250" s="103">
        <v>274144</v>
      </c>
      <c r="E250" s="103">
        <v>783</v>
      </c>
      <c r="F250" s="103" t="s">
        <v>23</v>
      </c>
      <c r="G250" s="103" t="s">
        <v>23</v>
      </c>
      <c r="H250" s="103" t="s">
        <v>4025</v>
      </c>
      <c r="I250" s="103">
        <v>23</v>
      </c>
      <c r="J250" s="103">
        <v>17</v>
      </c>
      <c r="K250" s="104">
        <v>936.62670927179681</v>
      </c>
      <c r="L250" s="105">
        <v>765.25938298683127</v>
      </c>
      <c r="M250" s="106">
        <f t="shared" si="18"/>
        <v>9.5798050187861641</v>
      </c>
      <c r="N250" s="107">
        <f t="shared" si="19"/>
        <v>-0.79623880251684842</v>
      </c>
      <c r="O250" s="129">
        <f t="shared" si="22"/>
        <v>0.42589324810819296</v>
      </c>
      <c r="P250" s="21">
        <v>13</v>
      </c>
      <c r="Q250" s="103">
        <v>11</v>
      </c>
      <c r="R250" s="104">
        <v>1132.9331842336426</v>
      </c>
      <c r="S250" s="105">
        <v>753.54205315817751</v>
      </c>
      <c r="T250" s="107">
        <f t="shared" si="20"/>
        <v>9.5575442167800588</v>
      </c>
      <c r="U250" s="107">
        <f t="shared" si="21"/>
        <v>-0.80321811903163898</v>
      </c>
      <c r="V250" s="108">
        <f t="shared" si="23"/>
        <v>0.42184867462579345</v>
      </c>
    </row>
    <row r="251" spans="1:22">
      <c r="A251" s="103" t="s">
        <v>268</v>
      </c>
      <c r="B251" s="103">
        <v>39933327</v>
      </c>
      <c r="C251" s="103">
        <v>274381</v>
      </c>
      <c r="D251" s="103">
        <v>275262</v>
      </c>
      <c r="E251" s="103">
        <v>882</v>
      </c>
      <c r="F251" s="103" t="s">
        <v>9</v>
      </c>
      <c r="G251" s="103" t="s">
        <v>269</v>
      </c>
      <c r="H251" s="103" t="s">
        <v>270</v>
      </c>
      <c r="I251" s="103">
        <v>2</v>
      </c>
      <c r="J251" s="103">
        <v>1</v>
      </c>
      <c r="K251" s="104">
        <v>45.076212809650912</v>
      </c>
      <c r="L251" s="105">
        <v>0.80493237160090825</v>
      </c>
      <c r="M251" s="106">
        <f t="shared" si="18"/>
        <v>-0.31306051818750152</v>
      </c>
      <c r="N251" s="107">
        <f t="shared" si="19"/>
        <v>-9.6449557407759414</v>
      </c>
      <c r="O251" s="129" t="str">
        <f t="shared" si="22"/>
        <v>&lt; 0.001</v>
      </c>
      <c r="P251" s="21">
        <v>0</v>
      </c>
      <c r="Q251" s="103">
        <v>0</v>
      </c>
      <c r="R251" s="104">
        <v>0</v>
      </c>
      <c r="S251" s="105">
        <v>0</v>
      </c>
      <c r="T251" s="107" t="str">
        <f t="shared" si="20"/>
        <v>-</v>
      </c>
      <c r="U251" s="107" t="str">
        <f t="shared" si="21"/>
        <v>-</v>
      </c>
      <c r="V251" s="108" t="str">
        <f t="shared" si="23"/>
        <v>n.d.</v>
      </c>
    </row>
    <row r="252" spans="1:22">
      <c r="A252" s="103" t="s">
        <v>4026</v>
      </c>
      <c r="B252" s="103">
        <v>39933328</v>
      </c>
      <c r="C252" s="103">
        <v>275262</v>
      </c>
      <c r="D252" s="103">
        <v>276533</v>
      </c>
      <c r="E252" s="103">
        <v>1272</v>
      </c>
      <c r="F252" s="103" t="s">
        <v>9</v>
      </c>
      <c r="G252" s="103" t="s">
        <v>23</v>
      </c>
      <c r="H252" s="103" t="s">
        <v>4027</v>
      </c>
      <c r="I252" s="103">
        <v>37</v>
      </c>
      <c r="J252" s="103">
        <v>31</v>
      </c>
      <c r="K252" s="104">
        <v>1706.2250198945439</v>
      </c>
      <c r="L252" s="105">
        <v>1616.9230888565644</v>
      </c>
      <c r="M252" s="106">
        <f t="shared" si="18"/>
        <v>10.65903534135607</v>
      </c>
      <c r="N252" s="107">
        <f t="shared" si="19"/>
        <v>0.16908348958503511</v>
      </c>
      <c r="O252" s="129">
        <f t="shared" si="22"/>
        <v>0.8657309713475585</v>
      </c>
      <c r="P252" s="21">
        <v>22</v>
      </c>
      <c r="Q252" s="103">
        <v>21</v>
      </c>
      <c r="R252" s="104">
        <v>1625.3630386729169</v>
      </c>
      <c r="S252" s="105">
        <v>1608.8474818776415</v>
      </c>
      <c r="T252" s="107">
        <f t="shared" si="20"/>
        <v>10.651811850270892</v>
      </c>
      <c r="U252" s="107">
        <f t="shared" si="21"/>
        <v>0.16004564284409475</v>
      </c>
      <c r="V252" s="108">
        <f t="shared" si="23"/>
        <v>0.87284511980399015</v>
      </c>
    </row>
    <row r="253" spans="1:22">
      <c r="A253" s="103" t="s">
        <v>272</v>
      </c>
      <c r="B253" s="103">
        <v>39933329</v>
      </c>
      <c r="C253" s="103">
        <v>276543</v>
      </c>
      <c r="D253" s="103">
        <v>277205</v>
      </c>
      <c r="E253" s="103">
        <v>663</v>
      </c>
      <c r="F253" s="103" t="s">
        <v>23</v>
      </c>
      <c r="G253" s="103" t="s">
        <v>23</v>
      </c>
      <c r="H253" s="103" t="s">
        <v>295</v>
      </c>
      <c r="I253" s="103">
        <v>4</v>
      </c>
      <c r="J253" s="103">
        <v>4</v>
      </c>
      <c r="K253" s="104">
        <v>100.6566109572973</v>
      </c>
      <c r="L253" s="105">
        <v>100.6566109572973</v>
      </c>
      <c r="M253" s="106">
        <f t="shared" si="18"/>
        <v>6.6532981189350693</v>
      </c>
      <c r="N253" s="107">
        <f t="shared" si="19"/>
        <v>-3.4138657254605822</v>
      </c>
      <c r="O253" s="129" t="str">
        <f t="shared" si="22"/>
        <v>&lt; 0.001</v>
      </c>
      <c r="P253" s="21">
        <v>0</v>
      </c>
      <c r="Q253" s="103">
        <v>0</v>
      </c>
      <c r="R253" s="104">
        <v>0</v>
      </c>
      <c r="S253" s="105">
        <v>0</v>
      </c>
      <c r="T253" s="107" t="str">
        <f t="shared" si="20"/>
        <v>-</v>
      </c>
      <c r="U253" s="107" t="str">
        <f t="shared" si="21"/>
        <v>-</v>
      </c>
      <c r="V253" s="108" t="str">
        <f t="shared" si="23"/>
        <v>n.d.</v>
      </c>
    </row>
    <row r="254" spans="1:22">
      <c r="A254" s="103" t="s">
        <v>4028</v>
      </c>
      <c r="B254" s="103">
        <v>39933330</v>
      </c>
      <c r="C254" s="103">
        <v>277390</v>
      </c>
      <c r="D254" s="103">
        <v>277803</v>
      </c>
      <c r="E254" s="103">
        <v>414</v>
      </c>
      <c r="F254" s="103" t="s">
        <v>23</v>
      </c>
      <c r="G254" s="103" t="s">
        <v>23</v>
      </c>
      <c r="H254" s="103" t="s">
        <v>295</v>
      </c>
      <c r="I254" s="103">
        <v>8</v>
      </c>
      <c r="J254" s="103">
        <v>8</v>
      </c>
      <c r="K254" s="104">
        <v>967.17874006794204</v>
      </c>
      <c r="L254" s="105">
        <v>967.17874006794204</v>
      </c>
      <c r="M254" s="106">
        <f t="shared" si="18"/>
        <v>9.9176387222694853</v>
      </c>
      <c r="N254" s="107">
        <f t="shared" si="19"/>
        <v>-0.49406196576969169</v>
      </c>
      <c r="O254" s="129">
        <f t="shared" si="22"/>
        <v>0.62126241785240133</v>
      </c>
      <c r="P254" s="21">
        <v>6</v>
      </c>
      <c r="Q254" s="103">
        <v>5</v>
      </c>
      <c r="R254" s="104">
        <v>1096.5342368996185</v>
      </c>
      <c r="S254" s="105">
        <v>1096.137803697558</v>
      </c>
      <c r="T254" s="107">
        <f t="shared" si="20"/>
        <v>10.098213466367181</v>
      </c>
      <c r="U254" s="107">
        <f t="shared" si="21"/>
        <v>-0.32727687819790485</v>
      </c>
      <c r="V254" s="108">
        <f t="shared" si="23"/>
        <v>0.74345847887749161</v>
      </c>
    </row>
    <row r="255" spans="1:22">
      <c r="A255" s="103" t="s">
        <v>4029</v>
      </c>
      <c r="B255" s="103">
        <v>39933331</v>
      </c>
      <c r="C255" s="103">
        <v>277806</v>
      </c>
      <c r="D255" s="103">
        <v>278795</v>
      </c>
      <c r="E255" s="103">
        <v>990</v>
      </c>
      <c r="F255" s="103" t="s">
        <v>23</v>
      </c>
      <c r="G255" s="103" t="s">
        <v>4030</v>
      </c>
      <c r="H255" s="103" t="s">
        <v>4031</v>
      </c>
      <c r="I255" s="103">
        <v>31</v>
      </c>
      <c r="J255" s="103">
        <v>26</v>
      </c>
      <c r="K255" s="104">
        <v>2066.0272357550607</v>
      </c>
      <c r="L255" s="105">
        <v>1554.7195581801413</v>
      </c>
      <c r="M255" s="106">
        <f t="shared" si="18"/>
        <v>10.602438653756922</v>
      </c>
      <c r="N255" s="107">
        <f t="shared" si="19"/>
        <v>0.11846033430851617</v>
      </c>
      <c r="O255" s="129">
        <f t="shared" si="22"/>
        <v>0.90570292238249639</v>
      </c>
      <c r="P255" s="21">
        <v>22</v>
      </c>
      <c r="Q255" s="103">
        <v>17</v>
      </c>
      <c r="R255" s="104">
        <v>1943.6182873099092</v>
      </c>
      <c r="S255" s="105">
        <v>1637.7520522291513</v>
      </c>
      <c r="T255" s="107">
        <f t="shared" si="20"/>
        <v>10.677501241093969</v>
      </c>
      <c r="U255" s="107">
        <f t="shared" si="21"/>
        <v>0.18265954321652159</v>
      </c>
      <c r="V255" s="108">
        <f t="shared" si="23"/>
        <v>0.85506516145207412</v>
      </c>
    </row>
    <row r="256" spans="1:22">
      <c r="A256" s="103" t="s">
        <v>274</v>
      </c>
      <c r="B256" s="103">
        <v>39933332</v>
      </c>
      <c r="C256" s="103">
        <v>278831</v>
      </c>
      <c r="D256" s="103">
        <v>280000</v>
      </c>
      <c r="E256" s="103">
        <v>1170</v>
      </c>
      <c r="F256" s="103" t="s">
        <v>23</v>
      </c>
      <c r="G256" s="103" t="s">
        <v>275</v>
      </c>
      <c r="H256" s="103" t="s">
        <v>4032</v>
      </c>
      <c r="I256" s="103">
        <v>8</v>
      </c>
      <c r="J256" s="103">
        <v>4</v>
      </c>
      <c r="K256" s="104">
        <v>145.02404621258805</v>
      </c>
      <c r="L256" s="105">
        <v>2.4271806897504278</v>
      </c>
      <c r="M256" s="106">
        <f t="shared" si="18"/>
        <v>1.2792815128992503</v>
      </c>
      <c r="N256" s="107">
        <f t="shared" si="19"/>
        <v>-8.2206784321115816</v>
      </c>
      <c r="O256" s="129" t="str">
        <f t="shared" si="22"/>
        <v>&lt; 0.001</v>
      </c>
      <c r="P256" s="21">
        <v>1</v>
      </c>
      <c r="Q256" s="103">
        <v>0</v>
      </c>
      <c r="R256" s="104">
        <v>11.783214559708888</v>
      </c>
      <c r="S256" s="105">
        <v>0</v>
      </c>
      <c r="T256" s="107" t="str">
        <f t="shared" si="20"/>
        <v>-</v>
      </c>
      <c r="U256" s="107" t="str">
        <f t="shared" si="21"/>
        <v>-</v>
      </c>
      <c r="V256" s="108" t="str">
        <f t="shared" si="23"/>
        <v>n.d.</v>
      </c>
    </row>
    <row r="257" spans="1:22">
      <c r="A257" s="103" t="s">
        <v>279</v>
      </c>
      <c r="B257" s="103">
        <v>39933333</v>
      </c>
      <c r="C257" s="103">
        <v>280147</v>
      </c>
      <c r="D257" s="103">
        <v>280893</v>
      </c>
      <c r="E257" s="103">
        <v>747</v>
      </c>
      <c r="F257" s="103" t="s">
        <v>9</v>
      </c>
      <c r="G257" s="103" t="s">
        <v>23</v>
      </c>
      <c r="H257" s="103" t="s">
        <v>280</v>
      </c>
      <c r="I257" s="103">
        <v>5</v>
      </c>
      <c r="J257" s="103">
        <v>0</v>
      </c>
      <c r="K257" s="104">
        <v>232.848508941419</v>
      </c>
      <c r="L257" s="105">
        <v>0</v>
      </c>
      <c r="M257" s="106" t="str">
        <f t="shared" si="18"/>
        <v>-</v>
      </c>
      <c r="N257" s="107" t="str">
        <f t="shared" si="19"/>
        <v>-</v>
      </c>
      <c r="O257" s="129" t="str">
        <f t="shared" si="22"/>
        <v>n.d.</v>
      </c>
      <c r="P257" s="21">
        <v>3</v>
      </c>
      <c r="Q257" s="103">
        <v>0</v>
      </c>
      <c r="R257" s="104">
        <v>263.65196088849399</v>
      </c>
      <c r="S257" s="105">
        <v>0</v>
      </c>
      <c r="T257" s="107" t="str">
        <f t="shared" si="20"/>
        <v>-</v>
      </c>
      <c r="U257" s="107" t="str">
        <f t="shared" si="21"/>
        <v>-</v>
      </c>
      <c r="V257" s="108" t="str">
        <f t="shared" si="23"/>
        <v>n.d.</v>
      </c>
    </row>
    <row r="258" spans="1:22">
      <c r="A258" s="103" t="s">
        <v>4033</v>
      </c>
      <c r="B258" s="103">
        <v>39933334</v>
      </c>
      <c r="C258" s="103">
        <v>280945</v>
      </c>
      <c r="D258" s="103">
        <v>282354</v>
      </c>
      <c r="E258" s="103">
        <v>1410</v>
      </c>
      <c r="F258" s="103" t="s">
        <v>9</v>
      </c>
      <c r="G258" s="103" t="s">
        <v>23</v>
      </c>
      <c r="H258" s="103" t="s">
        <v>295</v>
      </c>
      <c r="I258" s="103">
        <v>61</v>
      </c>
      <c r="J258" s="103">
        <v>50</v>
      </c>
      <c r="K258" s="104">
        <v>2930.4333668061345</v>
      </c>
      <c r="L258" s="105">
        <v>2449.0769581005247</v>
      </c>
      <c r="M258" s="106">
        <f t="shared" si="18"/>
        <v>11.258022393527453</v>
      </c>
      <c r="N258" s="107">
        <f t="shared" si="19"/>
        <v>0.70485008365603941</v>
      </c>
      <c r="O258" s="129">
        <f t="shared" si="22"/>
        <v>0.48090353675216391</v>
      </c>
      <c r="P258" s="21">
        <v>35</v>
      </c>
      <c r="Q258" s="103">
        <v>29</v>
      </c>
      <c r="R258" s="104">
        <v>2321.4723444717661</v>
      </c>
      <c r="S258" s="105">
        <v>2069.0017510522271</v>
      </c>
      <c r="T258" s="107">
        <f t="shared" si="20"/>
        <v>11.01471915085242</v>
      </c>
      <c r="U258" s="107">
        <f t="shared" si="21"/>
        <v>0.47950629476445356</v>
      </c>
      <c r="V258" s="108">
        <f t="shared" si="23"/>
        <v>0.63157849115935671</v>
      </c>
    </row>
    <row r="259" spans="1:22">
      <c r="A259" s="103" t="s">
        <v>4034</v>
      </c>
      <c r="B259" s="103">
        <v>39933335</v>
      </c>
      <c r="C259" s="103">
        <v>282363</v>
      </c>
      <c r="D259" s="103">
        <v>284060</v>
      </c>
      <c r="E259" s="103">
        <v>1698</v>
      </c>
      <c r="F259" s="103" t="s">
        <v>9</v>
      </c>
      <c r="G259" s="103" t="s">
        <v>23</v>
      </c>
      <c r="H259" s="103" t="s">
        <v>4035</v>
      </c>
      <c r="I259" s="103">
        <v>55</v>
      </c>
      <c r="J259" s="103">
        <v>49</v>
      </c>
      <c r="K259" s="104">
        <v>1540.3163108682979</v>
      </c>
      <c r="L259" s="105">
        <v>1355.5118023439281</v>
      </c>
      <c r="M259" s="106">
        <f t="shared" si="18"/>
        <v>10.404621959334523</v>
      </c>
      <c r="N259" s="107">
        <f t="shared" si="19"/>
        <v>-5.8477675013843593E-2</v>
      </c>
      <c r="O259" s="129">
        <f t="shared" si="22"/>
        <v>0.95336814481589038</v>
      </c>
      <c r="P259" s="21">
        <v>42</v>
      </c>
      <c r="Q259" s="103">
        <v>35</v>
      </c>
      <c r="R259" s="104">
        <v>1684.6323859762545</v>
      </c>
      <c r="S259" s="105">
        <v>1509.3935016010778</v>
      </c>
      <c r="T259" s="107">
        <f t="shared" si="20"/>
        <v>10.559753252754286</v>
      </c>
      <c r="U259" s="107">
        <f t="shared" si="21"/>
        <v>7.9008145030180485E-2</v>
      </c>
      <c r="V259" s="108">
        <f t="shared" si="23"/>
        <v>0.93702614452088362</v>
      </c>
    </row>
    <row r="260" spans="1:22">
      <c r="A260" s="103" t="s">
        <v>4036</v>
      </c>
      <c r="B260" s="103">
        <v>39933336</v>
      </c>
      <c r="C260" s="103">
        <v>284749</v>
      </c>
      <c r="D260" s="103">
        <v>285531</v>
      </c>
      <c r="E260" s="103">
        <v>783</v>
      </c>
      <c r="F260" s="103" t="s">
        <v>23</v>
      </c>
      <c r="G260" s="103" t="s">
        <v>23</v>
      </c>
      <c r="H260" s="103" t="s">
        <v>4037</v>
      </c>
      <c r="I260" s="103">
        <v>25</v>
      </c>
      <c r="J260" s="103">
        <v>22</v>
      </c>
      <c r="K260" s="104">
        <v>1797.0901624169478</v>
      </c>
      <c r="L260" s="105">
        <v>1658.3642316148275</v>
      </c>
      <c r="M260" s="106">
        <f t="shared" si="18"/>
        <v>10.695545189827694</v>
      </c>
      <c r="N260" s="107">
        <f t="shared" si="19"/>
        <v>0.20173988356680986</v>
      </c>
      <c r="O260" s="129">
        <f t="shared" si="22"/>
        <v>0.84012008101883762</v>
      </c>
      <c r="P260" s="21">
        <v>17</v>
      </c>
      <c r="Q260" s="103">
        <v>14</v>
      </c>
      <c r="R260" s="104">
        <v>1644.7967986459516</v>
      </c>
      <c r="S260" s="105">
        <v>1403.5375766195148</v>
      </c>
      <c r="T260" s="107">
        <f t="shared" si="20"/>
        <v>10.454851974003743</v>
      </c>
      <c r="U260" s="107">
        <f t="shared" si="21"/>
        <v>-1.3334529926283038E-2</v>
      </c>
      <c r="V260" s="108">
        <f t="shared" si="23"/>
        <v>0.98936089973637298</v>
      </c>
    </row>
    <row r="261" spans="1:22">
      <c r="A261" s="103" t="s">
        <v>4038</v>
      </c>
      <c r="B261" s="103">
        <v>39933337</v>
      </c>
      <c r="C261" s="103">
        <v>286170</v>
      </c>
      <c r="D261" s="103">
        <v>287165</v>
      </c>
      <c r="E261" s="103">
        <v>996</v>
      </c>
      <c r="F261" s="103" t="s">
        <v>9</v>
      </c>
      <c r="G261" s="103" t="s">
        <v>23</v>
      </c>
      <c r="H261" s="103" t="s">
        <v>4039</v>
      </c>
      <c r="I261" s="103">
        <v>24</v>
      </c>
      <c r="J261" s="103">
        <v>24</v>
      </c>
      <c r="K261" s="104">
        <v>1518.9801200637651</v>
      </c>
      <c r="L261" s="105">
        <v>1518.9801200637651</v>
      </c>
      <c r="M261" s="106">
        <f t="shared" ref="M261:M324" si="24">IF(L261&gt;0,LOG(L261, 2),"-")</f>
        <v>10.568887273084638</v>
      </c>
      <c r="N261" s="107">
        <f t="shared" ref="N261:N324" si="25">IF(L261&lt;&gt;0,((M261-$O$2)/$O$3),"-")</f>
        <v>8.8450154816312215E-2</v>
      </c>
      <c r="O261" s="129">
        <f t="shared" si="22"/>
        <v>0.92951889968764068</v>
      </c>
      <c r="P261" s="21">
        <v>13</v>
      </c>
      <c r="Q261" s="103">
        <v>13</v>
      </c>
      <c r="R261" s="104">
        <v>1684.076900175261</v>
      </c>
      <c r="S261" s="105">
        <v>1684.076900175261</v>
      </c>
      <c r="T261" s="107">
        <f t="shared" ref="T261:T324" si="26">IF(S261&gt;0,LOG(S261, 2),"-")</f>
        <v>10.717742302501337</v>
      </c>
      <c r="U261" s="107">
        <f t="shared" ref="U261:U324" si="27">IF(S261&lt;&gt;0,((T261-$V$2)/$V$3),"-")</f>
        <v>0.21808301276526107</v>
      </c>
      <c r="V261" s="108">
        <f t="shared" si="23"/>
        <v>0.82736443272206728</v>
      </c>
    </row>
    <row r="262" spans="1:22">
      <c r="A262" s="103" t="s">
        <v>4040</v>
      </c>
      <c r="B262" s="103">
        <v>39933338</v>
      </c>
      <c r="C262" s="103">
        <v>287243</v>
      </c>
      <c r="D262" s="103">
        <v>288424</v>
      </c>
      <c r="E262" s="103">
        <v>1182</v>
      </c>
      <c r="F262" s="103" t="s">
        <v>9</v>
      </c>
      <c r="G262" s="103" t="s">
        <v>23</v>
      </c>
      <c r="H262" s="103" t="s">
        <v>295</v>
      </c>
      <c r="I262" s="103">
        <v>32</v>
      </c>
      <c r="J262" s="103">
        <v>27</v>
      </c>
      <c r="K262" s="104">
        <v>1724.4225548900085</v>
      </c>
      <c r="L262" s="105">
        <v>1583.2733732811082</v>
      </c>
      <c r="M262" s="106">
        <f t="shared" si="24"/>
        <v>10.628694662200534</v>
      </c>
      <c r="N262" s="107">
        <f t="shared" si="25"/>
        <v>0.14194513613643397</v>
      </c>
      <c r="O262" s="129">
        <f t="shared" ref="O262:O325" si="28">IF(L262&lt;&gt;0,(IF((ABS(N262)&lt;3.3),2*(1-NORMSDIST(ABS(N262))),"&lt; 0.001")),"n.d.")</f>
        <v>0.88712334176238516</v>
      </c>
      <c r="P262" s="21">
        <v>30</v>
      </c>
      <c r="Q262" s="103">
        <v>25</v>
      </c>
      <c r="R262" s="104">
        <v>2075.0078489337984</v>
      </c>
      <c r="S262" s="105">
        <v>1863.6747422637477</v>
      </c>
      <c r="T262" s="107">
        <f t="shared" si="26"/>
        <v>10.863934380347178</v>
      </c>
      <c r="U262" s="107">
        <f t="shared" si="27"/>
        <v>0.3467732221366</v>
      </c>
      <c r="V262" s="108">
        <f t="shared" ref="V262:V325" si="29">IF(S262&lt;&gt;0,(IF((ABS(U262)&lt;3.3),2*(1-NORMSDIST(ABS(U262))),"&lt; 0.001")),"n.d.")</f>
        <v>0.72876169591093376</v>
      </c>
    </row>
    <row r="263" spans="1:22">
      <c r="A263" s="103" t="s">
        <v>4041</v>
      </c>
      <c r="B263" s="103">
        <v>39933339</v>
      </c>
      <c r="C263" s="103">
        <v>288452</v>
      </c>
      <c r="D263" s="103">
        <v>289750</v>
      </c>
      <c r="E263" s="103">
        <v>1299</v>
      </c>
      <c r="F263" s="103" t="s">
        <v>23</v>
      </c>
      <c r="G263" s="103" t="s">
        <v>4042</v>
      </c>
      <c r="H263" s="103" t="s">
        <v>4043</v>
      </c>
      <c r="I263" s="103">
        <v>28</v>
      </c>
      <c r="J263" s="103">
        <v>22</v>
      </c>
      <c r="K263" s="104">
        <v>1014.9174774468592</v>
      </c>
      <c r="L263" s="105">
        <v>918.72712955743646</v>
      </c>
      <c r="M263" s="106">
        <f t="shared" si="24"/>
        <v>9.8434926211583011</v>
      </c>
      <c r="N263" s="107">
        <f t="shared" si="25"/>
        <v>-0.56038227087808534</v>
      </c>
      <c r="O263" s="129">
        <f t="shared" si="28"/>
        <v>0.57521872186516543</v>
      </c>
      <c r="P263" s="21">
        <v>15</v>
      </c>
      <c r="Q263" s="103">
        <v>14</v>
      </c>
      <c r="R263" s="104">
        <v>861.55280524127033</v>
      </c>
      <c r="S263" s="105">
        <v>837.29438925559668</v>
      </c>
      <c r="T263" s="107">
        <f t="shared" si="26"/>
        <v>9.7095911473729934</v>
      </c>
      <c r="U263" s="107">
        <f t="shared" si="27"/>
        <v>-0.66937398998856268</v>
      </c>
      <c r="V263" s="108">
        <f t="shared" si="29"/>
        <v>0.50325693914497194</v>
      </c>
    </row>
    <row r="264" spans="1:22">
      <c r="A264" s="103" t="s">
        <v>4044</v>
      </c>
      <c r="B264" s="103">
        <v>39933340</v>
      </c>
      <c r="C264" s="103">
        <v>289865</v>
      </c>
      <c r="D264" s="103">
        <v>290287</v>
      </c>
      <c r="E264" s="103">
        <v>423</v>
      </c>
      <c r="F264" s="103" t="s">
        <v>23</v>
      </c>
      <c r="G264" s="103" t="s">
        <v>23</v>
      </c>
      <c r="H264" s="103" t="s">
        <v>295</v>
      </c>
      <c r="I264" s="103">
        <v>11</v>
      </c>
      <c r="J264" s="103">
        <v>10</v>
      </c>
      <c r="K264" s="104">
        <v>2238.9450809389314</v>
      </c>
      <c r="L264" s="105">
        <v>2158.3833388961516</v>
      </c>
      <c r="M264" s="106">
        <f t="shared" si="24"/>
        <v>11.075735401578015</v>
      </c>
      <c r="N264" s="107">
        <f t="shared" si="25"/>
        <v>0.54180268477461047</v>
      </c>
      <c r="O264" s="129">
        <f t="shared" si="28"/>
        <v>0.58795444168011879</v>
      </c>
      <c r="P264" s="21">
        <v>13</v>
      </c>
      <c r="Q264" s="103">
        <v>12</v>
      </c>
      <c r="R264" s="104">
        <v>2990.6920763451531</v>
      </c>
      <c r="S264" s="105">
        <v>2811.4367910219389</v>
      </c>
      <c r="T264" s="107">
        <f t="shared" si="26"/>
        <v>11.457091896077777</v>
      </c>
      <c r="U264" s="107">
        <f t="shared" si="27"/>
        <v>0.86891892260367687</v>
      </c>
      <c r="V264" s="108">
        <f t="shared" si="29"/>
        <v>0.38489147876833307</v>
      </c>
    </row>
    <row r="265" spans="1:22">
      <c r="A265" s="103" t="s">
        <v>4045</v>
      </c>
      <c r="B265" s="103">
        <v>39933341</v>
      </c>
      <c r="C265" s="103">
        <v>290514</v>
      </c>
      <c r="D265" s="103">
        <v>292451</v>
      </c>
      <c r="E265" s="103">
        <v>1938</v>
      </c>
      <c r="F265" s="103" t="s">
        <v>9</v>
      </c>
      <c r="G265" s="103" t="s">
        <v>23</v>
      </c>
      <c r="H265" s="103" t="s">
        <v>4046</v>
      </c>
      <c r="I265" s="103">
        <v>44</v>
      </c>
      <c r="J265" s="103">
        <v>35</v>
      </c>
      <c r="K265" s="104">
        <v>1269.7048086545046</v>
      </c>
      <c r="L265" s="105">
        <v>807.39451767874607</v>
      </c>
      <c r="M265" s="106">
        <f t="shared" si="24"/>
        <v>9.6571299805260953</v>
      </c>
      <c r="N265" s="107">
        <f t="shared" si="25"/>
        <v>-0.72707515158667735</v>
      </c>
      <c r="O265" s="129">
        <f t="shared" si="28"/>
        <v>0.46717991972897788</v>
      </c>
      <c r="P265" s="21">
        <v>28</v>
      </c>
      <c r="Q265" s="103">
        <v>21</v>
      </c>
      <c r="R265" s="104">
        <v>1056.9780583571671</v>
      </c>
      <c r="S265" s="105">
        <v>751.34278773694518</v>
      </c>
      <c r="T265" s="107">
        <f t="shared" si="26"/>
        <v>9.5533274534910664</v>
      </c>
      <c r="U265" s="107">
        <f t="shared" si="27"/>
        <v>-0.80693005854659716</v>
      </c>
      <c r="V265" s="108">
        <f t="shared" si="29"/>
        <v>0.41970677990371086</v>
      </c>
    </row>
    <row r="266" spans="1:22">
      <c r="A266" s="103" t="s">
        <v>4047</v>
      </c>
      <c r="B266" s="103">
        <v>39933342</v>
      </c>
      <c r="C266" s="103">
        <v>292504</v>
      </c>
      <c r="D266" s="103">
        <v>293670</v>
      </c>
      <c r="E266" s="103">
        <v>1167</v>
      </c>
      <c r="F266" s="103" t="s">
        <v>23</v>
      </c>
      <c r="G266" s="103" t="s">
        <v>4048</v>
      </c>
      <c r="H266" s="103" t="s">
        <v>4049</v>
      </c>
      <c r="I266" s="103">
        <v>30</v>
      </c>
      <c r="J266" s="103">
        <v>23</v>
      </c>
      <c r="K266" s="104">
        <v>1377.3158495000257</v>
      </c>
      <c r="L266" s="105">
        <v>1114.5064647897773</v>
      </c>
      <c r="M266" s="106">
        <f t="shared" si="24"/>
        <v>10.12218926975962</v>
      </c>
      <c r="N266" s="107">
        <f t="shared" si="25"/>
        <v>-0.31110083205758582</v>
      </c>
      <c r="O266" s="129">
        <f t="shared" si="28"/>
        <v>0.75572396862660129</v>
      </c>
      <c r="P266" s="21">
        <v>22</v>
      </c>
      <c r="Q266" s="103">
        <v>18</v>
      </c>
      <c r="R266" s="104">
        <v>1350.2555626523565</v>
      </c>
      <c r="S266" s="105">
        <v>1241.6838207121766</v>
      </c>
      <c r="T266" s="107">
        <f t="shared" si="26"/>
        <v>10.278082140698634</v>
      </c>
      <c r="U266" s="107">
        <f t="shared" si="27"/>
        <v>-0.16894177755401954</v>
      </c>
      <c r="V266" s="108">
        <f t="shared" si="29"/>
        <v>0.86584243773185543</v>
      </c>
    </row>
    <row r="267" spans="1:22">
      <c r="A267" s="103" t="s">
        <v>4050</v>
      </c>
      <c r="B267" s="103">
        <v>39933343</v>
      </c>
      <c r="C267" s="103">
        <v>293673</v>
      </c>
      <c r="D267" s="103">
        <v>295085</v>
      </c>
      <c r="E267" s="103">
        <v>1413</v>
      </c>
      <c r="F267" s="103" t="s">
        <v>23</v>
      </c>
      <c r="G267" s="103" t="s">
        <v>23</v>
      </c>
      <c r="H267" s="103" t="s">
        <v>4051</v>
      </c>
      <c r="I267" s="103">
        <v>36</v>
      </c>
      <c r="J267" s="103">
        <v>28</v>
      </c>
      <c r="K267" s="104">
        <v>1372.6711684263764</v>
      </c>
      <c r="L267" s="105">
        <v>1109.8940743242533</v>
      </c>
      <c r="M267" s="106">
        <f t="shared" si="24"/>
        <v>10.116206280391355</v>
      </c>
      <c r="N267" s="107">
        <f t="shared" si="25"/>
        <v>-0.31645234312043469</v>
      </c>
      <c r="O267" s="129">
        <f t="shared" si="28"/>
        <v>0.7516591925296332</v>
      </c>
      <c r="P267" s="21">
        <v>22</v>
      </c>
      <c r="Q267" s="103">
        <v>18</v>
      </c>
      <c r="R267" s="104">
        <v>1199.27356253937</v>
      </c>
      <c r="S267" s="105">
        <v>832.23196858059441</v>
      </c>
      <c r="T267" s="107">
        <f t="shared" si="26"/>
        <v>9.700841897560009</v>
      </c>
      <c r="U267" s="107">
        <f t="shared" si="27"/>
        <v>-0.67707579440140109</v>
      </c>
      <c r="V267" s="108">
        <f t="shared" si="29"/>
        <v>0.4983578658734078</v>
      </c>
    </row>
    <row r="268" spans="1:22">
      <c r="A268" s="103" t="s">
        <v>4052</v>
      </c>
      <c r="B268" s="103">
        <v>39933344</v>
      </c>
      <c r="C268" s="103">
        <v>295679</v>
      </c>
      <c r="D268" s="103">
        <v>296599</v>
      </c>
      <c r="E268" s="103">
        <v>921</v>
      </c>
      <c r="F268" s="103" t="s">
        <v>9</v>
      </c>
      <c r="G268" s="103" t="s">
        <v>4053</v>
      </c>
      <c r="H268" s="103" t="s">
        <v>120</v>
      </c>
      <c r="I268" s="103">
        <v>55</v>
      </c>
      <c r="J268" s="103">
        <v>49</v>
      </c>
      <c r="K268" s="104">
        <v>5289.5540865605108</v>
      </c>
      <c r="L268" s="105">
        <v>4382.2668292183826</v>
      </c>
      <c r="M268" s="106">
        <f t="shared" si="24"/>
        <v>12.097461615058295</v>
      </c>
      <c r="N268" s="107">
        <f t="shared" si="25"/>
        <v>1.4556901744707462</v>
      </c>
      <c r="O268" s="129">
        <f t="shared" si="28"/>
        <v>0.14547828728128587</v>
      </c>
      <c r="P268" s="21">
        <v>48</v>
      </c>
      <c r="Q268" s="103">
        <v>40</v>
      </c>
      <c r="R268" s="104">
        <v>5349.4231413247016</v>
      </c>
      <c r="S268" s="105">
        <v>4224.7950909266128</v>
      </c>
      <c r="T268" s="107">
        <f t="shared" si="26"/>
        <v>12.04466565482071</v>
      </c>
      <c r="U268" s="107">
        <f t="shared" si="27"/>
        <v>1.3861493440323145</v>
      </c>
      <c r="V268" s="108">
        <f t="shared" si="29"/>
        <v>0.16570130567795349</v>
      </c>
    </row>
    <row r="269" spans="1:22">
      <c r="A269" s="103" t="s">
        <v>4054</v>
      </c>
      <c r="B269" s="103">
        <v>39933345</v>
      </c>
      <c r="C269" s="103">
        <v>296626</v>
      </c>
      <c r="D269" s="103">
        <v>297303</v>
      </c>
      <c r="E269" s="103">
        <v>678</v>
      </c>
      <c r="F269" s="103" t="s">
        <v>9</v>
      </c>
      <c r="G269" s="103" t="s">
        <v>23</v>
      </c>
      <c r="H269" s="103" t="s">
        <v>4055</v>
      </c>
      <c r="I269" s="103">
        <v>19</v>
      </c>
      <c r="J269" s="103">
        <v>16</v>
      </c>
      <c r="K269" s="104">
        <v>1769.6402573169323</v>
      </c>
      <c r="L269" s="105">
        <v>1699.4829216718288</v>
      </c>
      <c r="M269" s="106">
        <f t="shared" si="24"/>
        <v>10.730880148781649</v>
      </c>
      <c r="N269" s="107">
        <f t="shared" si="25"/>
        <v>0.23334539247016864</v>
      </c>
      <c r="O269" s="129">
        <f t="shared" si="28"/>
        <v>0.81549321320163681</v>
      </c>
      <c r="P269" s="21">
        <v>15</v>
      </c>
      <c r="Q269" s="103">
        <v>14</v>
      </c>
      <c r="R269" s="104">
        <v>2099.4716472702507</v>
      </c>
      <c r="S269" s="105">
        <v>2041.3748877470352</v>
      </c>
      <c r="T269" s="107">
        <f t="shared" si="26"/>
        <v>10.99532543470959</v>
      </c>
      <c r="U269" s="107">
        <f t="shared" si="27"/>
        <v>0.46243436154013184</v>
      </c>
      <c r="V269" s="108">
        <f t="shared" si="29"/>
        <v>0.64376986275649273</v>
      </c>
    </row>
    <row r="270" spans="1:22">
      <c r="A270" s="103" t="s">
        <v>4056</v>
      </c>
      <c r="B270" s="103">
        <v>39933346</v>
      </c>
      <c r="C270" s="103">
        <v>297393</v>
      </c>
      <c r="D270" s="103">
        <v>297590</v>
      </c>
      <c r="E270" s="103">
        <v>198</v>
      </c>
      <c r="F270" s="103" t="s">
        <v>9</v>
      </c>
      <c r="G270" s="103" t="s">
        <v>23</v>
      </c>
      <c r="H270" s="103" t="s">
        <v>295</v>
      </c>
      <c r="I270" s="103">
        <v>3</v>
      </c>
      <c r="J270" s="103">
        <v>3</v>
      </c>
      <c r="K270" s="104">
        <v>1150.9801157191514</v>
      </c>
      <c r="L270" s="105">
        <v>1150.9801157191514</v>
      </c>
      <c r="M270" s="106">
        <f t="shared" si="24"/>
        <v>10.16864719441271</v>
      </c>
      <c r="N270" s="107">
        <f t="shared" si="25"/>
        <v>-0.26954633773460707</v>
      </c>
      <c r="O270" s="129">
        <f t="shared" si="28"/>
        <v>0.78750928883664173</v>
      </c>
      <c r="P270" s="21">
        <v>4</v>
      </c>
      <c r="Q270" s="103">
        <v>4</v>
      </c>
      <c r="R270" s="104">
        <v>1530.1600811898988</v>
      </c>
      <c r="S270" s="105">
        <v>1530.1600811898988</v>
      </c>
      <c r="T270" s="107">
        <f t="shared" si="26"/>
        <v>10.579466876310597</v>
      </c>
      <c r="U270" s="107">
        <f t="shared" si="27"/>
        <v>9.6361686893131016E-2</v>
      </c>
      <c r="V270" s="108">
        <f t="shared" si="29"/>
        <v>0.92323331990679502</v>
      </c>
    </row>
    <row r="271" spans="1:22">
      <c r="A271" s="103" t="s">
        <v>4057</v>
      </c>
      <c r="B271" s="103">
        <v>39933347</v>
      </c>
      <c r="C271" s="103">
        <v>297726</v>
      </c>
      <c r="D271" s="103">
        <v>299087</v>
      </c>
      <c r="E271" s="103">
        <v>1362</v>
      </c>
      <c r="F271" s="103" t="s">
        <v>23</v>
      </c>
      <c r="G271" s="103" t="s">
        <v>4058</v>
      </c>
      <c r="H271" s="103" t="s">
        <v>1040</v>
      </c>
      <c r="I271" s="103">
        <v>41</v>
      </c>
      <c r="J271" s="103">
        <v>34</v>
      </c>
      <c r="K271" s="104">
        <v>1094.1158504606829</v>
      </c>
      <c r="L271" s="105">
        <v>913.76135581590302</v>
      </c>
      <c r="M271" s="106">
        <f t="shared" si="24"/>
        <v>9.8356736201174879</v>
      </c>
      <c r="N271" s="107">
        <f t="shared" si="25"/>
        <v>-0.56737601062836551</v>
      </c>
      <c r="O271" s="129">
        <f t="shared" si="28"/>
        <v>0.57045874483716719</v>
      </c>
      <c r="P271" s="21">
        <v>31</v>
      </c>
      <c r="Q271" s="103">
        <v>29</v>
      </c>
      <c r="R271" s="104">
        <v>944.85400386627032</v>
      </c>
      <c r="S271" s="105">
        <v>774.2235652137224</v>
      </c>
      <c r="T271" s="107">
        <f t="shared" si="26"/>
        <v>9.596606409700966</v>
      </c>
      <c r="U271" s="107">
        <f t="shared" si="27"/>
        <v>-0.76883238582661506</v>
      </c>
      <c r="V271" s="108">
        <f t="shared" si="29"/>
        <v>0.4419928204534056</v>
      </c>
    </row>
    <row r="272" spans="1:22">
      <c r="A272" s="103" t="s">
        <v>4059</v>
      </c>
      <c r="B272" s="103">
        <v>39933348</v>
      </c>
      <c r="C272" s="103">
        <v>299186</v>
      </c>
      <c r="D272" s="103">
        <v>300061</v>
      </c>
      <c r="E272" s="103">
        <v>876</v>
      </c>
      <c r="F272" s="103" t="s">
        <v>9</v>
      </c>
      <c r="G272" s="103" t="s">
        <v>4060</v>
      </c>
      <c r="H272" s="103" t="s">
        <v>3966</v>
      </c>
      <c r="I272" s="103">
        <v>29</v>
      </c>
      <c r="J272" s="103">
        <v>24</v>
      </c>
      <c r="K272" s="104">
        <v>2763.6195199478543</v>
      </c>
      <c r="L272" s="105">
        <v>2361.6384988645323</v>
      </c>
      <c r="M272" s="106">
        <f t="shared" si="24"/>
        <v>11.205572429833358</v>
      </c>
      <c r="N272" s="107">
        <f t="shared" si="25"/>
        <v>0.65793598375076712</v>
      </c>
      <c r="O272" s="129">
        <f t="shared" si="28"/>
        <v>0.51057926719581137</v>
      </c>
      <c r="P272" s="21">
        <v>20</v>
      </c>
      <c r="Q272" s="103">
        <v>15</v>
      </c>
      <c r="R272" s="104">
        <v>2291.169399533801</v>
      </c>
      <c r="S272" s="105">
        <v>1843.2025965012328</v>
      </c>
      <c r="T272" s="107">
        <f t="shared" si="26"/>
        <v>10.847998938866589</v>
      </c>
      <c r="U272" s="107">
        <f t="shared" si="27"/>
        <v>0.33274554477692597</v>
      </c>
      <c r="V272" s="108">
        <f t="shared" si="29"/>
        <v>0.73932636688744013</v>
      </c>
    </row>
    <row r="273" spans="1:22">
      <c r="A273" s="103" t="s">
        <v>4061</v>
      </c>
      <c r="B273" s="103">
        <v>39933349</v>
      </c>
      <c r="C273" s="103">
        <v>300253</v>
      </c>
      <c r="D273" s="103">
        <v>300591</v>
      </c>
      <c r="E273" s="103">
        <v>339</v>
      </c>
      <c r="F273" s="103" t="s">
        <v>9</v>
      </c>
      <c r="G273" s="103" t="s">
        <v>4062</v>
      </c>
      <c r="H273" s="103" t="s">
        <v>4063</v>
      </c>
      <c r="I273" s="103">
        <v>8</v>
      </c>
      <c r="J273" s="103">
        <v>8</v>
      </c>
      <c r="K273" s="104">
        <v>504.71396687974044</v>
      </c>
      <c r="L273" s="105">
        <v>504.71396687974044</v>
      </c>
      <c r="M273" s="106">
        <f t="shared" si="24"/>
        <v>8.9793222004636348</v>
      </c>
      <c r="N273" s="107">
        <f t="shared" si="25"/>
        <v>-1.333343291177429</v>
      </c>
      <c r="O273" s="129">
        <f t="shared" si="28"/>
        <v>0.18241917309991229</v>
      </c>
      <c r="P273" s="21">
        <v>5</v>
      </c>
      <c r="Q273" s="103">
        <v>5</v>
      </c>
      <c r="R273" s="104">
        <v>349.54883646469028</v>
      </c>
      <c r="S273" s="105">
        <v>349.54883646469028</v>
      </c>
      <c r="T273" s="107">
        <f t="shared" si="26"/>
        <v>8.4493502224952675</v>
      </c>
      <c r="U273" s="107">
        <f t="shared" si="27"/>
        <v>-1.7787410013245892</v>
      </c>
      <c r="V273" s="108">
        <f t="shared" si="29"/>
        <v>7.528223381025767E-2</v>
      </c>
    </row>
    <row r="274" spans="1:22">
      <c r="A274" s="103" t="s">
        <v>4064</v>
      </c>
      <c r="B274" s="103">
        <v>39933350</v>
      </c>
      <c r="C274" s="103">
        <v>300666</v>
      </c>
      <c r="D274" s="103">
        <v>301997</v>
      </c>
      <c r="E274" s="103">
        <v>1332</v>
      </c>
      <c r="F274" s="103" t="s">
        <v>9</v>
      </c>
      <c r="G274" s="103" t="s">
        <v>4065</v>
      </c>
      <c r="H274" s="103" t="s">
        <v>4066</v>
      </c>
      <c r="I274" s="103">
        <v>62</v>
      </c>
      <c r="J274" s="103">
        <v>54</v>
      </c>
      <c r="K274" s="104">
        <v>2389.4199901683332</v>
      </c>
      <c r="L274" s="105">
        <v>2111.7291994305033</v>
      </c>
      <c r="M274" s="106">
        <f t="shared" si="24"/>
        <v>11.044209125188246</v>
      </c>
      <c r="N274" s="107">
        <f t="shared" si="25"/>
        <v>0.51360386868358254</v>
      </c>
      <c r="O274" s="129">
        <f t="shared" si="28"/>
        <v>0.60752897423727137</v>
      </c>
      <c r="P274" s="21">
        <v>41</v>
      </c>
      <c r="Q274" s="103">
        <v>39</v>
      </c>
      <c r="R274" s="104">
        <v>2508.3025131080481</v>
      </c>
      <c r="S274" s="105">
        <v>2423.8997415071699</v>
      </c>
      <c r="T274" s="107">
        <f t="shared" si="26"/>
        <v>11.243114311269256</v>
      </c>
      <c r="U274" s="107">
        <f t="shared" si="27"/>
        <v>0.68055837259617558</v>
      </c>
      <c r="V274" s="108">
        <f t="shared" si="29"/>
        <v>0.49615097443037426</v>
      </c>
    </row>
    <row r="275" spans="1:22">
      <c r="A275" s="103" t="s">
        <v>4067</v>
      </c>
      <c r="B275" s="103">
        <v>39933351</v>
      </c>
      <c r="C275" s="103">
        <v>302307</v>
      </c>
      <c r="D275" s="103">
        <v>302645</v>
      </c>
      <c r="E275" s="103">
        <v>339</v>
      </c>
      <c r="F275" s="103" t="s">
        <v>9</v>
      </c>
      <c r="G275" s="103" t="s">
        <v>4068</v>
      </c>
      <c r="H275" s="103" t="s">
        <v>4063</v>
      </c>
      <c r="I275" s="103">
        <v>9</v>
      </c>
      <c r="J275" s="103">
        <v>6</v>
      </c>
      <c r="K275" s="104">
        <v>423.03826269588205</v>
      </c>
      <c r="L275" s="105">
        <v>289.00633788134513</v>
      </c>
      <c r="M275" s="106">
        <f t="shared" si="24"/>
        <v>8.174957321011842</v>
      </c>
      <c r="N275" s="107">
        <f t="shared" si="25"/>
        <v>-2.0528109829947749</v>
      </c>
      <c r="O275" s="129">
        <f t="shared" si="28"/>
        <v>4.0090912935452527E-2</v>
      </c>
      <c r="P275" s="21">
        <v>8</v>
      </c>
      <c r="Q275" s="103">
        <v>7</v>
      </c>
      <c r="R275" s="104">
        <v>762.03582907953091</v>
      </c>
      <c r="S275" s="105">
        <v>760.58341009145136</v>
      </c>
      <c r="T275" s="107">
        <f t="shared" si="26"/>
        <v>9.5709626609022909</v>
      </c>
      <c r="U275" s="107">
        <f t="shared" si="27"/>
        <v>-0.79140610836066005</v>
      </c>
      <c r="V275" s="108">
        <f t="shared" si="29"/>
        <v>0.42870704661005776</v>
      </c>
    </row>
    <row r="276" spans="1:22">
      <c r="A276" s="103" t="s">
        <v>4069</v>
      </c>
      <c r="B276" s="103">
        <v>39933352</v>
      </c>
      <c r="C276" s="103">
        <v>302683</v>
      </c>
      <c r="D276" s="103">
        <v>304125</v>
      </c>
      <c r="E276" s="103">
        <v>1443</v>
      </c>
      <c r="F276" s="103" t="s">
        <v>9</v>
      </c>
      <c r="G276" s="103" t="s">
        <v>4070</v>
      </c>
      <c r="H276" s="103" t="s">
        <v>4071</v>
      </c>
      <c r="I276" s="103">
        <v>52</v>
      </c>
      <c r="J276" s="103">
        <v>48</v>
      </c>
      <c r="K276" s="104">
        <v>2929.8366907021273</v>
      </c>
      <c r="L276" s="105">
        <v>2867.3531878105755</v>
      </c>
      <c r="M276" s="106">
        <f t="shared" si="24"/>
        <v>11.485503904943334</v>
      </c>
      <c r="N276" s="107">
        <f t="shared" si="25"/>
        <v>0.90832191855396538</v>
      </c>
      <c r="O276" s="129">
        <f t="shared" si="28"/>
        <v>0.36370816544006956</v>
      </c>
      <c r="P276" s="21">
        <v>36</v>
      </c>
      <c r="Q276" s="103">
        <v>32</v>
      </c>
      <c r="R276" s="104">
        <v>2594.0132670200833</v>
      </c>
      <c r="S276" s="105">
        <v>2508.4825976291477</v>
      </c>
      <c r="T276" s="107">
        <f t="shared" si="26"/>
        <v>11.292599214232817</v>
      </c>
      <c r="U276" s="107">
        <f t="shared" si="27"/>
        <v>0.724119026613395</v>
      </c>
      <c r="V276" s="108">
        <f t="shared" si="29"/>
        <v>0.46899266457687494</v>
      </c>
    </row>
    <row r="277" spans="1:22">
      <c r="A277" s="103" t="s">
        <v>4072</v>
      </c>
      <c r="B277" s="103">
        <v>39933353</v>
      </c>
      <c r="C277" s="103">
        <v>304243</v>
      </c>
      <c r="D277" s="103">
        <v>304590</v>
      </c>
      <c r="E277" s="103">
        <v>348</v>
      </c>
      <c r="F277" s="103" t="s">
        <v>9</v>
      </c>
      <c r="G277" s="103" t="s">
        <v>23</v>
      </c>
      <c r="H277" s="103" t="s">
        <v>4073</v>
      </c>
      <c r="I277" s="103">
        <v>5</v>
      </c>
      <c r="J277" s="103">
        <v>5</v>
      </c>
      <c r="K277" s="104">
        <v>1342.3773892322297</v>
      </c>
      <c r="L277" s="105">
        <v>1342.3773892322297</v>
      </c>
      <c r="M277" s="106">
        <f t="shared" si="24"/>
        <v>10.39057460525653</v>
      </c>
      <c r="N277" s="107">
        <f t="shared" si="25"/>
        <v>-7.1042392436020063E-2</v>
      </c>
      <c r="O277" s="129">
        <f t="shared" si="28"/>
        <v>0.94336401641956713</v>
      </c>
      <c r="P277" s="21">
        <v>5</v>
      </c>
      <c r="Q277" s="103">
        <v>5</v>
      </c>
      <c r="R277" s="104">
        <v>2130.7737806340606</v>
      </c>
      <c r="S277" s="105">
        <v>2130.7737806340606</v>
      </c>
      <c r="T277" s="107">
        <f t="shared" si="26"/>
        <v>11.057161718288793</v>
      </c>
      <c r="U277" s="107">
        <f t="shared" si="27"/>
        <v>0.51686770976126062</v>
      </c>
      <c r="V277" s="108">
        <f t="shared" si="29"/>
        <v>0.60524850983243428</v>
      </c>
    </row>
    <row r="278" spans="1:22">
      <c r="A278" s="103" t="s">
        <v>4074</v>
      </c>
      <c r="B278" s="103">
        <v>39933354</v>
      </c>
      <c r="C278" s="103">
        <v>304743</v>
      </c>
      <c r="D278" s="103">
        <v>304937</v>
      </c>
      <c r="E278" s="103">
        <v>195</v>
      </c>
      <c r="F278" s="103" t="s">
        <v>9</v>
      </c>
      <c r="G278" s="103" t="s">
        <v>23</v>
      </c>
      <c r="H278" s="103" t="s">
        <v>295</v>
      </c>
      <c r="I278" s="103">
        <v>3</v>
      </c>
      <c r="J278" s="103">
        <v>3</v>
      </c>
      <c r="K278" s="104">
        <v>400.48481380882106</v>
      </c>
      <c r="L278" s="105">
        <v>400.48481380882106</v>
      </c>
      <c r="M278" s="106">
        <f t="shared" si="24"/>
        <v>8.6456037271450672</v>
      </c>
      <c r="N278" s="107">
        <f t="shared" si="25"/>
        <v>-1.6318392422673822</v>
      </c>
      <c r="O278" s="129">
        <f t="shared" si="28"/>
        <v>0.10271335607530085</v>
      </c>
      <c r="P278" s="21">
        <v>3</v>
      </c>
      <c r="Q278" s="103">
        <v>3</v>
      </c>
      <c r="R278" s="104">
        <v>268.48896032479536</v>
      </c>
      <c r="S278" s="105">
        <v>268.48896032479536</v>
      </c>
      <c r="T278" s="107">
        <f t="shared" si="26"/>
        <v>8.0687189587596944</v>
      </c>
      <c r="U278" s="107">
        <f t="shared" si="27"/>
        <v>-2.1138037334861854</v>
      </c>
      <c r="V278" s="108">
        <f t="shared" si="29"/>
        <v>3.4532033966124587E-2</v>
      </c>
    </row>
    <row r="279" spans="1:22">
      <c r="A279" s="103" t="s">
        <v>4075</v>
      </c>
      <c r="B279" s="103">
        <v>39933355</v>
      </c>
      <c r="C279" s="103">
        <v>304991</v>
      </c>
      <c r="D279" s="103">
        <v>306286</v>
      </c>
      <c r="E279" s="103">
        <v>1296</v>
      </c>
      <c r="F279" s="103" t="s">
        <v>9</v>
      </c>
      <c r="G279" s="103" t="s">
        <v>23</v>
      </c>
      <c r="H279" s="103" t="s">
        <v>4076</v>
      </c>
      <c r="I279" s="103">
        <v>21</v>
      </c>
      <c r="J279" s="103">
        <v>16</v>
      </c>
      <c r="K279" s="104">
        <v>575.19125720648299</v>
      </c>
      <c r="L279" s="105">
        <v>208.16445498901237</v>
      </c>
      <c r="M279" s="106">
        <f t="shared" si="24"/>
        <v>7.7015799328163403</v>
      </c>
      <c r="N279" s="107">
        <f t="shared" si="25"/>
        <v>-2.4762254625971916</v>
      </c>
      <c r="O279" s="129">
        <f t="shared" si="28"/>
        <v>1.3277969873456197E-2</v>
      </c>
      <c r="P279" s="21">
        <v>17</v>
      </c>
      <c r="Q279" s="103">
        <v>12</v>
      </c>
      <c r="R279" s="104">
        <v>1052.2383325860417</v>
      </c>
      <c r="S279" s="105">
        <v>373.96314792713656</v>
      </c>
      <c r="T279" s="107">
        <f t="shared" si="26"/>
        <v>8.5467522969937644</v>
      </c>
      <c r="U279" s="107">
        <f t="shared" si="27"/>
        <v>-1.6929997385618278</v>
      </c>
      <c r="V279" s="108">
        <f t="shared" si="29"/>
        <v>9.0455516971416294E-2</v>
      </c>
    </row>
    <row r="280" spans="1:22">
      <c r="A280" s="103" t="s">
        <v>283</v>
      </c>
      <c r="B280" s="103">
        <v>39933356</v>
      </c>
      <c r="C280" s="103">
        <v>306300</v>
      </c>
      <c r="D280" s="103">
        <v>308768</v>
      </c>
      <c r="E280" s="103">
        <v>2469</v>
      </c>
      <c r="F280" s="103" t="s">
        <v>9</v>
      </c>
      <c r="G280" s="103" t="s">
        <v>23</v>
      </c>
      <c r="H280" s="103" t="s">
        <v>284</v>
      </c>
      <c r="I280" s="103">
        <v>2</v>
      </c>
      <c r="J280" s="103">
        <v>1</v>
      </c>
      <c r="K280" s="104">
        <v>28.467025039873675</v>
      </c>
      <c r="L280" s="105">
        <v>0.28754570747347147</v>
      </c>
      <c r="M280" s="106">
        <f t="shared" si="24"/>
        <v>-1.798136793772763</v>
      </c>
      <c r="N280" s="107">
        <f t="shared" si="25"/>
        <v>-10.973288724304796</v>
      </c>
      <c r="O280" s="129" t="str">
        <f t="shared" si="28"/>
        <v>&lt; 0.001</v>
      </c>
      <c r="P280" s="21">
        <v>1</v>
      </c>
      <c r="Q280" s="103">
        <v>0</v>
      </c>
      <c r="R280" s="104">
        <v>46.730948559789795</v>
      </c>
      <c r="S280" s="105">
        <v>0</v>
      </c>
      <c r="T280" s="107" t="str">
        <f t="shared" si="26"/>
        <v>-</v>
      </c>
      <c r="U280" s="107" t="str">
        <f t="shared" si="27"/>
        <v>-</v>
      </c>
      <c r="V280" s="108" t="str">
        <f t="shared" si="29"/>
        <v>n.d.</v>
      </c>
    </row>
    <row r="281" spans="1:22">
      <c r="A281" s="103" t="s">
        <v>3318</v>
      </c>
      <c r="B281" s="103">
        <v>39933357</v>
      </c>
      <c r="C281" s="103">
        <v>308786</v>
      </c>
      <c r="D281" s="103">
        <v>309727</v>
      </c>
      <c r="E281" s="103">
        <v>942</v>
      </c>
      <c r="F281" s="103" t="s">
        <v>9</v>
      </c>
      <c r="G281" s="103" t="s">
        <v>23</v>
      </c>
      <c r="H281" s="103" t="s">
        <v>3319</v>
      </c>
      <c r="I281" s="103">
        <v>5</v>
      </c>
      <c r="J281" s="103">
        <v>5</v>
      </c>
      <c r="K281" s="104">
        <v>88.17854687365616</v>
      </c>
      <c r="L281" s="105">
        <v>88.17854687365616</v>
      </c>
      <c r="M281" s="106">
        <f t="shared" si="24"/>
        <v>6.4623557973406394</v>
      </c>
      <c r="N281" s="107">
        <f t="shared" si="25"/>
        <v>-3.5846549218777826</v>
      </c>
      <c r="O281" s="129" t="str">
        <f t="shared" si="28"/>
        <v>&lt; 0.001</v>
      </c>
      <c r="P281" s="21">
        <v>1</v>
      </c>
      <c r="Q281" s="103">
        <v>1</v>
      </c>
      <c r="R281" s="104">
        <v>204.89283915926964</v>
      </c>
      <c r="S281" s="105">
        <v>204.89283915926964</v>
      </c>
      <c r="T281" s="107">
        <f t="shared" si="26"/>
        <v>7.6787257539680196</v>
      </c>
      <c r="U281" s="107">
        <f t="shared" si="27"/>
        <v>-2.4571076109436456</v>
      </c>
      <c r="V281" s="108">
        <f t="shared" si="29"/>
        <v>1.4006072487825483E-2</v>
      </c>
    </row>
    <row r="282" spans="1:22">
      <c r="A282" s="103" t="s">
        <v>4077</v>
      </c>
      <c r="B282" s="103">
        <v>39933358</v>
      </c>
      <c r="C282" s="103">
        <v>310015</v>
      </c>
      <c r="D282" s="103">
        <v>310827</v>
      </c>
      <c r="E282" s="103">
        <v>813</v>
      </c>
      <c r="F282" s="103" t="s">
        <v>9</v>
      </c>
      <c r="G282" s="103" t="s">
        <v>4078</v>
      </c>
      <c r="H282" s="103" t="s">
        <v>4079</v>
      </c>
      <c r="I282" s="103">
        <v>15</v>
      </c>
      <c r="J282" s="103">
        <v>10</v>
      </c>
      <c r="K282" s="104">
        <v>1383.2243015684749</v>
      </c>
      <c r="L282" s="105">
        <v>619.13259457831248</v>
      </c>
      <c r="M282" s="106">
        <f t="shared" si="24"/>
        <v>9.2741046025345053</v>
      </c>
      <c r="N282" s="107">
        <f t="shared" si="25"/>
        <v>-1.0696738796650225</v>
      </c>
      <c r="O282" s="129">
        <f t="shared" si="28"/>
        <v>0.28476612756688535</v>
      </c>
      <c r="P282" s="21">
        <v>14</v>
      </c>
      <c r="Q282" s="103">
        <v>8</v>
      </c>
      <c r="R282" s="104">
        <v>2124.5191754650673</v>
      </c>
      <c r="S282" s="105">
        <v>1011.3874067920934</v>
      </c>
      <c r="T282" s="107">
        <f t="shared" si="26"/>
        <v>9.9821200047519785</v>
      </c>
      <c r="U282" s="107">
        <f t="shared" si="27"/>
        <v>-0.42947182680283646</v>
      </c>
      <c r="V282" s="108">
        <f t="shared" si="29"/>
        <v>0.66757989235622217</v>
      </c>
    </row>
    <row r="283" spans="1:22">
      <c r="A283" s="103" t="s">
        <v>3320</v>
      </c>
      <c r="B283" s="103">
        <v>39933359</v>
      </c>
      <c r="C283" s="103">
        <v>310879</v>
      </c>
      <c r="D283" s="103">
        <v>311328</v>
      </c>
      <c r="E283" s="103">
        <v>450</v>
      </c>
      <c r="F283" s="103" t="s">
        <v>23</v>
      </c>
      <c r="G283" s="103" t="s">
        <v>23</v>
      </c>
      <c r="H283" s="103" t="s">
        <v>3321</v>
      </c>
      <c r="I283" s="103">
        <v>3</v>
      </c>
      <c r="J283" s="103">
        <v>3</v>
      </c>
      <c r="K283" s="104">
        <v>121.48039352200911</v>
      </c>
      <c r="L283" s="105">
        <v>121.48039352200911</v>
      </c>
      <c r="M283" s="106">
        <f t="shared" si="24"/>
        <v>6.924579676847884</v>
      </c>
      <c r="N283" s="107">
        <f t="shared" si="25"/>
        <v>-3.1712167470054706</v>
      </c>
      <c r="O283" s="129">
        <f t="shared" si="28"/>
        <v>1.5180183110148349E-3</v>
      </c>
      <c r="P283" s="21">
        <v>2</v>
      </c>
      <c r="Q283" s="103">
        <v>2</v>
      </c>
      <c r="R283" s="104">
        <v>88.991325198563331</v>
      </c>
      <c r="S283" s="105">
        <v>88.991325198563331</v>
      </c>
      <c r="T283" s="107">
        <f t="shared" si="26"/>
        <v>6.4755928050902849</v>
      </c>
      <c r="U283" s="107">
        <f t="shared" si="27"/>
        <v>-3.5162035166458767</v>
      </c>
      <c r="V283" s="108" t="str">
        <f t="shared" si="29"/>
        <v>&lt; 0.001</v>
      </c>
    </row>
    <row r="284" spans="1:22">
      <c r="A284" s="103" t="s">
        <v>285</v>
      </c>
      <c r="B284" s="103">
        <v>39933360</v>
      </c>
      <c r="C284" s="103">
        <v>311368</v>
      </c>
      <c r="D284" s="103">
        <v>312054</v>
      </c>
      <c r="E284" s="103">
        <v>687</v>
      </c>
      <c r="F284" s="103" t="s">
        <v>23</v>
      </c>
      <c r="G284" s="103" t="s">
        <v>23</v>
      </c>
      <c r="H284" s="103" t="s">
        <v>286</v>
      </c>
      <c r="I284" s="103">
        <v>2</v>
      </c>
      <c r="J284" s="103">
        <v>1</v>
      </c>
      <c r="K284" s="104">
        <v>54.770551154084565</v>
      </c>
      <c r="L284" s="105">
        <v>1.0334066255487644</v>
      </c>
      <c r="M284" s="106">
        <f t="shared" si="24"/>
        <v>4.7408038551919052E-2</v>
      </c>
      <c r="N284" s="107">
        <f t="shared" si="25"/>
        <v>-9.3225330603292313</v>
      </c>
      <c r="O284" s="129" t="str">
        <f t="shared" si="28"/>
        <v>&lt; 0.001</v>
      </c>
      <c r="P284" s="21">
        <v>1</v>
      </c>
      <c r="Q284" s="103">
        <v>0</v>
      </c>
      <c r="R284" s="104">
        <v>33.923602740521829</v>
      </c>
      <c r="S284" s="105">
        <v>0</v>
      </c>
      <c r="T284" s="107" t="str">
        <f t="shared" si="26"/>
        <v>-</v>
      </c>
      <c r="U284" s="107" t="str">
        <f t="shared" si="27"/>
        <v>-</v>
      </c>
      <c r="V284" s="108" t="str">
        <f t="shared" si="29"/>
        <v>n.d.</v>
      </c>
    </row>
    <row r="285" spans="1:22">
      <c r="A285" s="103" t="s">
        <v>4080</v>
      </c>
      <c r="B285" s="103">
        <v>39933361</v>
      </c>
      <c r="C285" s="103">
        <v>312219</v>
      </c>
      <c r="D285" s="103">
        <v>312782</v>
      </c>
      <c r="E285" s="103">
        <v>564</v>
      </c>
      <c r="F285" s="103" t="s">
        <v>9</v>
      </c>
      <c r="G285" s="103" t="s">
        <v>23</v>
      </c>
      <c r="H285" s="103" t="s">
        <v>295</v>
      </c>
      <c r="I285" s="103">
        <v>20</v>
      </c>
      <c r="J285" s="103">
        <v>18</v>
      </c>
      <c r="K285" s="104">
        <v>1487.8746733525977</v>
      </c>
      <c r="L285" s="105">
        <v>1322.974857608782</v>
      </c>
      <c r="M285" s="106">
        <f t="shared" si="24"/>
        <v>10.369569928933405</v>
      </c>
      <c r="N285" s="107">
        <f t="shared" si="25"/>
        <v>-8.9830117233090798E-2</v>
      </c>
      <c r="O285" s="129">
        <f t="shared" si="28"/>
        <v>0.92842221484337006</v>
      </c>
      <c r="P285" s="21">
        <v>13</v>
      </c>
      <c r="Q285" s="103">
        <v>10</v>
      </c>
      <c r="R285" s="104">
        <v>991.7240460739805</v>
      </c>
      <c r="S285" s="105">
        <v>645.14442785974654</v>
      </c>
      <c r="T285" s="107">
        <f t="shared" si="26"/>
        <v>9.3334783612129524</v>
      </c>
      <c r="U285" s="107">
        <f t="shared" si="27"/>
        <v>-1.000459189073106</v>
      </c>
      <c r="V285" s="108">
        <f t="shared" si="29"/>
        <v>0.31708833825813221</v>
      </c>
    </row>
    <row r="286" spans="1:22">
      <c r="A286" s="103" t="s">
        <v>4081</v>
      </c>
      <c r="B286" s="103">
        <v>39933362</v>
      </c>
      <c r="C286" s="103">
        <v>312863</v>
      </c>
      <c r="D286" s="103">
        <v>313522</v>
      </c>
      <c r="E286" s="103">
        <v>660</v>
      </c>
      <c r="F286" s="103" t="s">
        <v>23</v>
      </c>
      <c r="G286" s="103" t="s">
        <v>23</v>
      </c>
      <c r="H286" s="103" t="s">
        <v>295</v>
      </c>
      <c r="I286" s="103">
        <v>27</v>
      </c>
      <c r="J286" s="103">
        <v>24</v>
      </c>
      <c r="K286" s="104">
        <v>2993.6239832209394</v>
      </c>
      <c r="L286" s="105">
        <v>2517.0967016661816</v>
      </c>
      <c r="M286" s="106">
        <f t="shared" si="24"/>
        <v>11.297544927594968</v>
      </c>
      <c r="N286" s="107">
        <f t="shared" si="25"/>
        <v>0.74020118747313723</v>
      </c>
      <c r="O286" s="129">
        <f t="shared" si="28"/>
        <v>0.45917792717048034</v>
      </c>
      <c r="P286" s="21">
        <v>19</v>
      </c>
      <c r="Q286" s="103">
        <v>18</v>
      </c>
      <c r="R286" s="104">
        <v>2862.7090229671971</v>
      </c>
      <c r="S286" s="105">
        <v>2754.0394744059845</v>
      </c>
      <c r="T286" s="107">
        <f t="shared" si="26"/>
        <v>11.427333522828363</v>
      </c>
      <c r="U286" s="107">
        <f t="shared" si="27"/>
        <v>0.84272317150384002</v>
      </c>
      <c r="V286" s="108">
        <f t="shared" si="29"/>
        <v>0.39938328482567154</v>
      </c>
    </row>
    <row r="287" spans="1:22">
      <c r="A287" s="103" t="s">
        <v>4082</v>
      </c>
      <c r="B287" s="103">
        <v>39933363</v>
      </c>
      <c r="C287" s="103">
        <v>313693</v>
      </c>
      <c r="D287" s="103">
        <v>315366</v>
      </c>
      <c r="E287" s="103">
        <v>1674</v>
      </c>
      <c r="F287" s="103" t="s">
        <v>9</v>
      </c>
      <c r="G287" s="103" t="s">
        <v>23</v>
      </c>
      <c r="H287" s="103" t="s">
        <v>4083</v>
      </c>
      <c r="I287" s="103">
        <v>77</v>
      </c>
      <c r="J287" s="103">
        <v>64</v>
      </c>
      <c r="K287" s="104">
        <v>3393.6814305373414</v>
      </c>
      <c r="L287" s="105">
        <v>2845.7388651469114</v>
      </c>
      <c r="M287" s="106">
        <f t="shared" si="24"/>
        <v>11.474587565907223</v>
      </c>
      <c r="N287" s="107">
        <f t="shared" si="25"/>
        <v>0.89855775125869608</v>
      </c>
      <c r="O287" s="129">
        <f t="shared" si="28"/>
        <v>0.36888827100735466</v>
      </c>
      <c r="P287" s="21">
        <v>68</v>
      </c>
      <c r="Q287" s="103">
        <v>53</v>
      </c>
      <c r="R287" s="104">
        <v>3594.6346147101731</v>
      </c>
      <c r="S287" s="105">
        <v>3061.9690609866188</v>
      </c>
      <c r="T287" s="107">
        <f t="shared" si="26"/>
        <v>11.580243990169063</v>
      </c>
      <c r="U287" s="107">
        <f t="shared" si="27"/>
        <v>0.9773274561347377</v>
      </c>
      <c r="V287" s="108">
        <f t="shared" si="29"/>
        <v>0.32840706454870894</v>
      </c>
    </row>
    <row r="288" spans="1:22">
      <c r="A288" s="103" t="s">
        <v>290</v>
      </c>
      <c r="B288" s="103">
        <v>39933364</v>
      </c>
      <c r="C288" s="103">
        <v>315572</v>
      </c>
      <c r="D288" s="103">
        <v>318202</v>
      </c>
      <c r="E288" s="103">
        <v>2631</v>
      </c>
      <c r="F288" s="103" t="s">
        <v>9</v>
      </c>
      <c r="G288" s="103" t="s">
        <v>291</v>
      </c>
      <c r="H288" s="103" t="s">
        <v>292</v>
      </c>
      <c r="I288" s="103">
        <v>4</v>
      </c>
      <c r="J288" s="103">
        <v>4</v>
      </c>
      <c r="K288" s="104">
        <v>1.0793619943017865</v>
      </c>
      <c r="L288" s="105">
        <v>1.0793619943017865</v>
      </c>
      <c r="M288" s="106">
        <f t="shared" si="24"/>
        <v>0.11017879420412775</v>
      </c>
      <c r="N288" s="107">
        <f t="shared" si="25"/>
        <v>-9.2663874828227843</v>
      </c>
      <c r="O288" s="129" t="str">
        <f t="shared" si="28"/>
        <v>&lt; 0.001</v>
      </c>
      <c r="P288" s="21">
        <v>0</v>
      </c>
      <c r="Q288" s="103">
        <v>0</v>
      </c>
      <c r="R288" s="104">
        <v>0</v>
      </c>
      <c r="S288" s="105">
        <v>0</v>
      </c>
      <c r="T288" s="107" t="str">
        <f t="shared" si="26"/>
        <v>-</v>
      </c>
      <c r="U288" s="107" t="str">
        <f t="shared" si="27"/>
        <v>-</v>
      </c>
      <c r="V288" s="108" t="str">
        <f t="shared" si="29"/>
        <v>n.d.</v>
      </c>
    </row>
    <row r="289" spans="1:22">
      <c r="A289" s="103" t="s">
        <v>294</v>
      </c>
      <c r="B289" s="103">
        <v>39933365</v>
      </c>
      <c r="C289" s="103">
        <v>318189</v>
      </c>
      <c r="D289" s="103">
        <v>318752</v>
      </c>
      <c r="E289" s="103">
        <v>564</v>
      </c>
      <c r="F289" s="103" t="s">
        <v>9</v>
      </c>
      <c r="G289" s="103" t="s">
        <v>23</v>
      </c>
      <c r="H289" s="103" t="s">
        <v>295</v>
      </c>
      <c r="I289" s="103">
        <v>1</v>
      </c>
      <c r="J289" s="103">
        <v>0</v>
      </c>
      <c r="K289" s="104">
        <v>17.622881071858192</v>
      </c>
      <c r="L289" s="105">
        <v>0</v>
      </c>
      <c r="M289" s="106" t="str">
        <f t="shared" si="24"/>
        <v>-</v>
      </c>
      <c r="N289" s="107" t="str">
        <f t="shared" si="25"/>
        <v>-</v>
      </c>
      <c r="O289" s="129" t="str">
        <f t="shared" si="28"/>
        <v>n.d.</v>
      </c>
      <c r="P289" s="21">
        <v>0</v>
      </c>
      <c r="Q289" s="103">
        <v>0</v>
      </c>
      <c r="R289" s="104">
        <v>0</v>
      </c>
      <c r="S289" s="105">
        <v>0</v>
      </c>
      <c r="T289" s="107" t="str">
        <f t="shared" si="26"/>
        <v>-</v>
      </c>
      <c r="U289" s="107" t="str">
        <f t="shared" si="27"/>
        <v>-</v>
      </c>
      <c r="V289" s="108" t="str">
        <f t="shared" si="29"/>
        <v>n.d.</v>
      </c>
    </row>
    <row r="290" spans="1:22">
      <c r="A290" s="103" t="s">
        <v>296</v>
      </c>
      <c r="B290" s="103">
        <v>39933366</v>
      </c>
      <c r="C290" s="103">
        <v>318809</v>
      </c>
      <c r="D290" s="103">
        <v>319840</v>
      </c>
      <c r="E290" s="103">
        <v>1032</v>
      </c>
      <c r="F290" s="103" t="s">
        <v>9</v>
      </c>
      <c r="G290" s="103" t="s">
        <v>297</v>
      </c>
      <c r="H290" s="103" t="s">
        <v>298</v>
      </c>
      <c r="I290" s="103">
        <v>1</v>
      </c>
      <c r="J290" s="103">
        <v>0</v>
      </c>
      <c r="K290" s="104">
        <v>116.26124946326357</v>
      </c>
      <c r="L290" s="105">
        <v>0</v>
      </c>
      <c r="M290" s="106" t="str">
        <f t="shared" si="24"/>
        <v>-</v>
      </c>
      <c r="N290" s="107" t="str">
        <f t="shared" si="25"/>
        <v>-</v>
      </c>
      <c r="O290" s="129" t="str">
        <f t="shared" si="28"/>
        <v>n.d.</v>
      </c>
      <c r="P290" s="21">
        <v>1</v>
      </c>
      <c r="Q290" s="103">
        <v>0</v>
      </c>
      <c r="R290" s="104">
        <v>173.18829788392733</v>
      </c>
      <c r="S290" s="105">
        <v>0</v>
      </c>
      <c r="T290" s="107" t="str">
        <f t="shared" si="26"/>
        <v>-</v>
      </c>
      <c r="U290" s="107" t="str">
        <f t="shared" si="27"/>
        <v>-</v>
      </c>
      <c r="V290" s="108" t="str">
        <f t="shared" si="29"/>
        <v>n.d.</v>
      </c>
    </row>
    <row r="291" spans="1:22">
      <c r="A291" s="103" t="s">
        <v>4084</v>
      </c>
      <c r="B291" s="103">
        <v>39933367</v>
      </c>
      <c r="C291" s="103">
        <v>320082</v>
      </c>
      <c r="D291" s="103">
        <v>320321</v>
      </c>
      <c r="E291" s="103">
        <v>240</v>
      </c>
      <c r="F291" s="103" t="s">
        <v>23</v>
      </c>
      <c r="G291" s="103" t="s">
        <v>23</v>
      </c>
      <c r="H291" s="103" t="s">
        <v>295</v>
      </c>
      <c r="I291" s="103">
        <v>7</v>
      </c>
      <c r="J291" s="103">
        <v>7</v>
      </c>
      <c r="K291" s="104">
        <v>1961.2378467148999</v>
      </c>
      <c r="L291" s="105">
        <v>1961.2378467148999</v>
      </c>
      <c r="M291" s="106">
        <f t="shared" si="24"/>
        <v>10.937548791874086</v>
      </c>
      <c r="N291" s="107">
        <f t="shared" si="25"/>
        <v>0.41820106607699931</v>
      </c>
      <c r="O291" s="129">
        <f t="shared" si="28"/>
        <v>0.67580011639836668</v>
      </c>
      <c r="P291" s="21">
        <v>4</v>
      </c>
      <c r="Q291" s="103">
        <v>4</v>
      </c>
      <c r="R291" s="104">
        <v>1619.3503437771374</v>
      </c>
      <c r="S291" s="105">
        <v>1619.3503437771374</v>
      </c>
      <c r="T291" s="107">
        <f t="shared" si="26"/>
        <v>10.661199428764869</v>
      </c>
      <c r="U291" s="107">
        <f t="shared" si="27"/>
        <v>0.16830935630710228</v>
      </c>
      <c r="V291" s="108">
        <f t="shared" si="29"/>
        <v>0.86633991359657725</v>
      </c>
    </row>
    <row r="292" spans="1:22">
      <c r="A292" s="103" t="s">
        <v>299</v>
      </c>
      <c r="B292" s="103">
        <v>39933368</v>
      </c>
      <c r="C292" s="103">
        <v>320345</v>
      </c>
      <c r="D292" s="103">
        <v>321235</v>
      </c>
      <c r="E292" s="103">
        <v>891</v>
      </c>
      <c r="F292" s="103" t="s">
        <v>23</v>
      </c>
      <c r="G292" s="103" t="s">
        <v>300</v>
      </c>
      <c r="H292" s="103" t="s">
        <v>4085</v>
      </c>
      <c r="I292" s="103">
        <v>2</v>
      </c>
      <c r="J292" s="103">
        <v>1</v>
      </c>
      <c r="K292" s="104">
        <v>21.513647022787875</v>
      </c>
      <c r="L292" s="105">
        <v>11.952026123771045</v>
      </c>
      <c r="M292" s="106">
        <f t="shared" si="24"/>
        <v>3.5791833014566139</v>
      </c>
      <c r="N292" s="107">
        <f t="shared" si="25"/>
        <v>-6.1635211972659985</v>
      </c>
      <c r="O292" s="129" t="str">
        <f t="shared" si="28"/>
        <v>&lt; 0.001</v>
      </c>
      <c r="P292" s="21">
        <v>0</v>
      </c>
      <c r="Q292" s="103">
        <v>0</v>
      </c>
      <c r="R292" s="104">
        <v>0</v>
      </c>
      <c r="S292" s="105">
        <v>0</v>
      </c>
      <c r="T292" s="107" t="str">
        <f t="shared" si="26"/>
        <v>-</v>
      </c>
      <c r="U292" s="107" t="str">
        <f t="shared" si="27"/>
        <v>-</v>
      </c>
      <c r="V292" s="108" t="str">
        <f t="shared" si="29"/>
        <v>n.d.</v>
      </c>
    </row>
    <row r="293" spans="1:22">
      <c r="A293" s="103" t="s">
        <v>302</v>
      </c>
      <c r="B293" s="103">
        <v>39933369</v>
      </c>
      <c r="C293" s="103">
        <v>321408</v>
      </c>
      <c r="D293" s="103">
        <v>322262</v>
      </c>
      <c r="E293" s="103">
        <v>855</v>
      </c>
      <c r="F293" s="103" t="s">
        <v>23</v>
      </c>
      <c r="G293" s="103" t="s">
        <v>303</v>
      </c>
      <c r="H293" s="103" t="s">
        <v>925</v>
      </c>
      <c r="I293" s="103">
        <v>2</v>
      </c>
      <c r="J293" s="103">
        <v>1</v>
      </c>
      <c r="K293" s="104">
        <v>11.624918040383649</v>
      </c>
      <c r="L293" s="105">
        <v>0.83035128859883167</v>
      </c>
      <c r="M293" s="106">
        <f t="shared" si="24"/>
        <v>-0.26820628240324118</v>
      </c>
      <c r="N293" s="107">
        <f t="shared" si="25"/>
        <v>-9.6048356729903759</v>
      </c>
      <c r="O293" s="129" t="str">
        <f t="shared" si="28"/>
        <v>&lt; 0.001</v>
      </c>
      <c r="P293" s="21">
        <v>1</v>
      </c>
      <c r="Q293" s="103">
        <v>0</v>
      </c>
      <c r="R293" s="104">
        <v>37.815554495506902</v>
      </c>
      <c r="S293" s="105">
        <v>0</v>
      </c>
      <c r="T293" s="107" t="str">
        <f t="shared" si="26"/>
        <v>-</v>
      </c>
      <c r="U293" s="107" t="str">
        <f t="shared" si="27"/>
        <v>-</v>
      </c>
      <c r="V293" s="108" t="str">
        <f t="shared" si="29"/>
        <v>n.d.</v>
      </c>
    </row>
    <row r="294" spans="1:22">
      <c r="A294" s="103" t="s">
        <v>4086</v>
      </c>
      <c r="B294" s="103">
        <v>39933370</v>
      </c>
      <c r="C294" s="103">
        <v>322290</v>
      </c>
      <c r="D294" s="103">
        <v>322961</v>
      </c>
      <c r="E294" s="103">
        <v>672</v>
      </c>
      <c r="F294" s="103" t="s">
        <v>23</v>
      </c>
      <c r="G294" s="103" t="s">
        <v>4087</v>
      </c>
      <c r="H294" s="103" t="s">
        <v>4088</v>
      </c>
      <c r="I294" s="103">
        <v>30</v>
      </c>
      <c r="J294" s="103">
        <v>22</v>
      </c>
      <c r="K294" s="104">
        <v>2713.0245584808631</v>
      </c>
      <c r="L294" s="105">
        <v>1255.0908004187158</v>
      </c>
      <c r="M294" s="106">
        <f t="shared" si="24"/>
        <v>10.293576025392024</v>
      </c>
      <c r="N294" s="107">
        <f t="shared" si="25"/>
        <v>-0.15780319732377129</v>
      </c>
      <c r="O294" s="129">
        <f t="shared" si="28"/>
        <v>0.87461187912780991</v>
      </c>
      <c r="P294" s="21">
        <v>24</v>
      </c>
      <c r="Q294" s="103">
        <v>15</v>
      </c>
      <c r="R294" s="104">
        <v>4283.3262441426486</v>
      </c>
      <c r="S294" s="105">
        <v>1193.5577235217872</v>
      </c>
      <c r="T294" s="107">
        <f t="shared" si="26"/>
        <v>10.221052625212348</v>
      </c>
      <c r="U294" s="107">
        <f t="shared" si="27"/>
        <v>-0.21914381583420137</v>
      </c>
      <c r="V294" s="108">
        <f t="shared" si="29"/>
        <v>0.8265380200905148</v>
      </c>
    </row>
    <row r="295" spans="1:22">
      <c r="A295" s="103" t="s">
        <v>4089</v>
      </c>
      <c r="B295" s="103">
        <v>39933371</v>
      </c>
      <c r="C295" s="103">
        <v>323133</v>
      </c>
      <c r="D295" s="103">
        <v>325073</v>
      </c>
      <c r="E295" s="103">
        <v>1941</v>
      </c>
      <c r="F295" s="103" t="s">
        <v>23</v>
      </c>
      <c r="G295" s="103" t="s">
        <v>4090</v>
      </c>
      <c r="H295" s="103" t="s">
        <v>4091</v>
      </c>
      <c r="I295" s="103">
        <v>35</v>
      </c>
      <c r="J295" s="103">
        <v>30</v>
      </c>
      <c r="K295" s="104">
        <v>561.0838946870532</v>
      </c>
      <c r="L295" s="105">
        <v>452.08584995645236</v>
      </c>
      <c r="M295" s="106">
        <f t="shared" si="24"/>
        <v>8.820452952560732</v>
      </c>
      <c r="N295" s="107">
        <f t="shared" si="25"/>
        <v>-1.4754445862605263</v>
      </c>
      <c r="O295" s="129">
        <f t="shared" si="28"/>
        <v>0.14009305585259013</v>
      </c>
      <c r="P295" s="21">
        <v>19</v>
      </c>
      <c r="Q295" s="103">
        <v>12</v>
      </c>
      <c r="R295" s="104">
        <v>475.28970938485782</v>
      </c>
      <c r="S295" s="105">
        <v>186.44615000775838</v>
      </c>
      <c r="T295" s="107">
        <f t="shared" si="26"/>
        <v>7.542615196475654</v>
      </c>
      <c r="U295" s="107">
        <f t="shared" si="27"/>
        <v>-2.5769232425390376</v>
      </c>
      <c r="V295" s="108">
        <f t="shared" si="29"/>
        <v>9.9684083832700665E-3</v>
      </c>
    </row>
    <row r="296" spans="1:22">
      <c r="A296" s="103" t="s">
        <v>4092</v>
      </c>
      <c r="B296" s="103">
        <v>39933372</v>
      </c>
      <c r="C296" s="103">
        <v>325167</v>
      </c>
      <c r="D296" s="103">
        <v>326492</v>
      </c>
      <c r="E296" s="103">
        <v>1326</v>
      </c>
      <c r="F296" s="103" t="s">
        <v>23</v>
      </c>
      <c r="G296" s="103" t="s">
        <v>4093</v>
      </c>
      <c r="H296" s="103" t="s">
        <v>4094</v>
      </c>
      <c r="I296" s="103">
        <v>48</v>
      </c>
      <c r="J296" s="103">
        <v>40</v>
      </c>
      <c r="K296" s="104">
        <v>2134.134315296742</v>
      </c>
      <c r="L296" s="105">
        <v>1730.9724639624587</v>
      </c>
      <c r="M296" s="106">
        <f t="shared" si="24"/>
        <v>10.757367059383517</v>
      </c>
      <c r="N296" s="107">
        <f t="shared" si="25"/>
        <v>0.25703672574554243</v>
      </c>
      <c r="O296" s="129">
        <f t="shared" si="28"/>
        <v>0.79715042220980559</v>
      </c>
      <c r="P296" s="21">
        <v>28</v>
      </c>
      <c r="Q296" s="103">
        <v>20</v>
      </c>
      <c r="R296" s="104">
        <v>2079.7621244410561</v>
      </c>
      <c r="S296" s="105">
        <v>1681.4597667399698</v>
      </c>
      <c r="T296" s="107">
        <f t="shared" si="26"/>
        <v>10.715498543741184</v>
      </c>
      <c r="U296" s="107">
        <f t="shared" si="27"/>
        <v>0.21610787301160495</v>
      </c>
      <c r="V296" s="108">
        <f t="shared" si="29"/>
        <v>0.82890366294158691</v>
      </c>
    </row>
    <row r="297" spans="1:22">
      <c r="A297" s="103" t="s">
        <v>307</v>
      </c>
      <c r="B297" s="103">
        <v>39933373</v>
      </c>
      <c r="C297" s="103">
        <v>326580</v>
      </c>
      <c r="D297" s="103">
        <v>327845</v>
      </c>
      <c r="E297" s="103">
        <v>1266</v>
      </c>
      <c r="F297" s="103" t="s">
        <v>23</v>
      </c>
      <c r="G297" s="103" t="s">
        <v>308</v>
      </c>
      <c r="H297" s="103" t="s">
        <v>309</v>
      </c>
      <c r="I297" s="103">
        <v>5</v>
      </c>
      <c r="J297" s="103">
        <v>5</v>
      </c>
      <c r="K297" s="104">
        <v>2.8039113418325514</v>
      </c>
      <c r="L297" s="105">
        <v>2.8039113418325514</v>
      </c>
      <c r="M297" s="106">
        <f t="shared" si="24"/>
        <v>1.487440732829042</v>
      </c>
      <c r="N297" s="107">
        <f t="shared" si="25"/>
        <v>-8.034489505519641</v>
      </c>
      <c r="O297" s="129" t="str">
        <f t="shared" si="28"/>
        <v>&lt; 0.001</v>
      </c>
      <c r="P297" s="21">
        <v>0</v>
      </c>
      <c r="Q297" s="103">
        <v>0</v>
      </c>
      <c r="R297" s="104">
        <v>0</v>
      </c>
      <c r="S297" s="105">
        <v>0</v>
      </c>
      <c r="T297" s="107" t="str">
        <f t="shared" si="26"/>
        <v>-</v>
      </c>
      <c r="U297" s="107" t="str">
        <f t="shared" si="27"/>
        <v>-</v>
      </c>
      <c r="V297" s="108" t="str">
        <f t="shared" si="29"/>
        <v>n.d.</v>
      </c>
    </row>
    <row r="298" spans="1:22">
      <c r="A298" s="103" t="s">
        <v>311</v>
      </c>
      <c r="B298" s="103">
        <v>39933374</v>
      </c>
      <c r="C298" s="103">
        <v>328106</v>
      </c>
      <c r="D298" s="103">
        <v>328558</v>
      </c>
      <c r="E298" s="103">
        <v>453</v>
      </c>
      <c r="F298" s="103" t="s">
        <v>23</v>
      </c>
      <c r="G298" s="103" t="s">
        <v>23</v>
      </c>
      <c r="H298" s="103" t="s">
        <v>295</v>
      </c>
      <c r="I298" s="103">
        <v>0</v>
      </c>
      <c r="J298" s="103">
        <v>0</v>
      </c>
      <c r="K298" s="104">
        <v>0</v>
      </c>
      <c r="L298" s="105">
        <v>0</v>
      </c>
      <c r="M298" s="106" t="str">
        <f t="shared" si="24"/>
        <v>-</v>
      </c>
      <c r="N298" s="107" t="str">
        <f t="shared" si="25"/>
        <v>-</v>
      </c>
      <c r="O298" s="129" t="str">
        <f t="shared" si="28"/>
        <v>n.d.</v>
      </c>
      <c r="P298" s="21">
        <v>0</v>
      </c>
      <c r="Q298" s="103">
        <v>0</v>
      </c>
      <c r="R298" s="104">
        <v>0</v>
      </c>
      <c r="S298" s="105">
        <v>0</v>
      </c>
      <c r="T298" s="107" t="str">
        <f t="shared" si="26"/>
        <v>-</v>
      </c>
      <c r="U298" s="107" t="str">
        <f t="shared" si="27"/>
        <v>-</v>
      </c>
      <c r="V298" s="108" t="str">
        <f t="shared" si="29"/>
        <v>n.d.</v>
      </c>
    </row>
    <row r="299" spans="1:22">
      <c r="A299" s="103" t="s">
        <v>4095</v>
      </c>
      <c r="B299" s="103">
        <v>39933375</v>
      </c>
      <c r="C299" s="103">
        <v>329001</v>
      </c>
      <c r="D299" s="103">
        <v>329840</v>
      </c>
      <c r="E299" s="103">
        <v>840</v>
      </c>
      <c r="F299" s="103" t="s">
        <v>9</v>
      </c>
      <c r="G299" s="103" t="s">
        <v>23</v>
      </c>
      <c r="H299" s="103" t="s">
        <v>295</v>
      </c>
      <c r="I299" s="103">
        <v>21</v>
      </c>
      <c r="J299" s="103">
        <v>18</v>
      </c>
      <c r="K299" s="104">
        <v>1161.2759325086297</v>
      </c>
      <c r="L299" s="105">
        <v>1008.2985352858774</v>
      </c>
      <c r="M299" s="106">
        <f t="shared" si="24"/>
        <v>9.9777071373991255</v>
      </c>
      <c r="N299" s="107">
        <f t="shared" si="25"/>
        <v>-0.44033350858754478</v>
      </c>
      <c r="O299" s="129">
        <f t="shared" si="28"/>
        <v>0.65969557486152275</v>
      </c>
      <c r="P299" s="21">
        <v>19</v>
      </c>
      <c r="Q299" s="103">
        <v>16</v>
      </c>
      <c r="R299" s="104">
        <v>1491.3732111547858</v>
      </c>
      <c r="S299" s="105">
        <v>1310.4467610657855</v>
      </c>
      <c r="T299" s="107">
        <f t="shared" si="26"/>
        <v>10.355843027793076</v>
      </c>
      <c r="U299" s="107">
        <f t="shared" si="27"/>
        <v>-0.10049029243567274</v>
      </c>
      <c r="V299" s="108">
        <f t="shared" si="29"/>
        <v>0.91995508934089276</v>
      </c>
    </row>
    <row r="300" spans="1:22">
      <c r="A300" s="103" t="s">
        <v>4096</v>
      </c>
      <c r="B300" s="103">
        <v>39933376</v>
      </c>
      <c r="C300" s="103">
        <v>329837</v>
      </c>
      <c r="D300" s="103">
        <v>330445</v>
      </c>
      <c r="E300" s="103">
        <v>609</v>
      </c>
      <c r="F300" s="103" t="s">
        <v>9</v>
      </c>
      <c r="G300" s="103" t="s">
        <v>4097</v>
      </c>
      <c r="H300" s="103" t="s">
        <v>4098</v>
      </c>
      <c r="I300" s="103">
        <v>13</v>
      </c>
      <c r="J300" s="103">
        <v>8</v>
      </c>
      <c r="K300" s="104">
        <v>973.41304386357967</v>
      </c>
      <c r="L300" s="105">
        <v>395.19403816736946</v>
      </c>
      <c r="M300" s="106">
        <f t="shared" si="24"/>
        <v>8.6264173726000291</v>
      </c>
      <c r="N300" s="107">
        <f t="shared" si="25"/>
        <v>-1.6490005611806542</v>
      </c>
      <c r="O300" s="129">
        <f t="shared" si="28"/>
        <v>9.9147519744638535E-2</v>
      </c>
      <c r="P300" s="21">
        <v>10</v>
      </c>
      <c r="Q300" s="103">
        <v>7</v>
      </c>
      <c r="R300" s="104">
        <v>1084.4537650378097</v>
      </c>
      <c r="S300" s="105">
        <v>497.22097328398684</v>
      </c>
      <c r="T300" s="107">
        <f t="shared" si="26"/>
        <v>8.9577433417858643</v>
      </c>
      <c r="U300" s="107">
        <f t="shared" si="27"/>
        <v>-1.3312118470194862</v>
      </c>
      <c r="V300" s="108">
        <f t="shared" si="29"/>
        <v>0.183119314329238</v>
      </c>
    </row>
    <row r="301" spans="1:22">
      <c r="A301" s="103" t="s">
        <v>312</v>
      </c>
      <c r="B301" s="103">
        <v>39933377</v>
      </c>
      <c r="C301" s="103">
        <v>330542</v>
      </c>
      <c r="D301" s="103">
        <v>331141</v>
      </c>
      <c r="E301" s="103">
        <v>600</v>
      </c>
      <c r="F301" s="103" t="s">
        <v>9</v>
      </c>
      <c r="G301" s="103" t="s">
        <v>313</v>
      </c>
      <c r="H301" s="103" t="s">
        <v>314</v>
      </c>
      <c r="I301" s="103">
        <v>1</v>
      </c>
      <c r="J301" s="103">
        <v>1</v>
      </c>
      <c r="K301" s="104">
        <v>1.1832505862533351</v>
      </c>
      <c r="L301" s="105">
        <v>1.1832505862533351</v>
      </c>
      <c r="M301" s="106">
        <f t="shared" si="24"/>
        <v>0.24275563687413818</v>
      </c>
      <c r="N301" s="107">
        <f t="shared" si="25"/>
        <v>-9.1478035448352966</v>
      </c>
      <c r="O301" s="129" t="str">
        <f t="shared" si="28"/>
        <v>&lt; 0.001</v>
      </c>
      <c r="P301" s="21">
        <v>0</v>
      </c>
      <c r="Q301" s="103">
        <v>0</v>
      </c>
      <c r="R301" s="104">
        <v>0</v>
      </c>
      <c r="S301" s="105">
        <v>0</v>
      </c>
      <c r="T301" s="107" t="str">
        <f t="shared" si="26"/>
        <v>-</v>
      </c>
      <c r="U301" s="107" t="str">
        <f t="shared" si="27"/>
        <v>-</v>
      </c>
      <c r="V301" s="108" t="str">
        <f t="shared" si="29"/>
        <v>n.d.</v>
      </c>
    </row>
    <row r="302" spans="1:22">
      <c r="A302" s="103" t="s">
        <v>3322</v>
      </c>
      <c r="B302" s="103">
        <v>39933378</v>
      </c>
      <c r="C302" s="103">
        <v>331177</v>
      </c>
      <c r="D302" s="103">
        <v>331875</v>
      </c>
      <c r="E302" s="103">
        <v>699</v>
      </c>
      <c r="F302" s="103" t="s">
        <v>9</v>
      </c>
      <c r="G302" s="103" t="s">
        <v>3323</v>
      </c>
      <c r="H302" s="103" t="s">
        <v>3324</v>
      </c>
      <c r="I302" s="103">
        <v>6</v>
      </c>
      <c r="J302" s="103">
        <v>6</v>
      </c>
      <c r="K302" s="104">
        <v>145.24020071607438</v>
      </c>
      <c r="L302" s="105">
        <v>145.24020071607438</v>
      </c>
      <c r="M302" s="106">
        <f t="shared" si="24"/>
        <v>7.18229701877297</v>
      </c>
      <c r="N302" s="107">
        <f t="shared" si="25"/>
        <v>-2.9407003409901882</v>
      </c>
      <c r="O302" s="129">
        <f t="shared" si="28"/>
        <v>3.274711607614611E-3</v>
      </c>
      <c r="P302" s="21">
        <v>2</v>
      </c>
      <c r="Q302" s="103">
        <v>2</v>
      </c>
      <c r="R302" s="104">
        <v>278.46965371181977</v>
      </c>
      <c r="S302" s="105">
        <v>278.46965371181977</v>
      </c>
      <c r="T302" s="107">
        <f t="shared" si="26"/>
        <v>8.1213763079149999</v>
      </c>
      <c r="U302" s="107">
        <f t="shared" si="27"/>
        <v>-2.0674504331734163</v>
      </c>
      <c r="V302" s="108">
        <f t="shared" si="29"/>
        <v>3.8691730207190744E-2</v>
      </c>
    </row>
    <row r="303" spans="1:22">
      <c r="A303" s="103" t="s">
        <v>4099</v>
      </c>
      <c r="B303" s="103">
        <v>39933379</v>
      </c>
      <c r="C303" s="103">
        <v>331954</v>
      </c>
      <c r="D303" s="103">
        <v>332427</v>
      </c>
      <c r="E303" s="103">
        <v>474</v>
      </c>
      <c r="F303" s="103" t="s">
        <v>23</v>
      </c>
      <c r="G303" s="103" t="s">
        <v>4100</v>
      </c>
      <c r="H303" s="103" t="s">
        <v>4101</v>
      </c>
      <c r="I303" s="103">
        <v>14</v>
      </c>
      <c r="J303" s="103">
        <v>8</v>
      </c>
      <c r="K303" s="104">
        <v>987.04067891259081</v>
      </c>
      <c r="L303" s="105">
        <v>387.92645802482701</v>
      </c>
      <c r="M303" s="106">
        <f t="shared" si="24"/>
        <v>8.5996393661583124</v>
      </c>
      <c r="N303" s="107">
        <f t="shared" si="25"/>
        <v>-1.6729522664058034</v>
      </c>
      <c r="O303" s="129">
        <f t="shared" si="28"/>
        <v>9.4336693311043662E-2</v>
      </c>
      <c r="P303" s="21">
        <v>5</v>
      </c>
      <c r="Q303" s="103">
        <v>2</v>
      </c>
      <c r="R303" s="104">
        <v>594.51431326234604</v>
      </c>
      <c r="S303" s="105">
        <v>174.51089917543544</v>
      </c>
      <c r="T303" s="107">
        <f t="shared" si="26"/>
        <v>7.4471733333460923</v>
      </c>
      <c r="U303" s="107">
        <f t="shared" si="27"/>
        <v>-2.6609389671249195</v>
      </c>
      <c r="V303" s="108">
        <f t="shared" si="29"/>
        <v>7.7923080440276404E-3</v>
      </c>
    </row>
    <row r="304" spans="1:22">
      <c r="A304" s="103" t="s">
        <v>4102</v>
      </c>
      <c r="B304" s="103">
        <v>39933380</v>
      </c>
      <c r="C304" s="103">
        <v>332729</v>
      </c>
      <c r="D304" s="103">
        <v>333598</v>
      </c>
      <c r="E304" s="103">
        <v>870</v>
      </c>
      <c r="F304" s="103" t="s">
        <v>9</v>
      </c>
      <c r="G304" s="103" t="s">
        <v>23</v>
      </c>
      <c r="H304" s="103" t="s">
        <v>4103</v>
      </c>
      <c r="I304" s="103">
        <v>29</v>
      </c>
      <c r="J304" s="103">
        <v>26</v>
      </c>
      <c r="K304" s="104">
        <v>2290.6099280090461</v>
      </c>
      <c r="L304" s="105">
        <v>1898.9131822148393</v>
      </c>
      <c r="M304" s="106">
        <f t="shared" si="24"/>
        <v>10.89095823203928</v>
      </c>
      <c r="N304" s="107">
        <f t="shared" si="25"/>
        <v>0.37652793563441772</v>
      </c>
      <c r="O304" s="129">
        <f t="shared" si="28"/>
        <v>0.70652445128488317</v>
      </c>
      <c r="P304" s="21">
        <v>27</v>
      </c>
      <c r="Q304" s="103">
        <v>24</v>
      </c>
      <c r="R304" s="104">
        <v>2716.9016368917009</v>
      </c>
      <c r="S304" s="105">
        <v>2557.3058318083454</v>
      </c>
      <c r="T304" s="107">
        <f t="shared" si="26"/>
        <v>11.320408989492337</v>
      </c>
      <c r="U304" s="107">
        <f t="shared" si="27"/>
        <v>0.7485994625812824</v>
      </c>
      <c r="V304" s="108">
        <f t="shared" si="29"/>
        <v>0.45409865612868261</v>
      </c>
    </row>
    <row r="305" spans="1:22">
      <c r="A305" s="103" t="s">
        <v>4104</v>
      </c>
      <c r="B305" s="103">
        <v>39933381</v>
      </c>
      <c r="C305" s="103">
        <v>333507</v>
      </c>
      <c r="D305" s="103">
        <v>335069</v>
      </c>
      <c r="E305" s="103">
        <v>1563</v>
      </c>
      <c r="F305" s="103" t="s">
        <v>9</v>
      </c>
      <c r="G305" s="103" t="s">
        <v>23</v>
      </c>
      <c r="H305" s="103" t="s">
        <v>4105</v>
      </c>
      <c r="I305" s="103">
        <v>37</v>
      </c>
      <c r="J305" s="103">
        <v>32</v>
      </c>
      <c r="K305" s="104">
        <v>1410.3620231541652</v>
      </c>
      <c r="L305" s="105">
        <v>1275.0036067612732</v>
      </c>
      <c r="M305" s="106">
        <f t="shared" si="24"/>
        <v>10.316285612882883</v>
      </c>
      <c r="N305" s="107">
        <f t="shared" si="25"/>
        <v>-0.13749050726039161</v>
      </c>
      <c r="O305" s="129">
        <f t="shared" si="28"/>
        <v>0.89064309559847654</v>
      </c>
      <c r="P305" s="21">
        <v>32</v>
      </c>
      <c r="Q305" s="103">
        <v>29</v>
      </c>
      <c r="R305" s="104">
        <v>1317.8170108421368</v>
      </c>
      <c r="S305" s="105">
        <v>1266.6794105010877</v>
      </c>
      <c r="T305" s="107">
        <f t="shared" si="26"/>
        <v>10.306835717266287</v>
      </c>
      <c r="U305" s="107">
        <f t="shared" si="27"/>
        <v>-0.14363053057545236</v>
      </c>
      <c r="V305" s="108">
        <f t="shared" si="29"/>
        <v>0.88579223070687219</v>
      </c>
    </row>
    <row r="306" spans="1:22">
      <c r="A306" s="103" t="s">
        <v>4106</v>
      </c>
      <c r="B306" s="103">
        <v>39933382</v>
      </c>
      <c r="C306" s="103">
        <v>335075</v>
      </c>
      <c r="D306" s="103">
        <v>335659</v>
      </c>
      <c r="E306" s="103">
        <v>585</v>
      </c>
      <c r="F306" s="103" t="s">
        <v>9</v>
      </c>
      <c r="G306" s="103" t="s">
        <v>23</v>
      </c>
      <c r="H306" s="103" t="s">
        <v>4107</v>
      </c>
      <c r="I306" s="103">
        <v>11</v>
      </c>
      <c r="J306" s="103">
        <v>8</v>
      </c>
      <c r="K306" s="104">
        <v>682.03777381987015</v>
      </c>
      <c r="L306" s="105">
        <v>541.26129381434532</v>
      </c>
      <c r="M306" s="106">
        <f t="shared" si="24"/>
        <v>9.0801814128195542</v>
      </c>
      <c r="N306" s="107">
        <f t="shared" si="25"/>
        <v>-1.2431293266372507</v>
      </c>
      <c r="O306" s="129">
        <f t="shared" si="28"/>
        <v>0.21382018049222928</v>
      </c>
      <c r="P306" s="21">
        <v>4</v>
      </c>
      <c r="Q306" s="103">
        <v>4</v>
      </c>
      <c r="R306" s="104">
        <v>279.43051670166835</v>
      </c>
      <c r="S306" s="105">
        <v>279.43051670166835</v>
      </c>
      <c r="T306" s="107">
        <f t="shared" si="26"/>
        <v>8.1263457763417524</v>
      </c>
      <c r="U306" s="107">
        <f t="shared" si="27"/>
        <v>-2.063075901107613</v>
      </c>
      <c r="V306" s="108">
        <f t="shared" si="29"/>
        <v>3.9105417398992204E-2</v>
      </c>
    </row>
    <row r="307" spans="1:22">
      <c r="A307" s="103" t="s">
        <v>4108</v>
      </c>
      <c r="B307" s="103">
        <v>39933383</v>
      </c>
      <c r="C307" s="103">
        <v>335995</v>
      </c>
      <c r="D307" s="103">
        <v>337296</v>
      </c>
      <c r="E307" s="103">
        <v>1302</v>
      </c>
      <c r="F307" s="103" t="s">
        <v>23</v>
      </c>
      <c r="G307" s="103" t="s">
        <v>4109</v>
      </c>
      <c r="H307" s="103" t="s">
        <v>4110</v>
      </c>
      <c r="I307" s="103">
        <v>29</v>
      </c>
      <c r="J307" s="103">
        <v>27</v>
      </c>
      <c r="K307" s="104">
        <v>1378.4596691467434</v>
      </c>
      <c r="L307" s="105">
        <v>1344.1072327716436</v>
      </c>
      <c r="M307" s="106">
        <f t="shared" si="24"/>
        <v>10.392432525469657</v>
      </c>
      <c r="N307" s="107">
        <f t="shared" si="25"/>
        <v>-6.9380567558447279E-2</v>
      </c>
      <c r="O307" s="129">
        <f t="shared" si="28"/>
        <v>0.94468669648297143</v>
      </c>
      <c r="P307" s="21">
        <v>21</v>
      </c>
      <c r="Q307" s="103">
        <v>20</v>
      </c>
      <c r="R307" s="104">
        <v>901.92207231017676</v>
      </c>
      <c r="S307" s="105">
        <v>865.24012639231944</v>
      </c>
      <c r="T307" s="107">
        <f t="shared" si="26"/>
        <v>9.7569567630783496</v>
      </c>
      <c r="U307" s="107">
        <f t="shared" si="27"/>
        <v>-0.62767890574089003</v>
      </c>
      <c r="V307" s="108">
        <f t="shared" si="29"/>
        <v>0.53021430668331537</v>
      </c>
    </row>
    <row r="308" spans="1:22">
      <c r="A308" s="103" t="s">
        <v>4111</v>
      </c>
      <c r="B308" s="103">
        <v>39933384</v>
      </c>
      <c r="C308" s="103">
        <v>337338</v>
      </c>
      <c r="D308" s="103">
        <v>337949</v>
      </c>
      <c r="E308" s="103">
        <v>612</v>
      </c>
      <c r="F308" s="103" t="s">
        <v>23</v>
      </c>
      <c r="G308" s="103" t="s">
        <v>23</v>
      </c>
      <c r="H308" s="103" t="s">
        <v>295</v>
      </c>
      <c r="I308" s="103">
        <v>13</v>
      </c>
      <c r="J308" s="103">
        <v>9</v>
      </c>
      <c r="K308" s="104">
        <v>1365.378372568799</v>
      </c>
      <c r="L308" s="105">
        <v>1157.7294951772826</v>
      </c>
      <c r="M308" s="106">
        <f t="shared" si="24"/>
        <v>10.177082490014627</v>
      </c>
      <c r="N308" s="107">
        <f t="shared" si="25"/>
        <v>-0.26200135061303576</v>
      </c>
      <c r="O308" s="129">
        <f t="shared" si="28"/>
        <v>0.79332040091488532</v>
      </c>
      <c r="P308" s="21">
        <v>9</v>
      </c>
      <c r="Q308" s="103">
        <v>4</v>
      </c>
      <c r="R308" s="104">
        <v>1333.3680957306437</v>
      </c>
      <c r="S308" s="105">
        <v>898.65577007107686</v>
      </c>
      <c r="T308" s="107">
        <f t="shared" si="26"/>
        <v>9.8116247872562568</v>
      </c>
      <c r="U308" s="107">
        <f t="shared" si="27"/>
        <v>-0.5795556450209014</v>
      </c>
      <c r="V308" s="108">
        <f t="shared" si="29"/>
        <v>0.5622143115788103</v>
      </c>
    </row>
    <row r="309" spans="1:22">
      <c r="A309" s="103" t="s">
        <v>4112</v>
      </c>
      <c r="B309" s="103">
        <v>39933385</v>
      </c>
      <c r="C309" s="103">
        <v>337946</v>
      </c>
      <c r="D309" s="103">
        <v>338515</v>
      </c>
      <c r="E309" s="103">
        <v>570</v>
      </c>
      <c r="F309" s="103" t="s">
        <v>23</v>
      </c>
      <c r="G309" s="103" t="s">
        <v>4113</v>
      </c>
      <c r="H309" s="103" t="s">
        <v>4114</v>
      </c>
      <c r="I309" s="103">
        <v>37</v>
      </c>
      <c r="J309" s="103">
        <v>32</v>
      </c>
      <c r="K309" s="104">
        <v>4208.6355062631756</v>
      </c>
      <c r="L309" s="105">
        <v>3663.0947096537366</v>
      </c>
      <c r="M309" s="106">
        <f t="shared" si="24"/>
        <v>11.838847287204974</v>
      </c>
      <c r="N309" s="107">
        <f t="shared" si="25"/>
        <v>1.22437145546062</v>
      </c>
      <c r="O309" s="129">
        <f t="shared" si="28"/>
        <v>0.22081213232025743</v>
      </c>
      <c r="P309" s="21">
        <v>25</v>
      </c>
      <c r="Q309" s="103">
        <v>21</v>
      </c>
      <c r="R309" s="104">
        <v>2958.5392571675088</v>
      </c>
      <c r="S309" s="105">
        <v>2482.0056833852982</v>
      </c>
      <c r="T309" s="107">
        <f t="shared" si="26"/>
        <v>11.277290703668793</v>
      </c>
      <c r="U309" s="107">
        <f t="shared" si="27"/>
        <v>0.71064322506055699</v>
      </c>
      <c r="V309" s="108">
        <f t="shared" si="29"/>
        <v>0.47730535018417686</v>
      </c>
    </row>
    <row r="310" spans="1:22">
      <c r="A310" s="103" t="s">
        <v>316</v>
      </c>
      <c r="B310" s="103">
        <v>39933386</v>
      </c>
      <c r="C310" s="103">
        <v>338703</v>
      </c>
      <c r="D310" s="103">
        <v>339296</v>
      </c>
      <c r="E310" s="103">
        <v>594</v>
      </c>
      <c r="F310" s="103" t="s">
        <v>9</v>
      </c>
      <c r="G310" s="103" t="s">
        <v>317</v>
      </c>
      <c r="H310" s="103" t="s">
        <v>318</v>
      </c>
      <c r="I310" s="103">
        <v>0</v>
      </c>
      <c r="J310" s="103">
        <v>0</v>
      </c>
      <c r="K310" s="104">
        <v>0</v>
      </c>
      <c r="L310" s="105">
        <v>0</v>
      </c>
      <c r="M310" s="106" t="str">
        <f t="shared" si="24"/>
        <v>-</v>
      </c>
      <c r="N310" s="107" t="str">
        <f t="shared" si="25"/>
        <v>-</v>
      </c>
      <c r="O310" s="129" t="str">
        <f t="shared" si="28"/>
        <v>n.d.</v>
      </c>
      <c r="P310" s="21">
        <v>0</v>
      </c>
      <c r="Q310" s="103">
        <v>0</v>
      </c>
      <c r="R310" s="104">
        <v>0</v>
      </c>
      <c r="S310" s="105">
        <v>0</v>
      </c>
      <c r="T310" s="107" t="str">
        <f t="shared" si="26"/>
        <v>-</v>
      </c>
      <c r="U310" s="107" t="str">
        <f t="shared" si="27"/>
        <v>-</v>
      </c>
      <c r="V310" s="108" t="str">
        <f t="shared" si="29"/>
        <v>n.d.</v>
      </c>
    </row>
    <row r="311" spans="1:22">
      <c r="A311" s="103" t="s">
        <v>4115</v>
      </c>
      <c r="B311" s="103">
        <v>39933387</v>
      </c>
      <c r="C311" s="103">
        <v>339324</v>
      </c>
      <c r="D311" s="103">
        <v>339845</v>
      </c>
      <c r="E311" s="103">
        <v>522</v>
      </c>
      <c r="F311" s="103" t="s">
        <v>9</v>
      </c>
      <c r="G311" s="103" t="s">
        <v>23</v>
      </c>
      <c r="H311" s="103" t="s">
        <v>295</v>
      </c>
      <c r="I311" s="103">
        <v>27</v>
      </c>
      <c r="J311" s="103">
        <v>20</v>
      </c>
      <c r="K311" s="104">
        <v>2849.3218140238314</v>
      </c>
      <c r="L311" s="105">
        <v>2235.9355905752682</v>
      </c>
      <c r="M311" s="106">
        <f t="shared" si="24"/>
        <v>11.126662914481818</v>
      </c>
      <c r="N311" s="107">
        <f t="shared" si="25"/>
        <v>0.5873550218978687</v>
      </c>
      <c r="O311" s="129">
        <f t="shared" si="28"/>
        <v>0.5569652949227466</v>
      </c>
      <c r="P311" s="21">
        <v>22</v>
      </c>
      <c r="Q311" s="103">
        <v>18</v>
      </c>
      <c r="R311" s="104">
        <v>2720.6117048585634</v>
      </c>
      <c r="S311" s="105">
        <v>2109.7081404831802</v>
      </c>
      <c r="T311" s="107">
        <f t="shared" si="26"/>
        <v>11.042827713262096</v>
      </c>
      <c r="U311" s="107">
        <f t="shared" si="27"/>
        <v>0.50424974758987229</v>
      </c>
      <c r="V311" s="108">
        <f t="shared" si="29"/>
        <v>0.61408588585875723</v>
      </c>
    </row>
    <row r="312" spans="1:22">
      <c r="A312" s="103" t="s">
        <v>320</v>
      </c>
      <c r="B312" s="103">
        <v>39933388</v>
      </c>
      <c r="C312" s="103">
        <v>339842</v>
      </c>
      <c r="D312" s="103">
        <v>340492</v>
      </c>
      <c r="E312" s="103">
        <v>651</v>
      </c>
      <c r="F312" s="103" t="s">
        <v>9</v>
      </c>
      <c r="G312" s="103" t="s">
        <v>321</v>
      </c>
      <c r="H312" s="103" t="s">
        <v>322</v>
      </c>
      <c r="I312" s="103">
        <v>1</v>
      </c>
      <c r="J312" s="103">
        <v>1</v>
      </c>
      <c r="K312" s="104">
        <v>17.44885657147773</v>
      </c>
      <c r="L312" s="105">
        <v>17.44885657147773</v>
      </c>
      <c r="M312" s="106">
        <f t="shared" si="24"/>
        <v>4.1250605942043821</v>
      </c>
      <c r="N312" s="107">
        <f t="shared" si="25"/>
        <v>-5.6752588602823062</v>
      </c>
      <c r="O312" s="129" t="str">
        <f t="shared" si="28"/>
        <v>&lt; 0.001</v>
      </c>
      <c r="P312" s="21">
        <v>0</v>
      </c>
      <c r="Q312" s="103">
        <v>0</v>
      </c>
      <c r="R312" s="104">
        <v>0</v>
      </c>
      <c r="S312" s="105">
        <v>0</v>
      </c>
      <c r="T312" s="107" t="str">
        <f t="shared" si="26"/>
        <v>-</v>
      </c>
      <c r="U312" s="107" t="str">
        <f t="shared" si="27"/>
        <v>-</v>
      </c>
      <c r="V312" s="108" t="str">
        <f t="shared" si="29"/>
        <v>n.d.</v>
      </c>
    </row>
    <row r="313" spans="1:22">
      <c r="A313" s="103" t="s">
        <v>324</v>
      </c>
      <c r="B313" s="103">
        <v>39933389</v>
      </c>
      <c r="C313" s="103">
        <v>340489</v>
      </c>
      <c r="D313" s="103">
        <v>341226</v>
      </c>
      <c r="E313" s="103">
        <v>738</v>
      </c>
      <c r="F313" s="103" t="s">
        <v>9</v>
      </c>
      <c r="G313" s="103" t="s">
        <v>325</v>
      </c>
      <c r="H313" s="103" t="s">
        <v>326</v>
      </c>
      <c r="I313" s="103">
        <v>1</v>
      </c>
      <c r="J313" s="103">
        <v>0</v>
      </c>
      <c r="K313" s="104">
        <v>15.39187754475881</v>
      </c>
      <c r="L313" s="105">
        <v>0</v>
      </c>
      <c r="M313" s="106" t="str">
        <f t="shared" si="24"/>
        <v>-</v>
      </c>
      <c r="N313" s="107" t="str">
        <f t="shared" si="25"/>
        <v>-</v>
      </c>
      <c r="O313" s="129" t="str">
        <f t="shared" si="28"/>
        <v>n.d.</v>
      </c>
      <c r="P313" s="21">
        <v>1</v>
      </c>
      <c r="Q313" s="103">
        <v>0</v>
      </c>
      <c r="R313" s="104">
        <v>32.468846159012053</v>
      </c>
      <c r="S313" s="105">
        <v>0</v>
      </c>
      <c r="T313" s="107" t="str">
        <f t="shared" si="26"/>
        <v>-</v>
      </c>
      <c r="U313" s="107" t="str">
        <f t="shared" si="27"/>
        <v>-</v>
      </c>
      <c r="V313" s="108" t="str">
        <f t="shared" si="29"/>
        <v>n.d.</v>
      </c>
    </row>
    <row r="314" spans="1:22">
      <c r="A314" s="103" t="s">
        <v>328</v>
      </c>
      <c r="B314" s="103">
        <v>39933390</v>
      </c>
      <c r="C314" s="103">
        <v>341237</v>
      </c>
      <c r="D314" s="103">
        <v>342004</v>
      </c>
      <c r="E314" s="103">
        <v>768</v>
      </c>
      <c r="F314" s="103" t="s">
        <v>9</v>
      </c>
      <c r="G314" s="103" t="s">
        <v>329</v>
      </c>
      <c r="H314" s="103" t="s">
        <v>330</v>
      </c>
      <c r="I314" s="103">
        <v>1</v>
      </c>
      <c r="J314" s="103">
        <v>0</v>
      </c>
      <c r="K314" s="104">
        <v>59.162529312666798</v>
      </c>
      <c r="L314" s="105">
        <v>0</v>
      </c>
      <c r="M314" s="106" t="str">
        <f t="shared" si="24"/>
        <v>-</v>
      </c>
      <c r="N314" s="107" t="str">
        <f t="shared" si="25"/>
        <v>-</v>
      </c>
      <c r="O314" s="129" t="str">
        <f t="shared" si="28"/>
        <v>n.d.</v>
      </c>
      <c r="P314" s="21">
        <v>1</v>
      </c>
      <c r="Q314" s="103">
        <v>0</v>
      </c>
      <c r="R314" s="104">
        <v>176.09067294029296</v>
      </c>
      <c r="S314" s="105">
        <v>0</v>
      </c>
      <c r="T314" s="107" t="str">
        <f t="shared" si="26"/>
        <v>-</v>
      </c>
      <c r="U314" s="107" t="str">
        <f t="shared" si="27"/>
        <v>-</v>
      </c>
      <c r="V314" s="108" t="str">
        <f t="shared" si="29"/>
        <v>n.d.</v>
      </c>
    </row>
    <row r="315" spans="1:22">
      <c r="A315" s="103" t="s">
        <v>332</v>
      </c>
      <c r="B315" s="103">
        <v>39933391</v>
      </c>
      <c r="C315" s="103">
        <v>342058</v>
      </c>
      <c r="D315" s="103">
        <v>342381</v>
      </c>
      <c r="E315" s="103">
        <v>324</v>
      </c>
      <c r="F315" s="103" t="s">
        <v>9</v>
      </c>
      <c r="G315" s="103" t="s">
        <v>333</v>
      </c>
      <c r="H315" s="103" t="s">
        <v>334</v>
      </c>
      <c r="I315" s="103">
        <v>2</v>
      </c>
      <c r="J315" s="103">
        <v>2</v>
      </c>
      <c r="K315" s="104">
        <v>4.3824095787160502</v>
      </c>
      <c r="L315" s="105">
        <v>4.3824095787160502</v>
      </c>
      <c r="M315" s="106">
        <f t="shared" si="24"/>
        <v>2.1317243244853925</v>
      </c>
      <c r="N315" s="107">
        <f t="shared" si="25"/>
        <v>-7.4582072231794347</v>
      </c>
      <c r="O315" s="129" t="str">
        <f t="shared" si="28"/>
        <v>&lt; 0.001</v>
      </c>
      <c r="P315" s="21">
        <v>0</v>
      </c>
      <c r="Q315" s="103">
        <v>0</v>
      </c>
      <c r="R315" s="104">
        <v>0</v>
      </c>
      <c r="S315" s="105">
        <v>0</v>
      </c>
      <c r="T315" s="107" t="str">
        <f t="shared" si="26"/>
        <v>-</v>
      </c>
      <c r="U315" s="107" t="str">
        <f t="shared" si="27"/>
        <v>-</v>
      </c>
      <c r="V315" s="108" t="str">
        <f t="shared" si="29"/>
        <v>n.d.</v>
      </c>
    </row>
    <row r="316" spans="1:22">
      <c r="A316" s="103" t="s">
        <v>337</v>
      </c>
      <c r="B316" s="103">
        <v>39933392</v>
      </c>
      <c r="C316" s="103">
        <v>342456</v>
      </c>
      <c r="D316" s="103">
        <v>343412</v>
      </c>
      <c r="E316" s="103">
        <v>957</v>
      </c>
      <c r="F316" s="103" t="s">
        <v>9</v>
      </c>
      <c r="G316" s="103" t="s">
        <v>338</v>
      </c>
      <c r="H316" s="103" t="s">
        <v>339</v>
      </c>
      <c r="I316" s="103">
        <v>3</v>
      </c>
      <c r="J316" s="103">
        <v>2</v>
      </c>
      <c r="K316" s="104">
        <v>2.2255496920125393</v>
      </c>
      <c r="L316" s="105">
        <v>1.4836997946750263</v>
      </c>
      <c r="M316" s="106">
        <f t="shared" si="24"/>
        <v>0.56919921288399156</v>
      </c>
      <c r="N316" s="107">
        <f t="shared" si="25"/>
        <v>-8.8558146575277341</v>
      </c>
      <c r="O316" s="129" t="str">
        <f t="shared" si="28"/>
        <v>&lt; 0.001</v>
      </c>
      <c r="P316" s="21">
        <v>0</v>
      </c>
      <c r="Q316" s="103">
        <v>0</v>
      </c>
      <c r="R316" s="104">
        <v>0</v>
      </c>
      <c r="S316" s="105">
        <v>0</v>
      </c>
      <c r="T316" s="107" t="str">
        <f t="shared" si="26"/>
        <v>-</v>
      </c>
      <c r="U316" s="107" t="str">
        <f t="shared" si="27"/>
        <v>-</v>
      </c>
      <c r="V316" s="108" t="str">
        <f t="shared" si="29"/>
        <v>n.d.</v>
      </c>
    </row>
    <row r="317" spans="1:22">
      <c r="A317" s="103" t="s">
        <v>4116</v>
      </c>
      <c r="B317" s="103">
        <v>39933393</v>
      </c>
      <c r="C317" s="103">
        <v>343601</v>
      </c>
      <c r="D317" s="103">
        <v>344551</v>
      </c>
      <c r="E317" s="103">
        <v>951</v>
      </c>
      <c r="F317" s="103" t="s">
        <v>23</v>
      </c>
      <c r="G317" s="103" t="s">
        <v>23</v>
      </c>
      <c r="H317" s="103" t="s">
        <v>295</v>
      </c>
      <c r="I317" s="103">
        <v>10</v>
      </c>
      <c r="J317" s="103">
        <v>10</v>
      </c>
      <c r="K317" s="104">
        <v>557.65816273264466</v>
      </c>
      <c r="L317" s="105">
        <v>557.65816273264466</v>
      </c>
      <c r="M317" s="106">
        <f t="shared" si="24"/>
        <v>9.1232372292986934</v>
      </c>
      <c r="N317" s="107">
        <f t="shared" si="25"/>
        <v>-1.2046178628813122</v>
      </c>
      <c r="O317" s="129">
        <f t="shared" si="28"/>
        <v>0.22835085761566165</v>
      </c>
      <c r="P317" s="21">
        <v>7</v>
      </c>
      <c r="Q317" s="103">
        <v>7</v>
      </c>
      <c r="R317" s="104">
        <v>745.02679619808714</v>
      </c>
      <c r="S317" s="105">
        <v>745.02679619808714</v>
      </c>
      <c r="T317" s="107">
        <f t="shared" si="26"/>
        <v>9.5411485053453262</v>
      </c>
      <c r="U317" s="107">
        <f t="shared" si="27"/>
        <v>-0.81765096360446698</v>
      </c>
      <c r="V317" s="108">
        <f t="shared" si="29"/>
        <v>0.41355651804164117</v>
      </c>
    </row>
    <row r="318" spans="1:22">
      <c r="A318" s="103" t="s">
        <v>4117</v>
      </c>
      <c r="B318" s="103">
        <v>39933394</v>
      </c>
      <c r="C318" s="103">
        <v>344712</v>
      </c>
      <c r="D318" s="103">
        <v>346622</v>
      </c>
      <c r="E318" s="103">
        <v>1911</v>
      </c>
      <c r="F318" s="103" t="s">
        <v>23</v>
      </c>
      <c r="G318" s="103" t="s">
        <v>23</v>
      </c>
      <c r="H318" s="103" t="s">
        <v>1743</v>
      </c>
      <c r="I318" s="103">
        <v>43</v>
      </c>
      <c r="J318" s="103">
        <v>38</v>
      </c>
      <c r="K318" s="104">
        <v>1439.590587670853</v>
      </c>
      <c r="L318" s="105">
        <v>1334.8255436132602</v>
      </c>
      <c r="M318" s="106">
        <f t="shared" si="24"/>
        <v>10.382435484394728</v>
      </c>
      <c r="N318" s="107">
        <f t="shared" si="25"/>
        <v>-7.8322464763213473E-2</v>
      </c>
      <c r="O318" s="129">
        <f t="shared" si="28"/>
        <v>0.93757154805416798</v>
      </c>
      <c r="P318" s="21">
        <v>30</v>
      </c>
      <c r="Q318" s="103">
        <v>27</v>
      </c>
      <c r="R318" s="104">
        <v>1394.4043118909156</v>
      </c>
      <c r="S318" s="105">
        <v>1255.0154107946519</v>
      </c>
      <c r="T318" s="107">
        <f t="shared" si="26"/>
        <v>10.293489364328586</v>
      </c>
      <c r="U318" s="107">
        <f t="shared" si="27"/>
        <v>-0.15537908069666775</v>
      </c>
      <c r="V318" s="108">
        <f t="shared" si="29"/>
        <v>0.87652247505401526</v>
      </c>
    </row>
    <row r="319" spans="1:22">
      <c r="A319" s="103" t="s">
        <v>4118</v>
      </c>
      <c r="B319" s="103">
        <v>39933395</v>
      </c>
      <c r="C319" s="103">
        <v>346749</v>
      </c>
      <c r="D319" s="103">
        <v>348287</v>
      </c>
      <c r="E319" s="103">
        <v>1539</v>
      </c>
      <c r="F319" s="103" t="s">
        <v>23</v>
      </c>
      <c r="G319" s="103" t="s">
        <v>23</v>
      </c>
      <c r="H319" s="103" t="s">
        <v>4119</v>
      </c>
      <c r="I319" s="103">
        <v>45</v>
      </c>
      <c r="J319" s="103">
        <v>38</v>
      </c>
      <c r="K319" s="104">
        <v>1596.5810054669721</v>
      </c>
      <c r="L319" s="105">
        <v>1240.9138701838078</v>
      </c>
      <c r="M319" s="106">
        <f t="shared" si="24"/>
        <v>10.277187268485793</v>
      </c>
      <c r="N319" s="107">
        <f t="shared" si="25"/>
        <v>-0.17246219276762736</v>
      </c>
      <c r="O319" s="129">
        <f t="shared" si="28"/>
        <v>0.86307418177564421</v>
      </c>
      <c r="P319" s="21">
        <v>30</v>
      </c>
      <c r="Q319" s="103">
        <v>24</v>
      </c>
      <c r="R319" s="104">
        <v>1573.3019612865562</v>
      </c>
      <c r="S319" s="105">
        <v>1092.7692806414489</v>
      </c>
      <c r="T319" s="107">
        <f t="shared" si="26"/>
        <v>10.093773117684238</v>
      </c>
      <c r="U319" s="107">
        <f t="shared" si="27"/>
        <v>-0.33118563584134036</v>
      </c>
      <c r="V319" s="108">
        <f t="shared" si="29"/>
        <v>0.74050426951830151</v>
      </c>
    </row>
    <row r="320" spans="1:22">
      <c r="A320" s="103" t="s">
        <v>4120</v>
      </c>
      <c r="B320" s="103">
        <v>39933396</v>
      </c>
      <c r="C320" s="103">
        <v>348387</v>
      </c>
      <c r="D320" s="103">
        <v>348611</v>
      </c>
      <c r="E320" s="103">
        <v>225</v>
      </c>
      <c r="F320" s="103" t="s">
        <v>23</v>
      </c>
      <c r="G320" s="103" t="s">
        <v>23</v>
      </c>
      <c r="H320" s="103" t="s">
        <v>295</v>
      </c>
      <c r="I320" s="103">
        <v>7</v>
      </c>
      <c r="J320" s="103">
        <v>7</v>
      </c>
      <c r="K320" s="104">
        <v>694.1736772686221</v>
      </c>
      <c r="L320" s="105">
        <v>694.1736772686221</v>
      </c>
      <c r="M320" s="106">
        <f t="shared" si="24"/>
        <v>9.4391528496776385</v>
      </c>
      <c r="N320" s="107">
        <f t="shared" si="25"/>
        <v>-0.92204575163001978</v>
      </c>
      <c r="O320" s="129">
        <f t="shared" si="28"/>
        <v>0.35650471161764963</v>
      </c>
      <c r="P320" s="21">
        <v>6</v>
      </c>
      <c r="Q320" s="103">
        <v>6</v>
      </c>
      <c r="R320" s="104">
        <v>2051.9065392094935</v>
      </c>
      <c r="S320" s="105">
        <v>2051.9065392094935</v>
      </c>
      <c r="T320" s="107">
        <f t="shared" si="26"/>
        <v>11.002749304842096</v>
      </c>
      <c r="U320" s="107">
        <f t="shared" si="27"/>
        <v>0.46896945848776017</v>
      </c>
      <c r="V320" s="108">
        <f t="shared" si="29"/>
        <v>0.63909146682537399</v>
      </c>
    </row>
    <row r="321" spans="1:22">
      <c r="A321" s="103" t="s">
        <v>4121</v>
      </c>
      <c r="B321" s="103">
        <v>39933397</v>
      </c>
      <c r="C321" s="103">
        <v>348608</v>
      </c>
      <c r="D321" s="103">
        <v>349264</v>
      </c>
      <c r="E321" s="103">
        <v>657</v>
      </c>
      <c r="F321" s="103" t="s">
        <v>23</v>
      </c>
      <c r="G321" s="103" t="s">
        <v>23</v>
      </c>
      <c r="H321" s="103" t="s">
        <v>4122</v>
      </c>
      <c r="I321" s="103">
        <v>16</v>
      </c>
      <c r="J321" s="103">
        <v>16</v>
      </c>
      <c r="K321" s="104">
        <v>2659.3421851775797</v>
      </c>
      <c r="L321" s="105">
        <v>2659.3421851775797</v>
      </c>
      <c r="M321" s="106">
        <f t="shared" si="24"/>
        <v>11.376853709505847</v>
      </c>
      <c r="N321" s="107">
        <f t="shared" si="25"/>
        <v>0.81113927504995165</v>
      </c>
      <c r="O321" s="129">
        <f t="shared" si="28"/>
        <v>0.41728569348460676</v>
      </c>
      <c r="P321" s="21">
        <v>14</v>
      </c>
      <c r="Q321" s="103">
        <v>14</v>
      </c>
      <c r="R321" s="104">
        <v>1914.2727515062709</v>
      </c>
      <c r="S321" s="105">
        <v>1914.2727515062709</v>
      </c>
      <c r="T321" s="107">
        <f t="shared" si="26"/>
        <v>10.902580688786344</v>
      </c>
      <c r="U321" s="107">
        <f t="shared" si="27"/>
        <v>0.38079285984713318</v>
      </c>
      <c r="V321" s="108">
        <f t="shared" si="29"/>
        <v>0.70335695784887164</v>
      </c>
    </row>
    <row r="322" spans="1:22">
      <c r="A322" s="103" t="s">
        <v>4123</v>
      </c>
      <c r="B322" s="103">
        <v>39933398</v>
      </c>
      <c r="C322" s="103">
        <v>349350</v>
      </c>
      <c r="D322" s="103">
        <v>350081</v>
      </c>
      <c r="E322" s="103">
        <v>732</v>
      </c>
      <c r="F322" s="103" t="s">
        <v>23</v>
      </c>
      <c r="G322" s="103" t="s">
        <v>23</v>
      </c>
      <c r="H322" s="103" t="s">
        <v>4124</v>
      </c>
      <c r="I322" s="103">
        <v>19</v>
      </c>
      <c r="J322" s="103">
        <v>18</v>
      </c>
      <c r="K322" s="104">
        <v>771.05263612409965</v>
      </c>
      <c r="L322" s="105">
        <v>735.16716752461343</v>
      </c>
      <c r="M322" s="106">
        <f t="shared" si="24"/>
        <v>9.5219285272570691</v>
      </c>
      <c r="N322" s="107">
        <f t="shared" si="25"/>
        <v>-0.84800668402766677</v>
      </c>
      <c r="O322" s="129">
        <f t="shared" si="28"/>
        <v>0.39643424830997742</v>
      </c>
      <c r="P322" s="21">
        <v>12</v>
      </c>
      <c r="Q322" s="103">
        <v>10</v>
      </c>
      <c r="R322" s="104">
        <v>645.50698379131143</v>
      </c>
      <c r="S322" s="105">
        <v>523.08711121400825</v>
      </c>
      <c r="T322" s="107">
        <f t="shared" si="26"/>
        <v>9.0309074124445896</v>
      </c>
      <c r="U322" s="107">
        <f t="shared" si="27"/>
        <v>-1.2668068552424394</v>
      </c>
      <c r="V322" s="108">
        <f t="shared" si="29"/>
        <v>0.20522436030325419</v>
      </c>
    </row>
    <row r="323" spans="1:22">
      <c r="A323" s="103" t="s">
        <v>341</v>
      </c>
      <c r="B323" s="103">
        <v>39933399</v>
      </c>
      <c r="C323" s="103">
        <v>350318</v>
      </c>
      <c r="D323" s="103">
        <v>351259</v>
      </c>
      <c r="E323" s="103">
        <v>942</v>
      </c>
      <c r="F323" s="103" t="s">
        <v>23</v>
      </c>
      <c r="G323" s="103" t="s">
        <v>342</v>
      </c>
      <c r="H323" s="103" t="s">
        <v>343</v>
      </c>
      <c r="I323" s="103">
        <v>2</v>
      </c>
      <c r="J323" s="103">
        <v>2</v>
      </c>
      <c r="K323" s="104">
        <v>1.5073255875838643</v>
      </c>
      <c r="L323" s="105">
        <v>1.5073255875838643</v>
      </c>
      <c r="M323" s="106">
        <f t="shared" si="24"/>
        <v>0.59199107775723381</v>
      </c>
      <c r="N323" s="107">
        <f t="shared" si="25"/>
        <v>-8.8354283740990756</v>
      </c>
      <c r="O323" s="129" t="str">
        <f t="shared" si="28"/>
        <v>&lt; 0.001</v>
      </c>
      <c r="P323" s="21">
        <v>0</v>
      </c>
      <c r="Q323" s="103">
        <v>0</v>
      </c>
      <c r="R323" s="104">
        <v>0</v>
      </c>
      <c r="S323" s="105">
        <v>0</v>
      </c>
      <c r="T323" s="107" t="str">
        <f t="shared" si="26"/>
        <v>-</v>
      </c>
      <c r="U323" s="107" t="str">
        <f t="shared" si="27"/>
        <v>-</v>
      </c>
      <c r="V323" s="108" t="str">
        <f t="shared" si="29"/>
        <v>n.d.</v>
      </c>
    </row>
    <row r="324" spans="1:22">
      <c r="A324" s="103" t="s">
        <v>3325</v>
      </c>
      <c r="B324" s="103">
        <v>39933400</v>
      </c>
      <c r="C324" s="103">
        <v>351332</v>
      </c>
      <c r="D324" s="103">
        <v>351724</v>
      </c>
      <c r="E324" s="103">
        <v>393</v>
      </c>
      <c r="F324" s="103" t="s">
        <v>23</v>
      </c>
      <c r="G324" s="103" t="s">
        <v>23</v>
      </c>
      <c r="H324" s="103" t="s">
        <v>295</v>
      </c>
      <c r="I324" s="103">
        <v>7</v>
      </c>
      <c r="J324" s="103">
        <v>4</v>
      </c>
      <c r="K324" s="104">
        <v>225.81118058269743</v>
      </c>
      <c r="L324" s="105">
        <v>59.614151673832062</v>
      </c>
      <c r="M324" s="106">
        <f t="shared" si="24"/>
        <v>5.8975829444698649</v>
      </c>
      <c r="N324" s="107">
        <f t="shared" si="25"/>
        <v>-4.0898184754294595</v>
      </c>
      <c r="O324" s="129" t="str">
        <f t="shared" si="28"/>
        <v>&lt; 0.001</v>
      </c>
      <c r="P324" s="21">
        <v>2</v>
      </c>
      <c r="Q324" s="103">
        <v>1</v>
      </c>
      <c r="R324" s="104">
        <v>501.55760338259296</v>
      </c>
      <c r="S324" s="105">
        <v>278.13269263347837</v>
      </c>
      <c r="T324" s="107">
        <f t="shared" si="26"/>
        <v>8.1196295235570961</v>
      </c>
      <c r="U324" s="107">
        <f t="shared" si="27"/>
        <v>-2.0689880954603033</v>
      </c>
      <c r="V324" s="108">
        <f t="shared" si="29"/>
        <v>3.8547203826798437E-2</v>
      </c>
    </row>
    <row r="325" spans="1:22">
      <c r="A325" s="103" t="s">
        <v>4125</v>
      </c>
      <c r="B325" s="103">
        <v>39933401</v>
      </c>
      <c r="C325" s="103">
        <v>351711</v>
      </c>
      <c r="D325" s="103">
        <v>352673</v>
      </c>
      <c r="E325" s="103">
        <v>963</v>
      </c>
      <c r="F325" s="103" t="s">
        <v>23</v>
      </c>
      <c r="G325" s="103" t="s">
        <v>23</v>
      </c>
      <c r="H325" s="103" t="s">
        <v>295</v>
      </c>
      <c r="I325" s="103">
        <v>37</v>
      </c>
      <c r="J325" s="103">
        <v>32</v>
      </c>
      <c r="K325" s="104">
        <v>2306.7857223593041</v>
      </c>
      <c r="L325" s="105">
        <v>1937.4346047811632</v>
      </c>
      <c r="M325" s="106">
        <f t="shared" ref="M325:M388" si="30">IF(L325&gt;0,LOG(L325, 2),"-")</f>
        <v>10.919931899848891</v>
      </c>
      <c r="N325" s="107">
        <f t="shared" ref="N325:N388" si="31">IF(L325&lt;&gt;0,((M325-$O$2)/$O$3),"-")</f>
        <v>0.40244355979328256</v>
      </c>
      <c r="O325" s="129">
        <f t="shared" si="28"/>
        <v>0.68735761764090286</v>
      </c>
      <c r="P325" s="21">
        <v>25</v>
      </c>
      <c r="Q325" s="103">
        <v>23</v>
      </c>
      <c r="R325" s="104">
        <v>2401.0069507380167</v>
      </c>
      <c r="S325" s="105">
        <v>2063.2162227168119</v>
      </c>
      <c r="T325" s="107">
        <f t="shared" ref="T325:T388" si="32">IF(S325&gt;0,LOG(S325, 2),"-")</f>
        <v>11.010679306611177</v>
      </c>
      <c r="U325" s="107">
        <f t="shared" ref="U325:U388" si="33">IF(S325&lt;&gt;0,((T325-$V$2)/$V$3),"-")</f>
        <v>0.47595009384786657</v>
      </c>
      <c r="V325" s="108">
        <f t="shared" si="29"/>
        <v>0.63410993276139704</v>
      </c>
    </row>
    <row r="326" spans="1:22">
      <c r="A326" s="103" t="s">
        <v>4126</v>
      </c>
      <c r="B326" s="103">
        <v>39933402</v>
      </c>
      <c r="C326" s="103">
        <v>352886</v>
      </c>
      <c r="D326" s="103">
        <v>354085</v>
      </c>
      <c r="E326" s="103">
        <v>1200</v>
      </c>
      <c r="F326" s="103" t="s">
        <v>9</v>
      </c>
      <c r="G326" s="103" t="s">
        <v>23</v>
      </c>
      <c r="H326" s="103" t="s">
        <v>4127</v>
      </c>
      <c r="I326" s="103">
        <v>38</v>
      </c>
      <c r="J326" s="103">
        <v>32</v>
      </c>
      <c r="K326" s="104">
        <v>1495.0371157310917</v>
      </c>
      <c r="L326" s="105">
        <v>1325.2406566037332</v>
      </c>
      <c r="M326" s="106">
        <f t="shared" si="30"/>
        <v>10.372038653819102</v>
      </c>
      <c r="N326" s="107">
        <f t="shared" si="31"/>
        <v>-8.7621955439086574E-2</v>
      </c>
      <c r="O326" s="129">
        <f t="shared" ref="O326:O389" si="34">IF(L326&lt;&gt;0,(IF((ABS(N326)&lt;3.3),2*(1-NORMSDIST(ABS(N326))),"&lt; 0.001")),"n.d.")</f>
        <v>0.93017715137688972</v>
      </c>
      <c r="P326" s="21">
        <v>22</v>
      </c>
      <c r="Q326" s="103">
        <v>17</v>
      </c>
      <c r="R326" s="104">
        <v>994.58747465771683</v>
      </c>
      <c r="S326" s="105">
        <v>898.02823963181675</v>
      </c>
      <c r="T326" s="107">
        <f t="shared" si="32"/>
        <v>9.8106170028215409</v>
      </c>
      <c r="U326" s="107">
        <f t="shared" si="33"/>
        <v>-0.58044277920639065</v>
      </c>
      <c r="V326" s="108">
        <f t="shared" ref="V326:V389" si="35">IF(S326&lt;&gt;0,(IF((ABS(U326)&lt;3.3),2*(1-NORMSDIST(ABS(U326))),"&lt; 0.001")),"n.d.")</f>
        <v>0.56161606360879257</v>
      </c>
    </row>
    <row r="327" spans="1:22">
      <c r="A327" s="103" t="s">
        <v>4128</v>
      </c>
      <c r="B327" s="103">
        <v>39933403</v>
      </c>
      <c r="C327" s="103">
        <v>354103</v>
      </c>
      <c r="D327" s="103">
        <v>354465</v>
      </c>
      <c r="E327" s="103">
        <v>363</v>
      </c>
      <c r="F327" s="103" t="s">
        <v>23</v>
      </c>
      <c r="G327" s="103" t="s">
        <v>23</v>
      </c>
      <c r="H327" s="103" t="s">
        <v>1070</v>
      </c>
      <c r="I327" s="103">
        <v>16</v>
      </c>
      <c r="J327" s="103">
        <v>10</v>
      </c>
      <c r="K327" s="104">
        <v>4208.8516720945181</v>
      </c>
      <c r="L327" s="105">
        <v>3203.5776203024238</v>
      </c>
      <c r="M327" s="106">
        <f t="shared" si="30"/>
        <v>11.645468231015281</v>
      </c>
      <c r="N327" s="107">
        <f t="shared" si="31"/>
        <v>1.0514027111049016</v>
      </c>
      <c r="O327" s="129">
        <f t="shared" si="34"/>
        <v>0.29307367119838323</v>
      </c>
      <c r="P327" s="21">
        <v>14</v>
      </c>
      <c r="Q327" s="103">
        <v>6</v>
      </c>
      <c r="R327" s="104">
        <v>4382.952376752176</v>
      </c>
      <c r="S327" s="105">
        <v>2979.0873953393943</v>
      </c>
      <c r="T327" s="107">
        <f t="shared" si="32"/>
        <v>11.540654732174771</v>
      </c>
      <c r="U327" s="107">
        <f t="shared" si="33"/>
        <v>0.94247775719610039</v>
      </c>
      <c r="V327" s="108">
        <f t="shared" si="35"/>
        <v>0.34594809371262447</v>
      </c>
    </row>
    <row r="328" spans="1:22">
      <c r="A328" s="103" t="s">
        <v>345</v>
      </c>
      <c r="B328" s="103">
        <v>39933404</v>
      </c>
      <c r="C328" s="103">
        <v>354870</v>
      </c>
      <c r="D328" s="103">
        <v>356027</v>
      </c>
      <c r="E328" s="103">
        <v>1158</v>
      </c>
      <c r="F328" s="103" t="s">
        <v>23</v>
      </c>
      <c r="G328" s="103" t="s">
        <v>346</v>
      </c>
      <c r="H328" s="103" t="s">
        <v>347</v>
      </c>
      <c r="I328" s="103">
        <v>3</v>
      </c>
      <c r="J328" s="103">
        <v>1</v>
      </c>
      <c r="K328" s="104">
        <v>29.427993855005269</v>
      </c>
      <c r="L328" s="105">
        <v>0.61308320531260885</v>
      </c>
      <c r="M328" s="106">
        <f t="shared" si="30"/>
        <v>-0.70584521061921768</v>
      </c>
      <c r="N328" s="107">
        <f t="shared" si="31"/>
        <v>-9.9962837304286385</v>
      </c>
      <c r="O328" s="129" t="str">
        <f t="shared" si="34"/>
        <v>&lt; 0.001</v>
      </c>
      <c r="P328" s="21">
        <v>2</v>
      </c>
      <c r="Q328" s="103">
        <v>0</v>
      </c>
      <c r="R328" s="104">
        <v>135.21042465720726</v>
      </c>
      <c r="S328" s="105">
        <v>0</v>
      </c>
      <c r="T328" s="107" t="str">
        <f t="shared" si="32"/>
        <v>-</v>
      </c>
      <c r="U328" s="107" t="str">
        <f t="shared" si="33"/>
        <v>-</v>
      </c>
      <c r="V328" s="108" t="str">
        <f t="shared" si="35"/>
        <v>n.d.</v>
      </c>
    </row>
    <row r="329" spans="1:22">
      <c r="A329" s="103" t="s">
        <v>4129</v>
      </c>
      <c r="B329" s="103">
        <v>39933405</v>
      </c>
      <c r="C329" s="103">
        <v>356017</v>
      </c>
      <c r="D329" s="103">
        <v>356649</v>
      </c>
      <c r="E329" s="103">
        <v>633</v>
      </c>
      <c r="F329" s="103" t="s">
        <v>23</v>
      </c>
      <c r="G329" s="103" t="s">
        <v>23</v>
      </c>
      <c r="H329" s="103" t="s">
        <v>4130</v>
      </c>
      <c r="I329" s="103">
        <v>26</v>
      </c>
      <c r="J329" s="103">
        <v>24</v>
      </c>
      <c r="K329" s="104">
        <v>2782.6016156346132</v>
      </c>
      <c r="L329" s="105">
        <v>2443.8891255412482</v>
      </c>
      <c r="M329" s="106">
        <f t="shared" si="30"/>
        <v>11.254963119057585</v>
      </c>
      <c r="N329" s="107">
        <f t="shared" si="31"/>
        <v>0.70211370219819724</v>
      </c>
      <c r="O329" s="129">
        <f t="shared" si="34"/>
        <v>0.48260825784372852</v>
      </c>
      <c r="P329" s="21">
        <v>25</v>
      </c>
      <c r="Q329" s="103">
        <v>23</v>
      </c>
      <c r="R329" s="104">
        <v>2217.3504771330336</v>
      </c>
      <c r="S329" s="105">
        <v>2080.7106617156874</v>
      </c>
      <c r="T329" s="107">
        <f t="shared" si="32"/>
        <v>11.02286064621312</v>
      </c>
      <c r="U329" s="107">
        <f t="shared" si="33"/>
        <v>0.48667310406084457</v>
      </c>
      <c r="V329" s="108">
        <f t="shared" si="35"/>
        <v>0.62649000828579604</v>
      </c>
    </row>
    <row r="330" spans="1:22">
      <c r="A330" s="103" t="s">
        <v>4131</v>
      </c>
      <c r="B330" s="103">
        <v>39933406</v>
      </c>
      <c r="C330" s="103">
        <v>356701</v>
      </c>
      <c r="D330" s="103">
        <v>357414</v>
      </c>
      <c r="E330" s="103">
        <v>714</v>
      </c>
      <c r="F330" s="103" t="s">
        <v>23</v>
      </c>
      <c r="G330" s="103" t="s">
        <v>4132</v>
      </c>
      <c r="H330" s="103" t="s">
        <v>4133</v>
      </c>
      <c r="I330" s="103">
        <v>41</v>
      </c>
      <c r="J330" s="103">
        <v>37</v>
      </c>
      <c r="K330" s="104">
        <v>3576.5986208010499</v>
      </c>
      <c r="L330" s="105">
        <v>2713.5217225927308</v>
      </c>
      <c r="M330" s="106">
        <f t="shared" si="30"/>
        <v>11.40595074261506</v>
      </c>
      <c r="N330" s="107">
        <f t="shared" si="31"/>
        <v>0.83716524384173452</v>
      </c>
      <c r="O330" s="129">
        <f t="shared" si="34"/>
        <v>0.40249969093062754</v>
      </c>
      <c r="P330" s="21">
        <v>23</v>
      </c>
      <c r="Q330" s="103">
        <v>21</v>
      </c>
      <c r="R330" s="104">
        <v>2639.9952728651542</v>
      </c>
      <c r="S330" s="105">
        <v>2243.9385157779411</v>
      </c>
      <c r="T330" s="107">
        <f t="shared" si="32"/>
        <v>11.131817431109024</v>
      </c>
      <c r="U330" s="107">
        <f t="shared" si="33"/>
        <v>0.58258576682132335</v>
      </c>
      <c r="V330" s="108">
        <f t="shared" si="35"/>
        <v>0.56017218924209367</v>
      </c>
    </row>
    <row r="331" spans="1:22">
      <c r="A331" s="103" t="s">
        <v>4134</v>
      </c>
      <c r="B331" s="103">
        <v>39933407</v>
      </c>
      <c r="C331" s="103">
        <v>357569</v>
      </c>
      <c r="D331" s="103">
        <v>358657</v>
      </c>
      <c r="E331" s="103">
        <v>1089</v>
      </c>
      <c r="F331" s="103" t="s">
        <v>9</v>
      </c>
      <c r="G331" s="103" t="s">
        <v>4135</v>
      </c>
      <c r="H331" s="103" t="s">
        <v>4136</v>
      </c>
      <c r="I331" s="103">
        <v>43</v>
      </c>
      <c r="J331" s="103">
        <v>37</v>
      </c>
      <c r="K331" s="104">
        <v>1677.4125390797979</v>
      </c>
      <c r="L331" s="105">
        <v>1586.1425214073645</v>
      </c>
      <c r="M331" s="106">
        <f t="shared" si="30"/>
        <v>10.631306693591542</v>
      </c>
      <c r="N331" s="107">
        <f t="shared" si="31"/>
        <v>0.14428147906220148</v>
      </c>
      <c r="O331" s="129">
        <f t="shared" si="34"/>
        <v>0.88527820284289227</v>
      </c>
      <c r="P331" s="21">
        <v>33</v>
      </c>
      <c r="Q331" s="103">
        <v>30</v>
      </c>
      <c r="R331" s="104">
        <v>1783.2024111729477</v>
      </c>
      <c r="S331" s="105">
        <v>1638.2192536722407</v>
      </c>
      <c r="T331" s="107">
        <f t="shared" si="32"/>
        <v>10.677912739942203</v>
      </c>
      <c r="U331" s="107">
        <f t="shared" si="33"/>
        <v>0.18302177811813564</v>
      </c>
      <c r="V331" s="108">
        <f t="shared" si="35"/>
        <v>0.85478093076429773</v>
      </c>
    </row>
    <row r="332" spans="1:22">
      <c r="A332" s="103" t="s">
        <v>350</v>
      </c>
      <c r="B332" s="103">
        <v>39933408</v>
      </c>
      <c r="C332" s="103">
        <v>358745</v>
      </c>
      <c r="D332" s="103">
        <v>359371</v>
      </c>
      <c r="E332" s="103">
        <v>627</v>
      </c>
      <c r="F332" s="103" t="s">
        <v>9</v>
      </c>
      <c r="G332" s="103" t="s">
        <v>23</v>
      </c>
      <c r="H332" s="103" t="s">
        <v>351</v>
      </c>
      <c r="I332" s="103">
        <v>5</v>
      </c>
      <c r="J332" s="103">
        <v>3</v>
      </c>
      <c r="K332" s="104">
        <v>130.21417934845311</v>
      </c>
      <c r="L332" s="105">
        <v>79.260804820797603</v>
      </c>
      <c r="M332" s="106">
        <f t="shared" si="30"/>
        <v>6.3085357115129472</v>
      </c>
      <c r="N332" s="107">
        <f t="shared" si="31"/>
        <v>-3.7222399718131065</v>
      </c>
      <c r="O332" s="129" t="str">
        <f t="shared" si="34"/>
        <v>&lt; 0.001</v>
      </c>
      <c r="P332" s="21">
        <v>1</v>
      </c>
      <c r="Q332" s="103">
        <v>1</v>
      </c>
      <c r="R332" s="104">
        <v>25.914212471540193</v>
      </c>
      <c r="S332" s="105">
        <v>25.914212471540193</v>
      </c>
      <c r="T332" s="107">
        <f t="shared" si="32"/>
        <v>4.6956716460220047</v>
      </c>
      <c r="U332" s="107">
        <f t="shared" si="33"/>
        <v>-5.0830355228679549</v>
      </c>
      <c r="V332" s="108" t="str">
        <f t="shared" si="35"/>
        <v>&lt; 0.001</v>
      </c>
    </row>
    <row r="333" spans="1:22">
      <c r="A333" s="103" t="s">
        <v>4137</v>
      </c>
      <c r="B333" s="103">
        <v>39933409</v>
      </c>
      <c r="C333" s="103">
        <v>359478</v>
      </c>
      <c r="D333" s="103">
        <v>360419</v>
      </c>
      <c r="E333" s="103">
        <v>942</v>
      </c>
      <c r="F333" s="103" t="s">
        <v>23</v>
      </c>
      <c r="G333" s="103" t="s">
        <v>23</v>
      </c>
      <c r="H333" s="103" t="s">
        <v>295</v>
      </c>
      <c r="I333" s="103">
        <v>40</v>
      </c>
      <c r="J333" s="103">
        <v>36</v>
      </c>
      <c r="K333" s="104">
        <v>3493.980712019395</v>
      </c>
      <c r="L333" s="105">
        <v>3398.2655372078239</v>
      </c>
      <c r="M333" s="106">
        <f t="shared" si="30"/>
        <v>11.730582872394756</v>
      </c>
      <c r="N333" s="107">
        <f t="shared" si="31"/>
        <v>1.1275338751294766</v>
      </c>
      <c r="O333" s="129">
        <f t="shared" si="34"/>
        <v>0.25951682644427931</v>
      </c>
      <c r="P333" s="21">
        <v>33</v>
      </c>
      <c r="Q333" s="103">
        <v>30</v>
      </c>
      <c r="R333" s="104">
        <v>2739.3963521268688</v>
      </c>
      <c r="S333" s="105">
        <v>2539.9045997141397</v>
      </c>
      <c r="T333" s="107">
        <f t="shared" si="32"/>
        <v>11.31055859421698</v>
      </c>
      <c r="U333" s="107">
        <f t="shared" si="33"/>
        <v>0.73992833997973539</v>
      </c>
      <c r="V333" s="108">
        <f t="shared" si="35"/>
        <v>0.45934347724689273</v>
      </c>
    </row>
    <row r="334" spans="1:22">
      <c r="A334" s="103" t="s">
        <v>354</v>
      </c>
      <c r="B334" s="103">
        <v>39933410</v>
      </c>
      <c r="C334" s="103">
        <v>360754</v>
      </c>
      <c r="D334" s="103">
        <v>362649</v>
      </c>
      <c r="E334" s="103">
        <v>1896</v>
      </c>
      <c r="F334" s="103" t="s">
        <v>9</v>
      </c>
      <c r="G334" s="103" t="s">
        <v>355</v>
      </c>
      <c r="H334" s="103" t="s">
        <v>356</v>
      </c>
      <c r="I334" s="103">
        <v>5</v>
      </c>
      <c r="J334" s="103">
        <v>3</v>
      </c>
      <c r="K334" s="104">
        <v>16.101194686358649</v>
      </c>
      <c r="L334" s="105">
        <v>1.1233391641645569</v>
      </c>
      <c r="M334" s="106">
        <f t="shared" si="30"/>
        <v>0.16779357919291391</v>
      </c>
      <c r="N334" s="107">
        <f t="shared" si="31"/>
        <v>-9.2148536858739583</v>
      </c>
      <c r="O334" s="129" t="str">
        <f t="shared" si="34"/>
        <v>&lt; 0.001</v>
      </c>
      <c r="P334" s="21">
        <v>2</v>
      </c>
      <c r="Q334" s="103">
        <v>0</v>
      </c>
      <c r="R334" s="104">
        <v>35.923622598117937</v>
      </c>
      <c r="S334" s="105">
        <v>0</v>
      </c>
      <c r="T334" s="107" t="str">
        <f t="shared" si="32"/>
        <v>-</v>
      </c>
      <c r="U334" s="107" t="str">
        <f t="shared" si="33"/>
        <v>-</v>
      </c>
      <c r="V334" s="108" t="str">
        <f t="shared" si="35"/>
        <v>n.d.</v>
      </c>
    </row>
    <row r="335" spans="1:22">
      <c r="A335" s="103" t="s">
        <v>4138</v>
      </c>
      <c r="B335" s="103">
        <v>39933411</v>
      </c>
      <c r="C335" s="103">
        <v>362864</v>
      </c>
      <c r="D335" s="103">
        <v>364003</v>
      </c>
      <c r="E335" s="103">
        <v>1140</v>
      </c>
      <c r="F335" s="103" t="s">
        <v>9</v>
      </c>
      <c r="G335" s="103" t="s">
        <v>4139</v>
      </c>
      <c r="H335" s="103" t="s">
        <v>4140</v>
      </c>
      <c r="I335" s="103">
        <v>16</v>
      </c>
      <c r="J335" s="103">
        <v>15</v>
      </c>
      <c r="K335" s="104">
        <v>521.87578488436577</v>
      </c>
      <c r="L335" s="105">
        <v>511.91156942117982</v>
      </c>
      <c r="M335" s="106">
        <f t="shared" si="30"/>
        <v>8.999750801999598</v>
      </c>
      <c r="N335" s="107">
        <f t="shared" si="31"/>
        <v>-1.315070838998571</v>
      </c>
      <c r="O335" s="129">
        <f t="shared" si="34"/>
        <v>0.18848609596204624</v>
      </c>
      <c r="P335" s="21">
        <v>11</v>
      </c>
      <c r="Q335" s="103">
        <v>11</v>
      </c>
      <c r="R335" s="104">
        <v>467.17566372304469</v>
      </c>
      <c r="S335" s="105">
        <v>467.17566372304469</v>
      </c>
      <c r="T335" s="107">
        <f t="shared" si="32"/>
        <v>8.8678213125788332</v>
      </c>
      <c r="U335" s="107">
        <f t="shared" si="33"/>
        <v>-1.4103685628707461</v>
      </c>
      <c r="V335" s="108">
        <f t="shared" si="35"/>
        <v>0.15843088304012887</v>
      </c>
    </row>
    <row r="336" spans="1:22">
      <c r="A336" s="103" t="s">
        <v>4141</v>
      </c>
      <c r="B336" s="103">
        <v>39933412</v>
      </c>
      <c r="C336" s="103">
        <v>364097</v>
      </c>
      <c r="D336" s="103">
        <v>364702</v>
      </c>
      <c r="E336" s="103">
        <v>606</v>
      </c>
      <c r="F336" s="103" t="s">
        <v>9</v>
      </c>
      <c r="G336" s="103" t="s">
        <v>23</v>
      </c>
      <c r="H336" s="103" t="s">
        <v>4142</v>
      </c>
      <c r="I336" s="103">
        <v>9</v>
      </c>
      <c r="J336" s="103">
        <v>9</v>
      </c>
      <c r="K336" s="104">
        <v>783.75707148859567</v>
      </c>
      <c r="L336" s="105">
        <v>783.75707148859567</v>
      </c>
      <c r="M336" s="106">
        <f t="shared" si="30"/>
        <v>9.6142627445385305</v>
      </c>
      <c r="N336" s="107">
        <f t="shared" si="31"/>
        <v>-0.76541793869541153</v>
      </c>
      <c r="O336" s="129">
        <f t="shared" si="34"/>
        <v>0.44402271435375784</v>
      </c>
      <c r="P336" s="21">
        <v>7</v>
      </c>
      <c r="Q336" s="103">
        <v>7</v>
      </c>
      <c r="R336" s="104">
        <v>582.55662788744723</v>
      </c>
      <c r="S336" s="105">
        <v>582.55662788744723</v>
      </c>
      <c r="T336" s="107">
        <f t="shared" si="32"/>
        <v>9.1862544846945475</v>
      </c>
      <c r="U336" s="107">
        <f t="shared" si="33"/>
        <v>-1.1300576719238145</v>
      </c>
      <c r="V336" s="108">
        <f t="shared" si="35"/>
        <v>0.25845192398970318</v>
      </c>
    </row>
    <row r="337" spans="1:22">
      <c r="A337" s="103" t="s">
        <v>4143</v>
      </c>
      <c r="B337" s="103">
        <v>39933413</v>
      </c>
      <c r="C337" s="103">
        <v>364804</v>
      </c>
      <c r="D337" s="103">
        <v>365385</v>
      </c>
      <c r="E337" s="103">
        <v>582</v>
      </c>
      <c r="F337" s="103" t="s">
        <v>9</v>
      </c>
      <c r="G337" s="103" t="s">
        <v>23</v>
      </c>
      <c r="H337" s="103" t="s">
        <v>4144</v>
      </c>
      <c r="I337" s="103">
        <v>9</v>
      </c>
      <c r="J337" s="103">
        <v>7</v>
      </c>
      <c r="K337" s="104">
        <v>465.98115871007553</v>
      </c>
      <c r="L337" s="105">
        <v>372.05301938893467</v>
      </c>
      <c r="M337" s="106">
        <f t="shared" si="30"/>
        <v>8.5393644169119813</v>
      </c>
      <c r="N337" s="107">
        <f t="shared" si="31"/>
        <v>-1.7268654589338275</v>
      </c>
      <c r="O337" s="129">
        <f t="shared" si="34"/>
        <v>8.419182907125311E-2</v>
      </c>
      <c r="P337" s="21">
        <v>5</v>
      </c>
      <c r="Q337" s="103">
        <v>4</v>
      </c>
      <c r="R337" s="104">
        <v>231.52107694361683</v>
      </c>
      <c r="S337" s="105">
        <v>141.56343559768092</v>
      </c>
      <c r="T337" s="107">
        <f t="shared" si="32"/>
        <v>7.1453048697869255</v>
      </c>
      <c r="U337" s="107">
        <f t="shared" si="33"/>
        <v>-2.9266682484270032</v>
      </c>
      <c r="V337" s="108">
        <f t="shared" si="35"/>
        <v>3.4261413228531268E-3</v>
      </c>
    </row>
    <row r="338" spans="1:22">
      <c r="A338" s="103" t="s">
        <v>358</v>
      </c>
      <c r="B338" s="103">
        <v>39933414</v>
      </c>
      <c r="C338" s="103">
        <v>365393</v>
      </c>
      <c r="D338" s="103">
        <v>366106</v>
      </c>
      <c r="E338" s="103">
        <v>714</v>
      </c>
      <c r="F338" s="103" t="s">
        <v>9</v>
      </c>
      <c r="G338" s="103" t="s">
        <v>359</v>
      </c>
      <c r="H338" s="103" t="s">
        <v>360</v>
      </c>
      <c r="I338" s="103">
        <v>1</v>
      </c>
      <c r="J338" s="103">
        <v>0</v>
      </c>
      <c r="K338" s="104">
        <v>28.835518488526613</v>
      </c>
      <c r="L338" s="105">
        <v>0</v>
      </c>
      <c r="M338" s="106" t="str">
        <f t="shared" si="30"/>
        <v>-</v>
      </c>
      <c r="N338" s="107" t="str">
        <f t="shared" si="31"/>
        <v>-</v>
      </c>
      <c r="O338" s="129" t="str">
        <f t="shared" si="34"/>
        <v>n.d.</v>
      </c>
      <c r="P338" s="21">
        <v>0</v>
      </c>
      <c r="Q338" s="103">
        <v>0</v>
      </c>
      <c r="R338" s="104">
        <v>0</v>
      </c>
      <c r="S338" s="105">
        <v>0</v>
      </c>
      <c r="T338" s="107" t="str">
        <f t="shared" si="32"/>
        <v>-</v>
      </c>
      <c r="U338" s="107" t="str">
        <f t="shared" si="33"/>
        <v>-</v>
      </c>
      <c r="V338" s="108" t="str">
        <f t="shared" si="35"/>
        <v>n.d.</v>
      </c>
    </row>
    <row r="339" spans="1:22">
      <c r="A339" s="103" t="s">
        <v>4145</v>
      </c>
      <c r="B339" s="103">
        <v>39933415</v>
      </c>
      <c r="C339" s="103">
        <v>366132</v>
      </c>
      <c r="D339" s="103">
        <v>366440</v>
      </c>
      <c r="E339" s="103">
        <v>309</v>
      </c>
      <c r="F339" s="103" t="s">
        <v>9</v>
      </c>
      <c r="G339" s="103" t="s">
        <v>23</v>
      </c>
      <c r="H339" s="103" t="s">
        <v>295</v>
      </c>
      <c r="I339" s="103">
        <v>10</v>
      </c>
      <c r="J339" s="103">
        <v>8</v>
      </c>
      <c r="K339" s="104">
        <v>2759.3863186218573</v>
      </c>
      <c r="L339" s="105">
        <v>2042.5432450081844</v>
      </c>
      <c r="M339" s="106">
        <f t="shared" si="30"/>
        <v>10.996150908295414</v>
      </c>
      <c r="N339" s="107">
        <f t="shared" si="31"/>
        <v>0.47061798595296367</v>
      </c>
      <c r="O339" s="129">
        <f t="shared" si="34"/>
        <v>0.63791356124149612</v>
      </c>
      <c r="P339" s="21">
        <v>6</v>
      </c>
      <c r="Q339" s="103">
        <v>4</v>
      </c>
      <c r="R339" s="104">
        <v>1564.7487905954627</v>
      </c>
      <c r="S339" s="105">
        <v>1084.0639109318868</v>
      </c>
      <c r="T339" s="107">
        <f t="shared" si="32"/>
        <v>10.082234097872782</v>
      </c>
      <c r="U339" s="107">
        <f t="shared" si="33"/>
        <v>-0.34134322370353792</v>
      </c>
      <c r="V339" s="108">
        <f t="shared" si="35"/>
        <v>0.73284521189961516</v>
      </c>
    </row>
    <row r="340" spans="1:22">
      <c r="A340" s="103" t="s">
        <v>362</v>
      </c>
      <c r="B340" s="103">
        <v>39933416</v>
      </c>
      <c r="C340" s="103">
        <v>366537</v>
      </c>
      <c r="D340" s="103">
        <v>367352</v>
      </c>
      <c r="E340" s="103">
        <v>816</v>
      </c>
      <c r="F340" s="103" t="s">
        <v>9</v>
      </c>
      <c r="G340" s="103" t="s">
        <v>363</v>
      </c>
      <c r="H340" s="103" t="s">
        <v>364</v>
      </c>
      <c r="I340" s="103">
        <v>2</v>
      </c>
      <c r="J340" s="103">
        <v>1</v>
      </c>
      <c r="K340" s="104">
        <v>6.0902603704215812</v>
      </c>
      <c r="L340" s="105">
        <v>5.2202231746470718</v>
      </c>
      <c r="M340" s="106">
        <f t="shared" si="30"/>
        <v>2.3841114861196813</v>
      </c>
      <c r="N340" s="107">
        <f t="shared" si="31"/>
        <v>-7.2324584202865108</v>
      </c>
      <c r="O340" s="129" t="str">
        <f t="shared" si="34"/>
        <v>&lt; 0.001</v>
      </c>
      <c r="P340" s="21">
        <v>0</v>
      </c>
      <c r="Q340" s="103">
        <v>0</v>
      </c>
      <c r="R340" s="104">
        <v>0</v>
      </c>
      <c r="S340" s="105">
        <v>0</v>
      </c>
      <c r="T340" s="107" t="str">
        <f t="shared" si="32"/>
        <v>-</v>
      </c>
      <c r="U340" s="107" t="str">
        <f t="shared" si="33"/>
        <v>-</v>
      </c>
      <c r="V340" s="108" t="str">
        <f t="shared" si="35"/>
        <v>n.d.</v>
      </c>
    </row>
    <row r="341" spans="1:22">
      <c r="A341" s="103" t="s">
        <v>366</v>
      </c>
      <c r="B341" s="103">
        <v>39933417</v>
      </c>
      <c r="C341" s="103">
        <v>367433</v>
      </c>
      <c r="D341" s="103">
        <v>368947</v>
      </c>
      <c r="E341" s="103">
        <v>1515</v>
      </c>
      <c r="F341" s="103" t="s">
        <v>23</v>
      </c>
      <c r="G341" s="103" t="s">
        <v>367</v>
      </c>
      <c r="H341" s="103" t="s">
        <v>368</v>
      </c>
      <c r="I341" s="103">
        <v>2</v>
      </c>
      <c r="J341" s="103">
        <v>2</v>
      </c>
      <c r="K341" s="104">
        <v>0.93722818713135325</v>
      </c>
      <c r="L341" s="105">
        <v>0.93722818713135325</v>
      </c>
      <c r="M341" s="106">
        <f t="shared" si="30"/>
        <v>-9.3527750990296227E-2</v>
      </c>
      <c r="N341" s="107">
        <f t="shared" si="31"/>
        <v>-9.4485936949823746</v>
      </c>
      <c r="O341" s="129" t="str">
        <f t="shared" si="34"/>
        <v>&lt; 0.001</v>
      </c>
      <c r="P341" s="21">
        <v>0</v>
      </c>
      <c r="Q341" s="103">
        <v>0</v>
      </c>
      <c r="R341" s="104">
        <v>0</v>
      </c>
      <c r="S341" s="105">
        <v>0</v>
      </c>
      <c r="T341" s="107" t="str">
        <f t="shared" si="32"/>
        <v>-</v>
      </c>
      <c r="U341" s="107" t="str">
        <f t="shared" si="33"/>
        <v>-</v>
      </c>
      <c r="V341" s="108" t="str">
        <f t="shared" si="35"/>
        <v>n.d.</v>
      </c>
    </row>
    <row r="342" spans="1:22">
      <c r="A342" s="103" t="s">
        <v>4146</v>
      </c>
      <c r="B342" s="103">
        <v>39933418</v>
      </c>
      <c r="C342" s="103">
        <v>369039</v>
      </c>
      <c r="D342" s="103">
        <v>369971</v>
      </c>
      <c r="E342" s="103">
        <v>933</v>
      </c>
      <c r="F342" s="103" t="s">
        <v>23</v>
      </c>
      <c r="G342" s="103" t="s">
        <v>4147</v>
      </c>
      <c r="H342" s="103" t="s">
        <v>4148</v>
      </c>
      <c r="I342" s="103">
        <v>31</v>
      </c>
      <c r="J342" s="103">
        <v>24</v>
      </c>
      <c r="K342" s="104">
        <v>2433.4632635615221</v>
      </c>
      <c r="L342" s="105">
        <v>1944.9443720022614</v>
      </c>
      <c r="M342" s="106">
        <f t="shared" si="30"/>
        <v>10.925513177465252</v>
      </c>
      <c r="N342" s="107">
        <f t="shared" si="31"/>
        <v>0.40743575801900822</v>
      </c>
      <c r="O342" s="129">
        <f t="shared" si="34"/>
        <v>0.6836879685039241</v>
      </c>
      <c r="P342" s="21">
        <v>22</v>
      </c>
      <c r="Q342" s="103">
        <v>18</v>
      </c>
      <c r="R342" s="104">
        <v>2234.2235939334087</v>
      </c>
      <c r="S342" s="105">
        <v>1765.0735801533656</v>
      </c>
      <c r="T342" s="107">
        <f t="shared" si="32"/>
        <v>10.785512610656978</v>
      </c>
      <c r="U342" s="107">
        <f t="shared" si="33"/>
        <v>0.27773997416987456</v>
      </c>
      <c r="V342" s="108">
        <f t="shared" si="35"/>
        <v>0.78121197240375606</v>
      </c>
    </row>
    <row r="343" spans="1:22">
      <c r="A343" s="103" t="s">
        <v>4149</v>
      </c>
      <c r="B343" s="103">
        <v>39933419</v>
      </c>
      <c r="C343" s="103">
        <v>369987</v>
      </c>
      <c r="D343" s="103">
        <v>370502</v>
      </c>
      <c r="E343" s="103">
        <v>516</v>
      </c>
      <c r="F343" s="103" t="s">
        <v>23</v>
      </c>
      <c r="G343" s="103" t="s">
        <v>23</v>
      </c>
      <c r="H343" s="103" t="s">
        <v>295</v>
      </c>
      <c r="I343" s="103">
        <v>14</v>
      </c>
      <c r="J343" s="103">
        <v>12</v>
      </c>
      <c r="K343" s="104">
        <v>1224.5267694947286</v>
      </c>
      <c r="L343" s="105">
        <v>1157.1090035337829</v>
      </c>
      <c r="M343" s="106">
        <f t="shared" si="30"/>
        <v>10.176309062201907</v>
      </c>
      <c r="N343" s="107">
        <f t="shared" si="31"/>
        <v>-0.26269314650992232</v>
      </c>
      <c r="O343" s="129">
        <f t="shared" si="34"/>
        <v>0.79278709961513405</v>
      </c>
      <c r="P343" s="21">
        <v>6</v>
      </c>
      <c r="Q343" s="103">
        <v>5</v>
      </c>
      <c r="R343" s="104">
        <v>1048.989910782723</v>
      </c>
      <c r="S343" s="105">
        <v>757.00302839990309</v>
      </c>
      <c r="T343" s="107">
        <f t="shared" si="32"/>
        <v>9.564155261516488</v>
      </c>
      <c r="U343" s="107">
        <f t="shared" si="33"/>
        <v>-0.79739853739745836</v>
      </c>
      <c r="V343" s="108">
        <f t="shared" si="35"/>
        <v>0.4252196084492621</v>
      </c>
    </row>
    <row r="344" spans="1:22">
      <c r="A344" s="103" t="s">
        <v>4150</v>
      </c>
      <c r="B344" s="103">
        <v>39933420</v>
      </c>
      <c r="C344" s="103">
        <v>370525</v>
      </c>
      <c r="D344" s="103">
        <v>371310</v>
      </c>
      <c r="E344" s="103">
        <v>786</v>
      </c>
      <c r="F344" s="103" t="s">
        <v>9</v>
      </c>
      <c r="G344" s="103" t="s">
        <v>4151</v>
      </c>
      <c r="H344" s="103" t="s">
        <v>4152</v>
      </c>
      <c r="I344" s="103">
        <v>14</v>
      </c>
      <c r="J344" s="103">
        <v>12</v>
      </c>
      <c r="K344" s="104">
        <v>1751.3915165994022</v>
      </c>
      <c r="L344" s="105">
        <v>1369.3189990534731</v>
      </c>
      <c r="M344" s="106">
        <f t="shared" si="30"/>
        <v>10.4192428632825</v>
      </c>
      <c r="N344" s="107">
        <f t="shared" si="31"/>
        <v>-4.5399943396690845E-2</v>
      </c>
      <c r="O344" s="129">
        <f t="shared" si="34"/>
        <v>0.96378852610546062</v>
      </c>
      <c r="P344" s="21">
        <v>17</v>
      </c>
      <c r="Q344" s="103">
        <v>14</v>
      </c>
      <c r="R344" s="104">
        <v>2951.2969051663486</v>
      </c>
      <c r="S344" s="105">
        <v>2561.6605654861196</v>
      </c>
      <c r="T344" s="107">
        <f t="shared" si="32"/>
        <v>11.322863607752852</v>
      </c>
      <c r="U344" s="107">
        <f t="shared" si="33"/>
        <v>0.75076021809229909</v>
      </c>
      <c r="V344" s="108">
        <f t="shared" si="35"/>
        <v>0.45279697505224714</v>
      </c>
    </row>
    <row r="345" spans="1:22">
      <c r="A345" s="103" t="s">
        <v>4153</v>
      </c>
      <c r="B345" s="103">
        <v>39933421</v>
      </c>
      <c r="C345" s="103">
        <v>371426</v>
      </c>
      <c r="D345" s="103">
        <v>372997</v>
      </c>
      <c r="E345" s="103">
        <v>1572</v>
      </c>
      <c r="F345" s="103" t="s">
        <v>23</v>
      </c>
      <c r="G345" s="103" t="s">
        <v>23</v>
      </c>
      <c r="H345" s="103" t="s">
        <v>295</v>
      </c>
      <c r="I345" s="103">
        <v>36</v>
      </c>
      <c r="J345" s="103">
        <v>34</v>
      </c>
      <c r="K345" s="104">
        <v>1689.5192531197458</v>
      </c>
      <c r="L345" s="105">
        <v>1566.2263485215906</v>
      </c>
      <c r="M345" s="106">
        <f t="shared" si="30"/>
        <v>10.613077008333249</v>
      </c>
      <c r="N345" s="107">
        <f t="shared" si="31"/>
        <v>0.12797585718537446</v>
      </c>
      <c r="O345" s="129">
        <f t="shared" si="34"/>
        <v>0.89816807909058127</v>
      </c>
      <c r="P345" s="21">
        <v>28</v>
      </c>
      <c r="Q345" s="103">
        <v>26</v>
      </c>
      <c r="R345" s="104">
        <v>1588.7181620884478</v>
      </c>
      <c r="S345" s="105">
        <v>1511.5634849652736</v>
      </c>
      <c r="T345" s="107">
        <f t="shared" si="32"/>
        <v>10.561825857422736</v>
      </c>
      <c r="U345" s="107">
        <f t="shared" si="33"/>
        <v>8.0832620970717903E-2</v>
      </c>
      <c r="V345" s="108">
        <f t="shared" si="35"/>
        <v>0.93557506516096867</v>
      </c>
    </row>
    <row r="346" spans="1:22">
      <c r="A346" s="103" t="s">
        <v>4154</v>
      </c>
      <c r="B346" s="103">
        <v>39933422</v>
      </c>
      <c r="C346" s="103">
        <v>373120</v>
      </c>
      <c r="D346" s="103">
        <v>374088</v>
      </c>
      <c r="E346" s="103">
        <v>969</v>
      </c>
      <c r="F346" s="103" t="s">
        <v>23</v>
      </c>
      <c r="G346" s="103" t="s">
        <v>23</v>
      </c>
      <c r="H346" s="103" t="s">
        <v>4155</v>
      </c>
      <c r="I346" s="103">
        <v>19</v>
      </c>
      <c r="J346" s="103">
        <v>18</v>
      </c>
      <c r="K346" s="104">
        <v>1556.9086661228071</v>
      </c>
      <c r="L346" s="105">
        <v>840.36434825546337</v>
      </c>
      <c r="M346" s="106">
        <f t="shared" si="30"/>
        <v>9.7148711479707615</v>
      </c>
      <c r="N346" s="107">
        <f t="shared" si="31"/>
        <v>-0.67542831129627823</v>
      </c>
      <c r="O346" s="129">
        <f t="shared" si="34"/>
        <v>0.49940368339719265</v>
      </c>
      <c r="P346" s="21">
        <v>16</v>
      </c>
      <c r="Q346" s="103">
        <v>14</v>
      </c>
      <c r="R346" s="104">
        <v>1448.1471675272444</v>
      </c>
      <c r="S346" s="105">
        <v>961.3664705128266</v>
      </c>
      <c r="T346" s="107">
        <f t="shared" si="32"/>
        <v>9.9089426773899074</v>
      </c>
      <c r="U346" s="107">
        <f t="shared" si="33"/>
        <v>-0.49388848821311027</v>
      </c>
      <c r="V346" s="108">
        <f t="shared" si="35"/>
        <v>0.62138493501439829</v>
      </c>
    </row>
    <row r="347" spans="1:22">
      <c r="A347" s="103" t="s">
        <v>4156</v>
      </c>
      <c r="B347" s="103">
        <v>39933423</v>
      </c>
      <c r="C347" s="103">
        <v>374662</v>
      </c>
      <c r="D347" s="103">
        <v>375405</v>
      </c>
      <c r="E347" s="103">
        <v>744</v>
      </c>
      <c r="F347" s="103" t="s">
        <v>23</v>
      </c>
      <c r="G347" s="103" t="s">
        <v>23</v>
      </c>
      <c r="H347" s="103" t="s">
        <v>4157</v>
      </c>
      <c r="I347" s="103">
        <v>31</v>
      </c>
      <c r="J347" s="103">
        <v>25</v>
      </c>
      <c r="K347" s="104">
        <v>1449.481968160336</v>
      </c>
      <c r="L347" s="105">
        <v>1168.9370710970445</v>
      </c>
      <c r="M347" s="106">
        <f t="shared" si="30"/>
        <v>10.190981550151921</v>
      </c>
      <c r="N347" s="107">
        <f t="shared" si="31"/>
        <v>-0.24956927535606388</v>
      </c>
      <c r="O347" s="129">
        <f t="shared" si="34"/>
        <v>0.8029204615323855</v>
      </c>
      <c r="P347" s="21">
        <v>20</v>
      </c>
      <c r="Q347" s="103">
        <v>15</v>
      </c>
      <c r="R347" s="104">
        <v>1932.1994416336022</v>
      </c>
      <c r="S347" s="105">
        <v>1244.8226337639462</v>
      </c>
      <c r="T347" s="107">
        <f t="shared" si="32"/>
        <v>10.281724481880756</v>
      </c>
      <c r="U347" s="107">
        <f t="shared" si="33"/>
        <v>-0.16573549130215173</v>
      </c>
      <c r="V347" s="108">
        <f t="shared" si="35"/>
        <v>0.86836511427512497</v>
      </c>
    </row>
    <row r="348" spans="1:22">
      <c r="A348" s="103" t="s">
        <v>4158</v>
      </c>
      <c r="B348" s="103">
        <v>39933424</v>
      </c>
      <c r="C348" s="103">
        <v>375493</v>
      </c>
      <c r="D348" s="103">
        <v>377325</v>
      </c>
      <c r="E348" s="103">
        <v>1833</v>
      </c>
      <c r="F348" s="103" t="s">
        <v>23</v>
      </c>
      <c r="G348" s="103" t="s">
        <v>4159</v>
      </c>
      <c r="H348" s="103" t="s">
        <v>4160</v>
      </c>
      <c r="I348" s="103">
        <v>33</v>
      </c>
      <c r="J348" s="103">
        <v>26</v>
      </c>
      <c r="K348" s="104">
        <v>1054.661651838898</v>
      </c>
      <c r="L348" s="105">
        <v>773.85750289170767</v>
      </c>
      <c r="M348" s="106">
        <f t="shared" si="30"/>
        <v>9.5959241246225542</v>
      </c>
      <c r="N348" s="107">
        <f t="shared" si="31"/>
        <v>-0.7818209976542454</v>
      </c>
      <c r="O348" s="129">
        <f t="shared" si="34"/>
        <v>0.43431977908671127</v>
      </c>
      <c r="P348" s="21">
        <v>27</v>
      </c>
      <c r="Q348" s="103">
        <v>20</v>
      </c>
      <c r="R348" s="104">
        <v>1150.9227959764321</v>
      </c>
      <c r="S348" s="105">
        <v>757.13421213448441</v>
      </c>
      <c r="T348" s="107">
        <f t="shared" si="32"/>
        <v>9.5644052495872298</v>
      </c>
      <c r="U348" s="107">
        <f t="shared" si="33"/>
        <v>-0.79717847747603077</v>
      </c>
      <c r="V348" s="108">
        <f t="shared" si="35"/>
        <v>0.42534738385038851</v>
      </c>
    </row>
    <row r="349" spans="1:22">
      <c r="A349" s="103" t="s">
        <v>4161</v>
      </c>
      <c r="B349" s="103">
        <v>39933425</v>
      </c>
      <c r="C349" s="103">
        <v>377649</v>
      </c>
      <c r="D349" s="103">
        <v>378572</v>
      </c>
      <c r="E349" s="103">
        <v>924</v>
      </c>
      <c r="F349" s="103" t="s">
        <v>23</v>
      </c>
      <c r="G349" s="103" t="s">
        <v>23</v>
      </c>
      <c r="H349" s="103" t="s">
        <v>4162</v>
      </c>
      <c r="I349" s="103">
        <v>25</v>
      </c>
      <c r="J349" s="103">
        <v>22</v>
      </c>
      <c r="K349" s="104">
        <v>1458.3179303304112</v>
      </c>
      <c r="L349" s="105">
        <v>1371.4949977027272</v>
      </c>
      <c r="M349" s="106">
        <f t="shared" si="30"/>
        <v>10.421533644870422</v>
      </c>
      <c r="N349" s="107">
        <f t="shared" si="31"/>
        <v>-4.3350943765275964E-2</v>
      </c>
      <c r="O349" s="129">
        <f t="shared" si="34"/>
        <v>0.96542178211158958</v>
      </c>
      <c r="P349" s="21">
        <v>17</v>
      </c>
      <c r="Q349" s="103">
        <v>16</v>
      </c>
      <c r="R349" s="104">
        <v>1135.5417194374349</v>
      </c>
      <c r="S349" s="105">
        <v>831.80695637815154</v>
      </c>
      <c r="T349" s="107">
        <f t="shared" si="32"/>
        <v>9.7001049400274439</v>
      </c>
      <c r="U349" s="107">
        <f t="shared" si="33"/>
        <v>-0.67772452462372956</v>
      </c>
      <c r="V349" s="108">
        <f t="shared" si="35"/>
        <v>0.49794637365977934</v>
      </c>
    </row>
    <row r="350" spans="1:22">
      <c r="A350" s="103" t="s">
        <v>371</v>
      </c>
      <c r="B350" s="103">
        <v>39933426</v>
      </c>
      <c r="C350" s="103">
        <v>378721</v>
      </c>
      <c r="D350" s="103">
        <v>379893</v>
      </c>
      <c r="E350" s="103">
        <v>1173</v>
      </c>
      <c r="F350" s="103" t="s">
        <v>9</v>
      </c>
      <c r="G350" s="103" t="s">
        <v>372</v>
      </c>
      <c r="H350" s="103" t="s">
        <v>373</v>
      </c>
      <c r="I350" s="103">
        <v>0</v>
      </c>
      <c r="J350" s="103">
        <v>0</v>
      </c>
      <c r="K350" s="104">
        <v>0</v>
      </c>
      <c r="L350" s="105">
        <v>0</v>
      </c>
      <c r="M350" s="106" t="str">
        <f t="shared" si="30"/>
        <v>-</v>
      </c>
      <c r="N350" s="107" t="str">
        <f t="shared" si="31"/>
        <v>-</v>
      </c>
      <c r="O350" s="129" t="str">
        <f t="shared" si="34"/>
        <v>n.d.</v>
      </c>
      <c r="P350" s="21">
        <v>0</v>
      </c>
      <c r="Q350" s="103">
        <v>0</v>
      </c>
      <c r="R350" s="104">
        <v>0</v>
      </c>
      <c r="S350" s="105">
        <v>0</v>
      </c>
      <c r="T350" s="107" t="str">
        <f t="shared" si="32"/>
        <v>-</v>
      </c>
      <c r="U350" s="107" t="str">
        <f t="shared" si="33"/>
        <v>-</v>
      </c>
      <c r="V350" s="108" t="str">
        <f t="shared" si="35"/>
        <v>n.d.</v>
      </c>
    </row>
    <row r="351" spans="1:22">
      <c r="A351" s="103" t="s">
        <v>4163</v>
      </c>
      <c r="B351" s="103">
        <v>39933427</v>
      </c>
      <c r="C351" s="103">
        <v>379890</v>
      </c>
      <c r="D351" s="103">
        <v>380306</v>
      </c>
      <c r="E351" s="103">
        <v>417</v>
      </c>
      <c r="F351" s="103" t="s">
        <v>9</v>
      </c>
      <c r="G351" s="103" t="s">
        <v>4164</v>
      </c>
      <c r="H351" s="103" t="s">
        <v>4165</v>
      </c>
      <c r="I351" s="103">
        <v>7</v>
      </c>
      <c r="J351" s="103">
        <v>6</v>
      </c>
      <c r="K351" s="104">
        <v>1181.5480674241942</v>
      </c>
      <c r="L351" s="105">
        <v>1127.0674648916665</v>
      </c>
      <c r="M351" s="106">
        <f t="shared" si="30"/>
        <v>10.138358160732574</v>
      </c>
      <c r="N351" s="107">
        <f t="shared" si="31"/>
        <v>-0.29663849666138326</v>
      </c>
      <c r="O351" s="129">
        <f t="shared" si="34"/>
        <v>0.76674251692514339</v>
      </c>
      <c r="P351" s="21">
        <v>5</v>
      </c>
      <c r="Q351" s="103">
        <v>4</v>
      </c>
      <c r="R351" s="104">
        <v>1587.312836975789</v>
      </c>
      <c r="S351" s="105">
        <v>1371.6303587554244</v>
      </c>
      <c r="T351" s="107">
        <f t="shared" si="32"/>
        <v>10.421676026055557</v>
      </c>
      <c r="U351" s="107">
        <f t="shared" si="33"/>
        <v>-4.2538709458136634E-2</v>
      </c>
      <c r="V351" s="108">
        <f t="shared" si="35"/>
        <v>0.96606925397923549</v>
      </c>
    </row>
    <row r="352" spans="1:22">
      <c r="A352" s="103" t="s">
        <v>4166</v>
      </c>
      <c r="B352" s="103">
        <v>39933428</v>
      </c>
      <c r="C352" s="103">
        <v>380311</v>
      </c>
      <c r="D352" s="103">
        <v>381132</v>
      </c>
      <c r="E352" s="103">
        <v>822</v>
      </c>
      <c r="F352" s="103" t="s">
        <v>9</v>
      </c>
      <c r="G352" s="103" t="s">
        <v>23</v>
      </c>
      <c r="H352" s="103" t="s">
        <v>295</v>
      </c>
      <c r="I352" s="103">
        <v>18</v>
      </c>
      <c r="J352" s="103">
        <v>16</v>
      </c>
      <c r="K352" s="104">
        <v>1644.4592089243431</v>
      </c>
      <c r="L352" s="105">
        <v>1609.0480599926764</v>
      </c>
      <c r="M352" s="106">
        <f t="shared" si="30"/>
        <v>10.651991702629976</v>
      </c>
      <c r="N352" s="107">
        <f t="shared" si="31"/>
        <v>0.16278327605543427</v>
      </c>
      <c r="O352" s="129">
        <f t="shared" si="34"/>
        <v>0.87068907639908222</v>
      </c>
      <c r="P352" s="21">
        <v>16</v>
      </c>
      <c r="Q352" s="103">
        <v>14</v>
      </c>
      <c r="R352" s="104">
        <v>1774.0096424911069</v>
      </c>
      <c r="S352" s="105">
        <v>1672.181289348674</v>
      </c>
      <c r="T352" s="107">
        <f t="shared" si="32"/>
        <v>10.70751555018261</v>
      </c>
      <c r="U352" s="107">
        <f t="shared" si="33"/>
        <v>0.20908058994947973</v>
      </c>
      <c r="V352" s="108">
        <f t="shared" si="35"/>
        <v>0.83438532682142807</v>
      </c>
    </row>
    <row r="353" spans="1:22">
      <c r="A353" s="103" t="s">
        <v>4167</v>
      </c>
      <c r="B353" s="103">
        <v>39933429</v>
      </c>
      <c r="C353" s="103">
        <v>381139</v>
      </c>
      <c r="D353" s="103">
        <v>382950</v>
      </c>
      <c r="E353" s="103">
        <v>1812</v>
      </c>
      <c r="F353" s="103" t="s">
        <v>23</v>
      </c>
      <c r="G353" s="103" t="s">
        <v>4168</v>
      </c>
      <c r="H353" s="103" t="s">
        <v>4169</v>
      </c>
      <c r="I353" s="103">
        <v>28</v>
      </c>
      <c r="J353" s="103">
        <v>27</v>
      </c>
      <c r="K353" s="104">
        <v>504.25281606226599</v>
      </c>
      <c r="L353" s="105">
        <v>486.22979388754584</v>
      </c>
      <c r="M353" s="106">
        <f t="shared" si="30"/>
        <v>8.9254944874541398</v>
      </c>
      <c r="N353" s="107">
        <f t="shared" si="31"/>
        <v>-1.3814897249962976</v>
      </c>
      <c r="O353" s="129">
        <f t="shared" si="34"/>
        <v>0.16712843493776841</v>
      </c>
      <c r="P353" s="21">
        <v>10</v>
      </c>
      <c r="Q353" s="103">
        <v>10</v>
      </c>
      <c r="R353" s="104">
        <v>235.67822593230412</v>
      </c>
      <c r="S353" s="105">
        <v>235.67822593230412</v>
      </c>
      <c r="T353" s="107">
        <f t="shared" si="32"/>
        <v>7.8806746654159952</v>
      </c>
      <c r="U353" s="107">
        <f t="shared" si="33"/>
        <v>-2.2793356818521175</v>
      </c>
      <c r="V353" s="108">
        <f t="shared" si="35"/>
        <v>2.2647118485672468E-2</v>
      </c>
    </row>
    <row r="354" spans="1:22">
      <c r="A354" s="103" t="s">
        <v>4170</v>
      </c>
      <c r="B354" s="103">
        <v>39933430</v>
      </c>
      <c r="C354" s="103">
        <v>383056</v>
      </c>
      <c r="D354" s="103">
        <v>384633</v>
      </c>
      <c r="E354" s="103">
        <v>1578</v>
      </c>
      <c r="F354" s="103" t="s">
        <v>9</v>
      </c>
      <c r="G354" s="103" t="s">
        <v>23</v>
      </c>
      <c r="H354" s="103" t="s">
        <v>295</v>
      </c>
      <c r="I354" s="103">
        <v>52</v>
      </c>
      <c r="J354" s="103">
        <v>43</v>
      </c>
      <c r="K354" s="104">
        <v>1331.7192909923449</v>
      </c>
      <c r="L354" s="105">
        <v>1140.9595006610075</v>
      </c>
      <c r="M354" s="106">
        <f t="shared" si="30"/>
        <v>10.156031867495964</v>
      </c>
      <c r="N354" s="107">
        <f t="shared" si="31"/>
        <v>-0.2808301721860797</v>
      </c>
      <c r="O354" s="129">
        <f t="shared" si="34"/>
        <v>0.77884066043280353</v>
      </c>
      <c r="P354" s="21">
        <v>32</v>
      </c>
      <c r="Q354" s="103">
        <v>26</v>
      </c>
      <c r="R354" s="104">
        <v>1007.5176485053612</v>
      </c>
      <c r="S354" s="105">
        <v>843.29029566238273</v>
      </c>
      <c r="T354" s="107">
        <f t="shared" si="32"/>
        <v>9.7198855421978774</v>
      </c>
      <c r="U354" s="107">
        <f t="shared" si="33"/>
        <v>-0.66031202271313671</v>
      </c>
      <c r="V354" s="108">
        <f t="shared" si="35"/>
        <v>0.50905361637285673</v>
      </c>
    </row>
    <row r="355" spans="1:22">
      <c r="A355" s="103" t="s">
        <v>4171</v>
      </c>
      <c r="B355" s="103">
        <v>39933431</v>
      </c>
      <c r="C355" s="103">
        <v>384654</v>
      </c>
      <c r="D355" s="103">
        <v>384986</v>
      </c>
      <c r="E355" s="103">
        <v>333</v>
      </c>
      <c r="F355" s="103" t="s">
        <v>23</v>
      </c>
      <c r="G355" s="103" t="s">
        <v>23</v>
      </c>
      <c r="H355" s="103" t="s">
        <v>4172</v>
      </c>
      <c r="I355" s="103">
        <v>10</v>
      </c>
      <c r="J355" s="103">
        <v>9</v>
      </c>
      <c r="K355" s="104">
        <v>2946.4005589227177</v>
      </c>
      <c r="L355" s="105">
        <v>2720.4103568635228</v>
      </c>
      <c r="M355" s="106">
        <f t="shared" si="30"/>
        <v>11.409608574063627</v>
      </c>
      <c r="N355" s="107">
        <f t="shared" si="31"/>
        <v>0.84043700721254611</v>
      </c>
      <c r="O355" s="129">
        <f t="shared" si="34"/>
        <v>0.40066340696107994</v>
      </c>
      <c r="P355" s="21">
        <v>11</v>
      </c>
      <c r="Q355" s="103">
        <v>10</v>
      </c>
      <c r="R355" s="104">
        <v>1926.6010755493153</v>
      </c>
      <c r="S355" s="105">
        <v>1738.327447803129</v>
      </c>
      <c r="T355" s="107">
        <f t="shared" si="32"/>
        <v>10.763484152099426</v>
      </c>
      <c r="U355" s="107">
        <f t="shared" si="33"/>
        <v>0.25834872543963538</v>
      </c>
      <c r="V355" s="108">
        <f t="shared" si="35"/>
        <v>0.79613778475628827</v>
      </c>
    </row>
    <row r="356" spans="1:22">
      <c r="A356" s="103" t="s">
        <v>374</v>
      </c>
      <c r="B356" s="103">
        <v>39933432</v>
      </c>
      <c r="C356" s="103">
        <v>384983</v>
      </c>
      <c r="D356" s="103">
        <v>385384</v>
      </c>
      <c r="E356" s="103">
        <v>402</v>
      </c>
      <c r="F356" s="103" t="s">
        <v>23</v>
      </c>
      <c r="G356" s="103" t="s">
        <v>23</v>
      </c>
      <c r="H356" s="103" t="s">
        <v>375</v>
      </c>
      <c r="I356" s="103">
        <v>0</v>
      </c>
      <c r="J356" s="103">
        <v>0</v>
      </c>
      <c r="K356" s="104">
        <v>0</v>
      </c>
      <c r="L356" s="105">
        <v>0</v>
      </c>
      <c r="M356" s="106" t="str">
        <f t="shared" si="30"/>
        <v>-</v>
      </c>
      <c r="N356" s="107" t="str">
        <f t="shared" si="31"/>
        <v>-</v>
      </c>
      <c r="O356" s="129" t="str">
        <f t="shared" si="34"/>
        <v>n.d.</v>
      </c>
      <c r="P356" s="21">
        <v>0</v>
      </c>
      <c r="Q356" s="103">
        <v>0</v>
      </c>
      <c r="R356" s="104">
        <v>0</v>
      </c>
      <c r="S356" s="105">
        <v>0</v>
      </c>
      <c r="T356" s="107" t="str">
        <f t="shared" si="32"/>
        <v>-</v>
      </c>
      <c r="U356" s="107" t="str">
        <f t="shared" si="33"/>
        <v>-</v>
      </c>
      <c r="V356" s="108" t="str">
        <f t="shared" si="35"/>
        <v>n.d.</v>
      </c>
    </row>
    <row r="357" spans="1:22">
      <c r="A357" s="103" t="s">
        <v>378</v>
      </c>
      <c r="B357" s="103">
        <v>39933433</v>
      </c>
      <c r="C357" s="103">
        <v>385572</v>
      </c>
      <c r="D357" s="103">
        <v>386039</v>
      </c>
      <c r="E357" s="103">
        <v>468</v>
      </c>
      <c r="F357" s="103" t="s">
        <v>23</v>
      </c>
      <c r="G357" s="103" t="s">
        <v>23</v>
      </c>
      <c r="H357" s="103" t="s">
        <v>379</v>
      </c>
      <c r="I357" s="103">
        <v>4</v>
      </c>
      <c r="J357" s="103">
        <v>2</v>
      </c>
      <c r="K357" s="104">
        <v>175.97060000690618</v>
      </c>
      <c r="L357" s="105">
        <v>22.754818966410259</v>
      </c>
      <c r="M357" s="106">
        <f t="shared" si="30"/>
        <v>4.5081002033951307</v>
      </c>
      <c r="N357" s="107">
        <f t="shared" si="31"/>
        <v>-5.3326474030455007</v>
      </c>
      <c r="O357" s="129" t="str">
        <f t="shared" si="34"/>
        <v>&lt; 0.001</v>
      </c>
      <c r="P357" s="21">
        <v>1</v>
      </c>
      <c r="Q357" s="103">
        <v>0</v>
      </c>
      <c r="R357" s="104">
        <v>210.76523661860256</v>
      </c>
      <c r="S357" s="105">
        <v>0</v>
      </c>
      <c r="T357" s="107" t="str">
        <f t="shared" si="32"/>
        <v>-</v>
      </c>
      <c r="U357" s="107" t="str">
        <f t="shared" si="33"/>
        <v>-</v>
      </c>
      <c r="V357" s="108" t="str">
        <f t="shared" si="35"/>
        <v>n.d.</v>
      </c>
    </row>
    <row r="358" spans="1:22">
      <c r="A358" s="103" t="s">
        <v>380</v>
      </c>
      <c r="B358" s="103">
        <v>39933434</v>
      </c>
      <c r="C358" s="103">
        <v>386036</v>
      </c>
      <c r="D358" s="103">
        <v>387781</v>
      </c>
      <c r="E358" s="103">
        <v>1746</v>
      </c>
      <c r="F358" s="103" t="s">
        <v>23</v>
      </c>
      <c r="G358" s="103" t="s">
        <v>381</v>
      </c>
      <c r="H358" s="103" t="s">
        <v>382</v>
      </c>
      <c r="I358" s="103">
        <v>3</v>
      </c>
      <c r="J358" s="103">
        <v>2</v>
      </c>
      <c r="K358" s="104">
        <v>19.924150765090491</v>
      </c>
      <c r="L358" s="105">
        <v>6.9124604695211911</v>
      </c>
      <c r="M358" s="106">
        <f t="shared" si="30"/>
        <v>2.7891993249909164</v>
      </c>
      <c r="N358" s="107">
        <f t="shared" si="31"/>
        <v>-6.8701258273784296</v>
      </c>
      <c r="O358" s="129" t="str">
        <f t="shared" si="34"/>
        <v>&lt; 0.001</v>
      </c>
      <c r="P358" s="21">
        <v>2</v>
      </c>
      <c r="Q358" s="103">
        <v>2</v>
      </c>
      <c r="R358" s="104">
        <v>8.8359647717012031</v>
      </c>
      <c r="S358" s="105">
        <v>8.8359647717012031</v>
      </c>
      <c r="T358" s="107">
        <f t="shared" si="32"/>
        <v>3.143387666792635</v>
      </c>
      <c r="U358" s="107">
        <f t="shared" si="33"/>
        <v>-6.4494826876825408</v>
      </c>
      <c r="V358" s="108" t="str">
        <f t="shared" si="35"/>
        <v>&lt; 0.001</v>
      </c>
    </row>
    <row r="359" spans="1:22">
      <c r="A359" s="103" t="s">
        <v>383</v>
      </c>
      <c r="B359" s="103">
        <v>39933435</v>
      </c>
      <c r="C359" s="103">
        <v>387944</v>
      </c>
      <c r="D359" s="103">
        <v>388645</v>
      </c>
      <c r="E359" s="103">
        <v>702</v>
      </c>
      <c r="F359" s="103" t="s">
        <v>23</v>
      </c>
      <c r="G359" s="103" t="s">
        <v>384</v>
      </c>
      <c r="H359" s="103" t="s">
        <v>385</v>
      </c>
      <c r="I359" s="103">
        <v>1</v>
      </c>
      <c r="J359" s="103">
        <v>1</v>
      </c>
      <c r="K359" s="104">
        <v>1.011325287396013</v>
      </c>
      <c r="L359" s="105">
        <v>1.011325287396013</v>
      </c>
      <c r="M359" s="106">
        <f t="shared" si="30"/>
        <v>1.6247107065458469E-2</v>
      </c>
      <c r="N359" s="107">
        <f t="shared" si="31"/>
        <v>-9.3504050920702522</v>
      </c>
      <c r="O359" s="129" t="str">
        <f t="shared" si="34"/>
        <v>&lt; 0.001</v>
      </c>
      <c r="P359" s="21">
        <v>0</v>
      </c>
      <c r="Q359" s="103">
        <v>0</v>
      </c>
      <c r="R359" s="104">
        <v>0</v>
      </c>
      <c r="S359" s="105">
        <v>0</v>
      </c>
      <c r="T359" s="107" t="str">
        <f t="shared" si="32"/>
        <v>-</v>
      </c>
      <c r="U359" s="107" t="str">
        <f t="shared" si="33"/>
        <v>-</v>
      </c>
      <c r="V359" s="108" t="str">
        <f t="shared" si="35"/>
        <v>n.d.</v>
      </c>
    </row>
    <row r="360" spans="1:22">
      <c r="A360" s="103" t="s">
        <v>4173</v>
      </c>
      <c r="B360" s="103">
        <v>39933436</v>
      </c>
      <c r="C360" s="103">
        <v>388879</v>
      </c>
      <c r="D360" s="103">
        <v>389613</v>
      </c>
      <c r="E360" s="103">
        <v>735</v>
      </c>
      <c r="F360" s="103" t="s">
        <v>9</v>
      </c>
      <c r="G360" s="103" t="s">
        <v>23</v>
      </c>
      <c r="H360" s="103" t="s">
        <v>295</v>
      </c>
      <c r="I360" s="103">
        <v>33</v>
      </c>
      <c r="J360" s="103">
        <v>31</v>
      </c>
      <c r="K360" s="104">
        <v>3154.6909507782725</v>
      </c>
      <c r="L360" s="105">
        <v>2980.8255585124762</v>
      </c>
      <c r="M360" s="106">
        <f t="shared" si="30"/>
        <v>11.541496234217025</v>
      </c>
      <c r="N360" s="107">
        <f t="shared" si="31"/>
        <v>0.95840450287748136</v>
      </c>
      <c r="O360" s="129">
        <f t="shared" si="34"/>
        <v>0.33785882551600999</v>
      </c>
      <c r="P360" s="21">
        <v>27</v>
      </c>
      <c r="Q360" s="103">
        <v>24</v>
      </c>
      <c r="R360" s="104">
        <v>3263.0400680660946</v>
      </c>
      <c r="S360" s="105">
        <v>3074.8006389700954</v>
      </c>
      <c r="T360" s="107">
        <f t="shared" si="32"/>
        <v>11.586277158043034</v>
      </c>
      <c r="U360" s="107">
        <f t="shared" si="33"/>
        <v>0.98263834334774047</v>
      </c>
      <c r="V360" s="108">
        <f t="shared" si="35"/>
        <v>0.32578546600315672</v>
      </c>
    </row>
    <row r="361" spans="1:22">
      <c r="A361" s="103" t="s">
        <v>388</v>
      </c>
      <c r="B361" s="103">
        <v>39933437</v>
      </c>
      <c r="C361" s="103">
        <v>389802</v>
      </c>
      <c r="D361" s="103">
        <v>391415</v>
      </c>
      <c r="E361" s="103">
        <v>1614</v>
      </c>
      <c r="F361" s="103" t="s">
        <v>9</v>
      </c>
      <c r="G361" s="103" t="s">
        <v>389</v>
      </c>
      <c r="H361" s="103" t="s">
        <v>390</v>
      </c>
      <c r="I361" s="103">
        <v>3</v>
      </c>
      <c r="J361" s="103">
        <v>1</v>
      </c>
      <c r="K361" s="104">
        <v>31.670647661799322</v>
      </c>
      <c r="L361" s="105">
        <v>0.43987010641387925</v>
      </c>
      <c r="M361" s="106">
        <f t="shared" si="30"/>
        <v>-1.1848505359077612</v>
      </c>
      <c r="N361" s="107">
        <f t="shared" si="31"/>
        <v>-10.424732143030198</v>
      </c>
      <c r="O361" s="129" t="str">
        <f t="shared" si="34"/>
        <v>&lt; 0.001</v>
      </c>
      <c r="P361" s="21">
        <v>1</v>
      </c>
      <c r="Q361" s="103">
        <v>0</v>
      </c>
      <c r="R361" s="104">
        <v>0.40674930769042938</v>
      </c>
      <c r="S361" s="105">
        <v>0</v>
      </c>
      <c r="T361" s="107" t="str">
        <f t="shared" si="32"/>
        <v>-</v>
      </c>
      <c r="U361" s="107" t="str">
        <f t="shared" si="33"/>
        <v>-</v>
      </c>
      <c r="V361" s="108" t="str">
        <f t="shared" si="35"/>
        <v>n.d.</v>
      </c>
    </row>
    <row r="362" spans="1:22">
      <c r="A362" s="103" t="s">
        <v>4174</v>
      </c>
      <c r="B362" s="103">
        <v>39933438</v>
      </c>
      <c r="C362" s="103">
        <v>391503</v>
      </c>
      <c r="D362" s="103">
        <v>392378</v>
      </c>
      <c r="E362" s="103">
        <v>876</v>
      </c>
      <c r="F362" s="103" t="s">
        <v>23</v>
      </c>
      <c r="G362" s="103" t="s">
        <v>23</v>
      </c>
      <c r="H362" s="103" t="s">
        <v>295</v>
      </c>
      <c r="I362" s="103">
        <v>22</v>
      </c>
      <c r="J362" s="103">
        <v>20</v>
      </c>
      <c r="K362" s="104">
        <v>1769.2027601308448</v>
      </c>
      <c r="L362" s="105">
        <v>1752.1834023833676</v>
      </c>
      <c r="M362" s="106">
        <f t="shared" si="30"/>
        <v>10.774938075503499</v>
      </c>
      <c r="N362" s="107">
        <f t="shared" si="31"/>
        <v>0.272753198124775</v>
      </c>
      <c r="O362" s="129">
        <f t="shared" si="34"/>
        <v>0.78504293830875937</v>
      </c>
      <c r="P362" s="21">
        <v>14</v>
      </c>
      <c r="Q362" s="103">
        <v>14</v>
      </c>
      <c r="R362" s="104">
        <v>1915.7091430397604</v>
      </c>
      <c r="S362" s="105">
        <v>1915.7091430397604</v>
      </c>
      <c r="T362" s="107">
        <f t="shared" si="32"/>
        <v>10.903662821859738</v>
      </c>
      <c r="U362" s="107">
        <f t="shared" si="33"/>
        <v>0.38174544177793807</v>
      </c>
      <c r="V362" s="108">
        <f t="shared" si="35"/>
        <v>0.70265019042325316</v>
      </c>
    </row>
    <row r="363" spans="1:22">
      <c r="A363" s="103" t="s">
        <v>4175</v>
      </c>
      <c r="B363" s="103">
        <v>39933439</v>
      </c>
      <c r="C363" s="103">
        <v>392647</v>
      </c>
      <c r="D363" s="103">
        <v>393522</v>
      </c>
      <c r="E363" s="103">
        <v>876</v>
      </c>
      <c r="F363" s="103" t="s">
        <v>9</v>
      </c>
      <c r="G363" s="103" t="s">
        <v>4176</v>
      </c>
      <c r="H363" s="103" t="s">
        <v>4177</v>
      </c>
      <c r="I363" s="103">
        <v>20</v>
      </c>
      <c r="J363" s="103">
        <v>16</v>
      </c>
      <c r="K363" s="104">
        <v>1067.3568644490697</v>
      </c>
      <c r="L363" s="105">
        <v>820.17095430710617</v>
      </c>
      <c r="M363" s="106">
        <f t="shared" si="30"/>
        <v>9.6797808424631562</v>
      </c>
      <c r="N363" s="107">
        <f t="shared" si="31"/>
        <v>-0.70681498885227589</v>
      </c>
      <c r="O363" s="129">
        <f t="shared" si="34"/>
        <v>0.4796814586403666</v>
      </c>
      <c r="P363" s="21">
        <v>12</v>
      </c>
      <c r="Q363" s="103">
        <v>9</v>
      </c>
      <c r="R363" s="104">
        <v>870.64062471449881</v>
      </c>
      <c r="S363" s="105">
        <v>735.55736876030142</v>
      </c>
      <c r="T363" s="107">
        <f t="shared" si="32"/>
        <v>9.5226940566094331</v>
      </c>
      <c r="U363" s="107">
        <f t="shared" si="33"/>
        <v>-0.83389607692831658</v>
      </c>
      <c r="V363" s="108">
        <f t="shared" si="35"/>
        <v>0.40433954812455175</v>
      </c>
    </row>
    <row r="364" spans="1:22">
      <c r="A364" s="103" t="s">
        <v>4178</v>
      </c>
      <c r="B364" s="103">
        <v>39933440</v>
      </c>
      <c r="C364" s="103">
        <v>393537</v>
      </c>
      <c r="D364" s="103">
        <v>394664</v>
      </c>
      <c r="E364" s="103">
        <v>1128</v>
      </c>
      <c r="F364" s="103" t="s">
        <v>23</v>
      </c>
      <c r="G364" s="103" t="s">
        <v>23</v>
      </c>
      <c r="H364" s="103" t="s">
        <v>295</v>
      </c>
      <c r="I364" s="103">
        <v>13</v>
      </c>
      <c r="J364" s="103">
        <v>11</v>
      </c>
      <c r="K364" s="104">
        <v>833.93990786471727</v>
      </c>
      <c r="L364" s="105">
        <v>701.7682998257801</v>
      </c>
      <c r="M364" s="106">
        <f t="shared" si="30"/>
        <v>9.4548509697788905</v>
      </c>
      <c r="N364" s="107">
        <f t="shared" si="31"/>
        <v>-0.9080044993033185</v>
      </c>
      <c r="O364" s="129">
        <f t="shared" si="34"/>
        <v>0.36387584451712396</v>
      </c>
      <c r="P364" s="21">
        <v>11</v>
      </c>
      <c r="Q364" s="103">
        <v>9</v>
      </c>
      <c r="R364" s="104">
        <v>1511.8844722351419</v>
      </c>
      <c r="S364" s="105">
        <v>1380.0619978010106</v>
      </c>
      <c r="T364" s="107">
        <f t="shared" si="32"/>
        <v>10.43051736464448</v>
      </c>
      <c r="U364" s="107">
        <f t="shared" si="33"/>
        <v>-3.4755840981972409E-2</v>
      </c>
      <c r="V364" s="108">
        <f t="shared" si="35"/>
        <v>0.97227443313026485</v>
      </c>
    </row>
    <row r="365" spans="1:22">
      <c r="A365" s="103" t="s">
        <v>4179</v>
      </c>
      <c r="B365" s="103">
        <v>39933441</v>
      </c>
      <c r="C365" s="103">
        <v>394743</v>
      </c>
      <c r="D365" s="103">
        <v>395546</v>
      </c>
      <c r="E365" s="103">
        <v>804</v>
      </c>
      <c r="F365" s="103" t="s">
        <v>23</v>
      </c>
      <c r="G365" s="103" t="s">
        <v>23</v>
      </c>
      <c r="H365" s="103" t="s">
        <v>4180</v>
      </c>
      <c r="I365" s="103">
        <v>17</v>
      </c>
      <c r="J365" s="103">
        <v>15</v>
      </c>
      <c r="K365" s="104">
        <v>747.92033325117541</v>
      </c>
      <c r="L365" s="105">
        <v>616.34993224240804</v>
      </c>
      <c r="M365" s="106">
        <f t="shared" si="30"/>
        <v>9.2676058624007425</v>
      </c>
      <c r="N365" s="107">
        <f t="shared" si="31"/>
        <v>-1.0754867062605171</v>
      </c>
      <c r="O365" s="129">
        <f t="shared" si="34"/>
        <v>0.28215688082635593</v>
      </c>
      <c r="P365" s="21">
        <v>11</v>
      </c>
      <c r="Q365" s="103">
        <v>10</v>
      </c>
      <c r="R365" s="104">
        <v>753.45680199695016</v>
      </c>
      <c r="S365" s="105">
        <v>659.35125181526735</v>
      </c>
      <c r="T365" s="107">
        <f t="shared" si="32"/>
        <v>9.3649034171467953</v>
      </c>
      <c r="U365" s="107">
        <f t="shared" si="33"/>
        <v>-0.97279628772289206</v>
      </c>
      <c r="V365" s="108">
        <f t="shared" si="35"/>
        <v>0.33065455808627386</v>
      </c>
    </row>
    <row r="366" spans="1:22">
      <c r="A366" s="103" t="s">
        <v>4181</v>
      </c>
      <c r="B366" s="103">
        <v>39933442</v>
      </c>
      <c r="C366" s="103">
        <v>395640</v>
      </c>
      <c r="D366" s="103">
        <v>396536</v>
      </c>
      <c r="E366" s="103">
        <v>897</v>
      </c>
      <c r="F366" s="103" t="s">
        <v>9</v>
      </c>
      <c r="G366" s="103" t="s">
        <v>23</v>
      </c>
      <c r="H366" s="103" t="s">
        <v>3647</v>
      </c>
      <c r="I366" s="103">
        <v>40</v>
      </c>
      <c r="J366" s="103">
        <v>35</v>
      </c>
      <c r="K366" s="104">
        <v>2801.0192807695985</v>
      </c>
      <c r="L366" s="105">
        <v>2522.4211494243364</v>
      </c>
      <c r="M366" s="106">
        <f t="shared" si="30"/>
        <v>11.300593456228613</v>
      </c>
      <c r="N366" s="107">
        <f t="shared" si="31"/>
        <v>0.74292795727067307</v>
      </c>
      <c r="O366" s="129">
        <f t="shared" si="34"/>
        <v>0.4575252984489957</v>
      </c>
      <c r="P366" s="21">
        <v>31</v>
      </c>
      <c r="Q366" s="103">
        <v>27</v>
      </c>
      <c r="R366" s="104">
        <v>3063.6357855243145</v>
      </c>
      <c r="S366" s="105">
        <v>2822.4824192246824</v>
      </c>
      <c r="T366" s="107">
        <f t="shared" si="32"/>
        <v>11.462748879379989</v>
      </c>
      <c r="U366" s="107">
        <f t="shared" si="33"/>
        <v>0.873898661426046</v>
      </c>
      <c r="V366" s="108">
        <f t="shared" si="35"/>
        <v>0.38217344374414086</v>
      </c>
    </row>
    <row r="367" spans="1:22">
      <c r="A367" s="103" t="s">
        <v>4182</v>
      </c>
      <c r="B367" s="103">
        <v>39933443</v>
      </c>
      <c r="C367" s="103">
        <v>396635</v>
      </c>
      <c r="D367" s="103">
        <v>396997</v>
      </c>
      <c r="E367" s="103">
        <v>363</v>
      </c>
      <c r="F367" s="103" t="s">
        <v>9</v>
      </c>
      <c r="G367" s="103" t="s">
        <v>23</v>
      </c>
      <c r="H367" s="103" t="s">
        <v>295</v>
      </c>
      <c r="I367" s="103">
        <v>6</v>
      </c>
      <c r="J367" s="103">
        <v>3</v>
      </c>
      <c r="K367" s="104">
        <v>799.91651202911305</v>
      </c>
      <c r="L367" s="105">
        <v>185.79967883316831</v>
      </c>
      <c r="M367" s="106">
        <f t="shared" si="30"/>
        <v>7.5376041977052157</v>
      </c>
      <c r="N367" s="107">
        <f t="shared" si="31"/>
        <v>-2.6228942775445301</v>
      </c>
      <c r="O367" s="129">
        <f t="shared" si="34"/>
        <v>8.7186322515182546E-3</v>
      </c>
      <c r="P367" s="21">
        <v>6</v>
      </c>
      <c r="Q367" s="103">
        <v>4</v>
      </c>
      <c r="R367" s="104">
        <v>779.02072881617073</v>
      </c>
      <c r="S367" s="105">
        <v>549.79060141640491</v>
      </c>
      <c r="T367" s="107">
        <f t="shared" si="32"/>
        <v>9.1027384341922684</v>
      </c>
      <c r="U367" s="107">
        <f t="shared" si="33"/>
        <v>-1.203575322013849</v>
      </c>
      <c r="V367" s="108">
        <f t="shared" si="35"/>
        <v>0.22875376250200863</v>
      </c>
    </row>
    <row r="368" spans="1:22">
      <c r="A368" s="103" t="s">
        <v>393</v>
      </c>
      <c r="B368" s="103">
        <v>39933444</v>
      </c>
      <c r="C368" s="103">
        <v>397207</v>
      </c>
      <c r="D368" s="103">
        <v>398106</v>
      </c>
      <c r="E368" s="103">
        <v>900</v>
      </c>
      <c r="F368" s="103" t="s">
        <v>23</v>
      </c>
      <c r="G368" s="103" t="s">
        <v>394</v>
      </c>
      <c r="H368" s="103" t="s">
        <v>395</v>
      </c>
      <c r="I368" s="103">
        <v>9</v>
      </c>
      <c r="J368" s="103">
        <v>3</v>
      </c>
      <c r="K368" s="104">
        <v>272.93646856243663</v>
      </c>
      <c r="L368" s="105">
        <v>51.274192070977897</v>
      </c>
      <c r="M368" s="106">
        <f t="shared" si="30"/>
        <v>5.6801609491814382</v>
      </c>
      <c r="N368" s="107">
        <f t="shared" si="31"/>
        <v>-4.2842925320380694</v>
      </c>
      <c r="O368" s="129" t="str">
        <f t="shared" si="34"/>
        <v>&lt; 0.001</v>
      </c>
      <c r="P368" s="21">
        <v>5</v>
      </c>
      <c r="Q368" s="103">
        <v>1</v>
      </c>
      <c r="R368" s="104">
        <v>203.3305893368811</v>
      </c>
      <c r="S368" s="105">
        <v>27.71860948807711</v>
      </c>
      <c r="T368" s="107">
        <f t="shared" si="32"/>
        <v>4.7927829809709843</v>
      </c>
      <c r="U368" s="107">
        <f t="shared" si="33"/>
        <v>-4.9975501928072328</v>
      </c>
      <c r="V368" s="108" t="str">
        <f t="shared" si="35"/>
        <v>&lt; 0.001</v>
      </c>
    </row>
    <row r="369" spans="1:22">
      <c r="A369" s="103" t="s">
        <v>4183</v>
      </c>
      <c r="B369" s="103">
        <v>39933445</v>
      </c>
      <c r="C369" s="103">
        <v>398328</v>
      </c>
      <c r="D369" s="103">
        <v>399551</v>
      </c>
      <c r="E369" s="103">
        <v>1224</v>
      </c>
      <c r="F369" s="103" t="s">
        <v>23</v>
      </c>
      <c r="G369" s="103" t="s">
        <v>4184</v>
      </c>
      <c r="H369" s="103" t="s">
        <v>3977</v>
      </c>
      <c r="I369" s="103">
        <v>58</v>
      </c>
      <c r="J369" s="103">
        <v>49</v>
      </c>
      <c r="K369" s="104">
        <v>2530.0681653122797</v>
      </c>
      <c r="L369" s="105">
        <v>2193.6537829461276</v>
      </c>
      <c r="M369" s="106">
        <f t="shared" si="30"/>
        <v>11.099120132627124</v>
      </c>
      <c r="N369" s="107">
        <f t="shared" si="31"/>
        <v>0.56271925995270466</v>
      </c>
      <c r="O369" s="129">
        <f t="shared" si="34"/>
        <v>0.57362606717398035</v>
      </c>
      <c r="P369" s="21">
        <v>40</v>
      </c>
      <c r="Q369" s="103">
        <v>34</v>
      </c>
      <c r="R369" s="104">
        <v>1385.3941236010701</v>
      </c>
      <c r="S369" s="105">
        <v>1259.0835095445261</v>
      </c>
      <c r="T369" s="107">
        <f t="shared" si="32"/>
        <v>10.298158258592924</v>
      </c>
      <c r="U369" s="107">
        <f t="shared" si="33"/>
        <v>-0.15126913856256757</v>
      </c>
      <c r="V369" s="108">
        <f t="shared" si="35"/>
        <v>0.87976341296917693</v>
      </c>
    </row>
    <row r="370" spans="1:22">
      <c r="A370" s="103" t="s">
        <v>4185</v>
      </c>
      <c r="B370" s="103">
        <v>39933446</v>
      </c>
      <c r="C370" s="103">
        <v>400116</v>
      </c>
      <c r="D370" s="103">
        <v>402719</v>
      </c>
      <c r="E370" s="103">
        <v>2604</v>
      </c>
      <c r="F370" s="103" t="s">
        <v>23</v>
      </c>
      <c r="G370" s="103" t="s">
        <v>23</v>
      </c>
      <c r="H370" s="103" t="s">
        <v>4186</v>
      </c>
      <c r="I370" s="103">
        <v>35</v>
      </c>
      <c r="J370" s="103">
        <v>26</v>
      </c>
      <c r="K370" s="104">
        <v>732.30669923420896</v>
      </c>
      <c r="L370" s="105">
        <v>561.90770927836797</v>
      </c>
      <c r="M370" s="106">
        <f t="shared" si="30"/>
        <v>9.1341893837436352</v>
      </c>
      <c r="N370" s="107">
        <f t="shared" si="31"/>
        <v>-1.1948216603366415</v>
      </c>
      <c r="O370" s="129">
        <f t="shared" si="34"/>
        <v>0.23215671564341189</v>
      </c>
      <c r="P370" s="21">
        <v>32</v>
      </c>
      <c r="Q370" s="103">
        <v>24</v>
      </c>
      <c r="R370" s="104">
        <v>1106.824144782596</v>
      </c>
      <c r="S370" s="105">
        <v>934.69631952200473</v>
      </c>
      <c r="T370" s="107">
        <f t="shared" si="32"/>
        <v>9.868353902920795</v>
      </c>
      <c r="U370" s="107">
        <f t="shared" si="33"/>
        <v>-0.52961804320352623</v>
      </c>
      <c r="V370" s="108">
        <f t="shared" si="35"/>
        <v>0.59637678177480624</v>
      </c>
    </row>
    <row r="371" spans="1:22">
      <c r="A371" s="103" t="s">
        <v>4187</v>
      </c>
      <c r="B371" s="103">
        <v>39933447</v>
      </c>
      <c r="C371" s="103">
        <v>403032</v>
      </c>
      <c r="D371" s="103">
        <v>405548</v>
      </c>
      <c r="E371" s="103">
        <v>2517</v>
      </c>
      <c r="F371" s="103" t="s">
        <v>23</v>
      </c>
      <c r="G371" s="103" t="s">
        <v>23</v>
      </c>
      <c r="H371" s="103" t="s">
        <v>638</v>
      </c>
      <c r="I371" s="103">
        <v>68</v>
      </c>
      <c r="J371" s="103">
        <v>55</v>
      </c>
      <c r="K371" s="104">
        <v>1677.4234175086015</v>
      </c>
      <c r="L371" s="105">
        <v>1514.673575251589</v>
      </c>
      <c r="M371" s="106">
        <f t="shared" si="30"/>
        <v>10.564791199081816</v>
      </c>
      <c r="N371" s="107">
        <f t="shared" si="31"/>
        <v>8.4786403472106323E-2</v>
      </c>
      <c r="O371" s="129">
        <f t="shared" si="34"/>
        <v>0.93243120307187</v>
      </c>
      <c r="P371" s="21">
        <v>52</v>
      </c>
      <c r="Q371" s="103">
        <v>42</v>
      </c>
      <c r="R371" s="104">
        <v>1854.7829030997577</v>
      </c>
      <c r="S371" s="105">
        <v>1531.6874808863886</v>
      </c>
      <c r="T371" s="107">
        <f t="shared" si="32"/>
        <v>10.580906250483016</v>
      </c>
      <c r="U371" s="107">
        <f t="shared" si="33"/>
        <v>9.7628741622372908E-2</v>
      </c>
      <c r="V371" s="108">
        <f t="shared" si="35"/>
        <v>0.92222710100760841</v>
      </c>
    </row>
    <row r="372" spans="1:22">
      <c r="A372" s="103" t="s">
        <v>4188</v>
      </c>
      <c r="B372" s="103">
        <v>39933448</v>
      </c>
      <c r="C372" s="103">
        <v>405749</v>
      </c>
      <c r="D372" s="103">
        <v>406933</v>
      </c>
      <c r="E372" s="103">
        <v>1185</v>
      </c>
      <c r="F372" s="103" t="s">
        <v>23</v>
      </c>
      <c r="G372" s="103" t="s">
        <v>4189</v>
      </c>
      <c r="H372" s="103" t="s">
        <v>4190</v>
      </c>
      <c r="I372" s="103">
        <v>39</v>
      </c>
      <c r="J372" s="103">
        <v>36</v>
      </c>
      <c r="K372" s="104">
        <v>2108.2829433040424</v>
      </c>
      <c r="L372" s="105">
        <v>1878.2230824831395</v>
      </c>
      <c r="M372" s="106">
        <f t="shared" si="30"/>
        <v>10.875152711273797</v>
      </c>
      <c r="N372" s="107">
        <f t="shared" si="31"/>
        <v>0.36239061831287694</v>
      </c>
      <c r="O372" s="129">
        <f t="shared" si="34"/>
        <v>0.71706014925516692</v>
      </c>
      <c r="P372" s="21">
        <v>31</v>
      </c>
      <c r="Q372" s="103">
        <v>29</v>
      </c>
      <c r="R372" s="104">
        <v>2130.0024749357299</v>
      </c>
      <c r="S372" s="105">
        <v>2084.8512422919325</v>
      </c>
      <c r="T372" s="107">
        <f t="shared" si="32"/>
        <v>11.025728733241376</v>
      </c>
      <c r="U372" s="107">
        <f t="shared" si="33"/>
        <v>0.48919782855754879</v>
      </c>
      <c r="V372" s="108">
        <f t="shared" si="35"/>
        <v>0.62470164670641348</v>
      </c>
    </row>
    <row r="373" spans="1:22">
      <c r="A373" s="103" t="s">
        <v>4191</v>
      </c>
      <c r="B373" s="103">
        <v>39933449</v>
      </c>
      <c r="C373" s="103">
        <v>407065</v>
      </c>
      <c r="D373" s="103">
        <v>407526</v>
      </c>
      <c r="E373" s="103">
        <v>462</v>
      </c>
      <c r="F373" s="103" t="s">
        <v>9</v>
      </c>
      <c r="G373" s="103" t="s">
        <v>23</v>
      </c>
      <c r="H373" s="103" t="s">
        <v>3726</v>
      </c>
      <c r="I373" s="103">
        <v>7</v>
      </c>
      <c r="J373" s="103">
        <v>7</v>
      </c>
      <c r="K373" s="104">
        <v>663.84967956031164</v>
      </c>
      <c r="L373" s="105">
        <v>663.84967956031164</v>
      </c>
      <c r="M373" s="106">
        <f t="shared" si="30"/>
        <v>9.3747127881174279</v>
      </c>
      <c r="N373" s="107">
        <f t="shared" si="31"/>
        <v>-0.97968444712215796</v>
      </c>
      <c r="O373" s="129">
        <f t="shared" si="34"/>
        <v>0.32724190562953615</v>
      </c>
      <c r="P373" s="21">
        <v>6</v>
      </c>
      <c r="Q373" s="103">
        <v>6</v>
      </c>
      <c r="R373" s="104">
        <v>1350.6427709373204</v>
      </c>
      <c r="S373" s="105">
        <v>1350.6427709373204</v>
      </c>
      <c r="T373" s="107">
        <f t="shared" si="32"/>
        <v>10.399430433976933</v>
      </c>
      <c r="U373" s="107">
        <f t="shared" si="33"/>
        <v>-6.2121096851291739E-2</v>
      </c>
      <c r="V373" s="108">
        <f t="shared" si="35"/>
        <v>0.95046639658502907</v>
      </c>
    </row>
    <row r="374" spans="1:22">
      <c r="A374" s="103" t="s">
        <v>4192</v>
      </c>
      <c r="B374" s="103">
        <v>39933450</v>
      </c>
      <c r="C374" s="103">
        <v>407527</v>
      </c>
      <c r="D374" s="103">
        <v>407964</v>
      </c>
      <c r="E374" s="103">
        <v>438</v>
      </c>
      <c r="F374" s="103" t="s">
        <v>23</v>
      </c>
      <c r="G374" s="103" t="s">
        <v>4193</v>
      </c>
      <c r="H374" s="103" t="s">
        <v>120</v>
      </c>
      <c r="I374" s="103">
        <v>17</v>
      </c>
      <c r="J374" s="103">
        <v>16</v>
      </c>
      <c r="K374" s="104">
        <v>2364.8802812926256</v>
      </c>
      <c r="L374" s="105">
        <v>2287.0775030184245</v>
      </c>
      <c r="M374" s="106">
        <f t="shared" si="30"/>
        <v>11.159289540366105</v>
      </c>
      <c r="N374" s="107">
        <f t="shared" si="31"/>
        <v>0.61653805041690901</v>
      </c>
      <c r="O374" s="129">
        <f t="shared" si="34"/>
        <v>0.53753946676699793</v>
      </c>
      <c r="P374" s="21">
        <v>10</v>
      </c>
      <c r="Q374" s="103">
        <v>10</v>
      </c>
      <c r="R374" s="104">
        <v>2705.4122274321921</v>
      </c>
      <c r="S374" s="105">
        <v>2705.4122274321921</v>
      </c>
      <c r="T374" s="107">
        <f t="shared" si="32"/>
        <v>11.401632720917801</v>
      </c>
      <c r="U374" s="107">
        <f t="shared" si="33"/>
        <v>0.82009922616003583</v>
      </c>
      <c r="V374" s="108">
        <f t="shared" si="35"/>
        <v>0.41215954334627392</v>
      </c>
    </row>
    <row r="375" spans="1:22">
      <c r="A375" s="103" t="s">
        <v>4194</v>
      </c>
      <c r="B375" s="103">
        <v>39933451</v>
      </c>
      <c r="C375" s="103">
        <v>408104</v>
      </c>
      <c r="D375" s="103">
        <v>409087</v>
      </c>
      <c r="E375" s="103">
        <v>984</v>
      </c>
      <c r="F375" s="103" t="s">
        <v>23</v>
      </c>
      <c r="G375" s="103" t="s">
        <v>23</v>
      </c>
      <c r="H375" s="103" t="s">
        <v>4195</v>
      </c>
      <c r="I375" s="103">
        <v>34</v>
      </c>
      <c r="J375" s="103">
        <v>28</v>
      </c>
      <c r="K375" s="104">
        <v>1901.858869124258</v>
      </c>
      <c r="L375" s="105">
        <v>1713.5488672876015</v>
      </c>
      <c r="M375" s="106">
        <f t="shared" si="30"/>
        <v>10.74277162013645</v>
      </c>
      <c r="N375" s="107">
        <f t="shared" si="31"/>
        <v>0.24398177114172573</v>
      </c>
      <c r="O375" s="129">
        <f t="shared" si="34"/>
        <v>0.80724493789349827</v>
      </c>
      <c r="P375" s="21">
        <v>20</v>
      </c>
      <c r="Q375" s="103">
        <v>19</v>
      </c>
      <c r="R375" s="104">
        <v>1640.5662884591159</v>
      </c>
      <c r="S375" s="105">
        <v>1589.5279309694411</v>
      </c>
      <c r="T375" s="107">
        <f t="shared" si="32"/>
        <v>10.6343826522025</v>
      </c>
      <c r="U375" s="107">
        <f t="shared" si="33"/>
        <v>0.14470303891065125</v>
      </c>
      <c r="V375" s="108">
        <f t="shared" si="35"/>
        <v>0.88494533971097766</v>
      </c>
    </row>
    <row r="376" spans="1:22">
      <c r="A376" s="103" t="s">
        <v>4196</v>
      </c>
      <c r="B376" s="103">
        <v>39933452</v>
      </c>
      <c r="C376" s="103">
        <v>409161</v>
      </c>
      <c r="D376" s="103">
        <v>409382</v>
      </c>
      <c r="E376" s="103">
        <v>222</v>
      </c>
      <c r="F376" s="103" t="s">
        <v>23</v>
      </c>
      <c r="G376" s="103" t="s">
        <v>4197</v>
      </c>
      <c r="H376" s="103" t="s">
        <v>4198</v>
      </c>
      <c r="I376" s="103">
        <v>6</v>
      </c>
      <c r="J376" s="103">
        <v>5</v>
      </c>
      <c r="K376" s="104">
        <v>1269.5958993042523</v>
      </c>
      <c r="L376" s="105">
        <v>1266.397924746811</v>
      </c>
      <c r="M376" s="106">
        <f t="shared" si="30"/>
        <v>10.306515081099521</v>
      </c>
      <c r="N376" s="107">
        <f t="shared" si="31"/>
        <v>-0.14622980223656498</v>
      </c>
      <c r="O376" s="129">
        <f t="shared" si="34"/>
        <v>0.88373997964300965</v>
      </c>
      <c r="P376" s="21">
        <v>5</v>
      </c>
      <c r="Q376" s="103">
        <v>5</v>
      </c>
      <c r="R376" s="104">
        <v>2271.8515369006309</v>
      </c>
      <c r="S376" s="105">
        <v>2271.8515369006309</v>
      </c>
      <c r="T376" s="107">
        <f t="shared" si="32"/>
        <v>11.149652843987292</v>
      </c>
      <c r="U376" s="107">
        <f t="shared" si="33"/>
        <v>0.59828595421416508</v>
      </c>
      <c r="V376" s="108">
        <f t="shared" si="35"/>
        <v>0.54964914699335465</v>
      </c>
    </row>
    <row r="377" spans="1:22">
      <c r="A377" s="103" t="s">
        <v>4199</v>
      </c>
      <c r="B377" s="103">
        <v>39933453</v>
      </c>
      <c r="C377" s="103">
        <v>409612</v>
      </c>
      <c r="D377" s="103">
        <v>410334</v>
      </c>
      <c r="E377" s="103">
        <v>723</v>
      </c>
      <c r="F377" s="103" t="s">
        <v>9</v>
      </c>
      <c r="G377" s="103" t="s">
        <v>4200</v>
      </c>
      <c r="H377" s="103" t="s">
        <v>4201</v>
      </c>
      <c r="I377" s="103">
        <v>21</v>
      </c>
      <c r="J377" s="103">
        <v>18</v>
      </c>
      <c r="K377" s="104">
        <v>1460.1606819574411</v>
      </c>
      <c r="L377" s="105">
        <v>1409.0992458701521</v>
      </c>
      <c r="M377" s="106">
        <f t="shared" si="30"/>
        <v>10.46055751198195</v>
      </c>
      <c r="N377" s="107">
        <f t="shared" si="31"/>
        <v>-8.4458747925320286E-3</v>
      </c>
      <c r="O377" s="129">
        <f t="shared" si="34"/>
        <v>0.99326124701634733</v>
      </c>
      <c r="P377" s="21">
        <v>14</v>
      </c>
      <c r="Q377" s="103">
        <v>12</v>
      </c>
      <c r="R377" s="104">
        <v>1463.0359097291148</v>
      </c>
      <c r="S377" s="105">
        <v>1323.4289144640429</v>
      </c>
      <c r="T377" s="107">
        <f t="shared" si="32"/>
        <v>10.370064989881175</v>
      </c>
      <c r="U377" s="107">
        <f t="shared" si="33"/>
        <v>-8.7970959611641919E-2</v>
      </c>
      <c r="V377" s="108">
        <f t="shared" si="35"/>
        <v>0.92989975750643583</v>
      </c>
    </row>
    <row r="378" spans="1:22">
      <c r="A378" s="103" t="s">
        <v>4202</v>
      </c>
      <c r="B378" s="103">
        <v>39933454</v>
      </c>
      <c r="C378" s="103">
        <v>410486</v>
      </c>
      <c r="D378" s="103">
        <v>411310</v>
      </c>
      <c r="E378" s="103">
        <v>825</v>
      </c>
      <c r="F378" s="103" t="s">
        <v>9</v>
      </c>
      <c r="G378" s="103" t="s">
        <v>23</v>
      </c>
      <c r="H378" s="103" t="s">
        <v>295</v>
      </c>
      <c r="I378" s="103">
        <v>10</v>
      </c>
      <c r="J378" s="103">
        <v>9</v>
      </c>
      <c r="K378" s="104">
        <v>893.24662438615269</v>
      </c>
      <c r="L378" s="105">
        <v>831.28732096052363</v>
      </c>
      <c r="M378" s="106">
        <f t="shared" si="30"/>
        <v>9.6992033970726119</v>
      </c>
      <c r="N378" s="107">
        <f t="shared" si="31"/>
        <v>-0.68944239975616162</v>
      </c>
      <c r="O378" s="129">
        <f t="shared" si="34"/>
        <v>0.49054490913245852</v>
      </c>
      <c r="P378" s="21">
        <v>7</v>
      </c>
      <c r="Q378" s="103">
        <v>7</v>
      </c>
      <c r="R378" s="104">
        <v>901.98212023163887</v>
      </c>
      <c r="S378" s="105">
        <v>901.98212023163887</v>
      </c>
      <c r="T378" s="107">
        <f t="shared" si="32"/>
        <v>9.8169550253520459</v>
      </c>
      <c r="U378" s="107">
        <f t="shared" si="33"/>
        <v>-0.57486353402108703</v>
      </c>
      <c r="V378" s="108">
        <f t="shared" si="35"/>
        <v>0.56538359390995252</v>
      </c>
    </row>
    <row r="379" spans="1:22">
      <c r="A379" s="103" t="s">
        <v>4203</v>
      </c>
      <c r="B379" s="103">
        <v>39933455</v>
      </c>
      <c r="C379" s="103">
        <v>411507</v>
      </c>
      <c r="D379" s="103">
        <v>412787</v>
      </c>
      <c r="E379" s="103">
        <v>1281</v>
      </c>
      <c r="F379" s="103" t="s">
        <v>23</v>
      </c>
      <c r="G379" s="103" t="s">
        <v>4204</v>
      </c>
      <c r="H379" s="103" t="s">
        <v>4205</v>
      </c>
      <c r="I379" s="103">
        <v>18</v>
      </c>
      <c r="J379" s="103">
        <v>17</v>
      </c>
      <c r="K379" s="104">
        <v>1060.2146939122404</v>
      </c>
      <c r="L379" s="105">
        <v>956.57635216545668</v>
      </c>
      <c r="M379" s="106">
        <f t="shared" si="30"/>
        <v>9.9017363162073231</v>
      </c>
      <c r="N379" s="107">
        <f t="shared" si="31"/>
        <v>-0.50828594256947901</v>
      </c>
      <c r="O379" s="129">
        <f t="shared" si="34"/>
        <v>0.6112528270233859</v>
      </c>
      <c r="P379" s="21">
        <v>12</v>
      </c>
      <c r="Q379" s="103">
        <v>11</v>
      </c>
      <c r="R379" s="104">
        <v>1044.7008278339422</v>
      </c>
      <c r="S379" s="105">
        <v>934.77277898901627</v>
      </c>
      <c r="T379" s="107">
        <f t="shared" si="32"/>
        <v>9.8684719125675304</v>
      </c>
      <c r="U379" s="107">
        <f t="shared" si="33"/>
        <v>-0.52951416147224495</v>
      </c>
      <c r="V379" s="108">
        <f t="shared" si="35"/>
        <v>0.59644882321930726</v>
      </c>
    </row>
    <row r="380" spans="1:22">
      <c r="A380" s="103" t="s">
        <v>4206</v>
      </c>
      <c r="B380" s="103">
        <v>39933456</v>
      </c>
      <c r="C380" s="103">
        <v>413011</v>
      </c>
      <c r="D380" s="103">
        <v>413949</v>
      </c>
      <c r="E380" s="103">
        <v>939</v>
      </c>
      <c r="F380" s="103" t="s">
        <v>9</v>
      </c>
      <c r="G380" s="103" t="s">
        <v>4207</v>
      </c>
      <c r="H380" s="103" t="s">
        <v>4208</v>
      </c>
      <c r="I380" s="103">
        <v>18</v>
      </c>
      <c r="J380" s="103">
        <v>13</v>
      </c>
      <c r="K380" s="104">
        <v>1300.4415388854527</v>
      </c>
      <c r="L380" s="105">
        <v>951.13689297552287</v>
      </c>
      <c r="M380" s="106">
        <f t="shared" si="30"/>
        <v>9.8935091865955318</v>
      </c>
      <c r="N380" s="107">
        <f t="shared" si="31"/>
        <v>-0.51564473470882721</v>
      </c>
      <c r="O380" s="129">
        <f t="shared" si="34"/>
        <v>0.60610256013551744</v>
      </c>
      <c r="P380" s="21">
        <v>15</v>
      </c>
      <c r="Q380" s="103">
        <v>11</v>
      </c>
      <c r="R380" s="104">
        <v>1407.02122737738</v>
      </c>
      <c r="S380" s="105">
        <v>1056.0524541384004</v>
      </c>
      <c r="T380" s="107">
        <f t="shared" si="32"/>
        <v>10.044465779818601</v>
      </c>
      <c r="U380" s="107">
        <f t="shared" si="33"/>
        <v>-0.37458998255404863</v>
      </c>
      <c r="V380" s="108">
        <f t="shared" si="35"/>
        <v>0.70796542424172437</v>
      </c>
    </row>
    <row r="381" spans="1:22">
      <c r="A381" s="103" t="s">
        <v>4209</v>
      </c>
      <c r="B381" s="103">
        <v>39933457</v>
      </c>
      <c r="C381" s="103">
        <v>414065</v>
      </c>
      <c r="D381" s="103">
        <v>416377</v>
      </c>
      <c r="E381" s="103">
        <v>2313</v>
      </c>
      <c r="F381" s="103" t="s">
        <v>9</v>
      </c>
      <c r="G381" s="103" t="s">
        <v>23</v>
      </c>
      <c r="H381" s="103" t="s">
        <v>3127</v>
      </c>
      <c r="I381" s="103">
        <v>67</v>
      </c>
      <c r="J381" s="103">
        <v>52</v>
      </c>
      <c r="K381" s="104">
        <v>2009.8378310731084</v>
      </c>
      <c r="L381" s="105">
        <v>1476.3775148841896</v>
      </c>
      <c r="M381" s="106">
        <f t="shared" si="30"/>
        <v>10.527845955391236</v>
      </c>
      <c r="N381" s="107">
        <f t="shared" si="31"/>
        <v>5.1740568328474894E-2</v>
      </c>
      <c r="O381" s="129">
        <f t="shared" si="34"/>
        <v>0.95873541166256881</v>
      </c>
      <c r="P381" s="21">
        <v>46</v>
      </c>
      <c r="Q381" s="103">
        <v>36</v>
      </c>
      <c r="R381" s="104">
        <v>1865.5282665652139</v>
      </c>
      <c r="S381" s="105">
        <v>1358.3991911728144</v>
      </c>
      <c r="T381" s="107">
        <f t="shared" si="32"/>
        <v>10.407691789646746</v>
      </c>
      <c r="U381" s="107">
        <f t="shared" si="33"/>
        <v>-5.4848776719414287E-2</v>
      </c>
      <c r="V381" s="108">
        <f t="shared" si="35"/>
        <v>0.95625894065735428</v>
      </c>
    </row>
    <row r="382" spans="1:22">
      <c r="A382" s="103" t="s">
        <v>4210</v>
      </c>
      <c r="B382" s="103">
        <v>39933458</v>
      </c>
      <c r="C382" s="103">
        <v>416649</v>
      </c>
      <c r="D382" s="103">
        <v>417911</v>
      </c>
      <c r="E382" s="103">
        <v>1263</v>
      </c>
      <c r="F382" s="103" t="s">
        <v>9</v>
      </c>
      <c r="G382" s="103" t="s">
        <v>4211</v>
      </c>
      <c r="H382" s="103" t="s">
        <v>4212</v>
      </c>
      <c r="I382" s="103">
        <v>33</v>
      </c>
      <c r="J382" s="103">
        <v>24</v>
      </c>
      <c r="K382" s="104">
        <v>1487.3544186348299</v>
      </c>
      <c r="L382" s="105">
        <v>1259.6981300682739</v>
      </c>
      <c r="M382" s="106">
        <f t="shared" si="30"/>
        <v>10.298862337092856</v>
      </c>
      <c r="N382" s="107">
        <f t="shared" si="31"/>
        <v>-0.15307483265397509</v>
      </c>
      <c r="O382" s="129">
        <f t="shared" si="34"/>
        <v>0.87833926258527195</v>
      </c>
      <c r="P382" s="21">
        <v>28</v>
      </c>
      <c r="Q382" s="103">
        <v>17</v>
      </c>
      <c r="R382" s="104">
        <v>1787.6839795324861</v>
      </c>
      <c r="S382" s="105">
        <v>1118.0659271569043</v>
      </c>
      <c r="T382" s="107">
        <f t="shared" si="32"/>
        <v>10.126789544379944</v>
      </c>
      <c r="U382" s="107">
        <f t="shared" si="33"/>
        <v>-0.30212187994723272</v>
      </c>
      <c r="V382" s="108">
        <f t="shared" si="35"/>
        <v>0.76255915355649773</v>
      </c>
    </row>
    <row r="383" spans="1:22">
      <c r="A383" s="103" t="s">
        <v>4213</v>
      </c>
      <c r="B383" s="103">
        <v>39933459</v>
      </c>
      <c r="C383" s="103">
        <v>417908</v>
      </c>
      <c r="D383" s="103">
        <v>419359</v>
      </c>
      <c r="E383" s="103">
        <v>1452</v>
      </c>
      <c r="F383" s="103" t="s">
        <v>9</v>
      </c>
      <c r="G383" s="103" t="s">
        <v>4214</v>
      </c>
      <c r="H383" s="103" t="s">
        <v>4215</v>
      </c>
      <c r="I383" s="103">
        <v>40</v>
      </c>
      <c r="J383" s="103">
        <v>37</v>
      </c>
      <c r="K383" s="104">
        <v>1767.5416815313224</v>
      </c>
      <c r="L383" s="105">
        <v>1579.2972700819284</v>
      </c>
      <c r="M383" s="106">
        <f t="shared" si="30"/>
        <v>10.625067038955555</v>
      </c>
      <c r="N383" s="107">
        <f t="shared" si="31"/>
        <v>0.13870039262571929</v>
      </c>
      <c r="O383" s="129">
        <f t="shared" si="34"/>
        <v>0.88968690782877946</v>
      </c>
      <c r="P383" s="21">
        <v>31</v>
      </c>
      <c r="Q383" s="103">
        <v>26</v>
      </c>
      <c r="R383" s="104">
        <v>2020.4578536838501</v>
      </c>
      <c r="S383" s="105">
        <v>1794.0535414640633</v>
      </c>
      <c r="T383" s="107">
        <f t="shared" si="32"/>
        <v>10.809007231135563</v>
      </c>
      <c r="U383" s="107">
        <f t="shared" si="33"/>
        <v>0.29842185839398133</v>
      </c>
      <c r="V383" s="108">
        <f t="shared" si="35"/>
        <v>0.76538120808388155</v>
      </c>
    </row>
    <row r="384" spans="1:22">
      <c r="A384" s="103" t="s">
        <v>4216</v>
      </c>
      <c r="B384" s="103">
        <v>39933460</v>
      </c>
      <c r="C384" s="103">
        <v>419505</v>
      </c>
      <c r="D384" s="103">
        <v>420305</v>
      </c>
      <c r="E384" s="103">
        <v>801</v>
      </c>
      <c r="F384" s="103" t="s">
        <v>9</v>
      </c>
      <c r="G384" s="103" t="s">
        <v>23</v>
      </c>
      <c r="H384" s="103" t="s">
        <v>3339</v>
      </c>
      <c r="I384" s="103">
        <v>17</v>
      </c>
      <c r="J384" s="103">
        <v>12</v>
      </c>
      <c r="K384" s="104">
        <v>1056.5053923700189</v>
      </c>
      <c r="L384" s="105">
        <v>564.59222729840826</v>
      </c>
      <c r="M384" s="106">
        <f t="shared" si="30"/>
        <v>9.1410654572176107</v>
      </c>
      <c r="N384" s="107">
        <f t="shared" si="31"/>
        <v>-1.1886713262812074</v>
      </c>
      <c r="O384" s="129">
        <f t="shared" si="34"/>
        <v>0.23456902820339876</v>
      </c>
      <c r="P384" s="21">
        <v>12</v>
      </c>
      <c r="Q384" s="103">
        <v>8</v>
      </c>
      <c r="R384" s="104">
        <v>1775.646583557628</v>
      </c>
      <c r="S384" s="105">
        <v>1291.2675709185519</v>
      </c>
      <c r="T384" s="107">
        <f t="shared" si="32"/>
        <v>10.334572265353264</v>
      </c>
      <c r="U384" s="107">
        <f t="shared" si="33"/>
        <v>-0.11921455514677493</v>
      </c>
      <c r="V384" s="108">
        <f t="shared" si="35"/>
        <v>0.90510537554555803</v>
      </c>
    </row>
    <row r="385" spans="1:22">
      <c r="A385" s="103" t="s">
        <v>4217</v>
      </c>
      <c r="B385" s="103">
        <v>39933461</v>
      </c>
      <c r="C385" s="103">
        <v>420302</v>
      </c>
      <c r="D385" s="103">
        <v>420874</v>
      </c>
      <c r="E385" s="103">
        <v>573</v>
      </c>
      <c r="F385" s="103" t="s">
        <v>9</v>
      </c>
      <c r="G385" s="103" t="s">
        <v>23</v>
      </c>
      <c r="H385" s="103" t="s">
        <v>295</v>
      </c>
      <c r="I385" s="103">
        <v>16</v>
      </c>
      <c r="J385" s="103">
        <v>16</v>
      </c>
      <c r="K385" s="104">
        <v>2920.3367872242061</v>
      </c>
      <c r="L385" s="105">
        <v>2920.3367872242061</v>
      </c>
      <c r="M385" s="106">
        <f t="shared" si="30"/>
        <v>11.511919041863285</v>
      </c>
      <c r="N385" s="107">
        <f t="shared" si="31"/>
        <v>0.93194905354497704</v>
      </c>
      <c r="O385" s="129">
        <f t="shared" si="34"/>
        <v>0.35136285507883458</v>
      </c>
      <c r="P385" s="21">
        <v>15</v>
      </c>
      <c r="Q385" s="103">
        <v>15</v>
      </c>
      <c r="R385" s="104">
        <v>3091.9921750874173</v>
      </c>
      <c r="S385" s="105">
        <v>3091.9921750874173</v>
      </c>
      <c r="T385" s="107">
        <f t="shared" si="32"/>
        <v>11.594320952897402</v>
      </c>
      <c r="U385" s="107">
        <f t="shared" si="33"/>
        <v>0.98971914867728972</v>
      </c>
      <c r="V385" s="108">
        <f t="shared" si="35"/>
        <v>0.32231141281236786</v>
      </c>
    </row>
    <row r="386" spans="1:22">
      <c r="A386" s="103" t="s">
        <v>4218</v>
      </c>
      <c r="B386" s="103">
        <v>39933462</v>
      </c>
      <c r="C386" s="103">
        <v>420890</v>
      </c>
      <c r="D386" s="103">
        <v>421615</v>
      </c>
      <c r="E386" s="103">
        <v>726</v>
      </c>
      <c r="F386" s="103" t="s">
        <v>23</v>
      </c>
      <c r="G386" s="103" t="s">
        <v>4219</v>
      </c>
      <c r="H386" s="103" t="s">
        <v>4220</v>
      </c>
      <c r="I386" s="103">
        <v>17</v>
      </c>
      <c r="J386" s="103">
        <v>13</v>
      </c>
      <c r="K386" s="104">
        <v>1329.9345432268885</v>
      </c>
      <c r="L386" s="105">
        <v>1163.692725323526</v>
      </c>
      <c r="M386" s="106">
        <f t="shared" si="30"/>
        <v>10.184494447569572</v>
      </c>
      <c r="N386" s="107">
        <f t="shared" si="31"/>
        <v>-0.25537169269269144</v>
      </c>
      <c r="O386" s="129">
        <f t="shared" si="34"/>
        <v>0.79843603208372627</v>
      </c>
      <c r="P386" s="21">
        <v>12</v>
      </c>
      <c r="Q386" s="103">
        <v>8</v>
      </c>
      <c r="R386" s="104">
        <v>1298.5185915032205</v>
      </c>
      <c r="S386" s="105">
        <v>1083.5305726105385</v>
      </c>
      <c r="T386" s="107">
        <f t="shared" si="32"/>
        <v>10.081524145367647</v>
      </c>
      <c r="U386" s="107">
        <f t="shared" si="33"/>
        <v>-0.34196818189467776</v>
      </c>
      <c r="V386" s="108">
        <f t="shared" si="35"/>
        <v>0.73237483745100596</v>
      </c>
    </row>
    <row r="387" spans="1:22">
      <c r="A387" s="103" t="s">
        <v>4221</v>
      </c>
      <c r="B387" s="103">
        <v>39933463</v>
      </c>
      <c r="C387" s="103">
        <v>421950</v>
      </c>
      <c r="D387" s="103">
        <v>423050</v>
      </c>
      <c r="E387" s="103">
        <v>1101</v>
      </c>
      <c r="F387" s="103" t="s">
        <v>9</v>
      </c>
      <c r="G387" s="103" t="s">
        <v>23</v>
      </c>
      <c r="H387" s="103" t="s">
        <v>4222</v>
      </c>
      <c r="I387" s="103">
        <v>12</v>
      </c>
      <c r="J387" s="103">
        <v>12</v>
      </c>
      <c r="K387" s="104">
        <v>865.35274482396358</v>
      </c>
      <c r="L387" s="105">
        <v>865.35274482396358</v>
      </c>
      <c r="M387" s="106">
        <f t="shared" si="30"/>
        <v>9.7571445300058315</v>
      </c>
      <c r="N387" s="107">
        <f t="shared" si="31"/>
        <v>-0.63761669945811184</v>
      </c>
      <c r="O387" s="129">
        <f t="shared" si="34"/>
        <v>0.52372322235014579</v>
      </c>
      <c r="P387" s="21">
        <v>7</v>
      </c>
      <c r="Q387" s="103">
        <v>7</v>
      </c>
      <c r="R387" s="104">
        <v>351.20309024402906</v>
      </c>
      <c r="S387" s="105">
        <v>351.20309024402906</v>
      </c>
      <c r="T387" s="107">
        <f t="shared" si="32"/>
        <v>8.4561617290105282</v>
      </c>
      <c r="U387" s="107">
        <f t="shared" si="33"/>
        <v>-1.77274495685693</v>
      </c>
      <c r="V387" s="108">
        <f t="shared" si="35"/>
        <v>7.6270977942461293E-2</v>
      </c>
    </row>
    <row r="388" spans="1:22">
      <c r="A388" s="103" t="s">
        <v>397</v>
      </c>
      <c r="B388" s="103">
        <v>39933464</v>
      </c>
      <c r="C388" s="103">
        <v>423309</v>
      </c>
      <c r="D388" s="103">
        <v>424133</v>
      </c>
      <c r="E388" s="103">
        <v>825</v>
      </c>
      <c r="F388" s="103" t="s">
        <v>23</v>
      </c>
      <c r="G388" s="103" t="s">
        <v>398</v>
      </c>
      <c r="H388" s="103" t="s">
        <v>399</v>
      </c>
      <c r="I388" s="103">
        <v>5</v>
      </c>
      <c r="J388" s="103">
        <v>1</v>
      </c>
      <c r="K388" s="104">
        <v>459.53150040674905</v>
      </c>
      <c r="L388" s="105">
        <v>26.67692230825697</v>
      </c>
      <c r="M388" s="106">
        <f t="shared" si="30"/>
        <v>4.737520328623714</v>
      </c>
      <c r="N388" s="107">
        <f t="shared" si="31"/>
        <v>-5.127441566526195</v>
      </c>
      <c r="O388" s="129" t="str">
        <f t="shared" si="34"/>
        <v>&lt; 0.001</v>
      </c>
      <c r="P388" s="21">
        <v>2</v>
      </c>
      <c r="Q388" s="103">
        <v>0</v>
      </c>
      <c r="R388" s="104">
        <v>409.61208327237335</v>
      </c>
      <c r="S388" s="105">
        <v>0</v>
      </c>
      <c r="T388" s="107" t="str">
        <f t="shared" si="32"/>
        <v>-</v>
      </c>
      <c r="U388" s="107" t="str">
        <f t="shared" si="33"/>
        <v>-</v>
      </c>
      <c r="V388" s="108" t="str">
        <f t="shared" si="35"/>
        <v>n.d.</v>
      </c>
    </row>
    <row r="389" spans="1:22">
      <c r="A389" s="103" t="s">
        <v>4223</v>
      </c>
      <c r="B389" s="103">
        <v>39933465</v>
      </c>
      <c r="C389" s="103">
        <v>424329</v>
      </c>
      <c r="D389" s="103">
        <v>426122</v>
      </c>
      <c r="E389" s="103">
        <v>1794</v>
      </c>
      <c r="F389" s="103" t="s">
        <v>9</v>
      </c>
      <c r="G389" s="103" t="s">
        <v>23</v>
      </c>
      <c r="H389" s="103" t="s">
        <v>4224</v>
      </c>
      <c r="I389" s="103">
        <v>56</v>
      </c>
      <c r="J389" s="103">
        <v>51</v>
      </c>
      <c r="K389" s="104">
        <v>1506.1711475853458</v>
      </c>
      <c r="L389" s="105">
        <v>1328.8814276383612</v>
      </c>
      <c r="M389" s="106">
        <f t="shared" ref="M389:M452" si="36">IF(L389&gt;0,LOG(L389, 2),"-")</f>
        <v>10.375996667387788</v>
      </c>
      <c r="N389" s="107">
        <f t="shared" ref="N389:N452" si="37">IF(L389&lt;&gt;0,((M389-$O$2)/$O$3),"-")</f>
        <v>-8.4081692855288256E-2</v>
      </c>
      <c r="O389" s="129">
        <f t="shared" si="34"/>
        <v>0.93299148007983801</v>
      </c>
      <c r="P389" s="21">
        <v>36</v>
      </c>
      <c r="Q389" s="103">
        <v>30</v>
      </c>
      <c r="R389" s="104">
        <v>1507.1170547876088</v>
      </c>
      <c r="S389" s="105">
        <v>1152.5228029752509</v>
      </c>
      <c r="T389" s="107">
        <f t="shared" ref="T389:T452" si="38">IF(S389&gt;0,LOG(S389, 2),"-")</f>
        <v>10.170579579710509</v>
      </c>
      <c r="U389" s="107">
        <f t="shared" ref="U389:U452" si="39">IF(S389&lt;&gt;0,((T389-$V$2)/$V$3),"-")</f>
        <v>-0.26357431363511591</v>
      </c>
      <c r="V389" s="108">
        <f t="shared" si="35"/>
        <v>0.7921079535349087</v>
      </c>
    </row>
    <row r="390" spans="1:22">
      <c r="A390" s="103" t="s">
        <v>4225</v>
      </c>
      <c r="B390" s="103">
        <v>39933466</v>
      </c>
      <c r="C390" s="103">
        <v>426147</v>
      </c>
      <c r="D390" s="103">
        <v>427109</v>
      </c>
      <c r="E390" s="103">
        <v>963</v>
      </c>
      <c r="F390" s="103" t="s">
        <v>23</v>
      </c>
      <c r="G390" s="103" t="s">
        <v>4226</v>
      </c>
      <c r="H390" s="103" t="s">
        <v>4227</v>
      </c>
      <c r="I390" s="103">
        <v>25</v>
      </c>
      <c r="J390" s="103">
        <v>21</v>
      </c>
      <c r="K390" s="104">
        <v>1955.1280714914953</v>
      </c>
      <c r="L390" s="105">
        <v>1454.5504091450678</v>
      </c>
      <c r="M390" s="106">
        <f t="shared" si="36"/>
        <v>10.506357580250121</v>
      </c>
      <c r="N390" s="107">
        <f t="shared" si="37"/>
        <v>3.2520197003685677E-2</v>
      </c>
      <c r="O390" s="129">
        <f t="shared" ref="O390:O453" si="40">IF(L390&lt;&gt;0,(IF((ABS(N390)&lt;3.3),2*(1-NORMSDIST(ABS(N390))),"&lt; 0.001")),"n.d.")</f>
        <v>0.9740572096671849</v>
      </c>
      <c r="P390" s="21">
        <v>22</v>
      </c>
      <c r="Q390" s="103">
        <v>19</v>
      </c>
      <c r="R390" s="104">
        <v>2337.9481367279959</v>
      </c>
      <c r="S390" s="105">
        <v>1713.6658780288681</v>
      </c>
      <c r="T390" s="107">
        <f t="shared" si="38"/>
        <v>10.742870132093689</v>
      </c>
      <c r="U390" s="107">
        <f t="shared" si="39"/>
        <v>0.24020258106838749</v>
      </c>
      <c r="V390" s="108">
        <f t="shared" ref="V390:V453" si="41">IF(S390&lt;&gt;0,(IF((ABS(U390)&lt;3.3),2*(1-NORMSDIST(ABS(U390))),"&lt; 0.001")),"n.d.")</f>
        <v>0.81017321284717081</v>
      </c>
    </row>
    <row r="391" spans="1:22">
      <c r="A391" s="103" t="s">
        <v>4228</v>
      </c>
      <c r="B391" s="103">
        <v>39933467</v>
      </c>
      <c r="C391" s="103">
        <v>427489</v>
      </c>
      <c r="D391" s="103">
        <v>429726</v>
      </c>
      <c r="E391" s="103">
        <v>2238</v>
      </c>
      <c r="F391" s="103" t="s">
        <v>9</v>
      </c>
      <c r="G391" s="103" t="s">
        <v>23</v>
      </c>
      <c r="H391" s="103" t="s">
        <v>638</v>
      </c>
      <c r="I391" s="103">
        <v>40</v>
      </c>
      <c r="J391" s="103">
        <v>37</v>
      </c>
      <c r="K391" s="104">
        <v>1233.6894182142671</v>
      </c>
      <c r="L391" s="105">
        <v>1104.8959227668543</v>
      </c>
      <c r="M391" s="106">
        <f t="shared" si="36"/>
        <v>10.109694763980348</v>
      </c>
      <c r="N391" s="107">
        <f t="shared" si="37"/>
        <v>-0.32227659751310567</v>
      </c>
      <c r="O391" s="129">
        <f t="shared" si="40"/>
        <v>0.74724316061651397</v>
      </c>
      <c r="P391" s="21">
        <v>32</v>
      </c>
      <c r="Q391" s="103">
        <v>28</v>
      </c>
      <c r="R391" s="104">
        <v>1241.7786469811172</v>
      </c>
      <c r="S391" s="105">
        <v>1077.5819664997675</v>
      </c>
      <c r="T391" s="107">
        <f t="shared" si="38"/>
        <v>10.073581897053177</v>
      </c>
      <c r="U391" s="107">
        <f t="shared" si="39"/>
        <v>-0.34895959766445711</v>
      </c>
      <c r="V391" s="108">
        <f t="shared" si="41"/>
        <v>0.72711964155267861</v>
      </c>
    </row>
    <row r="392" spans="1:22">
      <c r="A392" s="103" t="s">
        <v>4229</v>
      </c>
      <c r="B392" s="103">
        <v>39933468</v>
      </c>
      <c r="C392" s="103">
        <v>429741</v>
      </c>
      <c r="D392" s="103">
        <v>431498</v>
      </c>
      <c r="E392" s="103">
        <v>1758</v>
      </c>
      <c r="F392" s="103" t="s">
        <v>23</v>
      </c>
      <c r="G392" s="103" t="s">
        <v>23</v>
      </c>
      <c r="H392" s="103" t="s">
        <v>4230</v>
      </c>
      <c r="I392" s="103">
        <v>27</v>
      </c>
      <c r="J392" s="103">
        <v>23</v>
      </c>
      <c r="K392" s="104">
        <v>1205.8656145230207</v>
      </c>
      <c r="L392" s="105">
        <v>927.21615905721842</v>
      </c>
      <c r="M392" s="106">
        <f t="shared" si="36"/>
        <v>9.8567618989022989</v>
      </c>
      <c r="N392" s="107">
        <f t="shared" si="37"/>
        <v>-0.54851350724302472</v>
      </c>
      <c r="O392" s="129">
        <f t="shared" si="40"/>
        <v>0.58333935721191787</v>
      </c>
      <c r="P392" s="21">
        <v>19</v>
      </c>
      <c r="Q392" s="103">
        <v>17</v>
      </c>
      <c r="R392" s="104">
        <v>1036.3670421472866</v>
      </c>
      <c r="S392" s="105">
        <v>855.06582641446528</v>
      </c>
      <c r="T392" s="107">
        <f t="shared" si="38"/>
        <v>9.7398916785289646</v>
      </c>
      <c r="U392" s="107">
        <f t="shared" si="39"/>
        <v>-0.64270098721041902</v>
      </c>
      <c r="V392" s="108">
        <f t="shared" si="41"/>
        <v>0.52041814032786737</v>
      </c>
    </row>
    <row r="393" spans="1:22">
      <c r="A393" s="103" t="s">
        <v>401</v>
      </c>
      <c r="B393" s="103">
        <v>39933469</v>
      </c>
      <c r="C393" s="103">
        <v>431740</v>
      </c>
      <c r="D393" s="103">
        <v>433077</v>
      </c>
      <c r="E393" s="103">
        <v>1338</v>
      </c>
      <c r="F393" s="103" t="s">
        <v>23</v>
      </c>
      <c r="G393" s="103" t="s">
        <v>402</v>
      </c>
      <c r="H393" s="103" t="s">
        <v>403</v>
      </c>
      <c r="I393" s="103">
        <v>3</v>
      </c>
      <c r="J393" s="103">
        <v>1</v>
      </c>
      <c r="K393" s="104">
        <v>1.5918169321793723</v>
      </c>
      <c r="L393" s="105">
        <v>0.5306056440597916</v>
      </c>
      <c r="M393" s="106">
        <f t="shared" si="36"/>
        <v>-0.91428807327144168</v>
      </c>
      <c r="N393" s="107">
        <f t="shared" si="37"/>
        <v>-10.182726362496817</v>
      </c>
      <c r="O393" s="129" t="str">
        <f t="shared" si="40"/>
        <v>&lt; 0.001</v>
      </c>
      <c r="P393" s="21">
        <v>0</v>
      </c>
      <c r="Q393" s="103">
        <v>0</v>
      </c>
      <c r="R393" s="104">
        <v>0</v>
      </c>
      <c r="S393" s="105">
        <v>0</v>
      </c>
      <c r="T393" s="107" t="str">
        <f t="shared" si="38"/>
        <v>-</v>
      </c>
      <c r="U393" s="107" t="str">
        <f t="shared" si="39"/>
        <v>-</v>
      </c>
      <c r="V393" s="108" t="str">
        <f t="shared" si="41"/>
        <v>n.d.</v>
      </c>
    </row>
    <row r="394" spans="1:22">
      <c r="A394" s="103" t="s">
        <v>3326</v>
      </c>
      <c r="B394" s="103">
        <v>39933470</v>
      </c>
      <c r="C394" s="103">
        <v>433170</v>
      </c>
      <c r="D394" s="103">
        <v>433949</v>
      </c>
      <c r="E394" s="103">
        <v>780</v>
      </c>
      <c r="F394" s="103" t="s">
        <v>23</v>
      </c>
      <c r="G394" s="103" t="s">
        <v>23</v>
      </c>
      <c r="H394" s="103" t="s">
        <v>3327</v>
      </c>
      <c r="I394" s="103">
        <v>7</v>
      </c>
      <c r="J394" s="103">
        <v>4</v>
      </c>
      <c r="K394" s="104">
        <v>160.19392552352821</v>
      </c>
      <c r="L394" s="105">
        <v>75.545998968482181</v>
      </c>
      <c r="M394" s="106">
        <f t="shared" si="36"/>
        <v>6.2392834449673336</v>
      </c>
      <c r="N394" s="107">
        <f t="shared" si="37"/>
        <v>-3.7841829651454981</v>
      </c>
      <c r="O394" s="129" t="str">
        <f t="shared" si="40"/>
        <v>&lt; 0.001</v>
      </c>
      <c r="P394" s="21">
        <v>4</v>
      </c>
      <c r="Q394" s="103">
        <v>1</v>
      </c>
      <c r="R394" s="104">
        <v>300.89280036399487</v>
      </c>
      <c r="S394" s="105">
        <v>125.40706924261602</v>
      </c>
      <c r="T394" s="107">
        <f t="shared" si="38"/>
        <v>6.9704748654569864</v>
      </c>
      <c r="U394" s="107">
        <f t="shared" si="39"/>
        <v>-3.0805679001258932</v>
      </c>
      <c r="V394" s="108">
        <f t="shared" si="41"/>
        <v>2.0660624059523069E-3</v>
      </c>
    </row>
    <row r="395" spans="1:22">
      <c r="A395" s="103" t="s">
        <v>4231</v>
      </c>
      <c r="B395" s="103">
        <v>39933471</v>
      </c>
      <c r="C395" s="103">
        <v>433946</v>
      </c>
      <c r="D395" s="103">
        <v>434446</v>
      </c>
      <c r="E395" s="103">
        <v>501</v>
      </c>
      <c r="F395" s="103" t="s">
        <v>23</v>
      </c>
      <c r="G395" s="103" t="s">
        <v>23</v>
      </c>
      <c r="H395" s="103" t="s">
        <v>295</v>
      </c>
      <c r="I395" s="103">
        <v>16</v>
      </c>
      <c r="J395" s="103">
        <v>10</v>
      </c>
      <c r="K395" s="104">
        <v>1349.0473749858384</v>
      </c>
      <c r="L395" s="105">
        <v>860.15940821050901</v>
      </c>
      <c r="M395" s="106">
        <f t="shared" si="36"/>
        <v>9.748460240430493</v>
      </c>
      <c r="N395" s="107">
        <f t="shared" si="37"/>
        <v>-0.6453844003305077</v>
      </c>
      <c r="O395" s="129">
        <f t="shared" si="40"/>
        <v>0.51867811005271025</v>
      </c>
      <c r="P395" s="21">
        <v>13</v>
      </c>
      <c r="Q395" s="103">
        <v>8</v>
      </c>
      <c r="R395" s="104">
        <v>1659.9061725033891</v>
      </c>
      <c r="S395" s="105">
        <v>1295.2968237770679</v>
      </c>
      <c r="T395" s="107">
        <f t="shared" si="38"/>
        <v>10.339067021278437</v>
      </c>
      <c r="U395" s="107">
        <f t="shared" si="39"/>
        <v>-0.11525790380419354</v>
      </c>
      <c r="V395" s="108">
        <f t="shared" si="41"/>
        <v>0.90824070382908739</v>
      </c>
    </row>
    <row r="396" spans="1:22">
      <c r="A396" s="103" t="s">
        <v>4232</v>
      </c>
      <c r="B396" s="103">
        <v>39933472</v>
      </c>
      <c r="C396" s="103">
        <v>434446</v>
      </c>
      <c r="D396" s="103">
        <v>435039</v>
      </c>
      <c r="E396" s="103">
        <v>594</v>
      </c>
      <c r="F396" s="103" t="s">
        <v>23</v>
      </c>
      <c r="G396" s="103" t="s">
        <v>23</v>
      </c>
      <c r="H396" s="103" t="s">
        <v>4233</v>
      </c>
      <c r="I396" s="103">
        <v>31</v>
      </c>
      <c r="J396" s="103">
        <v>27</v>
      </c>
      <c r="K396" s="104">
        <v>2889.9999167278452</v>
      </c>
      <c r="L396" s="105">
        <v>2609.1273028192254</v>
      </c>
      <c r="M396" s="106">
        <f t="shared" si="36"/>
        <v>11.349351621560047</v>
      </c>
      <c r="N396" s="107">
        <f t="shared" si="37"/>
        <v>0.78653991194995154</v>
      </c>
      <c r="O396" s="129">
        <f t="shared" si="40"/>
        <v>0.4315512461662967</v>
      </c>
      <c r="P396" s="21">
        <v>17</v>
      </c>
      <c r="Q396" s="103">
        <v>13</v>
      </c>
      <c r="R396" s="104">
        <v>2661.6164792528616</v>
      </c>
      <c r="S396" s="105">
        <v>2450.5218057192592</v>
      </c>
      <c r="T396" s="107">
        <f t="shared" si="38"/>
        <v>11.258873269142086</v>
      </c>
      <c r="U396" s="107">
        <f t="shared" si="39"/>
        <v>0.69443069466732865</v>
      </c>
      <c r="V396" s="108">
        <f t="shared" si="41"/>
        <v>0.48741214988642367</v>
      </c>
    </row>
    <row r="397" spans="1:22">
      <c r="A397" s="103" t="s">
        <v>4234</v>
      </c>
      <c r="B397" s="103">
        <v>39933473</v>
      </c>
      <c r="C397" s="103">
        <v>435044</v>
      </c>
      <c r="D397" s="103">
        <v>436318</v>
      </c>
      <c r="E397" s="103">
        <v>1275</v>
      </c>
      <c r="F397" s="103" t="s">
        <v>23</v>
      </c>
      <c r="G397" s="103" t="s">
        <v>23</v>
      </c>
      <c r="H397" s="103" t="s">
        <v>295</v>
      </c>
      <c r="I397" s="103">
        <v>47</v>
      </c>
      <c r="J397" s="103">
        <v>40</v>
      </c>
      <c r="K397" s="104">
        <v>2191.6584976438276</v>
      </c>
      <c r="L397" s="105">
        <v>1955.0083803931529</v>
      </c>
      <c r="M397" s="106">
        <f t="shared" si="36"/>
        <v>10.932959076504551</v>
      </c>
      <c r="N397" s="107">
        <f t="shared" si="37"/>
        <v>0.41409577504879236</v>
      </c>
      <c r="O397" s="129">
        <f t="shared" si="40"/>
        <v>0.67880396684882882</v>
      </c>
      <c r="P397" s="21">
        <v>32</v>
      </c>
      <c r="Q397" s="103">
        <v>26</v>
      </c>
      <c r="R397" s="104">
        <v>2679.6515187924233</v>
      </c>
      <c r="S397" s="105">
        <v>2398.9040545811372</v>
      </c>
      <c r="T397" s="107">
        <f t="shared" si="38"/>
        <v>11.228159742106673</v>
      </c>
      <c r="U397" s="107">
        <f t="shared" si="39"/>
        <v>0.66739413917840862</v>
      </c>
      <c r="V397" s="108">
        <f t="shared" si="41"/>
        <v>0.50452040853542957</v>
      </c>
    </row>
    <row r="398" spans="1:22">
      <c r="A398" s="103" t="s">
        <v>4235</v>
      </c>
      <c r="B398" s="103">
        <v>39933474</v>
      </c>
      <c r="C398" s="103">
        <v>436430</v>
      </c>
      <c r="D398" s="103">
        <v>437005</v>
      </c>
      <c r="E398" s="103">
        <v>576</v>
      </c>
      <c r="F398" s="103" t="s">
        <v>23</v>
      </c>
      <c r="G398" s="103" t="s">
        <v>23</v>
      </c>
      <c r="H398" s="103" t="s">
        <v>295</v>
      </c>
      <c r="I398" s="103">
        <v>19</v>
      </c>
      <c r="J398" s="103">
        <v>13</v>
      </c>
      <c r="K398" s="104">
        <v>1953.5960200120139</v>
      </c>
      <c r="L398" s="105">
        <v>1450.7145208543488</v>
      </c>
      <c r="M398" s="106">
        <f t="shared" si="36"/>
        <v>10.50254793096615</v>
      </c>
      <c r="N398" s="107">
        <f t="shared" si="37"/>
        <v>2.9112639504606085E-2</v>
      </c>
      <c r="O398" s="129">
        <f t="shared" si="40"/>
        <v>0.9767747552044197</v>
      </c>
      <c r="P398" s="21">
        <v>13</v>
      </c>
      <c r="Q398" s="103">
        <v>9</v>
      </c>
      <c r="R398" s="104">
        <v>1399.0375471469824</v>
      </c>
      <c r="S398" s="105">
        <v>971.06312844743741</v>
      </c>
      <c r="T398" s="107">
        <f t="shared" si="38"/>
        <v>9.9234212775279609</v>
      </c>
      <c r="U398" s="107">
        <f t="shared" si="39"/>
        <v>-0.4811432416127111</v>
      </c>
      <c r="V398" s="108">
        <f t="shared" si="41"/>
        <v>0.63041469705326181</v>
      </c>
    </row>
    <row r="399" spans="1:22">
      <c r="A399" s="103" t="s">
        <v>4236</v>
      </c>
      <c r="B399" s="103">
        <v>39933475</v>
      </c>
      <c r="C399" s="103">
        <v>437159</v>
      </c>
      <c r="D399" s="103">
        <v>437995</v>
      </c>
      <c r="E399" s="103">
        <v>837</v>
      </c>
      <c r="F399" s="103" t="s">
        <v>23</v>
      </c>
      <c r="G399" s="103" t="s">
        <v>23</v>
      </c>
      <c r="H399" s="103" t="s">
        <v>4237</v>
      </c>
      <c r="I399" s="103">
        <v>23</v>
      </c>
      <c r="J399" s="103">
        <v>17</v>
      </c>
      <c r="K399" s="104">
        <v>1696.41661111589</v>
      </c>
      <c r="L399" s="105">
        <v>1285.8837912258421</v>
      </c>
      <c r="M399" s="106">
        <f t="shared" si="36"/>
        <v>10.328544552990763</v>
      </c>
      <c r="N399" s="107">
        <f t="shared" si="37"/>
        <v>-0.12652544455209058</v>
      </c>
      <c r="O399" s="129">
        <f t="shared" si="40"/>
        <v>0.89931600905298215</v>
      </c>
      <c r="P399" s="21">
        <v>16</v>
      </c>
      <c r="Q399" s="103">
        <v>13</v>
      </c>
      <c r="R399" s="104">
        <v>1890.8499667057706</v>
      </c>
      <c r="S399" s="105">
        <v>1719.0792967032498</v>
      </c>
      <c r="T399" s="107">
        <f t="shared" si="38"/>
        <v>10.747420378821857</v>
      </c>
      <c r="U399" s="107">
        <f t="shared" si="39"/>
        <v>0.2442080799488176</v>
      </c>
      <c r="V399" s="108">
        <f t="shared" si="41"/>
        <v>0.80706966959245596</v>
      </c>
    </row>
    <row r="400" spans="1:22">
      <c r="A400" s="103" t="s">
        <v>4238</v>
      </c>
      <c r="B400" s="103">
        <v>39933476</v>
      </c>
      <c r="C400" s="103">
        <v>438123</v>
      </c>
      <c r="D400" s="103">
        <v>439292</v>
      </c>
      <c r="E400" s="103">
        <v>1170</v>
      </c>
      <c r="F400" s="103" t="s">
        <v>23</v>
      </c>
      <c r="G400" s="103" t="s">
        <v>23</v>
      </c>
      <c r="H400" s="103" t="s">
        <v>4239</v>
      </c>
      <c r="I400" s="103">
        <v>19</v>
      </c>
      <c r="J400" s="103">
        <v>12</v>
      </c>
      <c r="K400" s="104">
        <v>840.41131382608626</v>
      </c>
      <c r="L400" s="105">
        <v>301.5772007014906</v>
      </c>
      <c r="M400" s="106">
        <f t="shared" si="36"/>
        <v>8.2363835544615362</v>
      </c>
      <c r="N400" s="107">
        <f t="shared" si="37"/>
        <v>-1.9978680192651737</v>
      </c>
      <c r="O400" s="129">
        <f t="shared" si="40"/>
        <v>4.5730970635469159E-2</v>
      </c>
      <c r="P400" s="21">
        <v>11</v>
      </c>
      <c r="Q400" s="103">
        <v>7</v>
      </c>
      <c r="R400" s="104">
        <v>1386.0707507676668</v>
      </c>
      <c r="S400" s="105">
        <v>361.49218952821195</v>
      </c>
      <c r="T400" s="107">
        <f t="shared" si="38"/>
        <v>8.497820666133288</v>
      </c>
      <c r="U400" s="107">
        <f t="shared" si="39"/>
        <v>-1.7360733572770359</v>
      </c>
      <c r="V400" s="108">
        <f t="shared" si="41"/>
        <v>8.2550864566945714E-2</v>
      </c>
    </row>
    <row r="401" spans="1:22">
      <c r="A401" s="103" t="s">
        <v>4240</v>
      </c>
      <c r="B401" s="103">
        <v>39933477</v>
      </c>
      <c r="C401" s="103">
        <v>439493</v>
      </c>
      <c r="D401" s="103">
        <v>440467</v>
      </c>
      <c r="E401" s="103">
        <v>975</v>
      </c>
      <c r="F401" s="103" t="s">
        <v>9</v>
      </c>
      <c r="G401" s="103" t="s">
        <v>23</v>
      </c>
      <c r="H401" s="103" t="s">
        <v>904</v>
      </c>
      <c r="I401" s="103">
        <v>19</v>
      </c>
      <c r="J401" s="103">
        <v>16</v>
      </c>
      <c r="K401" s="104">
        <v>1193.444745150287</v>
      </c>
      <c r="L401" s="105">
        <v>1106.0662403192716</v>
      </c>
      <c r="M401" s="106">
        <f t="shared" si="36"/>
        <v>10.11122207323513</v>
      </c>
      <c r="N401" s="107">
        <f t="shared" si="37"/>
        <v>-0.3209104890562352</v>
      </c>
      <c r="O401" s="129">
        <f t="shared" si="40"/>
        <v>0.74827822489489892</v>
      </c>
      <c r="P401" s="21">
        <v>11</v>
      </c>
      <c r="Q401" s="103">
        <v>9</v>
      </c>
      <c r="R401" s="104">
        <v>1260.2989629791487</v>
      </c>
      <c r="S401" s="105">
        <v>1189.9363388940308</v>
      </c>
      <c r="T401" s="107">
        <f t="shared" si="38"/>
        <v>10.216668676667044</v>
      </c>
      <c r="U401" s="107">
        <f t="shared" si="39"/>
        <v>-0.22300292546915157</v>
      </c>
      <c r="V401" s="108">
        <f t="shared" si="41"/>
        <v>0.82353322964016251</v>
      </c>
    </row>
    <row r="402" spans="1:22">
      <c r="A402" s="103" t="s">
        <v>4241</v>
      </c>
      <c r="B402" s="103">
        <v>39933478</v>
      </c>
      <c r="C402" s="103">
        <v>440595</v>
      </c>
      <c r="D402" s="103">
        <v>442730</v>
      </c>
      <c r="E402" s="103">
        <v>2136</v>
      </c>
      <c r="F402" s="103" t="s">
        <v>23</v>
      </c>
      <c r="G402" s="103" t="s">
        <v>23</v>
      </c>
      <c r="H402" s="103" t="s">
        <v>1713</v>
      </c>
      <c r="I402" s="103">
        <v>51</v>
      </c>
      <c r="J402" s="103">
        <v>31</v>
      </c>
      <c r="K402" s="104">
        <v>1335.8101421775702</v>
      </c>
      <c r="L402" s="105">
        <v>587.63680800446639</v>
      </c>
      <c r="M402" s="106">
        <f t="shared" si="36"/>
        <v>9.1987809550738984</v>
      </c>
      <c r="N402" s="107">
        <f t="shared" si="37"/>
        <v>-1.1370474462666387</v>
      </c>
      <c r="O402" s="129">
        <f t="shared" si="40"/>
        <v>0.25551845171473886</v>
      </c>
      <c r="P402" s="21">
        <v>35</v>
      </c>
      <c r="Q402" s="103">
        <v>18</v>
      </c>
      <c r="R402" s="104">
        <v>1481.1056230378888</v>
      </c>
      <c r="S402" s="105">
        <v>831.45071316108147</v>
      </c>
      <c r="T402" s="107">
        <f t="shared" si="38"/>
        <v>9.699486935565611</v>
      </c>
      <c r="U402" s="107">
        <f t="shared" si="39"/>
        <v>-0.67826854263590641</v>
      </c>
      <c r="V402" s="108">
        <f t="shared" si="41"/>
        <v>0.49760144026223019</v>
      </c>
    </row>
    <row r="403" spans="1:22">
      <c r="A403" s="103" t="s">
        <v>4242</v>
      </c>
      <c r="B403" s="103">
        <v>39933479</v>
      </c>
      <c r="C403" s="103">
        <v>442869</v>
      </c>
      <c r="D403" s="103">
        <v>443489</v>
      </c>
      <c r="E403" s="103">
        <v>621</v>
      </c>
      <c r="F403" s="103" t="s">
        <v>9</v>
      </c>
      <c r="G403" s="103" t="s">
        <v>23</v>
      </c>
      <c r="H403" s="103" t="s">
        <v>3626</v>
      </c>
      <c r="I403" s="103">
        <v>14</v>
      </c>
      <c r="J403" s="103">
        <v>14</v>
      </c>
      <c r="K403" s="104">
        <v>697.37474165655556</v>
      </c>
      <c r="L403" s="105">
        <v>697.37474165655556</v>
      </c>
      <c r="M403" s="106">
        <f t="shared" si="36"/>
        <v>9.4457903015997875</v>
      </c>
      <c r="N403" s="107">
        <f t="shared" si="37"/>
        <v>-0.91610885366745354</v>
      </c>
      <c r="O403" s="129">
        <f t="shared" si="40"/>
        <v>0.35960980454615421</v>
      </c>
      <c r="P403" s="21">
        <v>8</v>
      </c>
      <c r="Q403" s="103">
        <v>8</v>
      </c>
      <c r="R403" s="104">
        <v>437.92654387627539</v>
      </c>
      <c r="S403" s="105">
        <v>437.92654387627539</v>
      </c>
      <c r="T403" s="107">
        <f t="shared" si="38"/>
        <v>8.7745450877454072</v>
      </c>
      <c r="U403" s="107">
        <f t="shared" si="39"/>
        <v>-1.4924779157170718</v>
      </c>
      <c r="V403" s="108">
        <f t="shared" si="41"/>
        <v>0.13557390250718315</v>
      </c>
    </row>
    <row r="404" spans="1:22">
      <c r="A404" s="103" t="s">
        <v>4243</v>
      </c>
      <c r="B404" s="103">
        <v>39933480</v>
      </c>
      <c r="C404" s="103">
        <v>443508</v>
      </c>
      <c r="D404" s="103">
        <v>443882</v>
      </c>
      <c r="E404" s="103">
        <v>375</v>
      </c>
      <c r="F404" s="103" t="s">
        <v>23</v>
      </c>
      <c r="G404" s="103" t="s">
        <v>23</v>
      </c>
      <c r="H404" s="103" t="s">
        <v>295</v>
      </c>
      <c r="I404" s="103">
        <v>11</v>
      </c>
      <c r="J404" s="103">
        <v>8</v>
      </c>
      <c r="K404" s="104">
        <v>1164.3185768732799</v>
      </c>
      <c r="L404" s="105">
        <v>901.16364649053867</v>
      </c>
      <c r="M404" s="106">
        <f t="shared" si="36"/>
        <v>9.8156453052947175</v>
      </c>
      <c r="N404" s="107">
        <f t="shared" si="37"/>
        <v>-0.58529042460222103</v>
      </c>
      <c r="O404" s="129">
        <f t="shared" si="40"/>
        <v>0.55835245223793106</v>
      </c>
      <c r="P404" s="21">
        <v>5</v>
      </c>
      <c r="Q404" s="103">
        <v>5</v>
      </c>
      <c r="R404" s="104">
        <v>1131.7945916236933</v>
      </c>
      <c r="S404" s="105">
        <v>1131.7945916236933</v>
      </c>
      <c r="T404" s="107">
        <f t="shared" si="38"/>
        <v>10.144396433171444</v>
      </c>
      <c r="U404" s="107">
        <f t="shared" si="39"/>
        <v>-0.28662285812372945</v>
      </c>
      <c r="V404" s="108">
        <f t="shared" si="41"/>
        <v>0.77440111020794689</v>
      </c>
    </row>
    <row r="405" spans="1:22">
      <c r="A405" s="103" t="s">
        <v>4244</v>
      </c>
      <c r="B405" s="103">
        <v>39933481</v>
      </c>
      <c r="C405" s="103">
        <v>443965</v>
      </c>
      <c r="D405" s="103">
        <v>444267</v>
      </c>
      <c r="E405" s="103">
        <v>303</v>
      </c>
      <c r="F405" s="103" t="s">
        <v>23</v>
      </c>
      <c r="G405" s="103" t="s">
        <v>4245</v>
      </c>
      <c r="H405" s="103" t="s">
        <v>4246</v>
      </c>
      <c r="I405" s="103">
        <v>8</v>
      </c>
      <c r="J405" s="103">
        <v>7</v>
      </c>
      <c r="K405" s="104">
        <v>1722.1567938538644</v>
      </c>
      <c r="L405" s="105">
        <v>1558.1418611058746</v>
      </c>
      <c r="M405" s="106">
        <f t="shared" si="36"/>
        <v>10.605610874285619</v>
      </c>
      <c r="N405" s="107">
        <f t="shared" si="37"/>
        <v>0.12129774086370117</v>
      </c>
      <c r="O405" s="129">
        <f t="shared" si="40"/>
        <v>0.90345520933703272</v>
      </c>
      <c r="P405" s="21">
        <v>5</v>
      </c>
      <c r="Q405" s="103">
        <v>4</v>
      </c>
      <c r="R405" s="104">
        <v>1559.442614307726</v>
      </c>
      <c r="S405" s="105">
        <v>1376.9027876242574</v>
      </c>
      <c r="T405" s="107">
        <f t="shared" si="38"/>
        <v>10.427210990276443</v>
      </c>
      <c r="U405" s="107">
        <f t="shared" si="39"/>
        <v>-3.7666381798906627E-2</v>
      </c>
      <c r="V405" s="108">
        <f t="shared" si="41"/>
        <v>0.96995368040357444</v>
      </c>
    </row>
    <row r="406" spans="1:22">
      <c r="A406" s="103" t="s">
        <v>4247</v>
      </c>
      <c r="B406" s="103">
        <v>39933482</v>
      </c>
      <c r="C406" s="103">
        <v>444410</v>
      </c>
      <c r="D406" s="103">
        <v>445855</v>
      </c>
      <c r="E406" s="103">
        <v>1446</v>
      </c>
      <c r="F406" s="103" t="s">
        <v>9</v>
      </c>
      <c r="G406" s="103" t="s">
        <v>23</v>
      </c>
      <c r="H406" s="103" t="s">
        <v>295</v>
      </c>
      <c r="I406" s="103">
        <v>39</v>
      </c>
      <c r="J406" s="103">
        <v>27</v>
      </c>
      <c r="K406" s="104">
        <v>1315.3229545944744</v>
      </c>
      <c r="L406" s="105">
        <v>657.90696497073372</v>
      </c>
      <c r="M406" s="106">
        <f t="shared" si="36"/>
        <v>9.3617397757640344</v>
      </c>
      <c r="N406" s="107">
        <f t="shared" si="37"/>
        <v>-0.99128821488011287</v>
      </c>
      <c r="O406" s="129">
        <f t="shared" si="40"/>
        <v>0.32154486596136977</v>
      </c>
      <c r="P406" s="21">
        <v>25</v>
      </c>
      <c r="Q406" s="103">
        <v>16</v>
      </c>
      <c r="R406" s="104">
        <v>1600.4863741730219</v>
      </c>
      <c r="S406" s="105">
        <v>714.71971478388673</v>
      </c>
      <c r="T406" s="107">
        <f t="shared" si="38"/>
        <v>9.4812337738066343</v>
      </c>
      <c r="U406" s="107">
        <f t="shared" si="39"/>
        <v>-0.87039280474768166</v>
      </c>
      <c r="V406" s="108">
        <f t="shared" si="41"/>
        <v>0.38408577746883754</v>
      </c>
    </row>
    <row r="407" spans="1:22">
      <c r="A407" s="103" t="s">
        <v>4248</v>
      </c>
      <c r="B407" s="103">
        <v>39933483</v>
      </c>
      <c r="C407" s="103">
        <v>445859</v>
      </c>
      <c r="D407" s="103">
        <v>447304</v>
      </c>
      <c r="E407" s="103">
        <v>1446</v>
      </c>
      <c r="F407" s="103" t="s">
        <v>23</v>
      </c>
      <c r="G407" s="103" t="s">
        <v>23</v>
      </c>
      <c r="H407" s="103" t="s">
        <v>295</v>
      </c>
      <c r="I407" s="103">
        <v>25</v>
      </c>
      <c r="J407" s="103">
        <v>19</v>
      </c>
      <c r="K407" s="104">
        <v>514.05118830176002</v>
      </c>
      <c r="L407" s="105">
        <v>362.83078142789003</v>
      </c>
      <c r="M407" s="106">
        <f t="shared" si="36"/>
        <v>8.5031530445650532</v>
      </c>
      <c r="N407" s="107">
        <f t="shared" si="37"/>
        <v>-1.7592548796376988</v>
      </c>
      <c r="O407" s="129">
        <f t="shared" si="40"/>
        <v>7.8534226625633252E-2</v>
      </c>
      <c r="P407" s="21">
        <v>22</v>
      </c>
      <c r="Q407" s="103">
        <v>17</v>
      </c>
      <c r="R407" s="104">
        <v>1071.4553132539074</v>
      </c>
      <c r="S407" s="105">
        <v>801.09444925276614</v>
      </c>
      <c r="T407" s="107">
        <f t="shared" si="38"/>
        <v>9.6458285365730472</v>
      </c>
      <c r="U407" s="107">
        <f t="shared" si="39"/>
        <v>-0.72550304879133232</v>
      </c>
      <c r="V407" s="108">
        <f t="shared" si="41"/>
        <v>0.46814347517480304</v>
      </c>
    </row>
    <row r="408" spans="1:22">
      <c r="A408" s="103" t="s">
        <v>4249</v>
      </c>
      <c r="B408" s="103">
        <v>39933484</v>
      </c>
      <c r="C408" s="103">
        <v>447309</v>
      </c>
      <c r="D408" s="103">
        <v>449585</v>
      </c>
      <c r="E408" s="103">
        <v>2277</v>
      </c>
      <c r="F408" s="103" t="s">
        <v>23</v>
      </c>
      <c r="G408" s="103" t="s">
        <v>23</v>
      </c>
      <c r="H408" s="103" t="s">
        <v>4250</v>
      </c>
      <c r="I408" s="103">
        <v>59</v>
      </c>
      <c r="J408" s="103">
        <v>47</v>
      </c>
      <c r="K408" s="104">
        <v>1654.9918608254809</v>
      </c>
      <c r="L408" s="105">
        <v>1349.1239227188889</v>
      </c>
      <c r="M408" s="106">
        <f t="shared" si="36"/>
        <v>10.397807156655288</v>
      </c>
      <c r="N408" s="107">
        <f t="shared" si="37"/>
        <v>-6.4573205138383299E-2</v>
      </c>
      <c r="O408" s="129">
        <f t="shared" si="40"/>
        <v>0.94851381937348123</v>
      </c>
      <c r="P408" s="21">
        <v>34</v>
      </c>
      <c r="Q408" s="103">
        <v>27</v>
      </c>
      <c r="R408" s="104">
        <v>1369.7127525013746</v>
      </c>
      <c r="S408" s="105">
        <v>1044.2771329916293</v>
      </c>
      <c r="T408" s="107">
        <f t="shared" si="38"/>
        <v>10.028288913557981</v>
      </c>
      <c r="U408" s="107">
        <f t="shared" si="39"/>
        <v>-0.38883018172712991</v>
      </c>
      <c r="V408" s="108">
        <f t="shared" si="41"/>
        <v>0.69740177248797974</v>
      </c>
    </row>
    <row r="409" spans="1:22">
      <c r="A409" s="103" t="s">
        <v>3328</v>
      </c>
      <c r="B409" s="103">
        <v>39933485</v>
      </c>
      <c r="C409" s="103">
        <v>450314</v>
      </c>
      <c r="D409" s="103">
        <v>452137</v>
      </c>
      <c r="E409" s="103">
        <v>1824</v>
      </c>
      <c r="F409" s="103" t="s">
        <v>9</v>
      </c>
      <c r="G409" s="103" t="s">
        <v>3329</v>
      </c>
      <c r="H409" s="103" t="s">
        <v>3330</v>
      </c>
      <c r="I409" s="103">
        <v>21</v>
      </c>
      <c r="J409" s="103">
        <v>15</v>
      </c>
      <c r="K409" s="104">
        <v>207.06885259433332</v>
      </c>
      <c r="L409" s="105">
        <v>141.28946145064475</v>
      </c>
      <c r="M409" s="106">
        <f t="shared" si="36"/>
        <v>7.1425100512010262</v>
      </c>
      <c r="N409" s="107">
        <f t="shared" si="37"/>
        <v>-2.976287968514288</v>
      </c>
      <c r="O409" s="129">
        <f t="shared" si="40"/>
        <v>2.9176075638195353E-3</v>
      </c>
      <c r="P409" s="21">
        <v>9</v>
      </c>
      <c r="Q409" s="103">
        <v>6</v>
      </c>
      <c r="R409" s="104">
        <v>277.85794483373684</v>
      </c>
      <c r="S409" s="105">
        <v>149.99650065992213</v>
      </c>
      <c r="T409" s="107">
        <f t="shared" si="38"/>
        <v>7.228785033566111</v>
      </c>
      <c r="U409" s="107">
        <f t="shared" si="39"/>
        <v>-2.8531821887622271</v>
      </c>
      <c r="V409" s="108">
        <f t="shared" si="41"/>
        <v>4.3283798512598892E-3</v>
      </c>
    </row>
    <row r="410" spans="1:22">
      <c r="A410" s="103" t="s">
        <v>4251</v>
      </c>
      <c r="B410" s="103">
        <v>39933486</v>
      </c>
      <c r="C410" s="103">
        <v>452247</v>
      </c>
      <c r="D410" s="103">
        <v>453515</v>
      </c>
      <c r="E410" s="103">
        <v>1269</v>
      </c>
      <c r="F410" s="103" t="s">
        <v>9</v>
      </c>
      <c r="G410" s="103" t="s">
        <v>23</v>
      </c>
      <c r="H410" s="103" t="s">
        <v>1713</v>
      </c>
      <c r="I410" s="103">
        <v>25</v>
      </c>
      <c r="J410" s="103">
        <v>20</v>
      </c>
      <c r="K410" s="104">
        <v>1291.7851553943026</v>
      </c>
      <c r="L410" s="105">
        <v>943.24372975088261</v>
      </c>
      <c r="M410" s="106">
        <f t="shared" si="36"/>
        <v>9.881486794470991</v>
      </c>
      <c r="N410" s="107">
        <f t="shared" si="37"/>
        <v>-0.52639821603668124</v>
      </c>
      <c r="O410" s="129">
        <f t="shared" si="40"/>
        <v>0.59861155493046647</v>
      </c>
      <c r="P410" s="21">
        <v>21</v>
      </c>
      <c r="Q410" s="103">
        <v>19</v>
      </c>
      <c r="R410" s="104">
        <v>1575.6617179602601</v>
      </c>
      <c r="S410" s="105">
        <v>1347.9066260019542</v>
      </c>
      <c r="T410" s="107">
        <f t="shared" si="38"/>
        <v>10.396504844334876</v>
      </c>
      <c r="U410" s="107">
        <f t="shared" si="39"/>
        <v>-6.4696439846060438E-2</v>
      </c>
      <c r="V410" s="108">
        <f t="shared" si="41"/>
        <v>0.9484156974771194</v>
      </c>
    </row>
    <row r="411" spans="1:22">
      <c r="A411" s="103" t="s">
        <v>4252</v>
      </c>
      <c r="B411" s="103">
        <v>39933487</v>
      </c>
      <c r="C411" s="103">
        <v>453691</v>
      </c>
      <c r="D411" s="103">
        <v>454200</v>
      </c>
      <c r="E411" s="103">
        <v>510</v>
      </c>
      <c r="F411" s="103" t="s">
        <v>9</v>
      </c>
      <c r="G411" s="103" t="s">
        <v>23</v>
      </c>
      <c r="H411" s="103" t="s">
        <v>1900</v>
      </c>
      <c r="I411" s="103">
        <v>19</v>
      </c>
      <c r="J411" s="103">
        <v>16</v>
      </c>
      <c r="K411" s="104">
        <v>2168.8287216267058</v>
      </c>
      <c r="L411" s="105">
        <v>1980.9006873394119</v>
      </c>
      <c r="M411" s="106">
        <f t="shared" si="36"/>
        <v>10.951940837037647</v>
      </c>
      <c r="N411" s="107">
        <f t="shared" si="37"/>
        <v>0.43107409395138291</v>
      </c>
      <c r="O411" s="129">
        <f t="shared" si="40"/>
        <v>0.66641449658850127</v>
      </c>
      <c r="P411" s="21">
        <v>10</v>
      </c>
      <c r="Q411" s="103">
        <v>7</v>
      </c>
      <c r="R411" s="104">
        <v>1569.4697191178627</v>
      </c>
      <c r="S411" s="105">
        <v>1344.8460029103037</v>
      </c>
      <c r="T411" s="107">
        <f t="shared" si="38"/>
        <v>10.393225265207986</v>
      </c>
      <c r="U411" s="107">
        <f t="shared" si="39"/>
        <v>-6.7583393302829448E-2</v>
      </c>
      <c r="V411" s="108">
        <f t="shared" si="41"/>
        <v>0.94611727539506685</v>
      </c>
    </row>
    <row r="412" spans="1:22">
      <c r="A412" s="103" t="s">
        <v>405</v>
      </c>
      <c r="B412" s="103">
        <v>39933488</v>
      </c>
      <c r="C412" s="103">
        <v>454277</v>
      </c>
      <c r="D412" s="103">
        <v>454813</v>
      </c>
      <c r="E412" s="103">
        <v>537</v>
      </c>
      <c r="F412" s="103" t="s">
        <v>9</v>
      </c>
      <c r="G412" s="103" t="s">
        <v>406</v>
      </c>
      <c r="H412" s="103" t="s">
        <v>407</v>
      </c>
      <c r="I412" s="103">
        <v>0</v>
      </c>
      <c r="J412" s="103">
        <v>0</v>
      </c>
      <c r="K412" s="104">
        <v>0</v>
      </c>
      <c r="L412" s="105">
        <v>0</v>
      </c>
      <c r="M412" s="106" t="str">
        <f t="shared" si="36"/>
        <v>-</v>
      </c>
      <c r="N412" s="107" t="str">
        <f t="shared" si="37"/>
        <v>-</v>
      </c>
      <c r="O412" s="129" t="str">
        <f t="shared" si="40"/>
        <v>n.d.</v>
      </c>
      <c r="P412" s="21">
        <v>0</v>
      </c>
      <c r="Q412" s="103">
        <v>0</v>
      </c>
      <c r="R412" s="104">
        <v>0</v>
      </c>
      <c r="S412" s="105">
        <v>0</v>
      </c>
      <c r="T412" s="107" t="str">
        <f t="shared" si="38"/>
        <v>-</v>
      </c>
      <c r="U412" s="107" t="str">
        <f t="shared" si="39"/>
        <v>-</v>
      </c>
      <c r="V412" s="108" t="str">
        <f t="shared" si="41"/>
        <v>n.d.</v>
      </c>
    </row>
    <row r="413" spans="1:22">
      <c r="A413" s="103" t="s">
        <v>4253</v>
      </c>
      <c r="B413" s="103">
        <v>39933489</v>
      </c>
      <c r="C413" s="103">
        <v>454849</v>
      </c>
      <c r="D413" s="103">
        <v>456330</v>
      </c>
      <c r="E413" s="103">
        <v>1482</v>
      </c>
      <c r="F413" s="103" t="s">
        <v>9</v>
      </c>
      <c r="G413" s="103" t="s">
        <v>4254</v>
      </c>
      <c r="H413" s="103" t="s">
        <v>295</v>
      </c>
      <c r="I413" s="103">
        <v>65</v>
      </c>
      <c r="J413" s="103">
        <v>52</v>
      </c>
      <c r="K413" s="104">
        <v>3083.1582077435087</v>
      </c>
      <c r="L413" s="105">
        <v>2229.4932098878612</v>
      </c>
      <c r="M413" s="106">
        <f t="shared" si="36"/>
        <v>11.122500090469533</v>
      </c>
      <c r="N413" s="107">
        <f t="shared" si="37"/>
        <v>0.58363156571514496</v>
      </c>
      <c r="O413" s="129">
        <f t="shared" si="40"/>
        <v>0.55946821826966642</v>
      </c>
      <c r="P413" s="21">
        <v>39</v>
      </c>
      <c r="Q413" s="103">
        <v>30</v>
      </c>
      <c r="R413" s="104">
        <v>2142.2415643139943</v>
      </c>
      <c r="S413" s="105">
        <v>1331.0381183565926</v>
      </c>
      <c r="T413" s="107">
        <f t="shared" si="38"/>
        <v>10.378336172498344</v>
      </c>
      <c r="U413" s="107">
        <f t="shared" si="39"/>
        <v>-8.0689988997937528E-2</v>
      </c>
      <c r="V413" s="108">
        <f t="shared" si="41"/>
        <v>0.93568849847789703</v>
      </c>
    </row>
    <row r="414" spans="1:22">
      <c r="A414" s="103" t="s">
        <v>409</v>
      </c>
      <c r="B414" s="103">
        <v>39933490</v>
      </c>
      <c r="C414" s="103">
        <v>456520</v>
      </c>
      <c r="D414" s="103">
        <v>457407</v>
      </c>
      <c r="E414" s="103">
        <v>888</v>
      </c>
      <c r="F414" s="103" t="s">
        <v>23</v>
      </c>
      <c r="G414" s="103" t="s">
        <v>23</v>
      </c>
      <c r="H414" s="103" t="s">
        <v>411</v>
      </c>
      <c r="I414" s="103">
        <v>3</v>
      </c>
      <c r="J414" s="103">
        <v>1</v>
      </c>
      <c r="K414" s="104">
        <v>188.68049888904505</v>
      </c>
      <c r="L414" s="105">
        <v>0.79949363936036155</v>
      </c>
      <c r="M414" s="106">
        <f t="shared" si="36"/>
        <v>-0.32284153898008694</v>
      </c>
      <c r="N414" s="107">
        <f t="shared" si="37"/>
        <v>-9.653704417692385</v>
      </c>
      <c r="O414" s="129" t="str">
        <f t="shared" si="40"/>
        <v>&lt; 0.001</v>
      </c>
      <c r="P414" s="21">
        <v>3</v>
      </c>
      <c r="Q414" s="103">
        <v>0</v>
      </c>
      <c r="R414" s="104">
        <v>123.09250923981645</v>
      </c>
      <c r="S414" s="105">
        <v>0</v>
      </c>
      <c r="T414" s="107" t="str">
        <f t="shared" si="38"/>
        <v>-</v>
      </c>
      <c r="U414" s="107" t="str">
        <f t="shared" si="39"/>
        <v>-</v>
      </c>
      <c r="V414" s="108" t="str">
        <f t="shared" si="41"/>
        <v>n.d.</v>
      </c>
    </row>
    <row r="415" spans="1:22">
      <c r="A415" s="103" t="s">
        <v>4255</v>
      </c>
      <c r="B415" s="103">
        <v>39933491</v>
      </c>
      <c r="C415" s="103">
        <v>457514</v>
      </c>
      <c r="D415" s="103">
        <v>457852</v>
      </c>
      <c r="E415" s="103">
        <v>339</v>
      </c>
      <c r="F415" s="103" t="s">
        <v>23</v>
      </c>
      <c r="G415" s="103" t="s">
        <v>23</v>
      </c>
      <c r="H415" s="103" t="s">
        <v>295</v>
      </c>
      <c r="I415" s="103">
        <v>9</v>
      </c>
      <c r="J415" s="103">
        <v>8</v>
      </c>
      <c r="K415" s="104">
        <v>1382.2042246499116</v>
      </c>
      <c r="L415" s="105">
        <v>1003.1451872837993</v>
      </c>
      <c r="M415" s="106">
        <f t="shared" si="36"/>
        <v>9.9703147099698537</v>
      </c>
      <c r="N415" s="107">
        <f t="shared" si="37"/>
        <v>-0.44694569770138365</v>
      </c>
      <c r="O415" s="129">
        <f t="shared" si="40"/>
        <v>0.65491426797380137</v>
      </c>
      <c r="P415" s="21">
        <v>7</v>
      </c>
      <c r="Q415" s="103">
        <v>6</v>
      </c>
      <c r="R415" s="104">
        <v>769.29792401993222</v>
      </c>
      <c r="S415" s="105">
        <v>604.20629904145721</v>
      </c>
      <c r="T415" s="107">
        <f t="shared" si="38"/>
        <v>9.2388974144703404</v>
      </c>
      <c r="U415" s="107">
        <f t="shared" si="39"/>
        <v>-1.0837170647268137</v>
      </c>
      <c r="V415" s="108">
        <f t="shared" si="41"/>
        <v>0.27849026701556245</v>
      </c>
    </row>
    <row r="416" spans="1:22">
      <c r="A416" s="103" t="s">
        <v>4256</v>
      </c>
      <c r="B416" s="103">
        <v>39933492</v>
      </c>
      <c r="C416" s="103">
        <v>457866</v>
      </c>
      <c r="D416" s="103">
        <v>458363</v>
      </c>
      <c r="E416" s="103">
        <v>498</v>
      </c>
      <c r="F416" s="103" t="s">
        <v>23</v>
      </c>
      <c r="G416" s="103" t="s">
        <v>23</v>
      </c>
      <c r="H416" s="103" t="s">
        <v>295</v>
      </c>
      <c r="I416" s="103">
        <v>15</v>
      </c>
      <c r="J416" s="103">
        <v>14</v>
      </c>
      <c r="K416" s="104">
        <v>1586.6962680722431</v>
      </c>
      <c r="L416" s="105">
        <v>1301.5756448786688</v>
      </c>
      <c r="M416" s="106">
        <f t="shared" si="36"/>
        <v>10.34604344528616</v>
      </c>
      <c r="N416" s="107">
        <f t="shared" si="37"/>
        <v>-0.11087348364386476</v>
      </c>
      <c r="O416" s="129">
        <f t="shared" si="40"/>
        <v>0.91171667292140945</v>
      </c>
      <c r="P416" s="21">
        <v>10</v>
      </c>
      <c r="Q416" s="103">
        <v>9</v>
      </c>
      <c r="R416" s="104">
        <v>1480.0761954377892</v>
      </c>
      <c r="S416" s="105">
        <v>1373.2971512779477</v>
      </c>
      <c r="T416" s="107">
        <f t="shared" si="38"/>
        <v>10.423428111378904</v>
      </c>
      <c r="U416" s="107">
        <f t="shared" si="39"/>
        <v>-4.0996380828430323E-2</v>
      </c>
      <c r="V416" s="108">
        <f t="shared" si="41"/>
        <v>0.96729878111877321</v>
      </c>
    </row>
    <row r="417" spans="1:22">
      <c r="A417" s="103" t="s">
        <v>4257</v>
      </c>
      <c r="B417" s="103">
        <v>39933493</v>
      </c>
      <c r="C417" s="103">
        <v>458632</v>
      </c>
      <c r="D417" s="103">
        <v>459444</v>
      </c>
      <c r="E417" s="103">
        <v>813</v>
      </c>
      <c r="F417" s="103" t="s">
        <v>23</v>
      </c>
      <c r="G417" s="103" t="s">
        <v>23</v>
      </c>
      <c r="H417" s="103" t="s">
        <v>3339</v>
      </c>
      <c r="I417" s="103">
        <v>23</v>
      </c>
      <c r="J417" s="103">
        <v>17</v>
      </c>
      <c r="K417" s="104">
        <v>1325.5899556697909</v>
      </c>
      <c r="L417" s="105">
        <v>951.83995499345758</v>
      </c>
      <c r="M417" s="106">
        <f t="shared" si="36"/>
        <v>9.8945752049592794</v>
      </c>
      <c r="N417" s="107">
        <f t="shared" si="37"/>
        <v>-0.51469122991119953</v>
      </c>
      <c r="O417" s="129">
        <f t="shared" si="40"/>
        <v>0.60676880285722445</v>
      </c>
      <c r="P417" s="21">
        <v>16</v>
      </c>
      <c r="Q417" s="103">
        <v>9</v>
      </c>
      <c r="R417" s="104">
        <v>1398.7831021282288</v>
      </c>
      <c r="S417" s="105">
        <v>827.07668774994215</v>
      </c>
      <c r="T417" s="107">
        <f t="shared" si="38"/>
        <v>9.6918772941497107</v>
      </c>
      <c r="U417" s="107">
        <f t="shared" si="39"/>
        <v>-0.68496717064286095</v>
      </c>
      <c r="V417" s="108">
        <f t="shared" si="41"/>
        <v>0.49336463747386183</v>
      </c>
    </row>
    <row r="418" spans="1:22">
      <c r="A418" s="103" t="s">
        <v>3332</v>
      </c>
      <c r="B418" s="103">
        <v>39933494</v>
      </c>
      <c r="C418" s="103">
        <v>459526</v>
      </c>
      <c r="D418" s="103">
        <v>460026</v>
      </c>
      <c r="E418" s="103">
        <v>501</v>
      </c>
      <c r="F418" s="103" t="s">
        <v>23</v>
      </c>
      <c r="G418" s="103" t="s">
        <v>23</v>
      </c>
      <c r="H418" s="103" t="s">
        <v>295</v>
      </c>
      <c r="I418" s="103">
        <v>8</v>
      </c>
      <c r="J418" s="103">
        <v>3</v>
      </c>
      <c r="K418" s="104">
        <v>545.57062958986228</v>
      </c>
      <c r="L418" s="105">
        <v>297.58397977628744</v>
      </c>
      <c r="M418" s="106">
        <f t="shared" si="36"/>
        <v>8.2171530518409313</v>
      </c>
      <c r="N418" s="107">
        <f t="shared" si="37"/>
        <v>-2.0150688266181298</v>
      </c>
      <c r="O418" s="129">
        <f t="shared" si="40"/>
        <v>4.3897438005166434E-2</v>
      </c>
      <c r="P418" s="21">
        <v>3</v>
      </c>
      <c r="Q418" s="103">
        <v>1</v>
      </c>
      <c r="R418" s="104">
        <v>297.4530895269541</v>
      </c>
      <c r="S418" s="105">
        <v>63.225161099892212</v>
      </c>
      <c r="T418" s="107">
        <f t="shared" si="38"/>
        <v>5.9824269028173065</v>
      </c>
      <c r="U418" s="107">
        <f t="shared" si="39"/>
        <v>-3.9503284306185691</v>
      </c>
      <c r="V418" s="108" t="str">
        <f t="shared" si="41"/>
        <v>&lt; 0.001</v>
      </c>
    </row>
    <row r="419" spans="1:22">
      <c r="A419" s="103" t="s">
        <v>4258</v>
      </c>
      <c r="B419" s="103">
        <v>39933495</v>
      </c>
      <c r="C419" s="103">
        <v>460130</v>
      </c>
      <c r="D419" s="103">
        <v>460927</v>
      </c>
      <c r="E419" s="103">
        <v>798</v>
      </c>
      <c r="F419" s="103" t="s">
        <v>23</v>
      </c>
      <c r="G419" s="103" t="s">
        <v>23</v>
      </c>
      <c r="H419" s="103" t="s">
        <v>4259</v>
      </c>
      <c r="I419" s="103">
        <v>19</v>
      </c>
      <c r="J419" s="103">
        <v>17</v>
      </c>
      <c r="K419" s="104">
        <v>1472.3907671047118</v>
      </c>
      <c r="L419" s="105">
        <v>1386.093543896767</v>
      </c>
      <c r="M419" s="106">
        <f t="shared" si="36"/>
        <v>10.436808909209347</v>
      </c>
      <c r="N419" s="107">
        <f t="shared" si="37"/>
        <v>-2.9687916628491618E-2</v>
      </c>
      <c r="O419" s="129">
        <f t="shared" si="40"/>
        <v>0.97631594880896677</v>
      </c>
      <c r="P419" s="21">
        <v>15</v>
      </c>
      <c r="Q419" s="103">
        <v>15</v>
      </c>
      <c r="R419" s="104">
        <v>1230.7194240452118</v>
      </c>
      <c r="S419" s="105">
        <v>1230.7194240452118</v>
      </c>
      <c r="T419" s="107">
        <f t="shared" si="38"/>
        <v>10.265286182409726</v>
      </c>
      <c r="U419" s="107">
        <f t="shared" si="39"/>
        <v>-0.18020582534355153</v>
      </c>
      <c r="V419" s="108">
        <f t="shared" si="41"/>
        <v>0.85699098533782814</v>
      </c>
    </row>
    <row r="420" spans="1:22">
      <c r="A420" s="103" t="s">
        <v>4260</v>
      </c>
      <c r="B420" s="103">
        <v>39933496</v>
      </c>
      <c r="C420" s="103">
        <v>461048</v>
      </c>
      <c r="D420" s="103">
        <v>461827</v>
      </c>
      <c r="E420" s="103">
        <v>780</v>
      </c>
      <c r="F420" s="103" t="s">
        <v>23</v>
      </c>
      <c r="G420" s="103" t="s">
        <v>23</v>
      </c>
      <c r="H420" s="103" t="s">
        <v>4261</v>
      </c>
      <c r="I420" s="103">
        <v>32</v>
      </c>
      <c r="J420" s="103">
        <v>31</v>
      </c>
      <c r="K420" s="104">
        <v>2547.6295314792951</v>
      </c>
      <c r="L420" s="105">
        <v>2387.4356059557695</v>
      </c>
      <c r="M420" s="106">
        <f t="shared" si="36"/>
        <v>11.221246105885394</v>
      </c>
      <c r="N420" s="107">
        <f t="shared" si="37"/>
        <v>0.67195537199051247</v>
      </c>
      <c r="O420" s="129">
        <f t="shared" si="40"/>
        <v>0.50161210780080734</v>
      </c>
      <c r="P420" s="21">
        <v>29</v>
      </c>
      <c r="Q420" s="103">
        <v>28</v>
      </c>
      <c r="R420" s="104">
        <v>3742.853939073244</v>
      </c>
      <c r="S420" s="105">
        <v>3455.006840543218</v>
      </c>
      <c r="T420" s="107">
        <f t="shared" si="38"/>
        <v>11.754472851659994</v>
      </c>
      <c r="U420" s="107">
        <f t="shared" si="39"/>
        <v>1.1306979327992899</v>
      </c>
      <c r="V420" s="108">
        <f t="shared" si="41"/>
        <v>0.25818225172823039</v>
      </c>
    </row>
    <row r="421" spans="1:22">
      <c r="A421" s="103" t="s">
        <v>4262</v>
      </c>
      <c r="B421" s="103">
        <v>39933497</v>
      </c>
      <c r="C421" s="103">
        <v>462010</v>
      </c>
      <c r="D421" s="103">
        <v>462630</v>
      </c>
      <c r="E421" s="103">
        <v>621</v>
      </c>
      <c r="F421" s="103" t="s">
        <v>23</v>
      </c>
      <c r="G421" s="103" t="s">
        <v>23</v>
      </c>
      <c r="H421" s="103" t="s">
        <v>295</v>
      </c>
      <c r="I421" s="103">
        <v>10</v>
      </c>
      <c r="J421" s="103">
        <v>10</v>
      </c>
      <c r="K421" s="104">
        <v>1403.8953815643445</v>
      </c>
      <c r="L421" s="105">
        <v>1403.8953815643445</v>
      </c>
      <c r="M421" s="106">
        <f t="shared" si="36"/>
        <v>10.455219714519719</v>
      </c>
      <c r="N421" s="107">
        <f t="shared" si="37"/>
        <v>-1.3220291127264049E-2</v>
      </c>
      <c r="O421" s="129">
        <f t="shared" si="40"/>
        <v>0.98945204107631479</v>
      </c>
      <c r="P421" s="21">
        <v>7</v>
      </c>
      <c r="Q421" s="103">
        <v>7</v>
      </c>
      <c r="R421" s="104">
        <v>1196.1711150175154</v>
      </c>
      <c r="S421" s="105">
        <v>1196.1711150175154</v>
      </c>
      <c r="T421" s="107">
        <f t="shared" si="38"/>
        <v>10.224208069790848</v>
      </c>
      <c r="U421" s="107">
        <f t="shared" si="39"/>
        <v>-0.21636613574749378</v>
      </c>
      <c r="V421" s="108">
        <f t="shared" si="41"/>
        <v>0.8287023608251205</v>
      </c>
    </row>
    <row r="422" spans="1:22">
      <c r="A422" s="103" t="s">
        <v>4263</v>
      </c>
      <c r="B422" s="103">
        <v>39933498</v>
      </c>
      <c r="C422" s="103">
        <v>462674</v>
      </c>
      <c r="D422" s="103">
        <v>464059</v>
      </c>
      <c r="E422" s="103">
        <v>1386</v>
      </c>
      <c r="F422" s="103" t="s">
        <v>23</v>
      </c>
      <c r="G422" s="103" t="s">
        <v>23</v>
      </c>
      <c r="H422" s="103" t="s">
        <v>4264</v>
      </c>
      <c r="I422" s="103">
        <v>49</v>
      </c>
      <c r="J422" s="103">
        <v>40</v>
      </c>
      <c r="K422" s="104">
        <v>1079.2679589765294</v>
      </c>
      <c r="L422" s="105">
        <v>891.791892063658</v>
      </c>
      <c r="M422" s="106">
        <f t="shared" si="36"/>
        <v>9.8005632728839007</v>
      </c>
      <c r="N422" s="107">
        <f t="shared" si="37"/>
        <v>-0.598780614594007</v>
      </c>
      <c r="O422" s="129">
        <f t="shared" si="40"/>
        <v>0.54931919108967908</v>
      </c>
      <c r="P422" s="21">
        <v>26</v>
      </c>
      <c r="Q422" s="103">
        <v>23</v>
      </c>
      <c r="R422" s="104">
        <v>895.21824901684704</v>
      </c>
      <c r="S422" s="105">
        <v>741.04177279728003</v>
      </c>
      <c r="T422" s="107">
        <f t="shared" si="38"/>
        <v>9.5334110598481505</v>
      </c>
      <c r="U422" s="107">
        <f t="shared" si="39"/>
        <v>-0.82446209520409353</v>
      </c>
      <c r="V422" s="108">
        <f t="shared" si="41"/>
        <v>0.40967704481175016</v>
      </c>
    </row>
    <row r="423" spans="1:22">
      <c r="A423" s="103" t="s">
        <v>4265</v>
      </c>
      <c r="B423" s="103">
        <v>39933499</v>
      </c>
      <c r="C423" s="103">
        <v>464180</v>
      </c>
      <c r="D423" s="103">
        <v>465181</v>
      </c>
      <c r="E423" s="103">
        <v>1002</v>
      </c>
      <c r="F423" s="103" t="s">
        <v>23</v>
      </c>
      <c r="G423" s="103" t="s">
        <v>23</v>
      </c>
      <c r="H423" s="103" t="s">
        <v>4266</v>
      </c>
      <c r="I423" s="103">
        <v>24</v>
      </c>
      <c r="J423" s="103">
        <v>21</v>
      </c>
      <c r="K423" s="104">
        <v>1384.4740392449203</v>
      </c>
      <c r="L423" s="105">
        <v>1249.1441817752295</v>
      </c>
      <c r="M423" s="106">
        <f t="shared" si="36"/>
        <v>10.286724293494995</v>
      </c>
      <c r="N423" s="107">
        <f t="shared" si="37"/>
        <v>-0.16393175894902118</v>
      </c>
      <c r="O423" s="129">
        <f t="shared" si="40"/>
        <v>0.86978486527085352</v>
      </c>
      <c r="P423" s="21">
        <v>16</v>
      </c>
      <c r="Q423" s="103">
        <v>13</v>
      </c>
      <c r="R423" s="104">
        <v>1101.1988551154791</v>
      </c>
      <c r="S423" s="105">
        <v>986.54182721412178</v>
      </c>
      <c r="T423" s="107">
        <f t="shared" si="38"/>
        <v>9.9462364091322204</v>
      </c>
      <c r="U423" s="107">
        <f t="shared" si="39"/>
        <v>-0.46105949900332771</v>
      </c>
      <c r="V423" s="108">
        <f t="shared" si="41"/>
        <v>0.64475591812081001</v>
      </c>
    </row>
    <row r="424" spans="1:22">
      <c r="A424" s="103" t="s">
        <v>414</v>
      </c>
      <c r="B424" s="103">
        <v>39933500</v>
      </c>
      <c r="C424" s="103">
        <v>465416</v>
      </c>
      <c r="D424" s="103">
        <v>465940</v>
      </c>
      <c r="E424" s="103">
        <v>525</v>
      </c>
      <c r="F424" s="103" t="s">
        <v>9</v>
      </c>
      <c r="G424" s="103" t="s">
        <v>23</v>
      </c>
      <c r="H424" s="103" t="s">
        <v>295</v>
      </c>
      <c r="I424" s="103">
        <v>0</v>
      </c>
      <c r="J424" s="103">
        <v>0</v>
      </c>
      <c r="K424" s="104">
        <v>0</v>
      </c>
      <c r="L424" s="105">
        <v>0</v>
      </c>
      <c r="M424" s="106" t="str">
        <f t="shared" si="36"/>
        <v>-</v>
      </c>
      <c r="N424" s="107" t="str">
        <f t="shared" si="37"/>
        <v>-</v>
      </c>
      <c r="O424" s="129" t="str">
        <f t="shared" si="40"/>
        <v>n.d.</v>
      </c>
      <c r="P424" s="21">
        <v>0</v>
      </c>
      <c r="Q424" s="103">
        <v>0</v>
      </c>
      <c r="R424" s="104">
        <v>0</v>
      </c>
      <c r="S424" s="105">
        <v>0</v>
      </c>
      <c r="T424" s="107" t="str">
        <f t="shared" si="38"/>
        <v>-</v>
      </c>
      <c r="U424" s="107" t="str">
        <f t="shared" si="39"/>
        <v>-</v>
      </c>
      <c r="V424" s="108" t="str">
        <f t="shared" si="41"/>
        <v>n.d.</v>
      </c>
    </row>
    <row r="425" spans="1:22">
      <c r="A425" s="103" t="s">
        <v>415</v>
      </c>
      <c r="B425" s="103">
        <v>39933501</v>
      </c>
      <c r="C425" s="103">
        <v>466048</v>
      </c>
      <c r="D425" s="103">
        <v>466539</v>
      </c>
      <c r="E425" s="103">
        <v>492</v>
      </c>
      <c r="F425" s="103" t="s">
        <v>23</v>
      </c>
      <c r="G425" s="103" t="s">
        <v>23</v>
      </c>
      <c r="H425" s="103" t="s">
        <v>416</v>
      </c>
      <c r="I425" s="103">
        <v>1</v>
      </c>
      <c r="J425" s="103">
        <v>1</v>
      </c>
      <c r="K425" s="104">
        <v>1.4429885198211405</v>
      </c>
      <c r="L425" s="105">
        <v>1.4429885198211405</v>
      </c>
      <c r="M425" s="106">
        <f t="shared" si="36"/>
        <v>0.52905982203077928</v>
      </c>
      <c r="N425" s="107">
        <f t="shared" si="37"/>
        <v>-8.8917175116003762</v>
      </c>
      <c r="O425" s="129" t="str">
        <f t="shared" si="40"/>
        <v>&lt; 0.001</v>
      </c>
      <c r="P425" s="21">
        <v>0</v>
      </c>
      <c r="Q425" s="103">
        <v>0</v>
      </c>
      <c r="R425" s="104">
        <v>0</v>
      </c>
      <c r="S425" s="105">
        <v>0</v>
      </c>
      <c r="T425" s="107" t="str">
        <f t="shared" si="38"/>
        <v>-</v>
      </c>
      <c r="U425" s="107" t="str">
        <f t="shared" si="39"/>
        <v>-</v>
      </c>
      <c r="V425" s="108" t="str">
        <f t="shared" si="41"/>
        <v>n.d.</v>
      </c>
    </row>
    <row r="426" spans="1:22">
      <c r="A426" s="103" t="s">
        <v>417</v>
      </c>
      <c r="B426" s="103">
        <v>39933502</v>
      </c>
      <c r="C426" s="103">
        <v>466798</v>
      </c>
      <c r="D426" s="103">
        <v>467325</v>
      </c>
      <c r="E426" s="103">
        <v>528</v>
      </c>
      <c r="F426" s="103" t="s">
        <v>9</v>
      </c>
      <c r="G426" s="103" t="s">
        <v>418</v>
      </c>
      <c r="H426" s="103" t="s">
        <v>419</v>
      </c>
      <c r="I426" s="103">
        <v>1</v>
      </c>
      <c r="J426" s="103">
        <v>1</v>
      </c>
      <c r="K426" s="104">
        <v>1.3446029389242444</v>
      </c>
      <c r="L426" s="105">
        <v>1.3446029389242444</v>
      </c>
      <c r="M426" s="106">
        <f t="shared" si="36"/>
        <v>0.42718020801156559</v>
      </c>
      <c r="N426" s="107">
        <f t="shared" si="37"/>
        <v>-8.9828441788805318</v>
      </c>
      <c r="O426" s="129" t="str">
        <f t="shared" si="40"/>
        <v>&lt; 0.001</v>
      </c>
      <c r="P426" s="21">
        <v>0</v>
      </c>
      <c r="Q426" s="103">
        <v>0</v>
      </c>
      <c r="R426" s="104">
        <v>0</v>
      </c>
      <c r="S426" s="105">
        <v>0</v>
      </c>
      <c r="T426" s="107" t="str">
        <f t="shared" si="38"/>
        <v>-</v>
      </c>
      <c r="U426" s="107" t="str">
        <f t="shared" si="39"/>
        <v>-</v>
      </c>
      <c r="V426" s="108" t="str">
        <f t="shared" si="41"/>
        <v>n.d.</v>
      </c>
    </row>
    <row r="427" spans="1:22">
      <c r="A427" s="103" t="s">
        <v>4267</v>
      </c>
      <c r="B427" s="103">
        <v>39933503</v>
      </c>
      <c r="C427" s="103">
        <v>467387</v>
      </c>
      <c r="D427" s="103">
        <v>468613</v>
      </c>
      <c r="E427" s="103">
        <v>1227</v>
      </c>
      <c r="F427" s="103" t="s">
        <v>9</v>
      </c>
      <c r="G427" s="103" t="s">
        <v>910</v>
      </c>
      <c r="H427" s="103" t="s">
        <v>908</v>
      </c>
      <c r="I427" s="103">
        <v>23</v>
      </c>
      <c r="J427" s="103">
        <v>21</v>
      </c>
      <c r="K427" s="104">
        <v>582.65689015017517</v>
      </c>
      <c r="L427" s="105">
        <v>546.20467160056148</v>
      </c>
      <c r="M427" s="106">
        <f t="shared" si="36"/>
        <v>9.0932978430689548</v>
      </c>
      <c r="N427" s="107">
        <f t="shared" si="37"/>
        <v>-1.2313972781136366</v>
      </c>
      <c r="O427" s="129">
        <f t="shared" si="40"/>
        <v>0.21817431449380753</v>
      </c>
      <c r="P427" s="21">
        <v>11</v>
      </c>
      <c r="Q427" s="103">
        <v>10</v>
      </c>
      <c r="R427" s="104">
        <v>773.13197870810916</v>
      </c>
      <c r="S427" s="105">
        <v>761.89615064383861</v>
      </c>
      <c r="T427" s="107">
        <f t="shared" si="38"/>
        <v>9.5734505560479288</v>
      </c>
      <c r="U427" s="107">
        <f t="shared" si="39"/>
        <v>-0.78921605981696474</v>
      </c>
      <c r="V427" s="108">
        <f t="shared" si="41"/>
        <v>0.42998573707141752</v>
      </c>
    </row>
    <row r="428" spans="1:22">
      <c r="A428" s="103" t="s">
        <v>4268</v>
      </c>
      <c r="B428" s="103">
        <v>39933504</v>
      </c>
      <c r="C428" s="103">
        <v>468789</v>
      </c>
      <c r="D428" s="103">
        <v>469598</v>
      </c>
      <c r="E428" s="103">
        <v>810</v>
      </c>
      <c r="F428" s="103" t="s">
        <v>9</v>
      </c>
      <c r="G428" s="103" t="s">
        <v>23</v>
      </c>
      <c r="H428" s="103" t="s">
        <v>4269</v>
      </c>
      <c r="I428" s="103">
        <v>18</v>
      </c>
      <c r="J428" s="103">
        <v>13</v>
      </c>
      <c r="K428" s="104">
        <v>773.05704968551242</v>
      </c>
      <c r="L428" s="105">
        <v>623.17864209342338</v>
      </c>
      <c r="M428" s="106">
        <f t="shared" si="36"/>
        <v>9.2835019792174478</v>
      </c>
      <c r="N428" s="107">
        <f t="shared" si="37"/>
        <v>-1.0612683549038933</v>
      </c>
      <c r="O428" s="129">
        <f t="shared" si="40"/>
        <v>0.28856796275301844</v>
      </c>
      <c r="P428" s="21">
        <v>15</v>
      </c>
      <c r="Q428" s="103">
        <v>11</v>
      </c>
      <c r="R428" s="104">
        <v>977.6483244150013</v>
      </c>
      <c r="S428" s="105">
        <v>877.14810287928265</v>
      </c>
      <c r="T428" s="107">
        <f t="shared" si="38"/>
        <v>9.7766766461848036</v>
      </c>
      <c r="U428" s="107">
        <f t="shared" si="39"/>
        <v>-0.61031985371056086</v>
      </c>
      <c r="V428" s="108">
        <f t="shared" si="41"/>
        <v>0.54164994774945852</v>
      </c>
    </row>
    <row r="429" spans="1:22">
      <c r="A429" s="103" t="s">
        <v>4270</v>
      </c>
      <c r="B429" s="103">
        <v>39933505</v>
      </c>
      <c r="C429" s="103">
        <v>469771</v>
      </c>
      <c r="D429" s="103">
        <v>470289</v>
      </c>
      <c r="E429" s="103">
        <v>519</v>
      </c>
      <c r="F429" s="103" t="s">
        <v>23</v>
      </c>
      <c r="G429" s="103" t="s">
        <v>23</v>
      </c>
      <c r="H429" s="103" t="s">
        <v>295</v>
      </c>
      <c r="I429" s="103">
        <v>9</v>
      </c>
      <c r="J429" s="103">
        <v>8</v>
      </c>
      <c r="K429" s="104">
        <v>441.83808018477072</v>
      </c>
      <c r="L429" s="105">
        <v>341.97993822350674</v>
      </c>
      <c r="M429" s="106">
        <f t="shared" si="36"/>
        <v>8.4177678836742231</v>
      </c>
      <c r="N429" s="107">
        <f t="shared" si="37"/>
        <v>-1.8356280110248455</v>
      </c>
      <c r="O429" s="129">
        <f t="shared" si="40"/>
        <v>6.6412691487436115E-2</v>
      </c>
      <c r="P429" s="21">
        <v>4</v>
      </c>
      <c r="Q429" s="103">
        <v>3</v>
      </c>
      <c r="R429" s="104">
        <v>210.9253787102312</v>
      </c>
      <c r="S429" s="105">
        <v>200.17356030521196</v>
      </c>
      <c r="T429" s="107">
        <f t="shared" si="38"/>
        <v>7.6451076198148993</v>
      </c>
      <c r="U429" s="107">
        <f t="shared" si="39"/>
        <v>-2.4867010388953359</v>
      </c>
      <c r="V429" s="108">
        <f t="shared" si="41"/>
        <v>1.2893369787207121E-2</v>
      </c>
    </row>
    <row r="430" spans="1:22">
      <c r="A430" s="103" t="s">
        <v>4271</v>
      </c>
      <c r="B430" s="103">
        <v>39933506</v>
      </c>
      <c r="C430" s="103">
        <v>470517</v>
      </c>
      <c r="D430" s="103">
        <v>472727</v>
      </c>
      <c r="E430" s="103">
        <v>2211</v>
      </c>
      <c r="F430" s="103" t="s">
        <v>23</v>
      </c>
      <c r="G430" s="103" t="s">
        <v>4272</v>
      </c>
      <c r="H430" s="103" t="s">
        <v>4273</v>
      </c>
      <c r="I430" s="103">
        <v>64</v>
      </c>
      <c r="J430" s="103">
        <v>58</v>
      </c>
      <c r="K430" s="104">
        <v>1314.5801628551289</v>
      </c>
      <c r="L430" s="105">
        <v>1237.8374518335415</v>
      </c>
      <c r="M430" s="106">
        <f t="shared" si="36"/>
        <v>10.273606162356188</v>
      </c>
      <c r="N430" s="107">
        <f t="shared" si="37"/>
        <v>-0.17566532884061947</v>
      </c>
      <c r="O430" s="129">
        <f t="shared" si="40"/>
        <v>0.86055687525447744</v>
      </c>
      <c r="P430" s="21">
        <v>41</v>
      </c>
      <c r="Q430" s="103">
        <v>38</v>
      </c>
      <c r="R430" s="104">
        <v>1483.0485403903438</v>
      </c>
      <c r="S430" s="105">
        <v>1380.6106312988647</v>
      </c>
      <c r="T430" s="107">
        <f t="shared" si="38"/>
        <v>10.431090783476323</v>
      </c>
      <c r="U430" s="107">
        <f t="shared" si="39"/>
        <v>-3.425107088351894E-2</v>
      </c>
      <c r="V430" s="108">
        <f t="shared" si="41"/>
        <v>0.97267694173205843</v>
      </c>
    </row>
    <row r="431" spans="1:22">
      <c r="A431" s="103" t="s">
        <v>4274</v>
      </c>
      <c r="B431" s="103">
        <v>39933507</v>
      </c>
      <c r="C431" s="103">
        <v>472997</v>
      </c>
      <c r="D431" s="103">
        <v>473935</v>
      </c>
      <c r="E431" s="103">
        <v>939</v>
      </c>
      <c r="F431" s="103" t="s">
        <v>9</v>
      </c>
      <c r="G431" s="103" t="s">
        <v>4275</v>
      </c>
      <c r="H431" s="103" t="s">
        <v>3878</v>
      </c>
      <c r="I431" s="103">
        <v>27</v>
      </c>
      <c r="J431" s="103">
        <v>21</v>
      </c>
      <c r="K431" s="104">
        <v>1554.4812813653994</v>
      </c>
      <c r="L431" s="105">
        <v>1237.6876739276145</v>
      </c>
      <c r="M431" s="106">
        <f t="shared" si="36"/>
        <v>10.273431586190403</v>
      </c>
      <c r="N431" s="107">
        <f t="shared" si="37"/>
        <v>-0.17582147925724267</v>
      </c>
      <c r="O431" s="129">
        <f t="shared" si="40"/>
        <v>0.86043419449546454</v>
      </c>
      <c r="P431" s="21">
        <v>15</v>
      </c>
      <c r="Q431" s="103">
        <v>9</v>
      </c>
      <c r="R431" s="104">
        <v>921.46781499795634</v>
      </c>
      <c r="S431" s="105">
        <v>739.69115953553671</v>
      </c>
      <c r="T431" s="107">
        <f t="shared" si="38"/>
        <v>9.5307792232046875</v>
      </c>
      <c r="U431" s="107">
        <f t="shared" si="39"/>
        <v>-0.82677885281277574</v>
      </c>
      <c r="V431" s="108">
        <f t="shared" si="41"/>
        <v>0.40836241828095465</v>
      </c>
    </row>
    <row r="432" spans="1:22">
      <c r="A432" s="103" t="s">
        <v>4276</v>
      </c>
      <c r="B432" s="103">
        <v>39933508</v>
      </c>
      <c r="C432" s="103">
        <v>473947</v>
      </c>
      <c r="D432" s="103">
        <v>475629</v>
      </c>
      <c r="E432" s="103">
        <v>1683</v>
      </c>
      <c r="F432" s="103" t="s">
        <v>23</v>
      </c>
      <c r="G432" s="103" t="s">
        <v>23</v>
      </c>
      <c r="H432" s="103" t="s">
        <v>3890</v>
      </c>
      <c r="I432" s="103">
        <v>26</v>
      </c>
      <c r="J432" s="103">
        <v>23</v>
      </c>
      <c r="K432" s="104">
        <v>1258.3374327250267</v>
      </c>
      <c r="L432" s="105">
        <v>1155.8312322046822</v>
      </c>
      <c r="M432" s="106">
        <f t="shared" si="36"/>
        <v>10.174715043887957</v>
      </c>
      <c r="N432" s="107">
        <f t="shared" si="37"/>
        <v>-0.26411892317714075</v>
      </c>
      <c r="O432" s="129">
        <f t="shared" si="40"/>
        <v>0.79168828289284376</v>
      </c>
      <c r="P432" s="21">
        <v>23</v>
      </c>
      <c r="Q432" s="103">
        <v>22</v>
      </c>
      <c r="R432" s="104">
        <v>1865.0380187850919</v>
      </c>
      <c r="S432" s="105">
        <v>1672.634358075918</v>
      </c>
      <c r="T432" s="107">
        <f t="shared" si="38"/>
        <v>10.707906387872262</v>
      </c>
      <c r="U432" s="107">
        <f t="shared" si="39"/>
        <v>0.20942463721149751</v>
      </c>
      <c r="V432" s="108">
        <f t="shared" si="41"/>
        <v>0.83411676145035019</v>
      </c>
    </row>
    <row r="433" spans="1:22">
      <c r="A433" s="103" t="s">
        <v>421</v>
      </c>
      <c r="B433" s="103">
        <v>39933509</v>
      </c>
      <c r="C433" s="103">
        <v>475919</v>
      </c>
      <c r="D433" s="103">
        <v>478087</v>
      </c>
      <c r="E433" s="103">
        <v>2169</v>
      </c>
      <c r="F433" s="103" t="s">
        <v>23</v>
      </c>
      <c r="G433" s="103" t="s">
        <v>422</v>
      </c>
      <c r="H433" s="103" t="s">
        <v>423</v>
      </c>
      <c r="I433" s="103">
        <v>9</v>
      </c>
      <c r="J433" s="103">
        <v>4</v>
      </c>
      <c r="K433" s="104">
        <v>124.05310434025264</v>
      </c>
      <c r="L433" s="105">
        <v>7.5282886538939593</v>
      </c>
      <c r="M433" s="106">
        <f t="shared" si="36"/>
        <v>2.9123219457547558</v>
      </c>
      <c r="N433" s="107">
        <f t="shared" si="37"/>
        <v>-6.7599982596111303</v>
      </c>
      <c r="O433" s="129" t="str">
        <f t="shared" si="40"/>
        <v>&lt; 0.001</v>
      </c>
      <c r="P433" s="21">
        <v>4</v>
      </c>
      <c r="Q433" s="103">
        <v>1</v>
      </c>
      <c r="R433" s="104">
        <v>129.61885251440296</v>
      </c>
      <c r="S433" s="105">
        <v>10.44214923933896</v>
      </c>
      <c r="T433" s="107">
        <f t="shared" si="38"/>
        <v>3.3843467778503338</v>
      </c>
      <c r="U433" s="107">
        <f t="shared" si="39"/>
        <v>-6.2373707941458338</v>
      </c>
      <c r="V433" s="108" t="str">
        <f t="shared" si="41"/>
        <v>&lt; 0.001</v>
      </c>
    </row>
    <row r="434" spans="1:22">
      <c r="A434" s="103" t="s">
        <v>425</v>
      </c>
      <c r="B434" s="103">
        <v>39933510</v>
      </c>
      <c r="C434" s="103">
        <v>478426</v>
      </c>
      <c r="D434" s="103">
        <v>478695</v>
      </c>
      <c r="E434" s="103">
        <v>270</v>
      </c>
      <c r="F434" s="103" t="s">
        <v>23</v>
      </c>
      <c r="G434" s="103" t="s">
        <v>426</v>
      </c>
      <c r="H434" s="103" t="s">
        <v>427</v>
      </c>
      <c r="I434" s="103">
        <v>0</v>
      </c>
      <c r="J434" s="103">
        <v>0</v>
      </c>
      <c r="K434" s="104">
        <v>0</v>
      </c>
      <c r="L434" s="105">
        <v>0</v>
      </c>
      <c r="M434" s="106" t="str">
        <f t="shared" si="36"/>
        <v>-</v>
      </c>
      <c r="N434" s="107" t="str">
        <f t="shared" si="37"/>
        <v>-</v>
      </c>
      <c r="O434" s="129" t="str">
        <f t="shared" si="40"/>
        <v>n.d.</v>
      </c>
      <c r="P434" s="21">
        <v>0</v>
      </c>
      <c r="Q434" s="103">
        <v>0</v>
      </c>
      <c r="R434" s="104">
        <v>0</v>
      </c>
      <c r="S434" s="105">
        <v>0</v>
      </c>
      <c r="T434" s="107" t="str">
        <f t="shared" si="38"/>
        <v>-</v>
      </c>
      <c r="U434" s="107" t="str">
        <f t="shared" si="39"/>
        <v>-</v>
      </c>
      <c r="V434" s="108" t="str">
        <f t="shared" si="41"/>
        <v>n.d.</v>
      </c>
    </row>
    <row r="435" spans="1:22">
      <c r="A435" s="103" t="s">
        <v>4277</v>
      </c>
      <c r="B435" s="103">
        <v>39933511</v>
      </c>
      <c r="C435" s="103">
        <v>478698</v>
      </c>
      <c r="D435" s="103">
        <v>479798</v>
      </c>
      <c r="E435" s="103">
        <v>1101</v>
      </c>
      <c r="F435" s="103" t="s">
        <v>23</v>
      </c>
      <c r="G435" s="103" t="s">
        <v>4278</v>
      </c>
      <c r="H435" s="103" t="s">
        <v>4279</v>
      </c>
      <c r="I435" s="103">
        <v>34</v>
      </c>
      <c r="J435" s="103">
        <v>30</v>
      </c>
      <c r="K435" s="104">
        <v>1827.4289708130516</v>
      </c>
      <c r="L435" s="105">
        <v>1782.291346269328</v>
      </c>
      <c r="M435" s="106">
        <f t="shared" si="36"/>
        <v>10.799517474193909</v>
      </c>
      <c r="N435" s="107">
        <f t="shared" si="37"/>
        <v>0.29473834901065132</v>
      </c>
      <c r="O435" s="129">
        <f t="shared" si="40"/>
        <v>0.76819376551511476</v>
      </c>
      <c r="P435" s="21">
        <v>28</v>
      </c>
      <c r="Q435" s="103">
        <v>25</v>
      </c>
      <c r="R435" s="104">
        <v>1600.3889545245686</v>
      </c>
      <c r="S435" s="105">
        <v>1510.5012366055767</v>
      </c>
      <c r="T435" s="107">
        <f t="shared" si="38"/>
        <v>10.560811649822945</v>
      </c>
      <c r="U435" s="107">
        <f t="shared" si="39"/>
        <v>7.993983259062E-2</v>
      </c>
      <c r="V435" s="108">
        <f t="shared" si="41"/>
        <v>0.93628510935843412</v>
      </c>
    </row>
    <row r="436" spans="1:22">
      <c r="A436" s="103" t="s">
        <v>3333</v>
      </c>
      <c r="B436" s="103">
        <v>39933512</v>
      </c>
      <c r="C436" s="103">
        <v>479798</v>
      </c>
      <c r="D436" s="103">
        <v>480211</v>
      </c>
      <c r="E436" s="103">
        <v>414</v>
      </c>
      <c r="F436" s="103" t="s">
        <v>23</v>
      </c>
      <c r="G436" s="103" t="s">
        <v>3334</v>
      </c>
      <c r="H436" s="103" t="s">
        <v>3335</v>
      </c>
      <c r="I436" s="103">
        <v>7</v>
      </c>
      <c r="J436" s="103">
        <v>5</v>
      </c>
      <c r="K436" s="104">
        <v>1123.2306289796136</v>
      </c>
      <c r="L436" s="105">
        <v>269.23237977068601</v>
      </c>
      <c r="M436" s="106">
        <f t="shared" si="36"/>
        <v>8.0727081187623178</v>
      </c>
      <c r="N436" s="107">
        <f t="shared" si="37"/>
        <v>-2.1442682300873726</v>
      </c>
      <c r="O436" s="129">
        <f t="shared" si="40"/>
        <v>3.2011400855842753E-2</v>
      </c>
      <c r="P436" s="21">
        <v>6</v>
      </c>
      <c r="Q436" s="103">
        <v>3</v>
      </c>
      <c r="R436" s="104">
        <v>2010.312767649302</v>
      </c>
      <c r="S436" s="105">
        <v>286.22477188775366</v>
      </c>
      <c r="T436" s="107">
        <f t="shared" si="38"/>
        <v>8.1610047281322871</v>
      </c>
      <c r="U436" s="107">
        <f t="shared" si="39"/>
        <v>-2.0325662604469312</v>
      </c>
      <c r="V436" s="108">
        <f t="shared" si="41"/>
        <v>4.209636311837861E-2</v>
      </c>
    </row>
    <row r="437" spans="1:22">
      <c r="A437" s="103" t="s">
        <v>429</v>
      </c>
      <c r="B437" s="103">
        <v>39933513</v>
      </c>
      <c r="C437" s="103">
        <v>480385</v>
      </c>
      <c r="D437" s="103">
        <v>483036</v>
      </c>
      <c r="E437" s="103">
        <v>2652</v>
      </c>
      <c r="F437" s="103" t="s">
        <v>23</v>
      </c>
      <c r="G437" s="103" t="s">
        <v>430</v>
      </c>
      <c r="H437" s="103" t="s">
        <v>431</v>
      </c>
      <c r="I437" s="103">
        <v>3</v>
      </c>
      <c r="J437" s="103">
        <v>3</v>
      </c>
      <c r="K437" s="104">
        <v>2.1416300203680283</v>
      </c>
      <c r="L437" s="105">
        <v>2.1416300203680283</v>
      </c>
      <c r="M437" s="106">
        <f t="shared" si="36"/>
        <v>1.0987092672574319</v>
      </c>
      <c r="N437" s="107">
        <f t="shared" si="37"/>
        <v>-8.3821920686427269</v>
      </c>
      <c r="O437" s="129" t="str">
        <f t="shared" si="40"/>
        <v>&lt; 0.001</v>
      </c>
      <c r="P437" s="21">
        <v>0</v>
      </c>
      <c r="Q437" s="103">
        <v>0</v>
      </c>
      <c r="R437" s="104">
        <v>0</v>
      </c>
      <c r="S437" s="105">
        <v>0</v>
      </c>
      <c r="T437" s="107" t="str">
        <f t="shared" si="38"/>
        <v>-</v>
      </c>
      <c r="U437" s="107" t="str">
        <f t="shared" si="39"/>
        <v>-</v>
      </c>
      <c r="V437" s="108" t="str">
        <f t="shared" si="41"/>
        <v>n.d.</v>
      </c>
    </row>
    <row r="438" spans="1:22">
      <c r="A438" s="103" t="s">
        <v>433</v>
      </c>
      <c r="B438" s="103">
        <v>39933514</v>
      </c>
      <c r="C438" s="103">
        <v>483029</v>
      </c>
      <c r="D438" s="103">
        <v>483808</v>
      </c>
      <c r="E438" s="103">
        <v>780</v>
      </c>
      <c r="F438" s="103" t="s">
        <v>23</v>
      </c>
      <c r="G438" s="103" t="s">
        <v>23</v>
      </c>
      <c r="H438" s="103" t="s">
        <v>295</v>
      </c>
      <c r="I438" s="103">
        <v>8</v>
      </c>
      <c r="J438" s="103">
        <v>5</v>
      </c>
      <c r="K438" s="104">
        <v>268.50686380364101</v>
      </c>
      <c r="L438" s="105">
        <v>66.444071381918079</v>
      </c>
      <c r="M438" s="106">
        <f t="shared" si="36"/>
        <v>6.0540685725004266</v>
      </c>
      <c r="N438" s="107">
        <f t="shared" si="37"/>
        <v>-3.9498492195881694</v>
      </c>
      <c r="O438" s="129" t="str">
        <f t="shared" si="40"/>
        <v>&lt; 0.001</v>
      </c>
      <c r="P438" s="21">
        <v>5</v>
      </c>
      <c r="Q438" s="103">
        <v>2</v>
      </c>
      <c r="R438" s="104">
        <v>245.97460393392308</v>
      </c>
      <c r="S438" s="105">
        <v>39.768349139017559</v>
      </c>
      <c r="T438" s="107">
        <f t="shared" si="38"/>
        <v>5.3135487692158998</v>
      </c>
      <c r="U438" s="107">
        <f t="shared" si="39"/>
        <v>-4.5391296045634695</v>
      </c>
      <c r="V438" s="108" t="str">
        <f t="shared" si="41"/>
        <v>&lt; 0.001</v>
      </c>
    </row>
    <row r="439" spans="1:22">
      <c r="A439" s="103" t="s">
        <v>434</v>
      </c>
      <c r="B439" s="103">
        <v>39933515</v>
      </c>
      <c r="C439" s="103">
        <v>483870</v>
      </c>
      <c r="D439" s="103">
        <v>485483</v>
      </c>
      <c r="E439" s="103">
        <v>1614</v>
      </c>
      <c r="F439" s="103" t="s">
        <v>23</v>
      </c>
      <c r="G439" s="103" t="s">
        <v>435</v>
      </c>
      <c r="H439" s="103" t="s">
        <v>436</v>
      </c>
      <c r="I439" s="103">
        <v>4</v>
      </c>
      <c r="J439" s="103">
        <v>2</v>
      </c>
      <c r="K439" s="104">
        <v>31.670647661799322</v>
      </c>
      <c r="L439" s="105">
        <v>0.87974021282775716</v>
      </c>
      <c r="M439" s="106">
        <f t="shared" si="36"/>
        <v>-0.1848505359077634</v>
      </c>
      <c r="N439" s="107">
        <f t="shared" si="37"/>
        <v>-9.5302777602037239</v>
      </c>
      <c r="O439" s="129" t="str">
        <f t="shared" si="40"/>
        <v>&lt; 0.001</v>
      </c>
      <c r="P439" s="21">
        <v>4</v>
      </c>
      <c r="Q439" s="103">
        <v>1</v>
      </c>
      <c r="R439" s="104">
        <v>55.826342480511407</v>
      </c>
      <c r="S439" s="105">
        <v>35.793939076757745</v>
      </c>
      <c r="T439" s="107">
        <f t="shared" si="38"/>
        <v>5.1616434141039518</v>
      </c>
      <c r="U439" s="107">
        <f t="shared" si="39"/>
        <v>-4.6728491073028602</v>
      </c>
      <c r="V439" s="108" t="str">
        <f t="shared" si="41"/>
        <v>&lt; 0.001</v>
      </c>
    </row>
    <row r="440" spans="1:22">
      <c r="A440" s="103" t="s">
        <v>4280</v>
      </c>
      <c r="B440" s="103">
        <v>39933516</v>
      </c>
      <c r="C440" s="103">
        <v>485486</v>
      </c>
      <c r="D440" s="103">
        <v>486265</v>
      </c>
      <c r="E440" s="103">
        <v>780</v>
      </c>
      <c r="F440" s="103" t="s">
        <v>23</v>
      </c>
      <c r="G440" s="103" t="s">
        <v>23</v>
      </c>
      <c r="H440" s="103" t="s">
        <v>295</v>
      </c>
      <c r="I440" s="103">
        <v>11</v>
      </c>
      <c r="J440" s="103">
        <v>8</v>
      </c>
      <c r="K440" s="104">
        <v>1136.8307555618576</v>
      </c>
      <c r="L440" s="105">
        <v>404.12558484344618</v>
      </c>
      <c r="M440" s="106">
        <f t="shared" si="36"/>
        <v>8.6586598799705126</v>
      </c>
      <c r="N440" s="107">
        <f t="shared" si="37"/>
        <v>-1.6201611091498103</v>
      </c>
      <c r="O440" s="129">
        <f t="shared" si="40"/>
        <v>0.10519767322168438</v>
      </c>
      <c r="P440" s="21">
        <v>11</v>
      </c>
      <c r="Q440" s="103">
        <v>6</v>
      </c>
      <c r="R440" s="104">
        <v>1068.6954776564564</v>
      </c>
      <c r="S440" s="105">
        <v>337.50493131737568</v>
      </c>
      <c r="T440" s="107">
        <f t="shared" si="38"/>
        <v>8.3987647714497449</v>
      </c>
      <c r="U440" s="107">
        <f t="shared" si="39"/>
        <v>-1.8232704476674788</v>
      </c>
      <c r="V440" s="108">
        <f t="shared" si="41"/>
        <v>6.8262439891405124E-2</v>
      </c>
    </row>
    <row r="441" spans="1:22">
      <c r="A441" s="103" t="s">
        <v>4281</v>
      </c>
      <c r="B441" s="103">
        <v>39933517</v>
      </c>
      <c r="C441" s="103">
        <v>486599</v>
      </c>
      <c r="D441" s="103">
        <v>487684</v>
      </c>
      <c r="E441" s="103">
        <v>1086</v>
      </c>
      <c r="F441" s="103" t="s">
        <v>9</v>
      </c>
      <c r="G441" s="103" t="s">
        <v>23</v>
      </c>
      <c r="H441" s="103" t="s">
        <v>295</v>
      </c>
      <c r="I441" s="103">
        <v>33</v>
      </c>
      <c r="J441" s="103">
        <v>25</v>
      </c>
      <c r="K441" s="104">
        <v>1944.8455768528543</v>
      </c>
      <c r="L441" s="105">
        <v>1606.2136411184808</v>
      </c>
      <c r="M441" s="106">
        <f t="shared" si="36"/>
        <v>10.649448081927826</v>
      </c>
      <c r="N441" s="107">
        <f t="shared" si="37"/>
        <v>0.16050812337014778</v>
      </c>
      <c r="O441" s="129">
        <f t="shared" si="40"/>
        <v>0.87248082306618602</v>
      </c>
      <c r="P441" s="21">
        <v>16</v>
      </c>
      <c r="Q441" s="103">
        <v>12</v>
      </c>
      <c r="R441" s="104">
        <v>1491.164872522118</v>
      </c>
      <c r="S441" s="105">
        <v>1287.4463919140517</v>
      </c>
      <c r="T441" s="107">
        <f t="shared" si="38"/>
        <v>10.330296645711408</v>
      </c>
      <c r="U441" s="107">
        <f t="shared" si="39"/>
        <v>-0.12297830483150719</v>
      </c>
      <c r="V441" s="108">
        <f t="shared" si="41"/>
        <v>0.90212427778073523</v>
      </c>
    </row>
    <row r="442" spans="1:22">
      <c r="A442" s="103" t="s">
        <v>3336</v>
      </c>
      <c r="B442" s="103">
        <v>39933518</v>
      </c>
      <c r="C442" s="103">
        <v>487808</v>
      </c>
      <c r="D442" s="103">
        <v>488656</v>
      </c>
      <c r="E442" s="103">
        <v>849</v>
      </c>
      <c r="F442" s="103" t="s">
        <v>9</v>
      </c>
      <c r="G442" s="103" t="s">
        <v>23</v>
      </c>
      <c r="H442" s="103" t="s">
        <v>295</v>
      </c>
      <c r="I442" s="103">
        <v>3</v>
      </c>
      <c r="J442" s="103">
        <v>3</v>
      </c>
      <c r="K442" s="104">
        <v>155.53682617888339</v>
      </c>
      <c r="L442" s="105">
        <v>155.53682617888339</v>
      </c>
      <c r="M442" s="106">
        <f t="shared" si="36"/>
        <v>7.2811123949250103</v>
      </c>
      <c r="N442" s="107">
        <f t="shared" si="37"/>
        <v>-2.8523144947003489</v>
      </c>
      <c r="O442" s="129">
        <f t="shared" si="40"/>
        <v>4.3402136709780326E-3</v>
      </c>
      <c r="P442" s="21">
        <v>4</v>
      </c>
      <c r="Q442" s="103">
        <v>4</v>
      </c>
      <c r="R442" s="104">
        <v>243.96191073521436</v>
      </c>
      <c r="S442" s="105">
        <v>243.96191073521436</v>
      </c>
      <c r="T442" s="107">
        <f t="shared" si="38"/>
        <v>7.9305121101739449</v>
      </c>
      <c r="U442" s="107">
        <f t="shared" si="39"/>
        <v>-2.2354646917482888</v>
      </c>
      <c r="V442" s="108">
        <f t="shared" si="41"/>
        <v>2.5386857147548847E-2</v>
      </c>
    </row>
    <row r="443" spans="1:22">
      <c r="A443" s="103" t="s">
        <v>4282</v>
      </c>
      <c r="B443" s="103">
        <v>39933519</v>
      </c>
      <c r="C443" s="103">
        <v>488669</v>
      </c>
      <c r="D443" s="103">
        <v>489466</v>
      </c>
      <c r="E443" s="103">
        <v>798</v>
      </c>
      <c r="F443" s="103" t="s">
        <v>23</v>
      </c>
      <c r="G443" s="103" t="s">
        <v>4283</v>
      </c>
      <c r="H443" s="103" t="s">
        <v>4284</v>
      </c>
      <c r="I443" s="103">
        <v>14</v>
      </c>
      <c r="J443" s="103">
        <v>11</v>
      </c>
      <c r="K443" s="104">
        <v>596.07360360130451</v>
      </c>
      <c r="L443" s="105">
        <v>427.92746766004137</v>
      </c>
      <c r="M443" s="106">
        <f t="shared" si="36"/>
        <v>8.7412224749177181</v>
      </c>
      <c r="N443" s="107">
        <f t="shared" si="37"/>
        <v>-1.5463126342417552</v>
      </c>
      <c r="O443" s="129">
        <f t="shared" si="40"/>
        <v>0.12202908214454222</v>
      </c>
      <c r="P443" s="21">
        <v>10</v>
      </c>
      <c r="Q443" s="103">
        <v>7</v>
      </c>
      <c r="R443" s="104">
        <v>466.66149284067291</v>
      </c>
      <c r="S443" s="105">
        <v>275.1842562454035</v>
      </c>
      <c r="T443" s="107">
        <f t="shared" si="38"/>
        <v>8.1042541231635514</v>
      </c>
      <c r="U443" s="107">
        <f t="shared" si="39"/>
        <v>-2.0825227789053251</v>
      </c>
      <c r="V443" s="108">
        <f t="shared" si="41"/>
        <v>3.7294744450263595E-2</v>
      </c>
    </row>
    <row r="444" spans="1:22">
      <c r="A444" s="103" t="s">
        <v>3337</v>
      </c>
      <c r="B444" s="103">
        <v>39933520</v>
      </c>
      <c r="C444" s="103">
        <v>489541</v>
      </c>
      <c r="D444" s="103">
        <v>489960</v>
      </c>
      <c r="E444" s="103">
        <v>420</v>
      </c>
      <c r="F444" s="103" t="s">
        <v>23</v>
      </c>
      <c r="G444" s="103" t="s">
        <v>23</v>
      </c>
      <c r="H444" s="103" t="s">
        <v>643</v>
      </c>
      <c r="I444" s="103">
        <v>5</v>
      </c>
      <c r="J444" s="103">
        <v>5</v>
      </c>
      <c r="K444" s="104">
        <v>163.964724095105</v>
      </c>
      <c r="L444" s="105">
        <v>163.964724095105</v>
      </c>
      <c r="M444" s="106">
        <f t="shared" si="36"/>
        <v>7.3572416518910249</v>
      </c>
      <c r="N444" s="107">
        <f t="shared" si="37"/>
        <v>-2.7842203471457743</v>
      </c>
      <c r="O444" s="129">
        <f t="shared" si="40"/>
        <v>5.3656568791040637E-3</v>
      </c>
      <c r="P444" s="21">
        <v>1</v>
      </c>
      <c r="Q444" s="103">
        <v>1</v>
      </c>
      <c r="R444" s="104">
        <v>280.57276709265949</v>
      </c>
      <c r="S444" s="105">
        <v>280.57276709265949</v>
      </c>
      <c r="T444" s="107">
        <f t="shared" si="38"/>
        <v>8.13223117490136</v>
      </c>
      <c r="U444" s="107">
        <f t="shared" si="39"/>
        <v>-2.057895092516409</v>
      </c>
      <c r="V444" s="108">
        <f t="shared" si="41"/>
        <v>3.9600204938635253E-2</v>
      </c>
    </row>
    <row r="445" spans="1:22">
      <c r="A445" s="103" t="s">
        <v>438</v>
      </c>
      <c r="B445" s="103">
        <v>39933521</v>
      </c>
      <c r="C445" s="103">
        <v>490161</v>
      </c>
      <c r="D445" s="103">
        <v>491771</v>
      </c>
      <c r="E445" s="103">
        <v>1611</v>
      </c>
      <c r="F445" s="103" t="s">
        <v>23</v>
      </c>
      <c r="G445" s="103" t="s">
        <v>439</v>
      </c>
      <c r="H445" s="103" t="s">
        <v>440</v>
      </c>
      <c r="I445" s="103">
        <v>11</v>
      </c>
      <c r="J445" s="103">
        <v>6</v>
      </c>
      <c r="K445" s="104">
        <v>170.10604331239728</v>
      </c>
      <c r="L445" s="105">
        <v>36.136516973100001</v>
      </c>
      <c r="M445" s="106">
        <f t="shared" si="36"/>
        <v>5.1753855532815347</v>
      </c>
      <c r="N445" s="107">
        <f t="shared" si="37"/>
        <v>-4.7357910972437081</v>
      </c>
      <c r="O445" s="129" t="str">
        <f t="shared" si="40"/>
        <v>&lt; 0.001</v>
      </c>
      <c r="P445" s="21">
        <v>8</v>
      </c>
      <c r="Q445" s="103">
        <v>1</v>
      </c>
      <c r="R445" s="104">
        <v>181.7480128150894</v>
      </c>
      <c r="S445" s="105">
        <v>20.375337759539168</v>
      </c>
      <c r="T445" s="107">
        <f t="shared" si="38"/>
        <v>4.3487520698125905</v>
      </c>
      <c r="U445" s="107">
        <f t="shared" si="39"/>
        <v>-5.3884224737565232</v>
      </c>
      <c r="V445" s="108" t="str">
        <f t="shared" si="41"/>
        <v>&lt; 0.001</v>
      </c>
    </row>
    <row r="446" spans="1:22">
      <c r="A446" s="103" t="s">
        <v>4285</v>
      </c>
      <c r="B446" s="103">
        <v>39933522</v>
      </c>
      <c r="C446" s="103">
        <v>491768</v>
      </c>
      <c r="D446" s="103">
        <v>492913</v>
      </c>
      <c r="E446" s="103">
        <v>1146</v>
      </c>
      <c r="F446" s="103" t="s">
        <v>23</v>
      </c>
      <c r="G446" s="103" t="s">
        <v>23</v>
      </c>
      <c r="H446" s="103" t="s">
        <v>4286</v>
      </c>
      <c r="I446" s="103">
        <v>19</v>
      </c>
      <c r="J446" s="103">
        <v>16</v>
      </c>
      <c r="K446" s="104">
        <v>1028.9943579930803</v>
      </c>
      <c r="L446" s="105">
        <v>996.16070298186742</v>
      </c>
      <c r="M446" s="106">
        <f t="shared" si="36"/>
        <v>9.9602346897920455</v>
      </c>
      <c r="N446" s="107">
        <f t="shared" si="37"/>
        <v>-0.45596181592840346</v>
      </c>
      <c r="O446" s="129">
        <f t="shared" si="40"/>
        <v>0.64841743649671213</v>
      </c>
      <c r="P446" s="21">
        <v>15</v>
      </c>
      <c r="Q446" s="103">
        <v>13</v>
      </c>
      <c r="R446" s="104">
        <v>1035.5810754079232</v>
      </c>
      <c r="S446" s="105">
        <v>949.22297992030553</v>
      </c>
      <c r="T446" s="107">
        <f t="shared" si="38"/>
        <v>9.8906032172089855</v>
      </c>
      <c r="U446" s="107">
        <f t="shared" si="39"/>
        <v>-0.51003237921744293</v>
      </c>
      <c r="V446" s="108">
        <f t="shared" si="41"/>
        <v>0.61002877762852892</v>
      </c>
    </row>
    <row r="447" spans="1:22">
      <c r="A447" s="103" t="s">
        <v>4287</v>
      </c>
      <c r="B447" s="103">
        <v>39933523</v>
      </c>
      <c r="C447" s="103">
        <v>492915</v>
      </c>
      <c r="D447" s="103">
        <v>493487</v>
      </c>
      <c r="E447" s="103">
        <v>573</v>
      </c>
      <c r="F447" s="103" t="s">
        <v>23</v>
      </c>
      <c r="G447" s="103" t="s">
        <v>23</v>
      </c>
      <c r="H447" s="103" t="s">
        <v>295</v>
      </c>
      <c r="I447" s="103">
        <v>14</v>
      </c>
      <c r="J447" s="103">
        <v>11</v>
      </c>
      <c r="K447" s="104">
        <v>2282.2487747420419</v>
      </c>
      <c r="L447" s="105">
        <v>2096.3978973200524</v>
      </c>
      <c r="M447" s="106">
        <f t="shared" si="36"/>
        <v>11.033696851733069</v>
      </c>
      <c r="N447" s="107">
        <f t="shared" si="37"/>
        <v>0.50420111961812897</v>
      </c>
      <c r="O447" s="129">
        <f t="shared" si="40"/>
        <v>0.61412005373525425</v>
      </c>
      <c r="P447" s="21">
        <v>11</v>
      </c>
      <c r="Q447" s="103">
        <v>8</v>
      </c>
      <c r="R447" s="104">
        <v>1495.4415142317157</v>
      </c>
      <c r="S447" s="105">
        <v>1281.4796657101501</v>
      </c>
      <c r="T447" s="107">
        <f t="shared" si="38"/>
        <v>10.32359487104665</v>
      </c>
      <c r="U447" s="107">
        <f t="shared" si="39"/>
        <v>-0.12887775436034402</v>
      </c>
      <c r="V447" s="108">
        <f t="shared" si="41"/>
        <v>0.89745437930277783</v>
      </c>
    </row>
    <row r="448" spans="1:22">
      <c r="A448" s="103" t="s">
        <v>4288</v>
      </c>
      <c r="B448" s="103">
        <v>39933524</v>
      </c>
      <c r="C448" s="103">
        <v>493487</v>
      </c>
      <c r="D448" s="103">
        <v>494368</v>
      </c>
      <c r="E448" s="103">
        <v>882</v>
      </c>
      <c r="F448" s="103" t="s">
        <v>23</v>
      </c>
      <c r="G448" s="103" t="s">
        <v>23</v>
      </c>
      <c r="H448" s="103" t="s">
        <v>4289</v>
      </c>
      <c r="I448" s="103">
        <v>33</v>
      </c>
      <c r="J448" s="103">
        <v>30</v>
      </c>
      <c r="K448" s="104">
        <v>2746.4292519023015</v>
      </c>
      <c r="L448" s="105">
        <v>2661.9113528842067</v>
      </c>
      <c r="M448" s="106">
        <f t="shared" si="36"/>
        <v>11.378246812003615</v>
      </c>
      <c r="N448" s="107">
        <f t="shared" si="37"/>
        <v>0.81238534168480736</v>
      </c>
      <c r="O448" s="129">
        <f t="shared" si="40"/>
        <v>0.41657055459174219</v>
      </c>
      <c r="P448" s="21">
        <v>22</v>
      </c>
      <c r="Q448" s="103">
        <v>22</v>
      </c>
      <c r="R448" s="104">
        <v>2499.9967674027666</v>
      </c>
      <c r="S448" s="105">
        <v>2499.9967674027666</v>
      </c>
      <c r="T448" s="107">
        <f t="shared" si="38"/>
        <v>11.287710514087443</v>
      </c>
      <c r="U448" s="107">
        <f t="shared" si="39"/>
        <v>0.71981559338683354</v>
      </c>
      <c r="V448" s="108">
        <f t="shared" si="41"/>
        <v>0.47163854271228112</v>
      </c>
    </row>
    <row r="449" spans="1:22">
      <c r="A449" s="103" t="s">
        <v>4290</v>
      </c>
      <c r="B449" s="103">
        <v>39933525</v>
      </c>
      <c r="C449" s="103">
        <v>494549</v>
      </c>
      <c r="D449" s="103">
        <v>495940</v>
      </c>
      <c r="E449" s="103">
        <v>1392</v>
      </c>
      <c r="F449" s="103" t="s">
        <v>23</v>
      </c>
      <c r="G449" s="103" t="s">
        <v>4291</v>
      </c>
      <c r="H449" s="103" t="s">
        <v>4292</v>
      </c>
      <c r="I449" s="103">
        <v>39</v>
      </c>
      <c r="J449" s="103">
        <v>31</v>
      </c>
      <c r="K449" s="104">
        <v>1957.9737071666161</v>
      </c>
      <c r="L449" s="105">
        <v>1223.5423088024786</v>
      </c>
      <c r="M449" s="106">
        <f t="shared" si="36"/>
        <v>10.256848273814725</v>
      </c>
      <c r="N449" s="107">
        <f t="shared" si="37"/>
        <v>-0.19065449569344842</v>
      </c>
      <c r="O449" s="129">
        <f t="shared" si="40"/>
        <v>0.84879629181289218</v>
      </c>
      <c r="P449" s="21">
        <v>28</v>
      </c>
      <c r="Q449" s="103">
        <v>22</v>
      </c>
      <c r="R449" s="104">
        <v>1837.3089765172917</v>
      </c>
      <c r="S449" s="105">
        <v>1173.3875976577083</v>
      </c>
      <c r="T449" s="107">
        <f t="shared" si="38"/>
        <v>10.196463933026306</v>
      </c>
      <c r="U449" s="107">
        <f t="shared" si="39"/>
        <v>-0.24078879135008291</v>
      </c>
      <c r="V449" s="108">
        <f t="shared" si="41"/>
        <v>0.80971881727909079</v>
      </c>
    </row>
    <row r="450" spans="1:22">
      <c r="A450" s="103" t="s">
        <v>4293</v>
      </c>
      <c r="B450" s="103">
        <v>39933526</v>
      </c>
      <c r="C450" s="103">
        <v>496060</v>
      </c>
      <c r="D450" s="103">
        <v>496719</v>
      </c>
      <c r="E450" s="103">
        <v>660</v>
      </c>
      <c r="F450" s="103" t="s">
        <v>23</v>
      </c>
      <c r="G450" s="103" t="s">
        <v>23</v>
      </c>
      <c r="H450" s="103" t="s">
        <v>4294</v>
      </c>
      <c r="I450" s="103">
        <v>12</v>
      </c>
      <c r="J450" s="103">
        <v>12</v>
      </c>
      <c r="K450" s="104">
        <v>747.59923404187873</v>
      </c>
      <c r="L450" s="105">
        <v>747.59923404187873</v>
      </c>
      <c r="M450" s="106">
        <f t="shared" si="36"/>
        <v>9.5461212807350702</v>
      </c>
      <c r="N450" s="107">
        <f t="shared" si="37"/>
        <v>-0.82636736964662827</v>
      </c>
      <c r="O450" s="129">
        <f t="shared" si="40"/>
        <v>0.40859572761845087</v>
      </c>
      <c r="P450" s="21">
        <v>6</v>
      </c>
      <c r="Q450" s="103">
        <v>6</v>
      </c>
      <c r="R450" s="104">
        <v>453.32857443269694</v>
      </c>
      <c r="S450" s="105">
        <v>453.32857443269694</v>
      </c>
      <c r="T450" s="107">
        <f t="shared" si="38"/>
        <v>8.8244132905377555</v>
      </c>
      <c r="U450" s="107">
        <f t="shared" si="39"/>
        <v>-1.448579849878737</v>
      </c>
      <c r="V450" s="108">
        <f t="shared" si="41"/>
        <v>0.1474549517881909</v>
      </c>
    </row>
    <row r="451" spans="1:22">
      <c r="A451" s="103" t="s">
        <v>4295</v>
      </c>
      <c r="B451" s="103">
        <v>39933527</v>
      </c>
      <c r="C451" s="103">
        <v>496807</v>
      </c>
      <c r="D451" s="103">
        <v>497238</v>
      </c>
      <c r="E451" s="103">
        <v>432</v>
      </c>
      <c r="F451" s="103" t="s">
        <v>23</v>
      </c>
      <c r="G451" s="103" t="s">
        <v>23</v>
      </c>
      <c r="H451" s="103" t="s">
        <v>416</v>
      </c>
      <c r="I451" s="103">
        <v>11</v>
      </c>
      <c r="J451" s="103">
        <v>9</v>
      </c>
      <c r="K451" s="104">
        <v>1101.0804066524074</v>
      </c>
      <c r="L451" s="105">
        <v>1040.2744737477221</v>
      </c>
      <c r="M451" s="106">
        <f t="shared" si="36"/>
        <v>10.022748514634889</v>
      </c>
      <c r="N451" s="107">
        <f t="shared" si="37"/>
        <v>-0.40004605131047516</v>
      </c>
      <c r="O451" s="129">
        <f t="shared" si="40"/>
        <v>0.6891225984466216</v>
      </c>
      <c r="P451" s="21">
        <v>6</v>
      </c>
      <c r="Q451" s="103">
        <v>4</v>
      </c>
      <c r="R451" s="104">
        <v>1495.7259533245556</v>
      </c>
      <c r="S451" s="105">
        <v>1267.7768621397106</v>
      </c>
      <c r="T451" s="107">
        <f t="shared" si="38"/>
        <v>10.308085127763286</v>
      </c>
      <c r="U451" s="107">
        <f t="shared" si="39"/>
        <v>-0.14253069739147387</v>
      </c>
      <c r="V451" s="108">
        <f t="shared" si="41"/>
        <v>0.88666083387135597</v>
      </c>
    </row>
    <row r="452" spans="1:22">
      <c r="A452" s="103" t="s">
        <v>4296</v>
      </c>
      <c r="B452" s="103">
        <v>39933528</v>
      </c>
      <c r="C452" s="103">
        <v>497301</v>
      </c>
      <c r="D452" s="103">
        <v>497786</v>
      </c>
      <c r="E452" s="103">
        <v>486</v>
      </c>
      <c r="F452" s="103" t="s">
        <v>23</v>
      </c>
      <c r="G452" s="103" t="s">
        <v>4297</v>
      </c>
      <c r="H452" s="103" t="s">
        <v>4298</v>
      </c>
      <c r="I452" s="103">
        <v>15</v>
      </c>
      <c r="J452" s="103">
        <v>14</v>
      </c>
      <c r="K452" s="104">
        <v>1345.3997406658273</v>
      </c>
      <c r="L452" s="105">
        <v>1238.7611075837365</v>
      </c>
      <c r="M452" s="106">
        <f t="shared" si="36"/>
        <v>10.274682278327436</v>
      </c>
      <c r="N452" s="107">
        <f t="shared" si="37"/>
        <v>-0.1747027921937071</v>
      </c>
      <c r="O452" s="129">
        <f t="shared" si="40"/>
        <v>0.86131317366601956</v>
      </c>
      <c r="P452" s="21">
        <v>8</v>
      </c>
      <c r="Q452" s="103">
        <v>8</v>
      </c>
      <c r="R452" s="104">
        <v>1034.3823204432283</v>
      </c>
      <c r="S452" s="105">
        <v>1034.3823204432283</v>
      </c>
      <c r="T452" s="107">
        <f t="shared" si="38"/>
        <v>10.014553806737613</v>
      </c>
      <c r="U452" s="107">
        <f t="shared" si="39"/>
        <v>-0.40092094477322859</v>
      </c>
      <c r="V452" s="108">
        <f t="shared" si="41"/>
        <v>0.68847832887591998</v>
      </c>
    </row>
    <row r="453" spans="1:22">
      <c r="A453" s="103" t="s">
        <v>442</v>
      </c>
      <c r="B453" s="103">
        <v>39933529</v>
      </c>
      <c r="C453" s="103">
        <v>497809</v>
      </c>
      <c r="D453" s="103">
        <v>498504</v>
      </c>
      <c r="E453" s="103">
        <v>696</v>
      </c>
      <c r="F453" s="103" t="s">
        <v>23</v>
      </c>
      <c r="G453" s="103" t="s">
        <v>23</v>
      </c>
      <c r="H453" s="103" t="s">
        <v>4299</v>
      </c>
      <c r="I453" s="103">
        <v>3</v>
      </c>
      <c r="J453" s="103">
        <v>3</v>
      </c>
      <c r="K453" s="104">
        <v>29.581264656333335</v>
      </c>
      <c r="L453" s="105">
        <v>29.581264656333335</v>
      </c>
      <c r="M453" s="106">
        <f t="shared" ref="M453:M516" si="42">IF(L453&gt;0,LOG(L453, 2),"-")</f>
        <v>4.8866118266488607</v>
      </c>
      <c r="N453" s="107">
        <f t="shared" ref="N453:N516" si="43">IF(L453&lt;&gt;0,((M453-$O$2)/$O$3),"-")</f>
        <v>-4.9940860226754378</v>
      </c>
      <c r="O453" s="129" t="str">
        <f t="shared" si="40"/>
        <v>&lt; 0.001</v>
      </c>
      <c r="P453" s="21">
        <v>3</v>
      </c>
      <c r="Q453" s="103">
        <v>3</v>
      </c>
      <c r="R453" s="104">
        <v>96.681855916330747</v>
      </c>
      <c r="S453" s="105">
        <v>96.681855916330747</v>
      </c>
      <c r="T453" s="107">
        <f t="shared" ref="T453:T516" si="44">IF(S453&gt;0,LOG(S453, 2),"-")</f>
        <v>6.595173262401155</v>
      </c>
      <c r="U453" s="107">
        <f t="shared" ref="U453:U516" si="45">IF(S453&lt;&gt;0,((T453-$V$2)/$V$3),"-")</f>
        <v>-3.4109390295764488</v>
      </c>
      <c r="V453" s="108" t="str">
        <f t="shared" si="41"/>
        <v>&lt; 0.001</v>
      </c>
    </row>
    <row r="454" spans="1:22">
      <c r="A454" s="103" t="s">
        <v>4300</v>
      </c>
      <c r="B454" s="103">
        <v>39933530</v>
      </c>
      <c r="C454" s="103">
        <v>498641</v>
      </c>
      <c r="D454" s="103">
        <v>499207</v>
      </c>
      <c r="E454" s="103">
        <v>567</v>
      </c>
      <c r="F454" s="103" t="s">
        <v>23</v>
      </c>
      <c r="G454" s="103" t="s">
        <v>23</v>
      </c>
      <c r="H454" s="103" t="s">
        <v>4301</v>
      </c>
      <c r="I454" s="103">
        <v>5</v>
      </c>
      <c r="J454" s="103">
        <v>5</v>
      </c>
      <c r="K454" s="104">
        <v>216.61624489082186</v>
      </c>
      <c r="L454" s="105">
        <v>216.61624489082186</v>
      </c>
      <c r="M454" s="106">
        <f t="shared" si="42"/>
        <v>7.7589976300645125</v>
      </c>
      <c r="N454" s="107">
        <f t="shared" si="43"/>
        <v>-2.4248679516417604</v>
      </c>
      <c r="O454" s="129">
        <f t="shared" ref="O454:O517" si="46">IF(L454&lt;&gt;0,(IF((ABS(N454)&lt;3.3),2*(1-NORMSDIST(ABS(N454))),"&lt; 0.001")),"n.d.")</f>
        <v>1.5313955804636903E-2</v>
      </c>
      <c r="P454" s="21">
        <v>3</v>
      </c>
      <c r="Q454" s="103">
        <v>3</v>
      </c>
      <c r="R454" s="104">
        <v>408.7163387339682</v>
      </c>
      <c r="S454" s="105">
        <v>408.7163387339682</v>
      </c>
      <c r="T454" s="107">
        <f t="shared" si="44"/>
        <v>8.6749561070733847</v>
      </c>
      <c r="U454" s="107">
        <f t="shared" si="45"/>
        <v>-1.5801442719424437</v>
      </c>
      <c r="V454" s="108">
        <f t="shared" ref="V454:V517" si="47">IF(S454&lt;&gt;0,(IF((ABS(U454)&lt;3.3),2*(1-NORMSDIST(ABS(U454))),"&lt; 0.001")),"n.d.")</f>
        <v>0.11407383058112153</v>
      </c>
    </row>
    <row r="455" spans="1:22">
      <c r="A455" s="103" t="s">
        <v>4302</v>
      </c>
      <c r="B455" s="103">
        <v>39933531</v>
      </c>
      <c r="C455" s="103">
        <v>499353</v>
      </c>
      <c r="D455" s="103">
        <v>499901</v>
      </c>
      <c r="E455" s="103">
        <v>549</v>
      </c>
      <c r="F455" s="103" t="s">
        <v>23</v>
      </c>
      <c r="G455" s="103" t="s">
        <v>23</v>
      </c>
      <c r="H455" s="103" t="s">
        <v>295</v>
      </c>
      <c r="I455" s="103">
        <v>22</v>
      </c>
      <c r="J455" s="103">
        <v>17</v>
      </c>
      <c r="K455" s="104">
        <v>2472.54111575561</v>
      </c>
      <c r="L455" s="105">
        <v>1493.6113957624063</v>
      </c>
      <c r="M455" s="106">
        <f t="shared" si="42"/>
        <v>10.54458912466824</v>
      </c>
      <c r="N455" s="107">
        <f t="shared" si="43"/>
        <v>6.6716569470697443E-2</v>
      </c>
      <c r="O455" s="129">
        <f t="shared" si="46"/>
        <v>0.94680734317175852</v>
      </c>
      <c r="P455" s="21">
        <v>13</v>
      </c>
      <c r="Q455" s="103">
        <v>11</v>
      </c>
      <c r="R455" s="104">
        <v>2611.3249986880323</v>
      </c>
      <c r="S455" s="105">
        <v>1902.8143808413663</v>
      </c>
      <c r="T455" s="107">
        <f t="shared" si="44"/>
        <v>10.893919118527963</v>
      </c>
      <c r="U455" s="107">
        <f t="shared" si="45"/>
        <v>0.3731682381408119</v>
      </c>
      <c r="V455" s="108">
        <f t="shared" si="47"/>
        <v>0.70902323384487609</v>
      </c>
    </row>
    <row r="456" spans="1:22">
      <c r="A456" s="103" t="s">
        <v>444</v>
      </c>
      <c r="B456" s="103">
        <v>39933532</v>
      </c>
      <c r="C456" s="103">
        <v>500093</v>
      </c>
      <c r="D456" s="103">
        <v>501145</v>
      </c>
      <c r="E456" s="103">
        <v>1053</v>
      </c>
      <c r="F456" s="103" t="s">
        <v>23</v>
      </c>
      <c r="G456" s="103" t="s">
        <v>445</v>
      </c>
      <c r="H456" s="103" t="s">
        <v>446</v>
      </c>
      <c r="I456" s="103">
        <v>1</v>
      </c>
      <c r="J456" s="103">
        <v>0</v>
      </c>
      <c r="K456" s="104">
        <v>0.67421685826400868</v>
      </c>
      <c r="L456" s="105">
        <v>0</v>
      </c>
      <c r="M456" s="106" t="str">
        <f t="shared" si="42"/>
        <v>-</v>
      </c>
      <c r="N456" s="107" t="str">
        <f t="shared" si="43"/>
        <v>-</v>
      </c>
      <c r="O456" s="129" t="str">
        <f t="shared" si="46"/>
        <v>n.d.</v>
      </c>
      <c r="P456" s="21">
        <v>0</v>
      </c>
      <c r="Q456" s="103">
        <v>0</v>
      </c>
      <c r="R456" s="104">
        <v>0</v>
      </c>
      <c r="S456" s="105">
        <v>0</v>
      </c>
      <c r="T456" s="107" t="str">
        <f t="shared" si="44"/>
        <v>-</v>
      </c>
      <c r="U456" s="107" t="str">
        <f t="shared" si="45"/>
        <v>-</v>
      </c>
      <c r="V456" s="108" t="str">
        <f t="shared" si="47"/>
        <v>n.d.</v>
      </c>
    </row>
    <row r="457" spans="1:22">
      <c r="A457" s="103" t="s">
        <v>4303</v>
      </c>
      <c r="B457" s="103">
        <v>39933533</v>
      </c>
      <c r="C457" s="103">
        <v>501201</v>
      </c>
      <c r="D457" s="103">
        <v>502757</v>
      </c>
      <c r="E457" s="103">
        <v>1557</v>
      </c>
      <c r="F457" s="103" t="s">
        <v>23</v>
      </c>
      <c r="G457" s="103" t="s">
        <v>23</v>
      </c>
      <c r="H457" s="103" t="s">
        <v>4304</v>
      </c>
      <c r="I457" s="103">
        <v>35</v>
      </c>
      <c r="J457" s="103">
        <v>32</v>
      </c>
      <c r="K457" s="104">
        <v>599.14885176758514</v>
      </c>
      <c r="L457" s="105">
        <v>525.73715836227234</v>
      </c>
      <c r="M457" s="106">
        <f t="shared" si="42"/>
        <v>9.0381978959427549</v>
      </c>
      <c r="N457" s="107">
        <f t="shared" si="43"/>
        <v>-1.2806816673141732</v>
      </c>
      <c r="O457" s="129">
        <f t="shared" si="46"/>
        <v>0.20030550159618143</v>
      </c>
      <c r="P457" s="21">
        <v>19</v>
      </c>
      <c r="Q457" s="103">
        <v>17</v>
      </c>
      <c r="R457" s="104">
        <v>421.32370749864742</v>
      </c>
      <c r="S457" s="105">
        <v>406.14466975038465</v>
      </c>
      <c r="T457" s="107">
        <f t="shared" si="44"/>
        <v>8.6658499003249503</v>
      </c>
      <c r="U457" s="107">
        <f t="shared" si="45"/>
        <v>-1.5881602990097277</v>
      </c>
      <c r="V457" s="108">
        <f t="shared" si="47"/>
        <v>0.112250095978494</v>
      </c>
    </row>
    <row r="458" spans="1:22">
      <c r="A458" s="103" t="s">
        <v>4305</v>
      </c>
      <c r="B458" s="103">
        <v>39933534</v>
      </c>
      <c r="C458" s="103">
        <v>503032</v>
      </c>
      <c r="D458" s="103">
        <v>504099</v>
      </c>
      <c r="E458" s="103">
        <v>1068</v>
      </c>
      <c r="F458" s="103" t="s">
        <v>9</v>
      </c>
      <c r="G458" s="103" t="s">
        <v>23</v>
      </c>
      <c r="H458" s="103" t="s">
        <v>4306</v>
      </c>
      <c r="I458" s="103">
        <v>25</v>
      </c>
      <c r="J458" s="103">
        <v>23</v>
      </c>
      <c r="K458" s="104">
        <v>1265.0145312584832</v>
      </c>
      <c r="L458" s="105">
        <v>1258.3670560548126</v>
      </c>
      <c r="M458" s="106">
        <f t="shared" si="42"/>
        <v>10.297337091386172</v>
      </c>
      <c r="N458" s="107">
        <f t="shared" si="43"/>
        <v>-0.15443909536120615</v>
      </c>
      <c r="O458" s="129">
        <f t="shared" si="46"/>
        <v>0.87726352977734434</v>
      </c>
      <c r="P458" s="21">
        <v>12</v>
      </c>
      <c r="Q458" s="103">
        <v>11</v>
      </c>
      <c r="R458" s="104">
        <v>1237.3793812721631</v>
      </c>
      <c r="S458" s="105">
        <v>1237.2257077275374</v>
      </c>
      <c r="T458" s="107">
        <f t="shared" si="44"/>
        <v>10.272893000590932</v>
      </c>
      <c r="U458" s="107">
        <f t="shared" si="45"/>
        <v>-0.17350968257840588</v>
      </c>
      <c r="V458" s="108">
        <f t="shared" si="47"/>
        <v>0.86225081771551082</v>
      </c>
    </row>
    <row r="459" spans="1:22">
      <c r="A459" s="103" t="s">
        <v>4307</v>
      </c>
      <c r="B459" s="103">
        <v>39933535</v>
      </c>
      <c r="C459" s="103">
        <v>504322</v>
      </c>
      <c r="D459" s="103">
        <v>505875</v>
      </c>
      <c r="E459" s="103">
        <v>1554</v>
      </c>
      <c r="F459" s="103" t="s">
        <v>23</v>
      </c>
      <c r="G459" s="103" t="s">
        <v>23</v>
      </c>
      <c r="H459" s="103" t="s">
        <v>4308</v>
      </c>
      <c r="I459" s="103">
        <v>22</v>
      </c>
      <c r="J459" s="103">
        <v>21</v>
      </c>
      <c r="K459" s="104">
        <v>1305.2304729443179</v>
      </c>
      <c r="L459" s="105">
        <v>1249.9511984513963</v>
      </c>
      <c r="M459" s="106">
        <f t="shared" si="42"/>
        <v>10.287656053848204</v>
      </c>
      <c r="N459" s="107">
        <f t="shared" si="43"/>
        <v>-0.16309834181734917</v>
      </c>
      <c r="O459" s="129">
        <f t="shared" si="46"/>
        <v>0.87044100535462121</v>
      </c>
      <c r="P459" s="21">
        <v>14</v>
      </c>
      <c r="Q459" s="103">
        <v>14</v>
      </c>
      <c r="R459" s="104">
        <v>731.05649846247104</v>
      </c>
      <c r="S459" s="105">
        <v>731.05649846247104</v>
      </c>
      <c r="T459" s="107">
        <f t="shared" si="44"/>
        <v>9.5138390965021777</v>
      </c>
      <c r="U459" s="107">
        <f t="shared" si="45"/>
        <v>-0.84169093617766111</v>
      </c>
      <c r="V459" s="108">
        <f t="shared" si="47"/>
        <v>0.39996097299460254</v>
      </c>
    </row>
    <row r="460" spans="1:22">
      <c r="A460" s="103" t="s">
        <v>4309</v>
      </c>
      <c r="B460" s="103">
        <v>39933536</v>
      </c>
      <c r="C460" s="103">
        <v>505524</v>
      </c>
      <c r="D460" s="103">
        <v>506015</v>
      </c>
      <c r="E460" s="103">
        <v>492</v>
      </c>
      <c r="F460" s="103" t="s">
        <v>23</v>
      </c>
      <c r="G460" s="103" t="s">
        <v>23</v>
      </c>
      <c r="H460" s="103" t="s">
        <v>4310</v>
      </c>
      <c r="I460" s="103">
        <v>4</v>
      </c>
      <c r="J460" s="103">
        <v>2</v>
      </c>
      <c r="K460" s="104">
        <v>626.25701760237394</v>
      </c>
      <c r="L460" s="105">
        <v>373.73402663367477</v>
      </c>
      <c r="M460" s="106">
        <f t="shared" si="42"/>
        <v>8.5458681097173308</v>
      </c>
      <c r="N460" s="107">
        <f t="shared" si="43"/>
        <v>-1.7210482023995257</v>
      </c>
      <c r="O460" s="129">
        <f t="shared" si="46"/>
        <v>8.5242077374705794E-2</v>
      </c>
      <c r="P460" s="21">
        <v>2</v>
      </c>
      <c r="Q460" s="103">
        <v>2</v>
      </c>
      <c r="R460" s="104">
        <v>259.86196395072153</v>
      </c>
      <c r="S460" s="105">
        <v>259.86196395072153</v>
      </c>
      <c r="T460" s="107">
        <f t="shared" si="44"/>
        <v>8.0216016714668577</v>
      </c>
      <c r="U460" s="107">
        <f t="shared" si="45"/>
        <v>-2.1552802187791755</v>
      </c>
      <c r="V460" s="108">
        <f t="shared" si="47"/>
        <v>3.1139912784930113E-2</v>
      </c>
    </row>
    <row r="461" spans="1:22">
      <c r="A461" s="103" t="s">
        <v>4311</v>
      </c>
      <c r="B461" s="103">
        <v>39933537</v>
      </c>
      <c r="C461" s="103">
        <v>506145</v>
      </c>
      <c r="D461" s="103">
        <v>507332</v>
      </c>
      <c r="E461" s="103">
        <v>1188</v>
      </c>
      <c r="F461" s="103" t="s">
        <v>23</v>
      </c>
      <c r="G461" s="103" t="s">
        <v>23</v>
      </c>
      <c r="H461" s="103" t="s">
        <v>4312</v>
      </c>
      <c r="I461" s="103">
        <v>27</v>
      </c>
      <c r="J461" s="103">
        <v>20</v>
      </c>
      <c r="K461" s="104">
        <v>1024.2886388071802</v>
      </c>
      <c r="L461" s="105">
        <v>769.11288106466748</v>
      </c>
      <c r="M461" s="106">
        <f t="shared" si="42"/>
        <v>9.5870515447899542</v>
      </c>
      <c r="N461" s="107">
        <f t="shared" si="43"/>
        <v>-0.78975711557249217</v>
      </c>
      <c r="O461" s="129">
        <f t="shared" si="46"/>
        <v>0.42966962827703759</v>
      </c>
      <c r="P461" s="21">
        <v>18</v>
      </c>
      <c r="Q461" s="103">
        <v>15</v>
      </c>
      <c r="R461" s="104">
        <v>1060.1705004560606</v>
      </c>
      <c r="S461" s="105">
        <v>873.39039664883842</v>
      </c>
      <c r="T461" s="107">
        <f t="shared" si="44"/>
        <v>9.7704828578481653</v>
      </c>
      <c r="U461" s="107">
        <f t="shared" si="45"/>
        <v>-0.61577213217591142</v>
      </c>
      <c r="V461" s="108">
        <f t="shared" si="47"/>
        <v>0.53804492252480429</v>
      </c>
    </row>
    <row r="462" spans="1:22">
      <c r="A462" s="103" t="s">
        <v>4313</v>
      </c>
      <c r="B462" s="103">
        <v>39933538</v>
      </c>
      <c r="C462" s="103">
        <v>508060</v>
      </c>
      <c r="D462" s="103">
        <v>509553</v>
      </c>
      <c r="E462" s="103">
        <v>1494</v>
      </c>
      <c r="F462" s="103" t="s">
        <v>9</v>
      </c>
      <c r="G462" s="103" t="s">
        <v>4314</v>
      </c>
      <c r="H462" s="103" t="s">
        <v>4315</v>
      </c>
      <c r="I462" s="103">
        <v>26</v>
      </c>
      <c r="J462" s="103">
        <v>22</v>
      </c>
      <c r="K462" s="104">
        <v>1215.0890558432864</v>
      </c>
      <c r="L462" s="105">
        <v>1028.8102486901473</v>
      </c>
      <c r="M462" s="106">
        <f t="shared" si="42"/>
        <v>10.006761204194866</v>
      </c>
      <c r="N462" s="107">
        <f t="shared" si="43"/>
        <v>-0.41434597120316119</v>
      </c>
      <c r="O462" s="129">
        <f t="shared" si="46"/>
        <v>0.67862075110123721</v>
      </c>
      <c r="P462" s="21">
        <v>20</v>
      </c>
      <c r="Q462" s="103">
        <v>18</v>
      </c>
      <c r="R462" s="104">
        <v>1172.9216610026908</v>
      </c>
      <c r="S462" s="105">
        <v>1001.3281764577645</v>
      </c>
      <c r="T462" s="107">
        <f t="shared" si="44"/>
        <v>9.9676991668816974</v>
      </c>
      <c r="U462" s="107">
        <f t="shared" si="45"/>
        <v>-0.44216622633653457</v>
      </c>
      <c r="V462" s="108">
        <f t="shared" si="47"/>
        <v>0.65836892377624756</v>
      </c>
    </row>
    <row r="463" spans="1:22">
      <c r="A463" s="103" t="s">
        <v>3338</v>
      </c>
      <c r="B463" s="103">
        <v>39933539</v>
      </c>
      <c r="C463" s="103">
        <v>509765</v>
      </c>
      <c r="D463" s="103">
        <v>510670</v>
      </c>
      <c r="E463" s="103">
        <v>906</v>
      </c>
      <c r="F463" s="103" t="s">
        <v>23</v>
      </c>
      <c r="G463" s="103" t="s">
        <v>23</v>
      </c>
      <c r="H463" s="103" t="s">
        <v>3339</v>
      </c>
      <c r="I463" s="103">
        <v>12</v>
      </c>
      <c r="J463" s="103">
        <v>9</v>
      </c>
      <c r="K463" s="104">
        <v>228.81402065296248</v>
      </c>
      <c r="L463" s="105">
        <v>162.99080923224722</v>
      </c>
      <c r="M463" s="106">
        <f t="shared" si="42"/>
        <v>7.348646805464873</v>
      </c>
      <c r="N463" s="107">
        <f t="shared" si="43"/>
        <v>-2.791908045201366</v>
      </c>
      <c r="O463" s="129">
        <f t="shared" si="46"/>
        <v>5.2398244592168908E-3</v>
      </c>
      <c r="P463" s="21">
        <v>3</v>
      </c>
      <c r="Q463" s="103">
        <v>2</v>
      </c>
      <c r="R463" s="104">
        <v>105.61138026021015</v>
      </c>
      <c r="S463" s="105">
        <v>51.809356354065343</v>
      </c>
      <c r="T463" s="107">
        <f t="shared" si="44"/>
        <v>5.69514075547659</v>
      </c>
      <c r="U463" s="107">
        <f t="shared" si="45"/>
        <v>-4.2032211659537069</v>
      </c>
      <c r="V463" s="108" t="str">
        <f t="shared" si="47"/>
        <v>&lt; 0.001</v>
      </c>
    </row>
    <row r="464" spans="1:22">
      <c r="A464" s="103" t="s">
        <v>4316</v>
      </c>
      <c r="B464" s="103">
        <v>39933540</v>
      </c>
      <c r="C464" s="103">
        <v>510757</v>
      </c>
      <c r="D464" s="103">
        <v>511386</v>
      </c>
      <c r="E464" s="103">
        <v>630</v>
      </c>
      <c r="F464" s="103" t="s">
        <v>9</v>
      </c>
      <c r="G464" s="103" t="s">
        <v>23</v>
      </c>
      <c r="H464" s="103" t="s">
        <v>3626</v>
      </c>
      <c r="I464" s="103">
        <v>11</v>
      </c>
      <c r="J464" s="103">
        <v>9</v>
      </c>
      <c r="K464" s="104">
        <v>540.91455371581117</v>
      </c>
      <c r="L464" s="105">
        <v>406.81282060710004</v>
      </c>
      <c r="M464" s="106">
        <f t="shared" si="42"/>
        <v>8.6682213358699141</v>
      </c>
      <c r="N464" s="107">
        <f t="shared" si="43"/>
        <v>-1.6116088230143886</v>
      </c>
      <c r="O464" s="129">
        <f t="shared" si="46"/>
        <v>0.10704708952368946</v>
      </c>
      <c r="P464" s="21">
        <v>9</v>
      </c>
      <c r="Q464" s="103">
        <v>7</v>
      </c>
      <c r="R464" s="104">
        <v>716.67194268515084</v>
      </c>
      <c r="S464" s="105">
        <v>491.84901046512698</v>
      </c>
      <c r="T464" s="107">
        <f t="shared" si="44"/>
        <v>8.9420716897189969</v>
      </c>
      <c r="U464" s="107">
        <f t="shared" si="45"/>
        <v>-1.3450073153882076</v>
      </c>
      <c r="V464" s="108">
        <f t="shared" si="47"/>
        <v>0.17862287218455064</v>
      </c>
    </row>
    <row r="465" spans="1:22">
      <c r="A465" s="103" t="s">
        <v>4317</v>
      </c>
      <c r="B465" s="103">
        <v>39933541</v>
      </c>
      <c r="C465" s="103">
        <v>511411</v>
      </c>
      <c r="D465" s="103">
        <v>513036</v>
      </c>
      <c r="E465" s="103">
        <v>1626</v>
      </c>
      <c r="F465" s="103" t="s">
        <v>9</v>
      </c>
      <c r="G465" s="103" t="s">
        <v>23</v>
      </c>
      <c r="H465" s="103" t="s">
        <v>4318</v>
      </c>
      <c r="I465" s="103">
        <v>26</v>
      </c>
      <c r="J465" s="103">
        <v>23</v>
      </c>
      <c r="K465" s="104">
        <v>1057.5029224743851</v>
      </c>
      <c r="L465" s="105">
        <v>1010.3475485572756</v>
      </c>
      <c r="M465" s="106">
        <f t="shared" si="42"/>
        <v>9.980635934402482</v>
      </c>
      <c r="N465" s="107">
        <f t="shared" si="43"/>
        <v>-0.43771383327148355</v>
      </c>
      <c r="O465" s="129">
        <f t="shared" si="46"/>
        <v>0.66159374039226426</v>
      </c>
      <c r="P465" s="21">
        <v>18</v>
      </c>
      <c r="Q465" s="103">
        <v>15</v>
      </c>
      <c r="R465" s="104">
        <v>950.01779168934195</v>
      </c>
      <c r="S465" s="105">
        <v>877.64605808954491</v>
      </c>
      <c r="T465" s="107">
        <f t="shared" si="44"/>
        <v>9.7774954288633555</v>
      </c>
      <c r="U465" s="107">
        <f t="shared" si="45"/>
        <v>-0.60959909431042703</v>
      </c>
      <c r="V465" s="108">
        <f t="shared" si="47"/>
        <v>0.54212741173416834</v>
      </c>
    </row>
    <row r="466" spans="1:22">
      <c r="A466" s="103" t="s">
        <v>4319</v>
      </c>
      <c r="B466" s="103">
        <v>39933542</v>
      </c>
      <c r="C466" s="103">
        <v>513127</v>
      </c>
      <c r="D466" s="103">
        <v>514560</v>
      </c>
      <c r="E466" s="103">
        <v>1434</v>
      </c>
      <c r="F466" s="103" t="s">
        <v>23</v>
      </c>
      <c r="G466" s="103" t="s">
        <v>23</v>
      </c>
      <c r="H466" s="103" t="s">
        <v>4320</v>
      </c>
      <c r="I466" s="103">
        <v>16</v>
      </c>
      <c r="J466" s="103">
        <v>16</v>
      </c>
      <c r="K466" s="104">
        <v>754.01282128193861</v>
      </c>
      <c r="L466" s="105">
        <v>754.01282128193861</v>
      </c>
      <c r="M466" s="106">
        <f t="shared" si="42"/>
        <v>9.5584452451554096</v>
      </c>
      <c r="N466" s="107">
        <f t="shared" si="43"/>
        <v>-0.81534414565705804</v>
      </c>
      <c r="O466" s="129">
        <f t="shared" si="46"/>
        <v>0.4148753461004917</v>
      </c>
      <c r="P466" s="21">
        <v>11</v>
      </c>
      <c r="Q466" s="103">
        <v>11</v>
      </c>
      <c r="R466" s="104">
        <v>763.73436927688977</v>
      </c>
      <c r="S466" s="105">
        <v>763.73436927688977</v>
      </c>
      <c r="T466" s="107">
        <f t="shared" si="44"/>
        <v>9.5769271385555523</v>
      </c>
      <c r="U466" s="107">
        <f t="shared" si="45"/>
        <v>-0.7861556878912398</v>
      </c>
      <c r="V466" s="108">
        <f t="shared" si="47"/>
        <v>0.43177628277232771</v>
      </c>
    </row>
    <row r="467" spans="1:22">
      <c r="A467" s="103" t="s">
        <v>4321</v>
      </c>
      <c r="B467" s="103">
        <v>39933543</v>
      </c>
      <c r="C467" s="103">
        <v>514700</v>
      </c>
      <c r="D467" s="103">
        <v>515383</v>
      </c>
      <c r="E467" s="103">
        <v>684</v>
      </c>
      <c r="F467" s="103" t="s">
        <v>23</v>
      </c>
      <c r="G467" s="103" t="s">
        <v>23</v>
      </c>
      <c r="H467" s="103" t="s">
        <v>295</v>
      </c>
      <c r="I467" s="103">
        <v>17</v>
      </c>
      <c r="J467" s="103">
        <v>17</v>
      </c>
      <c r="K467" s="104">
        <v>1393.952225735288</v>
      </c>
      <c r="L467" s="105">
        <v>1393.952225735288</v>
      </c>
      <c r="M467" s="106">
        <f t="shared" si="42"/>
        <v>10.444965401911563</v>
      </c>
      <c r="N467" s="107">
        <f t="shared" si="43"/>
        <v>-2.2392305982501984E-2</v>
      </c>
      <c r="O467" s="129">
        <f t="shared" si="46"/>
        <v>0.98213501775103529</v>
      </c>
      <c r="P467" s="21">
        <v>11</v>
      </c>
      <c r="Q467" s="103">
        <v>11</v>
      </c>
      <c r="R467" s="104">
        <v>828.29501344219307</v>
      </c>
      <c r="S467" s="105">
        <v>828.29501344219307</v>
      </c>
      <c r="T467" s="107">
        <f t="shared" si="44"/>
        <v>9.6940008930374937</v>
      </c>
      <c r="U467" s="107">
        <f t="shared" si="45"/>
        <v>-0.68309780542474208</v>
      </c>
      <c r="V467" s="108">
        <f t="shared" si="47"/>
        <v>0.49454504207877203</v>
      </c>
    </row>
    <row r="468" spans="1:22">
      <c r="A468" s="103" t="s">
        <v>4322</v>
      </c>
      <c r="B468" s="103">
        <v>39933544</v>
      </c>
      <c r="C468" s="103">
        <v>515386</v>
      </c>
      <c r="D468" s="103">
        <v>516372</v>
      </c>
      <c r="E468" s="103">
        <v>987</v>
      </c>
      <c r="F468" s="103" t="s">
        <v>23</v>
      </c>
      <c r="G468" s="103" t="s">
        <v>23</v>
      </c>
      <c r="H468" s="103" t="s">
        <v>4323</v>
      </c>
      <c r="I468" s="103">
        <v>22</v>
      </c>
      <c r="J468" s="103">
        <v>20</v>
      </c>
      <c r="K468" s="104">
        <v>1118.5134721118136</v>
      </c>
      <c r="L468" s="105">
        <v>1086.1449150410538</v>
      </c>
      <c r="M468" s="106">
        <f t="shared" si="42"/>
        <v>10.085000887126061</v>
      </c>
      <c r="N468" s="107">
        <f t="shared" si="43"/>
        <v>-0.34436414389440073</v>
      </c>
      <c r="O468" s="129">
        <f t="shared" si="46"/>
        <v>0.73057245071885246</v>
      </c>
      <c r="P468" s="21">
        <v>13</v>
      </c>
      <c r="Q468" s="103">
        <v>13</v>
      </c>
      <c r="R468" s="104">
        <v>1203.0723463020161</v>
      </c>
      <c r="S468" s="105">
        <v>1203.0723463020161</v>
      </c>
      <c r="T468" s="107">
        <f t="shared" si="44"/>
        <v>10.232507685707123</v>
      </c>
      <c r="U468" s="107">
        <f t="shared" si="45"/>
        <v>-0.20906013582119504</v>
      </c>
      <c r="V468" s="108">
        <f t="shared" si="47"/>
        <v>0.83440129404625929</v>
      </c>
    </row>
    <row r="469" spans="1:22">
      <c r="A469" s="103" t="s">
        <v>448</v>
      </c>
      <c r="B469" s="103">
        <v>39933545</v>
      </c>
      <c r="C469" s="103">
        <v>516372</v>
      </c>
      <c r="D469" s="103">
        <v>517196</v>
      </c>
      <c r="E469" s="103">
        <v>825</v>
      </c>
      <c r="F469" s="103" t="s">
        <v>23</v>
      </c>
      <c r="G469" s="103" t="s">
        <v>23</v>
      </c>
      <c r="H469" s="103" t="s">
        <v>449</v>
      </c>
      <c r="I469" s="103">
        <v>9</v>
      </c>
      <c r="J469" s="103">
        <v>9</v>
      </c>
      <c r="K469" s="104">
        <v>108.42878099485102</v>
      </c>
      <c r="L469" s="105">
        <v>108.42878099485102</v>
      </c>
      <c r="M469" s="106">
        <f t="shared" si="42"/>
        <v>6.7606039417367567</v>
      </c>
      <c r="N469" s="107">
        <f t="shared" si="43"/>
        <v>-3.3178855619528118</v>
      </c>
      <c r="O469" s="129" t="str">
        <f t="shared" si="46"/>
        <v>&lt; 0.001</v>
      </c>
      <c r="P469" s="21">
        <v>1</v>
      </c>
      <c r="Q469" s="103">
        <v>1</v>
      </c>
      <c r="R469" s="104">
        <v>11.737305931554181</v>
      </c>
      <c r="S469" s="105">
        <v>11.737305931554181</v>
      </c>
      <c r="T469" s="107">
        <f t="shared" si="44"/>
        <v>3.5530293989730986</v>
      </c>
      <c r="U469" s="107">
        <f t="shared" si="45"/>
        <v>-6.0888825713264989</v>
      </c>
      <c r="V469" s="108" t="str">
        <f t="shared" si="47"/>
        <v>&lt; 0.001</v>
      </c>
    </row>
    <row r="470" spans="1:22">
      <c r="A470" s="103" t="s">
        <v>4324</v>
      </c>
      <c r="B470" s="103">
        <v>39933546</v>
      </c>
      <c r="C470" s="103">
        <v>517193</v>
      </c>
      <c r="D470" s="103">
        <v>518023</v>
      </c>
      <c r="E470" s="103">
        <v>831</v>
      </c>
      <c r="F470" s="103" t="s">
        <v>23</v>
      </c>
      <c r="G470" s="103" t="s">
        <v>4325</v>
      </c>
      <c r="H470" s="103" t="s">
        <v>4326</v>
      </c>
      <c r="I470" s="103">
        <v>9</v>
      </c>
      <c r="J470" s="103">
        <v>7</v>
      </c>
      <c r="K470" s="104">
        <v>1214.8608907236462</v>
      </c>
      <c r="L470" s="105">
        <v>963.6871200676992</v>
      </c>
      <c r="M470" s="106">
        <f t="shared" si="42"/>
        <v>9.91242101299847</v>
      </c>
      <c r="N470" s="107">
        <f t="shared" si="43"/>
        <v>-0.49872896869546562</v>
      </c>
      <c r="O470" s="129">
        <f t="shared" si="46"/>
        <v>0.61797033375864485</v>
      </c>
      <c r="P470" s="21">
        <v>5</v>
      </c>
      <c r="Q470" s="103">
        <v>4</v>
      </c>
      <c r="R470" s="104">
        <v>1327.7993415471842</v>
      </c>
      <c r="S470" s="105">
        <v>1139.185869707597</v>
      </c>
      <c r="T470" s="107">
        <f t="shared" si="44"/>
        <v>10.153787441214915</v>
      </c>
      <c r="U470" s="107">
        <f t="shared" si="45"/>
        <v>-0.2783561256910968</v>
      </c>
      <c r="V470" s="108">
        <f t="shared" si="47"/>
        <v>0.78073899567737115</v>
      </c>
    </row>
    <row r="471" spans="1:22">
      <c r="A471" s="103" t="s">
        <v>4327</v>
      </c>
      <c r="B471" s="103">
        <v>39933547</v>
      </c>
      <c r="C471" s="103">
        <v>518032</v>
      </c>
      <c r="D471" s="103">
        <v>519174</v>
      </c>
      <c r="E471" s="103">
        <v>1143</v>
      </c>
      <c r="F471" s="103" t="s">
        <v>23</v>
      </c>
      <c r="G471" s="103" t="s">
        <v>23</v>
      </c>
      <c r="H471" s="103" t="s">
        <v>4328</v>
      </c>
      <c r="I471" s="103">
        <v>21</v>
      </c>
      <c r="J471" s="103">
        <v>18</v>
      </c>
      <c r="K471" s="104">
        <v>1454.6839228374365</v>
      </c>
      <c r="L471" s="105">
        <v>1219.2760634201049</v>
      </c>
      <c r="M471" s="106">
        <f t="shared" si="42"/>
        <v>10.251809096621713</v>
      </c>
      <c r="N471" s="107">
        <f t="shared" si="43"/>
        <v>-0.19516180981957745</v>
      </c>
      <c r="O471" s="129">
        <f t="shared" si="46"/>
        <v>0.84526627549583733</v>
      </c>
      <c r="P471" s="21">
        <v>18</v>
      </c>
      <c r="Q471" s="103">
        <v>16</v>
      </c>
      <c r="R471" s="104">
        <v>1405.8894814430359</v>
      </c>
      <c r="S471" s="105">
        <v>1270.3405415510674</v>
      </c>
      <c r="T471" s="107">
        <f t="shared" si="44"/>
        <v>10.310999578312851</v>
      </c>
      <c r="U471" s="107">
        <f t="shared" si="45"/>
        <v>-0.13996515993587139</v>
      </c>
      <c r="V471" s="108">
        <f t="shared" si="47"/>
        <v>0.88868751771128496</v>
      </c>
    </row>
    <row r="472" spans="1:22">
      <c r="A472" s="103" t="s">
        <v>452</v>
      </c>
      <c r="B472" s="103">
        <v>39933548</v>
      </c>
      <c r="C472" s="103">
        <v>519304</v>
      </c>
      <c r="D472" s="103">
        <v>520116</v>
      </c>
      <c r="E472" s="103">
        <v>813</v>
      </c>
      <c r="F472" s="103" t="s">
        <v>9</v>
      </c>
      <c r="G472" s="103" t="s">
        <v>23</v>
      </c>
      <c r="H472" s="103" t="s">
        <v>453</v>
      </c>
      <c r="I472" s="103">
        <v>3</v>
      </c>
      <c r="J472" s="103">
        <v>1</v>
      </c>
      <c r="K472" s="104">
        <v>48.028621582238749</v>
      </c>
      <c r="L472" s="105">
        <v>0.87324766513161267</v>
      </c>
      <c r="M472" s="106">
        <f t="shared" si="42"/>
        <v>-0.19553721470500862</v>
      </c>
      <c r="N472" s="107">
        <f t="shared" si="43"/>
        <v>-9.5398365068917794</v>
      </c>
      <c r="O472" s="129" t="str">
        <f t="shared" si="46"/>
        <v>&lt; 0.001</v>
      </c>
      <c r="P472" s="21">
        <v>1</v>
      </c>
      <c r="Q472" s="103">
        <v>0</v>
      </c>
      <c r="R472" s="104">
        <v>75.500776475098405</v>
      </c>
      <c r="S472" s="105">
        <v>0</v>
      </c>
      <c r="T472" s="107" t="str">
        <f t="shared" si="44"/>
        <v>-</v>
      </c>
      <c r="U472" s="107" t="str">
        <f t="shared" si="45"/>
        <v>-</v>
      </c>
      <c r="V472" s="108" t="str">
        <f t="shared" si="47"/>
        <v>n.d.</v>
      </c>
    </row>
    <row r="473" spans="1:22">
      <c r="A473" s="103" t="s">
        <v>4329</v>
      </c>
      <c r="B473" s="103">
        <v>39933549</v>
      </c>
      <c r="C473" s="103">
        <v>520350</v>
      </c>
      <c r="D473" s="103">
        <v>522560</v>
      </c>
      <c r="E473" s="103">
        <v>2211</v>
      </c>
      <c r="F473" s="103" t="s">
        <v>9</v>
      </c>
      <c r="G473" s="103" t="s">
        <v>23</v>
      </c>
      <c r="H473" s="103" t="s">
        <v>4330</v>
      </c>
      <c r="I473" s="103">
        <v>45</v>
      </c>
      <c r="J473" s="103">
        <v>42</v>
      </c>
      <c r="K473" s="104">
        <v>1219.8558961130032</v>
      </c>
      <c r="L473" s="105">
        <v>1186.1404791369923</v>
      </c>
      <c r="M473" s="106">
        <f t="shared" si="42"/>
        <v>10.21205916853623</v>
      </c>
      <c r="N473" s="107">
        <f t="shared" si="43"/>
        <v>-0.23071630721267469</v>
      </c>
      <c r="O473" s="129">
        <f t="shared" si="46"/>
        <v>0.81753520395614809</v>
      </c>
      <c r="P473" s="21">
        <v>26</v>
      </c>
      <c r="Q473" s="103">
        <v>25</v>
      </c>
      <c r="R473" s="104">
        <v>1119.9135756979376</v>
      </c>
      <c r="S473" s="105">
        <v>1111.5997743803709</v>
      </c>
      <c r="T473" s="107">
        <f t="shared" si="44"/>
        <v>10.118421731491724</v>
      </c>
      <c r="U473" s="107">
        <f t="shared" si="45"/>
        <v>-0.30948791241925788</v>
      </c>
      <c r="V473" s="108">
        <f t="shared" si="47"/>
        <v>0.75695040563838289</v>
      </c>
    </row>
    <row r="474" spans="1:22">
      <c r="A474" s="103" t="s">
        <v>4331</v>
      </c>
      <c r="B474" s="103">
        <v>39933550</v>
      </c>
      <c r="C474" s="103">
        <v>522591</v>
      </c>
      <c r="D474" s="103">
        <v>524222</v>
      </c>
      <c r="E474" s="103">
        <v>1632</v>
      </c>
      <c r="F474" s="103" t="s">
        <v>23</v>
      </c>
      <c r="G474" s="103" t="s">
        <v>4332</v>
      </c>
      <c r="H474" s="103" t="s">
        <v>4333</v>
      </c>
      <c r="I474" s="103">
        <v>24</v>
      </c>
      <c r="J474" s="103">
        <v>17</v>
      </c>
      <c r="K474" s="104">
        <v>1079.7161599561703</v>
      </c>
      <c r="L474" s="105">
        <v>558.99889828512312</v>
      </c>
      <c r="M474" s="106">
        <f t="shared" si="42"/>
        <v>9.1267016294797632</v>
      </c>
      <c r="N474" s="107">
        <f t="shared" si="43"/>
        <v>-1.2015191149554896</v>
      </c>
      <c r="O474" s="129">
        <f t="shared" si="46"/>
        <v>0.22954989621304533</v>
      </c>
      <c r="P474" s="21">
        <v>17</v>
      </c>
      <c r="Q474" s="103">
        <v>10</v>
      </c>
      <c r="R474" s="104">
        <v>756.25463193089456</v>
      </c>
      <c r="S474" s="105">
        <v>344.63891271638056</v>
      </c>
      <c r="T474" s="107">
        <f t="shared" si="44"/>
        <v>8.4289417932921147</v>
      </c>
      <c r="U474" s="107">
        <f t="shared" si="45"/>
        <v>-1.7967061678766603</v>
      </c>
      <c r="V474" s="108">
        <f t="shared" si="47"/>
        <v>7.238227926928742E-2</v>
      </c>
    </row>
    <row r="475" spans="1:22">
      <c r="A475" s="103" t="s">
        <v>454</v>
      </c>
      <c r="B475" s="103">
        <v>39933551</v>
      </c>
      <c r="C475" s="103">
        <v>524516</v>
      </c>
      <c r="D475" s="103">
        <v>525466</v>
      </c>
      <c r="E475" s="103">
        <v>951</v>
      </c>
      <c r="F475" s="103" t="s">
        <v>9</v>
      </c>
      <c r="G475" s="103" t="s">
        <v>23</v>
      </c>
      <c r="H475" s="103" t="s">
        <v>295</v>
      </c>
      <c r="I475" s="103">
        <v>3</v>
      </c>
      <c r="J475" s="103">
        <v>2</v>
      </c>
      <c r="K475" s="104">
        <v>23.888970826565721</v>
      </c>
      <c r="L475" s="105">
        <v>12.691015751613039</v>
      </c>
      <c r="M475" s="106">
        <f t="shared" si="42"/>
        <v>3.6657356377597927</v>
      </c>
      <c r="N475" s="107">
        <f t="shared" si="43"/>
        <v>-6.0861040807157485</v>
      </c>
      <c r="O475" s="129" t="str">
        <f t="shared" si="46"/>
        <v>&lt; 0.001</v>
      </c>
      <c r="P475" s="21">
        <v>2</v>
      </c>
      <c r="Q475" s="103">
        <v>2</v>
      </c>
      <c r="R475" s="104">
        <v>44.180416916078443</v>
      </c>
      <c r="S475" s="105">
        <v>44.180416916078443</v>
      </c>
      <c r="T475" s="107">
        <f t="shared" si="44"/>
        <v>5.4653351278838738</v>
      </c>
      <c r="U475" s="107">
        <f t="shared" si="45"/>
        <v>-4.4055148522149006</v>
      </c>
      <c r="V475" s="108" t="str">
        <f t="shared" si="47"/>
        <v>&lt; 0.001</v>
      </c>
    </row>
    <row r="476" spans="1:22">
      <c r="A476" s="103" t="s">
        <v>4334</v>
      </c>
      <c r="B476" s="103">
        <v>39933552</v>
      </c>
      <c r="C476" s="103">
        <v>525558</v>
      </c>
      <c r="D476" s="103">
        <v>526559</v>
      </c>
      <c r="E476" s="103">
        <v>1002</v>
      </c>
      <c r="F476" s="103" t="s">
        <v>9</v>
      </c>
      <c r="G476" s="103" t="s">
        <v>23</v>
      </c>
      <c r="H476" s="103" t="s">
        <v>3127</v>
      </c>
      <c r="I476" s="103">
        <v>18</v>
      </c>
      <c r="J476" s="103">
        <v>12</v>
      </c>
      <c r="K476" s="104">
        <v>1050.7548619243712</v>
      </c>
      <c r="L476" s="105">
        <v>786.47194655161775</v>
      </c>
      <c r="M476" s="106">
        <f t="shared" si="42"/>
        <v>9.6192514954122785</v>
      </c>
      <c r="N476" s="107">
        <f t="shared" si="43"/>
        <v>-0.76095572861155814</v>
      </c>
      <c r="O476" s="129">
        <f t="shared" si="46"/>
        <v>0.44668351056943001</v>
      </c>
      <c r="P476" s="21">
        <v>10</v>
      </c>
      <c r="Q476" s="103">
        <v>8</v>
      </c>
      <c r="R476" s="104">
        <v>1141.4926106350997</v>
      </c>
      <c r="S476" s="105">
        <v>1017.0078374850499</v>
      </c>
      <c r="T476" s="107">
        <f t="shared" si="44"/>
        <v>9.9901150819078897</v>
      </c>
      <c r="U476" s="107">
        <f t="shared" si="45"/>
        <v>-0.4224339067712245</v>
      </c>
      <c r="V476" s="108">
        <f t="shared" si="47"/>
        <v>0.67270833334444569</v>
      </c>
    </row>
    <row r="477" spans="1:22">
      <c r="A477" s="103" t="s">
        <v>4335</v>
      </c>
      <c r="B477" s="103">
        <v>39933553</v>
      </c>
      <c r="C477" s="103">
        <v>526913</v>
      </c>
      <c r="D477" s="103">
        <v>528244</v>
      </c>
      <c r="E477" s="103">
        <v>1332</v>
      </c>
      <c r="F477" s="103" t="s">
        <v>9</v>
      </c>
      <c r="G477" s="103" t="s">
        <v>23</v>
      </c>
      <c r="H477" s="103" t="s">
        <v>295</v>
      </c>
      <c r="I477" s="103">
        <v>26</v>
      </c>
      <c r="J477" s="103">
        <v>20</v>
      </c>
      <c r="K477" s="104">
        <v>1816.9825443863137</v>
      </c>
      <c r="L477" s="105">
        <v>1483.8601946528304</v>
      </c>
      <c r="M477" s="106">
        <f t="shared" si="42"/>
        <v>10.535139456147485</v>
      </c>
      <c r="N477" s="107">
        <f t="shared" si="43"/>
        <v>5.8264272046050537E-2</v>
      </c>
      <c r="O477" s="129">
        <f t="shared" si="46"/>
        <v>0.95353812592468601</v>
      </c>
      <c r="P477" s="21">
        <v>20</v>
      </c>
      <c r="Q477" s="103">
        <v>13</v>
      </c>
      <c r="R477" s="104">
        <v>1851.8091304956906</v>
      </c>
      <c r="S477" s="105">
        <v>1407.2467948227627</v>
      </c>
      <c r="T477" s="107">
        <f t="shared" si="44"/>
        <v>10.458659646956592</v>
      </c>
      <c r="U477" s="107">
        <f t="shared" si="45"/>
        <v>-9.9827051438454353E-3</v>
      </c>
      <c r="V477" s="108">
        <f t="shared" si="47"/>
        <v>0.99203508598068879</v>
      </c>
    </row>
    <row r="478" spans="1:22">
      <c r="A478" s="103" t="s">
        <v>4336</v>
      </c>
      <c r="B478" s="103">
        <v>39933554</v>
      </c>
      <c r="C478" s="103">
        <v>528378</v>
      </c>
      <c r="D478" s="103">
        <v>528938</v>
      </c>
      <c r="E478" s="103">
        <v>561</v>
      </c>
      <c r="F478" s="103" t="s">
        <v>9</v>
      </c>
      <c r="G478" s="103" t="s">
        <v>23</v>
      </c>
      <c r="H478" s="103" t="s">
        <v>295</v>
      </c>
      <c r="I478" s="103">
        <v>17</v>
      </c>
      <c r="J478" s="103">
        <v>15</v>
      </c>
      <c r="K478" s="104">
        <v>1340.1736586548466</v>
      </c>
      <c r="L478" s="105">
        <v>647.94042798043506</v>
      </c>
      <c r="M478" s="106">
        <f t="shared" si="42"/>
        <v>9.3397173667612243</v>
      </c>
      <c r="N478" s="107">
        <f t="shared" si="43"/>
        <v>-1.0109862551330735</v>
      </c>
      <c r="O478" s="129">
        <f t="shared" si="46"/>
        <v>0.31202300838266606</v>
      </c>
      <c r="P478" s="21">
        <v>9</v>
      </c>
      <c r="Q478" s="103">
        <v>7</v>
      </c>
      <c r="R478" s="104">
        <v>1021.0168918525454</v>
      </c>
      <c r="S478" s="105">
        <v>535.66817449341352</v>
      </c>
      <c r="T478" s="107">
        <f t="shared" si="44"/>
        <v>9.0651957739329827</v>
      </c>
      <c r="U478" s="107">
        <f t="shared" si="45"/>
        <v>-1.2366234384392765</v>
      </c>
      <c r="V478" s="108">
        <f t="shared" si="47"/>
        <v>0.21622691419068407</v>
      </c>
    </row>
    <row r="479" spans="1:22">
      <c r="A479" s="103" t="s">
        <v>4337</v>
      </c>
      <c r="B479" s="103">
        <v>39933555</v>
      </c>
      <c r="C479" s="103">
        <v>528996</v>
      </c>
      <c r="D479" s="103">
        <v>529292</v>
      </c>
      <c r="E479" s="103">
        <v>297</v>
      </c>
      <c r="F479" s="103" t="s">
        <v>9</v>
      </c>
      <c r="G479" s="103" t="s">
        <v>23</v>
      </c>
      <c r="H479" s="103" t="s">
        <v>295</v>
      </c>
      <c r="I479" s="103">
        <v>5</v>
      </c>
      <c r="J479" s="103">
        <v>5</v>
      </c>
      <c r="K479" s="104">
        <v>1082.8535668136565</v>
      </c>
      <c r="L479" s="105">
        <v>1082.8535668136565</v>
      </c>
      <c r="M479" s="106">
        <f t="shared" si="42"/>
        <v>10.080622446615486</v>
      </c>
      <c r="N479" s="107">
        <f t="shared" si="43"/>
        <v>-0.34828045919902928</v>
      </c>
      <c r="O479" s="129">
        <f t="shared" si="46"/>
        <v>0.72762956759525643</v>
      </c>
      <c r="P479" s="21">
        <v>4</v>
      </c>
      <c r="Q479" s="103">
        <v>4</v>
      </c>
      <c r="R479" s="104">
        <v>1531.8178927621548</v>
      </c>
      <c r="S479" s="105">
        <v>1531.8178927621548</v>
      </c>
      <c r="T479" s="107">
        <f t="shared" si="44"/>
        <v>10.581029080080881</v>
      </c>
      <c r="U479" s="107">
        <f t="shared" si="45"/>
        <v>9.7736866268381045E-2</v>
      </c>
      <c r="V479" s="108">
        <f t="shared" si="47"/>
        <v>0.92214124063752401</v>
      </c>
    </row>
    <row r="480" spans="1:22">
      <c r="A480" s="103" t="s">
        <v>3340</v>
      </c>
      <c r="B480" s="103">
        <v>39933556</v>
      </c>
      <c r="C480" s="103">
        <v>529346</v>
      </c>
      <c r="D480" s="103">
        <v>530128</v>
      </c>
      <c r="E480" s="103">
        <v>783</v>
      </c>
      <c r="F480" s="103" t="s">
        <v>23</v>
      </c>
      <c r="G480" s="103" t="s">
        <v>3341</v>
      </c>
      <c r="H480" s="103" t="s">
        <v>3342</v>
      </c>
      <c r="I480" s="103">
        <v>12</v>
      </c>
      <c r="J480" s="103">
        <v>10</v>
      </c>
      <c r="K480" s="104">
        <v>240.27693897098339</v>
      </c>
      <c r="L480" s="105">
        <v>205.82213262797447</v>
      </c>
      <c r="M480" s="106">
        <f t="shared" si="42"/>
        <v>7.6852543173698917</v>
      </c>
      <c r="N480" s="107">
        <f t="shared" si="43"/>
        <v>-2.4908279808856069</v>
      </c>
      <c r="O480" s="129">
        <f t="shared" si="46"/>
        <v>1.2744580680232209E-2</v>
      </c>
      <c r="P480" s="21">
        <v>4</v>
      </c>
      <c r="Q480" s="103">
        <v>3</v>
      </c>
      <c r="R480" s="104">
        <v>163.70412893366793</v>
      </c>
      <c r="S480" s="105">
        <v>53.869348445521844</v>
      </c>
      <c r="T480" s="107">
        <f t="shared" si="44"/>
        <v>5.7513927106472718</v>
      </c>
      <c r="U480" s="107">
        <f t="shared" si="45"/>
        <v>-4.1537035997823324</v>
      </c>
      <c r="V480" s="108" t="str">
        <f t="shared" si="47"/>
        <v>&lt; 0.001</v>
      </c>
    </row>
    <row r="481" spans="1:22">
      <c r="A481" s="103" t="s">
        <v>4338</v>
      </c>
      <c r="B481" s="103">
        <v>39933557</v>
      </c>
      <c r="C481" s="103">
        <v>530389</v>
      </c>
      <c r="D481" s="103">
        <v>531453</v>
      </c>
      <c r="E481" s="103">
        <v>1065</v>
      </c>
      <c r="F481" s="103" t="s">
        <v>9</v>
      </c>
      <c r="G481" s="103" t="s">
        <v>23</v>
      </c>
      <c r="H481" s="103" t="s">
        <v>3418</v>
      </c>
      <c r="I481" s="103">
        <v>21</v>
      </c>
      <c r="J481" s="103">
        <v>17</v>
      </c>
      <c r="K481" s="104">
        <v>1130.5876024144507</v>
      </c>
      <c r="L481" s="105">
        <v>1049.2599564860564</v>
      </c>
      <c r="M481" s="106">
        <f t="shared" si="42"/>
        <v>10.035156437764305</v>
      </c>
      <c r="N481" s="107">
        <f t="shared" si="43"/>
        <v>-0.38894773008559497</v>
      </c>
      <c r="O481" s="129">
        <f t="shared" si="46"/>
        <v>0.6973148131050142</v>
      </c>
      <c r="P481" s="21">
        <v>12</v>
      </c>
      <c r="Q481" s="103">
        <v>11</v>
      </c>
      <c r="R481" s="104">
        <v>854.36603596311829</v>
      </c>
      <c r="S481" s="105">
        <v>827.85973037407507</v>
      </c>
      <c r="T481" s="107">
        <f t="shared" si="44"/>
        <v>9.6932425330586778</v>
      </c>
      <c r="U481" s="107">
        <f t="shared" si="45"/>
        <v>-0.68376537582862928</v>
      </c>
      <c r="V481" s="108">
        <f t="shared" si="47"/>
        <v>0.49412333365907868</v>
      </c>
    </row>
    <row r="482" spans="1:22">
      <c r="A482" s="103" t="s">
        <v>4339</v>
      </c>
      <c r="B482" s="103">
        <v>39933558</v>
      </c>
      <c r="C482" s="103">
        <v>531480</v>
      </c>
      <c r="D482" s="103">
        <v>532640</v>
      </c>
      <c r="E482" s="103">
        <v>1161</v>
      </c>
      <c r="F482" s="103" t="s">
        <v>9</v>
      </c>
      <c r="G482" s="103" t="s">
        <v>23</v>
      </c>
      <c r="H482" s="103" t="s">
        <v>3418</v>
      </c>
      <c r="I482" s="103">
        <v>22</v>
      </c>
      <c r="J482" s="103">
        <v>20</v>
      </c>
      <c r="K482" s="104">
        <v>1798.4185913028766</v>
      </c>
      <c r="L482" s="105">
        <v>1714.0317277871318</v>
      </c>
      <c r="M482" s="106">
        <f t="shared" si="42"/>
        <v>10.743178099536948</v>
      </c>
      <c r="N482" s="107">
        <f t="shared" si="43"/>
        <v>0.24434534842302974</v>
      </c>
      <c r="O482" s="129">
        <f t="shared" si="46"/>
        <v>0.80696336465165608</v>
      </c>
      <c r="P482" s="21">
        <v>16</v>
      </c>
      <c r="Q482" s="103">
        <v>14</v>
      </c>
      <c r="R482" s="104">
        <v>1322.599502093273</v>
      </c>
      <c r="S482" s="105">
        <v>1243.1530591500948</v>
      </c>
      <c r="T482" s="107">
        <f t="shared" si="44"/>
        <v>10.27978821909152</v>
      </c>
      <c r="U482" s="107">
        <f t="shared" si="45"/>
        <v>-0.1674399479828175</v>
      </c>
      <c r="V482" s="108">
        <f t="shared" si="47"/>
        <v>0.86702389488462117</v>
      </c>
    </row>
    <row r="483" spans="1:22">
      <c r="A483" s="103" t="s">
        <v>4340</v>
      </c>
      <c r="B483" s="103">
        <v>39933559</v>
      </c>
      <c r="C483" s="103">
        <v>532674</v>
      </c>
      <c r="D483" s="103">
        <v>533480</v>
      </c>
      <c r="E483" s="103">
        <v>807</v>
      </c>
      <c r="F483" s="103" t="s">
        <v>9</v>
      </c>
      <c r="G483" s="103" t="s">
        <v>23</v>
      </c>
      <c r="H483" s="103" t="s">
        <v>3339</v>
      </c>
      <c r="I483" s="103">
        <v>9</v>
      </c>
      <c r="J483" s="103">
        <v>8</v>
      </c>
      <c r="K483" s="104">
        <v>640.45087493860717</v>
      </c>
      <c r="L483" s="105">
        <v>467.14205301153902</v>
      </c>
      <c r="M483" s="106">
        <f t="shared" si="42"/>
        <v>8.8677175148963894</v>
      </c>
      <c r="N483" s="107">
        <f t="shared" si="43"/>
        <v>-1.4331685913270225</v>
      </c>
      <c r="O483" s="129">
        <f t="shared" si="46"/>
        <v>0.1518096632508823</v>
      </c>
      <c r="P483" s="21">
        <v>8</v>
      </c>
      <c r="Q483" s="103">
        <v>6</v>
      </c>
      <c r="R483" s="104">
        <v>1017.2800185337634</v>
      </c>
      <c r="S483" s="105">
        <v>584.70212980499139</v>
      </c>
      <c r="T483" s="107">
        <f t="shared" si="44"/>
        <v>9.1915580361857536</v>
      </c>
      <c r="U483" s="107">
        <f t="shared" si="45"/>
        <v>-1.1253890526533865</v>
      </c>
      <c r="V483" s="108">
        <f t="shared" si="47"/>
        <v>0.26042420800887678</v>
      </c>
    </row>
    <row r="484" spans="1:22">
      <c r="A484" s="103" t="s">
        <v>4341</v>
      </c>
      <c r="B484" s="103">
        <v>39933560</v>
      </c>
      <c r="C484" s="103">
        <v>533625</v>
      </c>
      <c r="D484" s="103">
        <v>534389</v>
      </c>
      <c r="E484" s="103">
        <v>765</v>
      </c>
      <c r="F484" s="103" t="s">
        <v>23</v>
      </c>
      <c r="G484" s="103" t="s">
        <v>23</v>
      </c>
      <c r="H484" s="103" t="s">
        <v>295</v>
      </c>
      <c r="I484" s="103">
        <v>15</v>
      </c>
      <c r="J484" s="103">
        <v>14</v>
      </c>
      <c r="K484" s="104">
        <v>1307.6079027693727</v>
      </c>
      <c r="L484" s="105">
        <v>1221.3002129485385</v>
      </c>
      <c r="M484" s="106">
        <f t="shared" si="42"/>
        <v>10.254202163525244</v>
      </c>
      <c r="N484" s="107">
        <f t="shared" si="43"/>
        <v>-0.19302132063931696</v>
      </c>
      <c r="O484" s="129">
        <f t="shared" si="46"/>
        <v>0.84694227061123373</v>
      </c>
      <c r="P484" s="21">
        <v>11</v>
      </c>
      <c r="Q484" s="103">
        <v>10</v>
      </c>
      <c r="R484" s="104">
        <v>1403.9518613775294</v>
      </c>
      <c r="S484" s="105">
        <v>1283.3802009108142</v>
      </c>
      <c r="T484" s="107">
        <f t="shared" si="44"/>
        <v>10.325732916283773</v>
      </c>
      <c r="U484" s="107">
        <f t="shared" si="45"/>
        <v>-0.12699567228541186</v>
      </c>
      <c r="V484" s="108">
        <f t="shared" si="47"/>
        <v>0.89894382383244142</v>
      </c>
    </row>
    <row r="485" spans="1:22">
      <c r="A485" s="103" t="s">
        <v>4342</v>
      </c>
      <c r="B485" s="103">
        <v>39933561</v>
      </c>
      <c r="C485" s="103">
        <v>534392</v>
      </c>
      <c r="D485" s="103">
        <v>535180</v>
      </c>
      <c r="E485" s="103">
        <v>789</v>
      </c>
      <c r="F485" s="103" t="s">
        <v>23</v>
      </c>
      <c r="G485" s="103" t="s">
        <v>4343</v>
      </c>
      <c r="H485" s="103" t="s">
        <v>3339</v>
      </c>
      <c r="I485" s="103">
        <v>11</v>
      </c>
      <c r="J485" s="103">
        <v>7</v>
      </c>
      <c r="K485" s="104">
        <v>1501.7834436933967</v>
      </c>
      <c r="L485" s="105">
        <v>983.49269260448159</v>
      </c>
      <c r="M485" s="106">
        <f t="shared" si="42"/>
        <v>9.9417705230284632</v>
      </c>
      <c r="N485" s="107">
        <f t="shared" si="43"/>
        <v>-0.47247717081532858</v>
      </c>
      <c r="O485" s="129">
        <f t="shared" si="46"/>
        <v>0.63658623294582206</v>
      </c>
      <c r="P485" s="21">
        <v>9</v>
      </c>
      <c r="Q485" s="103">
        <v>5</v>
      </c>
      <c r="R485" s="104">
        <v>1112.8769318682155</v>
      </c>
      <c r="S485" s="105">
        <v>764.24483134277068</v>
      </c>
      <c r="T485" s="107">
        <f t="shared" si="44"/>
        <v>9.5778910798423276</v>
      </c>
      <c r="U485" s="107">
        <f t="shared" si="45"/>
        <v>-0.78530714802612078</v>
      </c>
      <c r="V485" s="108">
        <f t="shared" si="47"/>
        <v>0.43227350584904767</v>
      </c>
    </row>
    <row r="486" spans="1:22">
      <c r="A486" s="103" t="s">
        <v>4344</v>
      </c>
      <c r="B486" s="103">
        <v>39933562</v>
      </c>
      <c r="C486" s="103">
        <v>535357</v>
      </c>
      <c r="D486" s="103">
        <v>536562</v>
      </c>
      <c r="E486" s="103">
        <v>1206</v>
      </c>
      <c r="F486" s="103" t="s">
        <v>23</v>
      </c>
      <c r="G486" s="103" t="s">
        <v>23</v>
      </c>
      <c r="H486" s="103" t="s">
        <v>4345</v>
      </c>
      <c r="I486" s="103">
        <v>13</v>
      </c>
      <c r="J486" s="103">
        <v>11</v>
      </c>
      <c r="K486" s="104">
        <v>500.37960115190714</v>
      </c>
      <c r="L486" s="105">
        <v>335.54867371363184</v>
      </c>
      <c r="M486" s="106">
        <f t="shared" si="42"/>
        <v>8.3903782445220365</v>
      </c>
      <c r="N486" s="107">
        <f t="shared" si="43"/>
        <v>-1.8601267938085546</v>
      </c>
      <c r="O486" s="129">
        <f t="shared" si="46"/>
        <v>6.2867589188899231E-2</v>
      </c>
      <c r="P486" s="21">
        <v>6</v>
      </c>
      <c r="Q486" s="103">
        <v>4</v>
      </c>
      <c r="R486" s="104">
        <v>402.41520157229019</v>
      </c>
      <c r="S486" s="105">
        <v>199.23431014603733</v>
      </c>
      <c r="T486" s="107">
        <f t="shared" si="44"/>
        <v>7.6383223051283942</v>
      </c>
      <c r="U486" s="107">
        <f t="shared" si="45"/>
        <v>-2.4926740271757102</v>
      </c>
      <c r="V486" s="108">
        <f t="shared" si="47"/>
        <v>1.2678518307009279E-2</v>
      </c>
    </row>
    <row r="487" spans="1:22">
      <c r="A487" s="103" t="s">
        <v>4346</v>
      </c>
      <c r="B487" s="103">
        <v>39933563</v>
      </c>
      <c r="C487" s="103">
        <v>536979</v>
      </c>
      <c r="D487" s="103">
        <v>537704</v>
      </c>
      <c r="E487" s="103">
        <v>726</v>
      </c>
      <c r="F487" s="103" t="s">
        <v>9</v>
      </c>
      <c r="G487" s="103" t="s">
        <v>23</v>
      </c>
      <c r="H487" s="103" t="s">
        <v>4347</v>
      </c>
      <c r="I487" s="103">
        <v>18</v>
      </c>
      <c r="J487" s="103">
        <v>13</v>
      </c>
      <c r="K487" s="104">
        <v>2323.4738784610881</v>
      </c>
      <c r="L487" s="105">
        <v>2073.1332585595592</v>
      </c>
      <c r="M487" s="106">
        <f t="shared" si="42"/>
        <v>11.017597138824827</v>
      </c>
      <c r="N487" s="107">
        <f t="shared" si="43"/>
        <v>0.48980066084510449</v>
      </c>
      <c r="O487" s="129">
        <f t="shared" si="46"/>
        <v>0.62427496304089458</v>
      </c>
      <c r="P487" s="21">
        <v>15</v>
      </c>
      <c r="Q487" s="103">
        <v>12</v>
      </c>
      <c r="R487" s="104">
        <v>2035.2651252269281</v>
      </c>
      <c r="S487" s="105">
        <v>1909.3468008071347</v>
      </c>
      <c r="T487" s="107">
        <f t="shared" si="44"/>
        <v>10.898863452549985</v>
      </c>
      <c r="U487" s="107">
        <f t="shared" si="45"/>
        <v>0.37752064485033876</v>
      </c>
      <c r="V487" s="108">
        <f t="shared" si="47"/>
        <v>0.70578672509328788</v>
      </c>
    </row>
    <row r="488" spans="1:22">
      <c r="A488" s="103" t="s">
        <v>4348</v>
      </c>
      <c r="B488" s="103">
        <v>39933564</v>
      </c>
      <c r="C488" s="103">
        <v>537716</v>
      </c>
      <c r="D488" s="103">
        <v>539233</v>
      </c>
      <c r="E488" s="103">
        <v>1518</v>
      </c>
      <c r="F488" s="103" t="s">
        <v>9</v>
      </c>
      <c r="G488" s="103" t="s">
        <v>23</v>
      </c>
      <c r="H488" s="103" t="s">
        <v>4349</v>
      </c>
      <c r="I488" s="103">
        <v>50</v>
      </c>
      <c r="J488" s="103">
        <v>42</v>
      </c>
      <c r="K488" s="104">
        <v>2540.4811006039986</v>
      </c>
      <c r="L488" s="105">
        <v>2252.8529936689001</v>
      </c>
      <c r="M488" s="106">
        <f t="shared" si="42"/>
        <v>11.13753746054153</v>
      </c>
      <c r="N488" s="107">
        <f t="shared" si="43"/>
        <v>0.59708180728222682</v>
      </c>
      <c r="O488" s="129">
        <f t="shared" si="46"/>
        <v>0.55045276356363249</v>
      </c>
      <c r="P488" s="21">
        <v>36</v>
      </c>
      <c r="Q488" s="103">
        <v>34</v>
      </c>
      <c r="R488" s="104">
        <v>1797.464177524763</v>
      </c>
      <c r="S488" s="105">
        <v>1726.1062011538536</v>
      </c>
      <c r="T488" s="107">
        <f t="shared" si="44"/>
        <v>10.753305515786424</v>
      </c>
      <c r="U488" s="107">
        <f t="shared" si="45"/>
        <v>0.24938865826269696</v>
      </c>
      <c r="V488" s="108">
        <f t="shared" si="47"/>
        <v>0.80306015745132453</v>
      </c>
    </row>
    <row r="489" spans="1:22">
      <c r="A489" s="103" t="s">
        <v>455</v>
      </c>
      <c r="B489" s="103">
        <v>39933565</v>
      </c>
      <c r="C489" s="103">
        <v>539338</v>
      </c>
      <c r="D489" s="103">
        <v>540000</v>
      </c>
      <c r="E489" s="103">
        <v>663</v>
      </c>
      <c r="F489" s="103" t="s">
        <v>23</v>
      </c>
      <c r="G489" s="103" t="s">
        <v>23</v>
      </c>
      <c r="H489" s="103" t="s">
        <v>456</v>
      </c>
      <c r="I489" s="103">
        <v>2</v>
      </c>
      <c r="J489" s="103">
        <v>0</v>
      </c>
      <c r="K489" s="104">
        <v>183.10936674146606</v>
      </c>
      <c r="L489" s="105">
        <v>0</v>
      </c>
      <c r="M489" s="106" t="str">
        <f t="shared" si="42"/>
        <v>-</v>
      </c>
      <c r="N489" s="107" t="str">
        <f t="shared" si="43"/>
        <v>-</v>
      </c>
      <c r="O489" s="129" t="str">
        <f t="shared" si="46"/>
        <v>n.d.</v>
      </c>
      <c r="P489" s="21">
        <v>2</v>
      </c>
      <c r="Q489" s="103">
        <v>0</v>
      </c>
      <c r="R489" s="104">
        <v>139.61623974108855</v>
      </c>
      <c r="S489" s="105">
        <v>0</v>
      </c>
      <c r="T489" s="107" t="str">
        <f t="shared" si="44"/>
        <v>-</v>
      </c>
      <c r="U489" s="107" t="str">
        <f t="shared" si="45"/>
        <v>-</v>
      </c>
      <c r="V489" s="108" t="str">
        <f t="shared" si="47"/>
        <v>n.d.</v>
      </c>
    </row>
    <row r="490" spans="1:22">
      <c r="A490" s="103" t="s">
        <v>457</v>
      </c>
      <c r="B490" s="103">
        <v>39933566</v>
      </c>
      <c r="C490" s="103">
        <v>540697</v>
      </c>
      <c r="D490" s="103">
        <v>541035</v>
      </c>
      <c r="E490" s="103">
        <v>339</v>
      </c>
      <c r="F490" s="103" t="s">
        <v>23</v>
      </c>
      <c r="G490" s="103" t="s">
        <v>23</v>
      </c>
      <c r="H490" s="103" t="s">
        <v>4350</v>
      </c>
      <c r="I490" s="103">
        <v>1</v>
      </c>
      <c r="J490" s="103">
        <v>0</v>
      </c>
      <c r="K490" s="104">
        <v>23.036737077498557</v>
      </c>
      <c r="L490" s="105">
        <v>0</v>
      </c>
      <c r="M490" s="106" t="str">
        <f t="shared" si="42"/>
        <v>-</v>
      </c>
      <c r="N490" s="107" t="str">
        <f t="shared" si="43"/>
        <v>-</v>
      </c>
      <c r="O490" s="129" t="str">
        <f t="shared" si="46"/>
        <v>n.d.</v>
      </c>
      <c r="P490" s="21">
        <v>2</v>
      </c>
      <c r="Q490" s="103">
        <v>0</v>
      </c>
      <c r="R490" s="104">
        <v>72.136809741327738</v>
      </c>
      <c r="S490" s="105">
        <v>0</v>
      </c>
      <c r="T490" s="107" t="str">
        <f t="shared" si="44"/>
        <v>-</v>
      </c>
      <c r="U490" s="107" t="str">
        <f t="shared" si="45"/>
        <v>-</v>
      </c>
      <c r="V490" s="108" t="str">
        <f t="shared" si="47"/>
        <v>n.d.</v>
      </c>
    </row>
    <row r="491" spans="1:22">
      <c r="A491" s="103" t="s">
        <v>4351</v>
      </c>
      <c r="B491" s="103">
        <v>39933567</v>
      </c>
      <c r="C491" s="103">
        <v>541110</v>
      </c>
      <c r="D491" s="103">
        <v>541337</v>
      </c>
      <c r="E491" s="103">
        <v>228</v>
      </c>
      <c r="F491" s="103" t="s">
        <v>23</v>
      </c>
      <c r="G491" s="103" t="s">
        <v>23</v>
      </c>
      <c r="H491" s="103" t="s">
        <v>295</v>
      </c>
      <c r="I491" s="103">
        <v>5</v>
      </c>
      <c r="J491" s="103">
        <v>5</v>
      </c>
      <c r="K491" s="104">
        <v>2042.6641699531231</v>
      </c>
      <c r="L491" s="105">
        <v>2042.6641699531231</v>
      </c>
      <c r="M491" s="106">
        <f t="shared" si="42"/>
        <v>10.99623631782336</v>
      </c>
      <c r="N491" s="107">
        <f t="shared" si="43"/>
        <v>0.47069438087957022</v>
      </c>
      <c r="O491" s="129">
        <f t="shared" si="46"/>
        <v>0.63785899767858822</v>
      </c>
      <c r="P491" s="21">
        <v>6</v>
      </c>
      <c r="Q491" s="103">
        <v>6</v>
      </c>
      <c r="R491" s="104">
        <v>1893.1771888930748</v>
      </c>
      <c r="S491" s="105">
        <v>1893.1771888930748</v>
      </c>
      <c r="T491" s="107">
        <f t="shared" si="44"/>
        <v>10.886593728759356</v>
      </c>
      <c r="U491" s="107">
        <f t="shared" si="45"/>
        <v>0.3667198316543625</v>
      </c>
      <c r="V491" s="108">
        <f t="shared" si="47"/>
        <v>0.71382801214206792</v>
      </c>
    </row>
    <row r="492" spans="1:22">
      <c r="A492" s="103" t="s">
        <v>4352</v>
      </c>
      <c r="B492" s="103">
        <v>39933568</v>
      </c>
      <c r="C492" s="103">
        <v>541410</v>
      </c>
      <c r="D492" s="103">
        <v>544691</v>
      </c>
      <c r="E492" s="103">
        <v>3282</v>
      </c>
      <c r="F492" s="103" t="s">
        <v>23</v>
      </c>
      <c r="G492" s="103" t="s">
        <v>23</v>
      </c>
      <c r="H492" s="103" t="s">
        <v>4353</v>
      </c>
      <c r="I492" s="103">
        <v>109</v>
      </c>
      <c r="J492" s="103">
        <v>90</v>
      </c>
      <c r="K492" s="104">
        <v>2098.9178132387783</v>
      </c>
      <c r="L492" s="105">
        <v>1751.0810778282907</v>
      </c>
      <c r="M492" s="106">
        <f t="shared" si="42"/>
        <v>10.774030169046235</v>
      </c>
      <c r="N492" s="107">
        <f t="shared" si="43"/>
        <v>0.27194111721487824</v>
      </c>
      <c r="O492" s="129">
        <f t="shared" si="46"/>
        <v>0.78566729517922962</v>
      </c>
      <c r="P492" s="21">
        <v>75</v>
      </c>
      <c r="Q492" s="103">
        <v>61</v>
      </c>
      <c r="R492" s="104">
        <v>1971.4304252534096</v>
      </c>
      <c r="S492" s="105">
        <v>1710.69333682099</v>
      </c>
      <c r="T492" s="107">
        <f t="shared" si="44"/>
        <v>10.740365446535</v>
      </c>
      <c r="U492" s="107">
        <f t="shared" si="45"/>
        <v>0.23799775223151337</v>
      </c>
      <c r="V492" s="108">
        <f t="shared" si="47"/>
        <v>0.8118828375808147</v>
      </c>
    </row>
    <row r="493" spans="1:22">
      <c r="A493" s="103" t="s">
        <v>4354</v>
      </c>
      <c r="B493" s="103">
        <v>39933569</v>
      </c>
      <c r="C493" s="103">
        <v>544994</v>
      </c>
      <c r="D493" s="103">
        <v>546031</v>
      </c>
      <c r="E493" s="103">
        <v>1038</v>
      </c>
      <c r="F493" s="103" t="s">
        <v>23</v>
      </c>
      <c r="G493" s="103" t="s">
        <v>23</v>
      </c>
      <c r="H493" s="103" t="s">
        <v>295</v>
      </c>
      <c r="I493" s="103">
        <v>39</v>
      </c>
      <c r="J493" s="103">
        <v>37</v>
      </c>
      <c r="K493" s="104">
        <v>4100.3394592998557</v>
      </c>
      <c r="L493" s="105">
        <v>3912.9344531533716</v>
      </c>
      <c r="M493" s="106">
        <f t="shared" si="42"/>
        <v>11.934035228046053</v>
      </c>
      <c r="N493" s="107">
        <f t="shared" si="43"/>
        <v>1.3095127263381503</v>
      </c>
      <c r="O493" s="129">
        <f t="shared" si="46"/>
        <v>0.19036072972981799</v>
      </c>
      <c r="P493" s="21">
        <v>31</v>
      </c>
      <c r="Q493" s="103">
        <v>30</v>
      </c>
      <c r="R493" s="104">
        <v>3059.2085661810697</v>
      </c>
      <c r="S493" s="105">
        <v>2988.6892866422636</v>
      </c>
      <c r="T493" s="107">
        <f t="shared" si="44"/>
        <v>11.545297202447239</v>
      </c>
      <c r="U493" s="107">
        <f t="shared" si="45"/>
        <v>0.94656443877397767</v>
      </c>
      <c r="V493" s="108">
        <f t="shared" si="47"/>
        <v>0.34386077190894038</v>
      </c>
    </row>
    <row r="494" spans="1:22">
      <c r="A494" s="103" t="s">
        <v>461</v>
      </c>
      <c r="B494" s="103">
        <v>39933570</v>
      </c>
      <c r="C494" s="103">
        <v>546167</v>
      </c>
      <c r="D494" s="103">
        <v>546472</v>
      </c>
      <c r="E494" s="103">
        <v>306</v>
      </c>
      <c r="F494" s="103" t="s">
        <v>9</v>
      </c>
      <c r="G494" s="103" t="s">
        <v>462</v>
      </c>
      <c r="H494" s="103" t="s">
        <v>463</v>
      </c>
      <c r="I494" s="103">
        <v>0</v>
      </c>
      <c r="J494" s="103">
        <v>0</v>
      </c>
      <c r="K494" s="104">
        <v>0</v>
      </c>
      <c r="L494" s="105">
        <v>0</v>
      </c>
      <c r="M494" s="106" t="str">
        <f t="shared" si="42"/>
        <v>-</v>
      </c>
      <c r="N494" s="107" t="str">
        <f t="shared" si="43"/>
        <v>-</v>
      </c>
      <c r="O494" s="129" t="str">
        <f t="shared" si="46"/>
        <v>n.d.</v>
      </c>
      <c r="P494" s="21">
        <v>0</v>
      </c>
      <c r="Q494" s="103">
        <v>0</v>
      </c>
      <c r="R494" s="104">
        <v>0</v>
      </c>
      <c r="S494" s="105">
        <v>0</v>
      </c>
      <c r="T494" s="107" t="str">
        <f t="shared" si="44"/>
        <v>-</v>
      </c>
      <c r="U494" s="107" t="str">
        <f t="shared" si="45"/>
        <v>-</v>
      </c>
      <c r="V494" s="108" t="str">
        <f t="shared" si="47"/>
        <v>n.d.</v>
      </c>
    </row>
    <row r="495" spans="1:22">
      <c r="A495" s="103" t="s">
        <v>4355</v>
      </c>
      <c r="B495" s="103">
        <v>39933571</v>
      </c>
      <c r="C495" s="103">
        <v>546761</v>
      </c>
      <c r="D495" s="103">
        <v>550042</v>
      </c>
      <c r="E495" s="103">
        <v>3282</v>
      </c>
      <c r="F495" s="103" t="s">
        <v>9</v>
      </c>
      <c r="G495" s="103" t="s">
        <v>23</v>
      </c>
      <c r="H495" s="103" t="s">
        <v>1743</v>
      </c>
      <c r="I495" s="103">
        <v>58</v>
      </c>
      <c r="J495" s="103">
        <v>51</v>
      </c>
      <c r="K495" s="104">
        <v>1177.8426768097654</v>
      </c>
      <c r="L495" s="105">
        <v>1090.4508602016576</v>
      </c>
      <c r="M495" s="106">
        <f t="shared" si="42"/>
        <v>10.090709042865672</v>
      </c>
      <c r="N495" s="107">
        <f t="shared" si="43"/>
        <v>-0.33925845897524898</v>
      </c>
      <c r="O495" s="129">
        <f t="shared" si="46"/>
        <v>0.7344150337858395</v>
      </c>
      <c r="P495" s="21">
        <v>43</v>
      </c>
      <c r="Q495" s="103">
        <v>35</v>
      </c>
      <c r="R495" s="104">
        <v>997.24185222848268</v>
      </c>
      <c r="S495" s="105">
        <v>889.17648051723347</v>
      </c>
      <c r="T495" s="107">
        <f t="shared" si="44"/>
        <v>9.7963259781194907</v>
      </c>
      <c r="U495" s="107">
        <f t="shared" si="45"/>
        <v>-0.59302290658495604</v>
      </c>
      <c r="V495" s="108">
        <f t="shared" si="47"/>
        <v>0.55316582240728818</v>
      </c>
    </row>
    <row r="496" spans="1:22">
      <c r="A496" s="103" t="s">
        <v>4356</v>
      </c>
      <c r="B496" s="103">
        <v>39933572</v>
      </c>
      <c r="C496" s="103">
        <v>550066</v>
      </c>
      <c r="D496" s="103">
        <v>551214</v>
      </c>
      <c r="E496" s="103">
        <v>1149</v>
      </c>
      <c r="F496" s="103" t="s">
        <v>23</v>
      </c>
      <c r="G496" s="103" t="s">
        <v>23</v>
      </c>
      <c r="H496" s="103" t="s">
        <v>295</v>
      </c>
      <c r="I496" s="103">
        <v>22</v>
      </c>
      <c r="J496" s="103">
        <v>20</v>
      </c>
      <c r="K496" s="104">
        <v>892.22655172314182</v>
      </c>
      <c r="L496" s="105">
        <v>761.85272733700344</v>
      </c>
      <c r="M496" s="106">
        <f t="shared" si="42"/>
        <v>9.573368329126744</v>
      </c>
      <c r="N496" s="107">
        <f t="shared" si="43"/>
        <v>-0.80199612779361051</v>
      </c>
      <c r="O496" s="129">
        <f t="shared" si="46"/>
        <v>0.42255519814933695</v>
      </c>
      <c r="P496" s="21">
        <v>10</v>
      </c>
      <c r="Q496" s="103">
        <v>9</v>
      </c>
      <c r="R496" s="104">
        <v>947.60163190825949</v>
      </c>
      <c r="S496" s="105">
        <v>567.21828162612098</v>
      </c>
      <c r="T496" s="107">
        <f t="shared" si="44"/>
        <v>9.1477602216227911</v>
      </c>
      <c r="U496" s="107">
        <f t="shared" si="45"/>
        <v>-1.1639434668813464</v>
      </c>
      <c r="V496" s="108">
        <f t="shared" si="47"/>
        <v>0.24444692284180825</v>
      </c>
    </row>
    <row r="497" spans="1:22">
      <c r="A497" s="103" t="s">
        <v>465</v>
      </c>
      <c r="B497" s="103">
        <v>39933573</v>
      </c>
      <c r="C497" s="103">
        <v>551239</v>
      </c>
      <c r="D497" s="103">
        <v>553143</v>
      </c>
      <c r="E497" s="103">
        <v>1905</v>
      </c>
      <c r="F497" s="103" t="s">
        <v>23</v>
      </c>
      <c r="G497" s="103" t="s">
        <v>466</v>
      </c>
      <c r="H497" s="103" t="s">
        <v>467</v>
      </c>
      <c r="I497" s="103">
        <v>7</v>
      </c>
      <c r="J497" s="103">
        <v>3</v>
      </c>
      <c r="K497" s="104">
        <v>38.758444400109234</v>
      </c>
      <c r="L497" s="105">
        <v>5.2174829000147032</v>
      </c>
      <c r="M497" s="106">
        <f t="shared" si="42"/>
        <v>2.3833539670469381</v>
      </c>
      <c r="N497" s="107">
        <f t="shared" si="43"/>
        <v>-7.2331359865411997</v>
      </c>
      <c r="O497" s="129" t="str">
        <f t="shared" si="46"/>
        <v>&lt; 0.001</v>
      </c>
      <c r="P497" s="21">
        <v>1</v>
      </c>
      <c r="Q497" s="103">
        <v>0</v>
      </c>
      <c r="R497" s="104">
        <v>266.64659044425616</v>
      </c>
      <c r="S497" s="105">
        <v>0</v>
      </c>
      <c r="T497" s="107" t="str">
        <f t="shared" si="44"/>
        <v>-</v>
      </c>
      <c r="U497" s="107" t="str">
        <f t="shared" si="45"/>
        <v>-</v>
      </c>
      <c r="V497" s="108" t="str">
        <f t="shared" si="47"/>
        <v>n.d.</v>
      </c>
    </row>
    <row r="498" spans="1:22">
      <c r="A498" s="103" t="s">
        <v>4357</v>
      </c>
      <c r="B498" s="103">
        <v>39933574</v>
      </c>
      <c r="C498" s="103">
        <v>553140</v>
      </c>
      <c r="D498" s="103">
        <v>553550</v>
      </c>
      <c r="E498" s="103">
        <v>411</v>
      </c>
      <c r="F498" s="103" t="s">
        <v>23</v>
      </c>
      <c r="G498" s="103" t="s">
        <v>23</v>
      </c>
      <c r="H498" s="103" t="s">
        <v>1900</v>
      </c>
      <c r="I498" s="103">
        <v>6</v>
      </c>
      <c r="J498" s="103">
        <v>6</v>
      </c>
      <c r="K498" s="104">
        <v>426.66116029864725</v>
      </c>
      <c r="L498" s="105">
        <v>426.66116029864725</v>
      </c>
      <c r="M498" s="106">
        <f t="shared" si="42"/>
        <v>8.7369469752730122</v>
      </c>
      <c r="N498" s="107">
        <f t="shared" si="43"/>
        <v>-1.5501368736377354</v>
      </c>
      <c r="O498" s="129">
        <f t="shared" si="46"/>
        <v>0.12110866735185977</v>
      </c>
      <c r="P498" s="21">
        <v>3</v>
      </c>
      <c r="Q498" s="103">
        <v>3</v>
      </c>
      <c r="R498" s="104">
        <v>897.68681515363028</v>
      </c>
      <c r="S498" s="105">
        <v>897.68681515363028</v>
      </c>
      <c r="T498" s="107">
        <f t="shared" si="44"/>
        <v>9.8100683952836789</v>
      </c>
      <c r="U498" s="107">
        <f t="shared" si="45"/>
        <v>-0.58092570837704383</v>
      </c>
      <c r="V498" s="108">
        <f t="shared" si="47"/>
        <v>0.56129052484527397</v>
      </c>
    </row>
    <row r="499" spans="1:22">
      <c r="A499" s="103" t="s">
        <v>468</v>
      </c>
      <c r="B499" s="103">
        <v>39933575</v>
      </c>
      <c r="C499" s="103">
        <v>553555</v>
      </c>
      <c r="D499" s="103">
        <v>554550</v>
      </c>
      <c r="E499" s="103">
        <v>996</v>
      </c>
      <c r="F499" s="103" t="s">
        <v>23</v>
      </c>
      <c r="G499" s="103" t="s">
        <v>469</v>
      </c>
      <c r="H499" s="103" t="s">
        <v>470</v>
      </c>
      <c r="I499" s="103">
        <v>3</v>
      </c>
      <c r="J499" s="103">
        <v>2</v>
      </c>
      <c r="K499" s="104">
        <v>19.245642065566262</v>
      </c>
      <c r="L499" s="105">
        <v>2.1384046739518072</v>
      </c>
      <c r="M499" s="106">
        <f t="shared" si="42"/>
        <v>1.0965348960230923</v>
      </c>
      <c r="N499" s="107">
        <f t="shared" si="43"/>
        <v>-8.3841369445231724</v>
      </c>
      <c r="O499" s="129" t="str">
        <f t="shared" si="46"/>
        <v>&lt; 0.001</v>
      </c>
      <c r="P499" s="21">
        <v>1</v>
      </c>
      <c r="Q499" s="103">
        <v>1</v>
      </c>
      <c r="R499" s="104">
        <v>19.444332115526503</v>
      </c>
      <c r="S499" s="105">
        <v>19.444332115526503</v>
      </c>
      <c r="T499" s="107">
        <f t="shared" si="44"/>
        <v>4.2812777760381957</v>
      </c>
      <c r="U499" s="107">
        <f t="shared" si="45"/>
        <v>-5.4478188591213073</v>
      </c>
      <c r="V499" s="108" t="str">
        <f t="shared" si="47"/>
        <v>&lt; 0.001</v>
      </c>
    </row>
    <row r="500" spans="1:22">
      <c r="A500" s="103" t="s">
        <v>4358</v>
      </c>
      <c r="B500" s="103">
        <v>39933576</v>
      </c>
      <c r="C500" s="103">
        <v>554830</v>
      </c>
      <c r="D500" s="103">
        <v>555447</v>
      </c>
      <c r="E500" s="103">
        <v>618</v>
      </c>
      <c r="F500" s="103" t="s">
        <v>9</v>
      </c>
      <c r="G500" s="103" t="s">
        <v>23</v>
      </c>
      <c r="H500" s="103" t="s">
        <v>4359</v>
      </c>
      <c r="I500" s="103">
        <v>24</v>
      </c>
      <c r="J500" s="103">
        <v>20</v>
      </c>
      <c r="K500" s="104">
        <v>2613.490372549838</v>
      </c>
      <c r="L500" s="105">
        <v>2381.4354032069577</v>
      </c>
      <c r="M500" s="106">
        <f t="shared" si="42"/>
        <v>11.217615700575061</v>
      </c>
      <c r="N500" s="107">
        <f t="shared" si="43"/>
        <v>0.66870814004924928</v>
      </c>
      <c r="O500" s="129">
        <f t="shared" si="46"/>
        <v>0.50368167395281316</v>
      </c>
      <c r="P500" s="21">
        <v>21</v>
      </c>
      <c r="Q500" s="103">
        <v>19</v>
      </c>
      <c r="R500" s="104">
        <v>3807.2367043408904</v>
      </c>
      <c r="S500" s="105">
        <v>3263.6113183346279</v>
      </c>
      <c r="T500" s="107">
        <f t="shared" si="44"/>
        <v>11.672253533607169</v>
      </c>
      <c r="U500" s="107">
        <f t="shared" si="45"/>
        <v>1.0583217725415213</v>
      </c>
      <c r="V500" s="108">
        <f t="shared" si="47"/>
        <v>0.28990877003376792</v>
      </c>
    </row>
    <row r="501" spans="1:22">
      <c r="A501" s="103" t="s">
        <v>4360</v>
      </c>
      <c r="B501" s="103">
        <v>39933577</v>
      </c>
      <c r="C501" s="103">
        <v>555512</v>
      </c>
      <c r="D501" s="103">
        <v>556156</v>
      </c>
      <c r="E501" s="103">
        <v>645</v>
      </c>
      <c r="F501" s="103" t="s">
        <v>23</v>
      </c>
      <c r="G501" s="103" t="s">
        <v>23</v>
      </c>
      <c r="H501" s="103" t="s">
        <v>4140</v>
      </c>
      <c r="I501" s="103">
        <v>21</v>
      </c>
      <c r="J501" s="103">
        <v>17</v>
      </c>
      <c r="K501" s="104">
        <v>1536.574714799679</v>
      </c>
      <c r="L501" s="105">
        <v>1255.8966687581908</v>
      </c>
      <c r="M501" s="106">
        <f t="shared" si="42"/>
        <v>10.294502053348085</v>
      </c>
      <c r="N501" s="107">
        <f t="shared" si="43"/>
        <v>-0.15697490755985327</v>
      </c>
      <c r="O501" s="129">
        <f t="shared" si="46"/>
        <v>0.87526462377826597</v>
      </c>
      <c r="P501" s="21">
        <v>17</v>
      </c>
      <c r="Q501" s="103">
        <v>15</v>
      </c>
      <c r="R501" s="104">
        <v>1347.5926179515579</v>
      </c>
      <c r="S501" s="105">
        <v>1178.3801763092263</v>
      </c>
      <c r="T501" s="107">
        <f t="shared" si="44"/>
        <v>10.202589350137512</v>
      </c>
      <c r="U501" s="107">
        <f t="shared" si="45"/>
        <v>-0.23539669882261366</v>
      </c>
      <c r="V501" s="108">
        <f t="shared" si="47"/>
        <v>0.81390084805684215</v>
      </c>
    </row>
    <row r="502" spans="1:22">
      <c r="A502" s="103" t="s">
        <v>4361</v>
      </c>
      <c r="B502" s="103">
        <v>39933578</v>
      </c>
      <c r="C502" s="103">
        <v>556277</v>
      </c>
      <c r="D502" s="103">
        <v>556546</v>
      </c>
      <c r="E502" s="103">
        <v>270</v>
      </c>
      <c r="F502" s="103" t="s">
        <v>9</v>
      </c>
      <c r="G502" s="103" t="s">
        <v>23</v>
      </c>
      <c r="H502" s="103" t="s">
        <v>4362</v>
      </c>
      <c r="I502" s="103">
        <v>7</v>
      </c>
      <c r="J502" s="103">
        <v>5</v>
      </c>
      <c r="K502" s="104">
        <v>610.03141335727412</v>
      </c>
      <c r="L502" s="105">
        <v>515.37136645700741</v>
      </c>
      <c r="M502" s="106">
        <f t="shared" si="42"/>
        <v>9.0094685744343952</v>
      </c>
      <c r="N502" s="107">
        <f t="shared" si="43"/>
        <v>-1.3063787348529565</v>
      </c>
      <c r="O502" s="129">
        <f t="shared" si="46"/>
        <v>0.19142379377620111</v>
      </c>
      <c r="P502" s="21">
        <v>2</v>
      </c>
      <c r="Q502" s="103">
        <v>2</v>
      </c>
      <c r="R502" s="104">
        <v>428.5442914275074</v>
      </c>
      <c r="S502" s="105">
        <v>428.5442914275074</v>
      </c>
      <c r="T502" s="107">
        <f t="shared" si="44"/>
        <v>8.7433005089797593</v>
      </c>
      <c r="U502" s="107">
        <f t="shared" si="45"/>
        <v>-1.5199819463206352</v>
      </c>
      <c r="V502" s="108">
        <f t="shared" si="47"/>
        <v>0.12851551311824916</v>
      </c>
    </row>
    <row r="503" spans="1:22">
      <c r="A503" s="103" t="s">
        <v>4363</v>
      </c>
      <c r="B503" s="103">
        <v>39933579</v>
      </c>
      <c r="C503" s="103">
        <v>556564</v>
      </c>
      <c r="D503" s="103">
        <v>557925</v>
      </c>
      <c r="E503" s="103">
        <v>1362</v>
      </c>
      <c r="F503" s="103" t="s">
        <v>23</v>
      </c>
      <c r="G503" s="103" t="s">
        <v>23</v>
      </c>
      <c r="H503" s="103" t="s">
        <v>4286</v>
      </c>
      <c r="I503" s="103">
        <v>33</v>
      </c>
      <c r="J503" s="103">
        <v>32</v>
      </c>
      <c r="K503" s="104">
        <v>2401.9465645177825</v>
      </c>
      <c r="L503" s="105">
        <v>2392.0427049852642</v>
      </c>
      <c r="M503" s="106">
        <f t="shared" si="42"/>
        <v>11.224027430770219</v>
      </c>
      <c r="N503" s="107">
        <f t="shared" si="43"/>
        <v>0.67444314022380891</v>
      </c>
      <c r="O503" s="129">
        <f t="shared" si="46"/>
        <v>0.50002962358012271</v>
      </c>
      <c r="P503" s="21">
        <v>23</v>
      </c>
      <c r="Q503" s="103">
        <v>23</v>
      </c>
      <c r="R503" s="104">
        <v>2421.3616061330031</v>
      </c>
      <c r="S503" s="105">
        <v>2421.3616061330031</v>
      </c>
      <c r="T503" s="107">
        <f t="shared" si="44"/>
        <v>11.241602832160234</v>
      </c>
      <c r="U503" s="107">
        <f t="shared" si="45"/>
        <v>0.67922784521147339</v>
      </c>
      <c r="V503" s="108">
        <f t="shared" si="47"/>
        <v>0.49699350669719644</v>
      </c>
    </row>
    <row r="504" spans="1:22">
      <c r="A504" s="103" t="s">
        <v>471</v>
      </c>
      <c r="B504" s="103">
        <v>39933580</v>
      </c>
      <c r="C504" s="103">
        <v>557973</v>
      </c>
      <c r="D504" s="103">
        <v>559118</v>
      </c>
      <c r="E504" s="103">
        <v>1146</v>
      </c>
      <c r="F504" s="103" t="s">
        <v>23</v>
      </c>
      <c r="G504" s="103" t="s">
        <v>472</v>
      </c>
      <c r="H504" s="103" t="s">
        <v>473</v>
      </c>
      <c r="I504" s="103">
        <v>3</v>
      </c>
      <c r="J504" s="103">
        <v>3</v>
      </c>
      <c r="K504" s="104">
        <v>1.8585087742198954</v>
      </c>
      <c r="L504" s="105">
        <v>1.8585087742198954</v>
      </c>
      <c r="M504" s="106">
        <f t="shared" si="42"/>
        <v>0.89414549933426823</v>
      </c>
      <c r="N504" s="107">
        <f t="shared" si="43"/>
        <v>-8.5651650274290976</v>
      </c>
      <c r="O504" s="129" t="str">
        <f t="shared" si="46"/>
        <v>&lt; 0.001</v>
      </c>
      <c r="P504" s="21">
        <v>0</v>
      </c>
      <c r="Q504" s="103">
        <v>0</v>
      </c>
      <c r="R504" s="104">
        <v>0</v>
      </c>
      <c r="S504" s="105">
        <v>0</v>
      </c>
      <c r="T504" s="107" t="str">
        <f t="shared" si="44"/>
        <v>-</v>
      </c>
      <c r="U504" s="107" t="str">
        <f t="shared" si="45"/>
        <v>-</v>
      </c>
      <c r="V504" s="108" t="str">
        <f t="shared" si="47"/>
        <v>n.d.</v>
      </c>
    </row>
    <row r="505" spans="1:22">
      <c r="A505" s="103" t="s">
        <v>475</v>
      </c>
      <c r="B505" s="103">
        <v>39933581</v>
      </c>
      <c r="C505" s="103">
        <v>559129</v>
      </c>
      <c r="D505" s="103">
        <v>559740</v>
      </c>
      <c r="E505" s="103">
        <v>612</v>
      </c>
      <c r="F505" s="103" t="s">
        <v>23</v>
      </c>
      <c r="G505" s="103" t="s">
        <v>476</v>
      </c>
      <c r="H505" s="103" t="s">
        <v>477</v>
      </c>
      <c r="I505" s="103">
        <v>2</v>
      </c>
      <c r="J505" s="103">
        <v>1</v>
      </c>
      <c r="K505" s="104">
        <v>97.444165926745256</v>
      </c>
      <c r="L505" s="105">
        <v>1.160049594366015</v>
      </c>
      <c r="M505" s="106">
        <f t="shared" si="42"/>
        <v>0.21418648467736745</v>
      </c>
      <c r="N505" s="107">
        <f t="shared" si="43"/>
        <v>-9.1733573482313346</v>
      </c>
      <c r="O505" s="129" t="str">
        <f t="shared" si="46"/>
        <v>&lt; 0.001</v>
      </c>
      <c r="P505" s="21">
        <v>2</v>
      </c>
      <c r="Q505" s="103">
        <v>0</v>
      </c>
      <c r="R505" s="104">
        <v>337.36465495357027</v>
      </c>
      <c r="S505" s="105">
        <v>0</v>
      </c>
      <c r="T505" s="107" t="str">
        <f t="shared" si="44"/>
        <v>-</v>
      </c>
      <c r="U505" s="107" t="str">
        <f t="shared" si="45"/>
        <v>-</v>
      </c>
      <c r="V505" s="108" t="str">
        <f t="shared" si="47"/>
        <v>n.d.</v>
      </c>
    </row>
    <row r="506" spans="1:22">
      <c r="A506" s="103" t="s">
        <v>3343</v>
      </c>
      <c r="B506" s="103">
        <v>39933582</v>
      </c>
      <c r="C506" s="103">
        <v>559870</v>
      </c>
      <c r="D506" s="103">
        <v>560016</v>
      </c>
      <c r="E506" s="103">
        <v>147</v>
      </c>
      <c r="F506" s="103" t="s">
        <v>9</v>
      </c>
      <c r="G506" s="103" t="s">
        <v>23</v>
      </c>
      <c r="H506" s="103" t="s">
        <v>295</v>
      </c>
      <c r="I506" s="103">
        <v>3</v>
      </c>
      <c r="J506" s="103">
        <v>3</v>
      </c>
      <c r="K506" s="104">
        <v>294.60524800593265</v>
      </c>
      <c r="L506" s="105">
        <v>294.60524800593265</v>
      </c>
      <c r="M506" s="106">
        <f t="shared" si="42"/>
        <v>8.2026393200965426</v>
      </c>
      <c r="N506" s="107">
        <f t="shared" si="43"/>
        <v>-2.0280506975880659</v>
      </c>
      <c r="O506" s="129">
        <f t="shared" si="46"/>
        <v>4.2555074017501138E-2</v>
      </c>
      <c r="P506" s="21">
        <v>1</v>
      </c>
      <c r="Q506" s="103">
        <v>1</v>
      </c>
      <c r="R506" s="104">
        <v>203.20033271334694</v>
      </c>
      <c r="S506" s="105">
        <v>203.20033271334694</v>
      </c>
      <c r="T506" s="107">
        <f t="shared" si="44"/>
        <v>7.6667589541067667</v>
      </c>
      <c r="U506" s="107">
        <f t="shared" si="45"/>
        <v>-2.4676417657510865</v>
      </c>
      <c r="V506" s="108">
        <f t="shared" si="47"/>
        <v>1.3600635445894182E-2</v>
      </c>
    </row>
    <row r="507" spans="1:22">
      <c r="A507" s="103" t="s">
        <v>3344</v>
      </c>
      <c r="B507" s="103">
        <v>39933583</v>
      </c>
      <c r="C507" s="103">
        <v>560033</v>
      </c>
      <c r="D507" s="103">
        <v>561049</v>
      </c>
      <c r="E507" s="103">
        <v>1017</v>
      </c>
      <c r="F507" s="103" t="s">
        <v>9</v>
      </c>
      <c r="G507" s="103" t="s">
        <v>23</v>
      </c>
      <c r="H507" s="103" t="s">
        <v>3345</v>
      </c>
      <c r="I507" s="103">
        <v>18</v>
      </c>
      <c r="J507" s="103">
        <v>10</v>
      </c>
      <c r="K507" s="104">
        <v>646.42480405344452</v>
      </c>
      <c r="L507" s="105">
        <v>300.17566494922414</v>
      </c>
      <c r="M507" s="106">
        <f t="shared" si="42"/>
        <v>8.2296632131019827</v>
      </c>
      <c r="N507" s="107">
        <f t="shared" si="43"/>
        <v>-2.0038790580483163</v>
      </c>
      <c r="O507" s="129">
        <f t="shared" si="46"/>
        <v>4.5083017374656587E-2</v>
      </c>
      <c r="P507" s="21">
        <v>11</v>
      </c>
      <c r="Q507" s="103">
        <v>5</v>
      </c>
      <c r="R507" s="104">
        <v>750.41647717488695</v>
      </c>
      <c r="S507" s="105">
        <v>200.59520024266371</v>
      </c>
      <c r="T507" s="107">
        <f t="shared" si="44"/>
        <v>7.6481432759394234</v>
      </c>
      <c r="U507" s="107">
        <f t="shared" si="45"/>
        <v>-2.4840288063913536</v>
      </c>
      <c r="V507" s="108">
        <f t="shared" si="47"/>
        <v>1.2990529906718784E-2</v>
      </c>
    </row>
    <row r="508" spans="1:22">
      <c r="A508" s="103" t="s">
        <v>4364</v>
      </c>
      <c r="B508" s="103">
        <v>39933584</v>
      </c>
      <c r="C508" s="103">
        <v>561056</v>
      </c>
      <c r="D508" s="103">
        <v>561631</v>
      </c>
      <c r="E508" s="103">
        <v>576</v>
      </c>
      <c r="F508" s="103" t="s">
        <v>23</v>
      </c>
      <c r="G508" s="103" t="s">
        <v>23</v>
      </c>
      <c r="H508" s="103" t="s">
        <v>4365</v>
      </c>
      <c r="I508" s="103">
        <v>27</v>
      </c>
      <c r="J508" s="103">
        <v>23</v>
      </c>
      <c r="K508" s="104">
        <v>2243.2459031052776</v>
      </c>
      <c r="L508" s="105">
        <v>2004.1306804665801</v>
      </c>
      <c r="M508" s="106">
        <f t="shared" si="42"/>
        <v>10.968760868002731</v>
      </c>
      <c r="N508" s="107">
        <f t="shared" si="43"/>
        <v>0.4461188443673792</v>
      </c>
      <c r="O508" s="129">
        <f t="shared" si="46"/>
        <v>0.65551140130409036</v>
      </c>
      <c r="P508" s="21">
        <v>19</v>
      </c>
      <c r="Q508" s="103">
        <v>16</v>
      </c>
      <c r="R508" s="104">
        <v>2673.5579032342534</v>
      </c>
      <c r="S508" s="105">
        <v>2242.1642481669273</v>
      </c>
      <c r="T508" s="107">
        <f t="shared" si="44"/>
        <v>11.130676250288264</v>
      </c>
      <c r="U508" s="107">
        <f t="shared" si="45"/>
        <v>0.58158120623966858</v>
      </c>
      <c r="V508" s="108">
        <f t="shared" si="47"/>
        <v>0.56084880498219625</v>
      </c>
    </row>
    <row r="509" spans="1:22">
      <c r="A509" s="103" t="s">
        <v>3347</v>
      </c>
      <c r="B509" s="103">
        <v>39933585</v>
      </c>
      <c r="C509" s="103">
        <v>561895</v>
      </c>
      <c r="D509" s="103">
        <v>562857</v>
      </c>
      <c r="E509" s="103">
        <v>963</v>
      </c>
      <c r="F509" s="103" t="s">
        <v>9</v>
      </c>
      <c r="G509" s="103" t="s">
        <v>3348</v>
      </c>
      <c r="H509" s="103" t="s">
        <v>3349</v>
      </c>
      <c r="I509" s="103">
        <v>8</v>
      </c>
      <c r="J509" s="103">
        <v>5</v>
      </c>
      <c r="K509" s="104">
        <v>260.97863397737069</v>
      </c>
      <c r="L509" s="105">
        <v>53.080400130990647</v>
      </c>
      <c r="M509" s="106">
        <f t="shared" si="42"/>
        <v>5.7301073409688694</v>
      </c>
      <c r="N509" s="107">
        <f t="shared" si="43"/>
        <v>-4.2396177629974332</v>
      </c>
      <c r="O509" s="129" t="str">
        <f t="shared" si="46"/>
        <v>&lt; 0.001</v>
      </c>
      <c r="P509" s="21">
        <v>9</v>
      </c>
      <c r="Q509" s="103">
        <v>4</v>
      </c>
      <c r="R509" s="104">
        <v>816.52642681614225</v>
      </c>
      <c r="S509" s="105">
        <v>213.71825072582763</v>
      </c>
      <c r="T509" s="107">
        <f t="shared" si="44"/>
        <v>7.7395663037030111</v>
      </c>
      <c r="U509" s="107">
        <f t="shared" si="45"/>
        <v>-2.403550788993829</v>
      </c>
      <c r="V509" s="108">
        <f t="shared" si="47"/>
        <v>1.6236711403099013E-2</v>
      </c>
    </row>
    <row r="510" spans="1:22">
      <c r="A510" s="103" t="s">
        <v>4366</v>
      </c>
      <c r="B510" s="103">
        <v>39933586</v>
      </c>
      <c r="C510" s="103">
        <v>563190</v>
      </c>
      <c r="D510" s="103">
        <v>564665</v>
      </c>
      <c r="E510" s="103">
        <v>1476</v>
      </c>
      <c r="F510" s="103" t="s">
        <v>9</v>
      </c>
      <c r="G510" s="103" t="s">
        <v>23</v>
      </c>
      <c r="H510" s="103" t="s">
        <v>295</v>
      </c>
      <c r="I510" s="103">
        <v>42</v>
      </c>
      <c r="J510" s="103">
        <v>38</v>
      </c>
      <c r="K510" s="104">
        <v>833.56636828334695</v>
      </c>
      <c r="L510" s="105">
        <v>777.28981601031842</v>
      </c>
      <c r="M510" s="106">
        <f t="shared" si="42"/>
        <v>9.6023088040614137</v>
      </c>
      <c r="N510" s="107">
        <f t="shared" si="43"/>
        <v>-0.77611019314721541</v>
      </c>
      <c r="O510" s="129">
        <f t="shared" si="46"/>
        <v>0.43768392569184189</v>
      </c>
      <c r="P510" s="21">
        <v>28</v>
      </c>
      <c r="Q510" s="103">
        <v>26</v>
      </c>
      <c r="R510" s="104">
        <v>1031.775422977649</v>
      </c>
      <c r="S510" s="105">
        <v>920.02477095775737</v>
      </c>
      <c r="T510" s="107">
        <f t="shared" si="44"/>
        <v>9.845528894919175</v>
      </c>
      <c r="U510" s="107">
        <f t="shared" si="45"/>
        <v>-0.54971047982467047</v>
      </c>
      <c r="V510" s="108">
        <f t="shared" si="47"/>
        <v>0.58251796771524322</v>
      </c>
    </row>
    <row r="511" spans="1:22">
      <c r="A511" s="103" t="s">
        <v>479</v>
      </c>
      <c r="B511" s="103">
        <v>39933587</v>
      </c>
      <c r="C511" s="103">
        <v>564875</v>
      </c>
      <c r="D511" s="103">
        <v>567715</v>
      </c>
      <c r="E511" s="103">
        <v>2841</v>
      </c>
      <c r="F511" s="103" t="s">
        <v>23</v>
      </c>
      <c r="G511" s="103" t="s">
        <v>480</v>
      </c>
      <c r="H511" s="103" t="s">
        <v>481</v>
      </c>
      <c r="I511" s="103">
        <v>3</v>
      </c>
      <c r="J511" s="103">
        <v>3</v>
      </c>
      <c r="K511" s="104">
        <v>3.2486288534938437</v>
      </c>
      <c r="L511" s="105">
        <v>3.2486288534938437</v>
      </c>
      <c r="M511" s="106">
        <f t="shared" si="42"/>
        <v>1.6998309293215697</v>
      </c>
      <c r="N511" s="107">
        <f t="shared" si="43"/>
        <v>-7.8445161633975227</v>
      </c>
      <c r="O511" s="129" t="str">
        <f t="shared" si="46"/>
        <v>&lt; 0.001</v>
      </c>
      <c r="P511" s="21">
        <v>0</v>
      </c>
      <c r="Q511" s="103">
        <v>0</v>
      </c>
      <c r="R511" s="104">
        <v>0</v>
      </c>
      <c r="S511" s="105">
        <v>0</v>
      </c>
      <c r="T511" s="107" t="str">
        <f t="shared" si="44"/>
        <v>-</v>
      </c>
      <c r="U511" s="107" t="str">
        <f t="shared" si="45"/>
        <v>-</v>
      </c>
      <c r="V511" s="108" t="str">
        <f t="shared" si="47"/>
        <v>n.d.</v>
      </c>
    </row>
    <row r="512" spans="1:22">
      <c r="A512" s="103" t="s">
        <v>4367</v>
      </c>
      <c r="B512" s="103">
        <v>39933588</v>
      </c>
      <c r="C512" s="103">
        <v>568058</v>
      </c>
      <c r="D512" s="103">
        <v>568993</v>
      </c>
      <c r="E512" s="103">
        <v>936</v>
      </c>
      <c r="F512" s="103" t="s">
        <v>9</v>
      </c>
      <c r="G512" s="103" t="s">
        <v>23</v>
      </c>
      <c r="H512" s="103" t="s">
        <v>4368</v>
      </c>
      <c r="I512" s="103">
        <v>34</v>
      </c>
      <c r="J512" s="103">
        <v>30</v>
      </c>
      <c r="K512" s="104">
        <v>3797.7792854938784</v>
      </c>
      <c r="L512" s="105">
        <v>2805.6691785583871</v>
      </c>
      <c r="M512" s="106">
        <f t="shared" si="42"/>
        <v>11.454129192910608</v>
      </c>
      <c r="N512" s="107">
        <f t="shared" si="43"/>
        <v>0.88025866986637535</v>
      </c>
      <c r="O512" s="129">
        <f t="shared" si="46"/>
        <v>0.37871919680770572</v>
      </c>
      <c r="P512" s="21">
        <v>33</v>
      </c>
      <c r="Q512" s="103">
        <v>27</v>
      </c>
      <c r="R512" s="104">
        <v>3899.3322228988995</v>
      </c>
      <c r="S512" s="105">
        <v>2585.9947667646798</v>
      </c>
      <c r="T512" s="107">
        <f t="shared" si="44"/>
        <v>11.336503640254847</v>
      </c>
      <c r="U512" s="107">
        <f t="shared" si="45"/>
        <v>0.76276728895673096</v>
      </c>
      <c r="V512" s="108">
        <f t="shared" si="47"/>
        <v>0.4456021925842375</v>
      </c>
    </row>
    <row r="513" spans="1:22">
      <c r="A513" s="103" t="s">
        <v>4369</v>
      </c>
      <c r="B513" s="103">
        <v>39933589</v>
      </c>
      <c r="C513" s="103">
        <v>569086</v>
      </c>
      <c r="D513" s="103">
        <v>571809</v>
      </c>
      <c r="E513" s="103">
        <v>2724</v>
      </c>
      <c r="F513" s="103" t="s">
        <v>23</v>
      </c>
      <c r="G513" s="103" t="s">
        <v>4370</v>
      </c>
      <c r="H513" s="103" t="s">
        <v>4371</v>
      </c>
      <c r="I513" s="103">
        <v>62</v>
      </c>
      <c r="J513" s="103">
        <v>45</v>
      </c>
      <c r="K513" s="104">
        <v>1454.0429561029405</v>
      </c>
      <c r="L513" s="105">
        <v>1008.3692771396807</v>
      </c>
      <c r="M513" s="106">
        <f t="shared" si="42"/>
        <v>9.9778083528011638</v>
      </c>
      <c r="N513" s="107">
        <f t="shared" si="43"/>
        <v>-0.44024297602758206</v>
      </c>
      <c r="O513" s="129">
        <f t="shared" si="46"/>
        <v>0.6597611365392011</v>
      </c>
      <c r="P513" s="21">
        <v>43</v>
      </c>
      <c r="Q513" s="103">
        <v>31</v>
      </c>
      <c r="R513" s="104">
        <v>1512.1158611804515</v>
      </c>
      <c r="S513" s="105">
        <v>1031.3742404146697</v>
      </c>
      <c r="T513" s="107">
        <f t="shared" si="44"/>
        <v>10.010352203035239</v>
      </c>
      <c r="U513" s="107">
        <f t="shared" si="45"/>
        <v>-0.40461953958165603</v>
      </c>
      <c r="V513" s="108">
        <f t="shared" si="47"/>
        <v>0.68575719352442843</v>
      </c>
    </row>
    <row r="514" spans="1:22">
      <c r="A514" s="103" t="s">
        <v>4372</v>
      </c>
      <c r="B514" s="103">
        <v>39933590</v>
      </c>
      <c r="C514" s="103">
        <v>571985</v>
      </c>
      <c r="D514" s="103">
        <v>573193</v>
      </c>
      <c r="E514" s="103">
        <v>1209</v>
      </c>
      <c r="F514" s="103" t="s">
        <v>9</v>
      </c>
      <c r="G514" s="103" t="s">
        <v>4373</v>
      </c>
      <c r="H514" s="103" t="s">
        <v>4374</v>
      </c>
      <c r="I514" s="103">
        <v>17</v>
      </c>
      <c r="J514" s="103">
        <v>16</v>
      </c>
      <c r="K514" s="104">
        <v>930.15827723339123</v>
      </c>
      <c r="L514" s="105">
        <v>823.28403073308937</v>
      </c>
      <c r="M514" s="106">
        <f t="shared" si="42"/>
        <v>9.6852464321315175</v>
      </c>
      <c r="N514" s="107">
        <f t="shared" si="43"/>
        <v>-0.70192626821867898</v>
      </c>
      <c r="O514" s="129">
        <f t="shared" si="46"/>
        <v>0.482725146203697</v>
      </c>
      <c r="P514" s="21">
        <v>12</v>
      </c>
      <c r="Q514" s="103">
        <v>11</v>
      </c>
      <c r="R514" s="104">
        <v>998.58670853938804</v>
      </c>
      <c r="S514" s="105">
        <v>916.72866269255576</v>
      </c>
      <c r="T514" s="107">
        <f t="shared" si="44"/>
        <v>9.8403509716706186</v>
      </c>
      <c r="U514" s="107">
        <f t="shared" si="45"/>
        <v>-0.55426851085332929</v>
      </c>
      <c r="V514" s="108">
        <f t="shared" si="47"/>
        <v>0.57939509730458028</v>
      </c>
    </row>
    <row r="515" spans="1:22">
      <c r="A515" s="103" t="s">
        <v>4375</v>
      </c>
      <c r="B515" s="103">
        <v>39933591</v>
      </c>
      <c r="C515" s="103">
        <v>573372</v>
      </c>
      <c r="D515" s="103">
        <v>574934</v>
      </c>
      <c r="E515" s="103">
        <v>1563</v>
      </c>
      <c r="F515" s="103" t="s">
        <v>23</v>
      </c>
      <c r="G515" s="103" t="s">
        <v>4376</v>
      </c>
      <c r="H515" s="103" t="s">
        <v>4377</v>
      </c>
      <c r="I515" s="103">
        <v>29</v>
      </c>
      <c r="J515" s="103">
        <v>26</v>
      </c>
      <c r="K515" s="104">
        <v>1318.6090026462314</v>
      </c>
      <c r="L515" s="105">
        <v>1250.475571575982</v>
      </c>
      <c r="M515" s="106">
        <f t="shared" si="42"/>
        <v>10.288261158965916</v>
      </c>
      <c r="N515" s="107">
        <f t="shared" si="43"/>
        <v>-0.16255710289274089</v>
      </c>
      <c r="O515" s="129">
        <f t="shared" si="46"/>
        <v>0.87086716456868518</v>
      </c>
      <c r="P515" s="21">
        <v>26</v>
      </c>
      <c r="Q515" s="103">
        <v>23</v>
      </c>
      <c r="R515" s="104">
        <v>1400.1411970174536</v>
      </c>
      <c r="S515" s="105">
        <v>1292.0907026623481</v>
      </c>
      <c r="T515" s="107">
        <f t="shared" si="44"/>
        <v>10.335491633090294</v>
      </c>
      <c r="U515" s="107">
        <f t="shared" si="45"/>
        <v>-0.11840525256136133</v>
      </c>
      <c r="V515" s="108">
        <f t="shared" si="47"/>
        <v>0.9057465641157656</v>
      </c>
    </row>
    <row r="516" spans="1:22">
      <c r="A516" s="103" t="s">
        <v>4378</v>
      </c>
      <c r="B516" s="103">
        <v>39933592</v>
      </c>
      <c r="C516" s="103">
        <v>574938</v>
      </c>
      <c r="D516" s="103">
        <v>576107</v>
      </c>
      <c r="E516" s="103">
        <v>1170</v>
      </c>
      <c r="F516" s="103" t="s">
        <v>23</v>
      </c>
      <c r="G516" s="103" t="s">
        <v>23</v>
      </c>
      <c r="H516" s="103" t="s">
        <v>4379</v>
      </c>
      <c r="I516" s="103">
        <v>24</v>
      </c>
      <c r="J516" s="103">
        <v>20</v>
      </c>
      <c r="K516" s="104">
        <v>1684.4633986867948</v>
      </c>
      <c r="L516" s="105">
        <v>1557.6432076473418</v>
      </c>
      <c r="M516" s="106">
        <f t="shared" si="42"/>
        <v>10.605149093474672</v>
      </c>
      <c r="N516" s="107">
        <f t="shared" si="43"/>
        <v>0.1208846989934452</v>
      </c>
      <c r="O516" s="129">
        <f t="shared" si="46"/>
        <v>0.90378236172060755</v>
      </c>
      <c r="P516" s="21">
        <v>22</v>
      </c>
      <c r="Q516" s="103">
        <v>21</v>
      </c>
      <c r="R516" s="104">
        <v>1441.339638107248</v>
      </c>
      <c r="S516" s="105">
        <v>1398.4150707825981</v>
      </c>
      <c r="T516" s="107">
        <f t="shared" si="44"/>
        <v>10.449576922686861</v>
      </c>
      <c r="U516" s="107">
        <f t="shared" si="45"/>
        <v>-1.7978061015088004E-2</v>
      </c>
      <c r="V516" s="108">
        <f t="shared" si="47"/>
        <v>0.98565635535690266</v>
      </c>
    </row>
    <row r="517" spans="1:22">
      <c r="A517" s="103" t="s">
        <v>4380</v>
      </c>
      <c r="B517" s="103">
        <v>39933593</v>
      </c>
      <c r="C517" s="103">
        <v>576100</v>
      </c>
      <c r="D517" s="103">
        <v>576585</v>
      </c>
      <c r="E517" s="103">
        <v>486</v>
      </c>
      <c r="F517" s="103" t="s">
        <v>23</v>
      </c>
      <c r="G517" s="103" t="s">
        <v>23</v>
      </c>
      <c r="H517" s="103" t="s">
        <v>1070</v>
      </c>
      <c r="I517" s="103">
        <v>17</v>
      </c>
      <c r="J517" s="103">
        <v>15</v>
      </c>
      <c r="K517" s="104">
        <v>2404.4820555222018</v>
      </c>
      <c r="L517" s="105">
        <v>2064.1149115752673</v>
      </c>
      <c r="M517" s="106">
        <f t="shared" ref="M517:M580" si="48">IF(L517&gt;0,LOG(L517, 2),"-")</f>
        <v>11.011307574098181</v>
      </c>
      <c r="N517" s="107">
        <f t="shared" ref="N517:N580" si="49">IF(L517&lt;&gt;0,((M517-$O$2)/$O$3),"-")</f>
        <v>0.48417493210928469</v>
      </c>
      <c r="O517" s="129">
        <f t="shared" si="46"/>
        <v>0.62826172585641471</v>
      </c>
      <c r="P517" s="21">
        <v>13</v>
      </c>
      <c r="Q517" s="103">
        <v>11</v>
      </c>
      <c r="R517" s="104">
        <v>3782.941806596481</v>
      </c>
      <c r="S517" s="105">
        <v>3540.1338116899592</v>
      </c>
      <c r="T517" s="107">
        <f t="shared" ref="T517:T580" si="50">IF(S517&gt;0,LOG(S517, 2),"-")</f>
        <v>11.789588177685891</v>
      </c>
      <c r="U517" s="107">
        <f t="shared" ref="U517:U580" si="51">IF(S517&lt;&gt;0,((T517-$V$2)/$V$3),"-")</f>
        <v>1.1616093113432135</v>
      </c>
      <c r="V517" s="108">
        <f t="shared" si="47"/>
        <v>0.24539419809831453</v>
      </c>
    </row>
    <row r="518" spans="1:22">
      <c r="A518" s="103" t="s">
        <v>4381</v>
      </c>
      <c r="B518" s="103">
        <v>39933594</v>
      </c>
      <c r="C518" s="103">
        <v>576775</v>
      </c>
      <c r="D518" s="103">
        <v>577272</v>
      </c>
      <c r="E518" s="103">
        <v>498</v>
      </c>
      <c r="F518" s="103" t="s">
        <v>9</v>
      </c>
      <c r="G518" s="103" t="s">
        <v>23</v>
      </c>
      <c r="H518" s="103" t="s">
        <v>416</v>
      </c>
      <c r="I518" s="103">
        <v>22</v>
      </c>
      <c r="J518" s="103">
        <v>19</v>
      </c>
      <c r="K518" s="104">
        <v>1784.8551011917771</v>
      </c>
      <c r="L518" s="105">
        <v>1578.1426493764357</v>
      </c>
      <c r="M518" s="106">
        <f t="shared" si="48"/>
        <v>10.62401190208349</v>
      </c>
      <c r="N518" s="107">
        <f t="shared" si="49"/>
        <v>0.13775662082601908</v>
      </c>
      <c r="O518" s="129">
        <f t="shared" ref="O518:O581" si="52">IF(L518&lt;&gt;0,(IF((ABS(N518)&lt;3.3),2*(1-NORMSDIST(ABS(N518))),"&lt; 0.001")),"n.d.")</f>
        <v>0.89043276897382495</v>
      </c>
      <c r="P518" s="21">
        <v>14</v>
      </c>
      <c r="Q518" s="103">
        <v>12</v>
      </c>
      <c r="R518" s="104">
        <v>1700.8847126819037</v>
      </c>
      <c r="S518" s="105">
        <v>1396.6962628068034</v>
      </c>
      <c r="T518" s="107">
        <f t="shared" si="50"/>
        <v>10.447802599048526</v>
      </c>
      <c r="U518" s="107">
        <f t="shared" si="51"/>
        <v>-1.9539965626298356E-2</v>
      </c>
      <c r="V518" s="108">
        <f t="shared" ref="V518:V581" si="53">IF(S518&lt;&gt;0,(IF((ABS(U518)&lt;3.3),2*(1-NORMSDIST(ABS(U518))),"&lt; 0.001")),"n.d.")</f>
        <v>0.98441035516218633</v>
      </c>
    </row>
    <row r="519" spans="1:22">
      <c r="A519" s="103" t="s">
        <v>4382</v>
      </c>
      <c r="B519" s="103">
        <v>39933595</v>
      </c>
      <c r="C519" s="103">
        <v>577437</v>
      </c>
      <c r="D519" s="103">
        <v>578360</v>
      </c>
      <c r="E519" s="103">
        <v>924</v>
      </c>
      <c r="F519" s="103" t="s">
        <v>9</v>
      </c>
      <c r="G519" s="103" t="s">
        <v>23</v>
      </c>
      <c r="H519" s="103" t="s">
        <v>3933</v>
      </c>
      <c r="I519" s="103">
        <v>32</v>
      </c>
      <c r="J519" s="103">
        <v>30</v>
      </c>
      <c r="K519" s="104">
        <v>2646.9469283394374</v>
      </c>
      <c r="L519" s="105">
        <v>2543.2204159081389</v>
      </c>
      <c r="M519" s="106">
        <f t="shared" si="48"/>
        <v>11.312440787648541</v>
      </c>
      <c r="N519" s="107">
        <f t="shared" si="49"/>
        <v>0.75352485478402498</v>
      </c>
      <c r="O519" s="129">
        <f t="shared" si="52"/>
        <v>0.45113458136757356</v>
      </c>
      <c r="P519" s="21">
        <v>23</v>
      </c>
      <c r="Q519" s="103">
        <v>22</v>
      </c>
      <c r="R519" s="104">
        <v>2070.7250688568183</v>
      </c>
      <c r="S519" s="105">
        <v>2028.6284964328138</v>
      </c>
      <c r="T519" s="107">
        <f t="shared" si="50"/>
        <v>10.986288972611797</v>
      </c>
      <c r="U519" s="107">
        <f t="shared" si="51"/>
        <v>0.45447972941179293</v>
      </c>
      <c r="V519" s="108">
        <f t="shared" si="53"/>
        <v>0.64948357847238736</v>
      </c>
    </row>
    <row r="520" spans="1:22">
      <c r="A520" s="103" t="s">
        <v>483</v>
      </c>
      <c r="B520" s="103">
        <v>39933596</v>
      </c>
      <c r="C520" s="103">
        <v>578344</v>
      </c>
      <c r="D520" s="103">
        <v>579669</v>
      </c>
      <c r="E520" s="103">
        <v>1326</v>
      </c>
      <c r="F520" s="103" t="s">
        <v>9</v>
      </c>
      <c r="G520" s="103" t="s">
        <v>484</v>
      </c>
      <c r="H520" s="103" t="s">
        <v>485</v>
      </c>
      <c r="I520" s="103">
        <v>2</v>
      </c>
      <c r="J520" s="103">
        <v>1</v>
      </c>
      <c r="K520" s="104">
        <v>9.6373350916561069</v>
      </c>
      <c r="L520" s="105">
        <v>0.53540750509200685</v>
      </c>
      <c r="M520" s="106">
        <f t="shared" si="48"/>
        <v>-0.90129073274256877</v>
      </c>
      <c r="N520" s="107">
        <f t="shared" si="49"/>
        <v>-10.171100834295677</v>
      </c>
      <c r="O520" s="129" t="str">
        <f t="shared" si="52"/>
        <v>&lt; 0.001</v>
      </c>
      <c r="P520" s="21">
        <v>1</v>
      </c>
      <c r="Q520" s="103">
        <v>1</v>
      </c>
      <c r="R520" s="104">
        <v>0.12377326218181599</v>
      </c>
      <c r="S520" s="105">
        <v>0.12377326218181599</v>
      </c>
      <c r="T520" s="107">
        <f t="shared" si="50"/>
        <v>-3.0142284013681531</v>
      </c>
      <c r="U520" s="107">
        <f t="shared" si="51"/>
        <v>-11.869919367401543</v>
      </c>
      <c r="V520" s="108" t="str">
        <f t="shared" si="53"/>
        <v>&lt; 0.001</v>
      </c>
    </row>
    <row r="521" spans="1:22">
      <c r="A521" s="103" t="s">
        <v>4383</v>
      </c>
      <c r="B521" s="103">
        <v>39933597</v>
      </c>
      <c r="C521" s="103">
        <v>579912</v>
      </c>
      <c r="D521" s="103">
        <v>581564</v>
      </c>
      <c r="E521" s="103">
        <v>1653</v>
      </c>
      <c r="F521" s="103" t="s">
        <v>23</v>
      </c>
      <c r="G521" s="103" t="s">
        <v>4384</v>
      </c>
      <c r="H521" s="103" t="s">
        <v>4385</v>
      </c>
      <c r="I521" s="103">
        <v>43</v>
      </c>
      <c r="J521" s="103">
        <v>36</v>
      </c>
      <c r="K521" s="104">
        <v>1092.1982725380158</v>
      </c>
      <c r="L521" s="105">
        <v>895.49091554925587</v>
      </c>
      <c r="M521" s="106">
        <f t="shared" si="48"/>
        <v>9.80653498640973</v>
      </c>
      <c r="N521" s="107">
        <f t="shared" si="49"/>
        <v>-0.59343918925784489</v>
      </c>
      <c r="O521" s="129">
        <f t="shared" si="52"/>
        <v>0.55288726849091985</v>
      </c>
      <c r="P521" s="21">
        <v>29</v>
      </c>
      <c r="Q521" s="103">
        <v>24</v>
      </c>
      <c r="R521" s="104">
        <v>1256.2932199325651</v>
      </c>
      <c r="S521" s="105">
        <v>1010.5549982196793</v>
      </c>
      <c r="T521" s="107">
        <f t="shared" si="50"/>
        <v>9.9809321254293195</v>
      </c>
      <c r="U521" s="107">
        <f t="shared" si="51"/>
        <v>-0.43051749522067007</v>
      </c>
      <c r="V521" s="108">
        <f t="shared" si="53"/>
        <v>0.66681924298811546</v>
      </c>
    </row>
    <row r="522" spans="1:22">
      <c r="A522" s="103" t="s">
        <v>4386</v>
      </c>
      <c r="B522" s="103">
        <v>39933598</v>
      </c>
      <c r="C522" s="103">
        <v>581747</v>
      </c>
      <c r="D522" s="103">
        <v>583456</v>
      </c>
      <c r="E522" s="103">
        <v>1710</v>
      </c>
      <c r="F522" s="103" t="s">
        <v>9</v>
      </c>
      <c r="G522" s="103" t="s">
        <v>23</v>
      </c>
      <c r="H522" s="103" t="s">
        <v>638</v>
      </c>
      <c r="I522" s="103">
        <v>37</v>
      </c>
      <c r="J522" s="103">
        <v>34</v>
      </c>
      <c r="K522" s="104">
        <v>1576.4219214048833</v>
      </c>
      <c r="L522" s="105">
        <v>1387.5170032486492</v>
      </c>
      <c r="M522" s="106">
        <f t="shared" si="48"/>
        <v>10.438289735657948</v>
      </c>
      <c r="N522" s="107">
        <f t="shared" si="49"/>
        <v>-2.8363384921335055E-2</v>
      </c>
      <c r="O522" s="129">
        <f t="shared" si="52"/>
        <v>0.97737232704426802</v>
      </c>
      <c r="P522" s="21">
        <v>26</v>
      </c>
      <c r="Q522" s="103">
        <v>22</v>
      </c>
      <c r="R522" s="104">
        <v>1355.8891836498128</v>
      </c>
      <c r="S522" s="105">
        <v>1172.2821893607133</v>
      </c>
      <c r="T522" s="107">
        <f t="shared" si="50"/>
        <v>10.195104178814429</v>
      </c>
      <c r="U522" s="107">
        <f t="shared" si="51"/>
        <v>-0.24198575808589076</v>
      </c>
      <c r="V522" s="108">
        <f t="shared" si="53"/>
        <v>0.80879119873331051</v>
      </c>
    </row>
    <row r="523" spans="1:22">
      <c r="A523" s="103" t="s">
        <v>4387</v>
      </c>
      <c r="B523" s="103">
        <v>39933599</v>
      </c>
      <c r="C523" s="103">
        <v>583474</v>
      </c>
      <c r="D523" s="103">
        <v>583917</v>
      </c>
      <c r="E523" s="103">
        <v>444</v>
      </c>
      <c r="F523" s="103" t="s">
        <v>9</v>
      </c>
      <c r="G523" s="103" t="s">
        <v>23</v>
      </c>
      <c r="H523" s="103" t="s">
        <v>4388</v>
      </c>
      <c r="I523" s="103">
        <v>14</v>
      </c>
      <c r="J523" s="103">
        <v>12</v>
      </c>
      <c r="K523" s="104">
        <v>1621.3731006228129</v>
      </c>
      <c r="L523" s="105">
        <v>1557.4136094739843</v>
      </c>
      <c r="M523" s="106">
        <f t="shared" si="48"/>
        <v>10.604936423102256</v>
      </c>
      <c r="N523" s="107">
        <f t="shared" si="49"/>
        <v>0.12069447504673986</v>
      </c>
      <c r="O523" s="129">
        <f t="shared" si="52"/>
        <v>0.90393303527854663</v>
      </c>
      <c r="P523" s="21">
        <v>8</v>
      </c>
      <c r="Q523" s="103">
        <v>7</v>
      </c>
      <c r="R523" s="104">
        <v>3670.5964467008334</v>
      </c>
      <c r="S523" s="105">
        <v>3138.3045148529732</v>
      </c>
      <c r="T523" s="107">
        <f t="shared" si="50"/>
        <v>11.615769630834732</v>
      </c>
      <c r="U523" s="107">
        <f t="shared" si="51"/>
        <v>1.0086000271432498</v>
      </c>
      <c r="V523" s="108">
        <f t="shared" si="53"/>
        <v>0.31316649431297261</v>
      </c>
    </row>
    <row r="524" spans="1:22">
      <c r="A524" s="103" t="s">
        <v>4389</v>
      </c>
      <c r="B524" s="103">
        <v>39933600</v>
      </c>
      <c r="C524" s="103">
        <v>583928</v>
      </c>
      <c r="D524" s="103">
        <v>584614</v>
      </c>
      <c r="E524" s="103">
        <v>687</v>
      </c>
      <c r="F524" s="103" t="s">
        <v>23</v>
      </c>
      <c r="G524" s="103" t="s">
        <v>23</v>
      </c>
      <c r="H524" s="103" t="s">
        <v>295</v>
      </c>
      <c r="I524" s="103">
        <v>12</v>
      </c>
      <c r="J524" s="103">
        <v>8</v>
      </c>
      <c r="K524" s="104">
        <v>1004.4712400333988</v>
      </c>
      <c r="L524" s="105">
        <v>600.40924944383266</v>
      </c>
      <c r="M524" s="106">
        <f t="shared" si="48"/>
        <v>9.2298023919564489</v>
      </c>
      <c r="N524" s="107">
        <f t="shared" si="49"/>
        <v>-1.1093001860854665</v>
      </c>
      <c r="O524" s="129">
        <f t="shared" si="52"/>
        <v>0.26730070485580915</v>
      </c>
      <c r="P524" s="21">
        <v>11</v>
      </c>
      <c r="Q524" s="103">
        <v>7</v>
      </c>
      <c r="R524" s="104">
        <v>1160.3305528923579</v>
      </c>
      <c r="S524" s="105">
        <v>357.63122044057206</v>
      </c>
      <c r="T524" s="107">
        <f t="shared" si="50"/>
        <v>8.4823288759847539</v>
      </c>
      <c r="U524" s="107">
        <f t="shared" si="51"/>
        <v>-1.7497104964922947</v>
      </c>
      <c r="V524" s="108">
        <f t="shared" si="53"/>
        <v>8.0168281556367793E-2</v>
      </c>
    </row>
    <row r="525" spans="1:22">
      <c r="A525" s="103" t="s">
        <v>487</v>
      </c>
      <c r="B525" s="103">
        <v>39933601</v>
      </c>
      <c r="C525" s="103">
        <v>584622</v>
      </c>
      <c r="D525" s="103">
        <v>585548</v>
      </c>
      <c r="E525" s="103">
        <v>927</v>
      </c>
      <c r="F525" s="103" t="s">
        <v>23</v>
      </c>
      <c r="G525" s="103" t="s">
        <v>23</v>
      </c>
      <c r="H525" s="103" t="s">
        <v>4390</v>
      </c>
      <c r="I525" s="103">
        <v>1</v>
      </c>
      <c r="J525" s="103">
        <v>1</v>
      </c>
      <c r="K525" s="104">
        <v>0.76585798462999044</v>
      </c>
      <c r="L525" s="105">
        <v>0.76585798462999044</v>
      </c>
      <c r="M525" s="106">
        <f t="shared" si="48"/>
        <v>-0.38485120125551153</v>
      </c>
      <c r="N525" s="107">
        <f t="shared" si="49"/>
        <v>-9.7091692318922274</v>
      </c>
      <c r="O525" s="129" t="str">
        <f t="shared" si="52"/>
        <v>&lt; 0.001</v>
      </c>
      <c r="P525" s="21">
        <v>0</v>
      </c>
      <c r="Q525" s="103">
        <v>0</v>
      </c>
      <c r="R525" s="104">
        <v>0</v>
      </c>
      <c r="S525" s="105">
        <v>0</v>
      </c>
      <c r="T525" s="107" t="str">
        <f t="shared" si="50"/>
        <v>-</v>
      </c>
      <c r="U525" s="107" t="str">
        <f t="shared" si="51"/>
        <v>-</v>
      </c>
      <c r="V525" s="108" t="str">
        <f t="shared" si="53"/>
        <v>n.d.</v>
      </c>
    </row>
    <row r="526" spans="1:22">
      <c r="A526" s="103" t="s">
        <v>4391</v>
      </c>
      <c r="B526" s="103">
        <v>39933602</v>
      </c>
      <c r="C526" s="103">
        <v>585650</v>
      </c>
      <c r="D526" s="103">
        <v>586360</v>
      </c>
      <c r="E526" s="103">
        <v>711</v>
      </c>
      <c r="F526" s="103" t="s">
        <v>9</v>
      </c>
      <c r="G526" s="103" t="s">
        <v>4392</v>
      </c>
      <c r="H526" s="103" t="s">
        <v>4393</v>
      </c>
      <c r="I526" s="103">
        <v>24</v>
      </c>
      <c r="J526" s="103">
        <v>20</v>
      </c>
      <c r="K526" s="104">
        <v>3106.407235303066</v>
      </c>
      <c r="L526" s="105">
        <v>2057.9573487494658</v>
      </c>
      <c r="M526" s="106">
        <f t="shared" si="48"/>
        <v>11.006997367289856</v>
      </c>
      <c r="N526" s="107">
        <f t="shared" si="49"/>
        <v>0.48031964873868949</v>
      </c>
      <c r="O526" s="129">
        <f t="shared" si="52"/>
        <v>0.63100011942361478</v>
      </c>
      <c r="P526" s="21">
        <v>19</v>
      </c>
      <c r="Q526" s="103">
        <v>16</v>
      </c>
      <c r="R526" s="104">
        <v>2056.9664319474964</v>
      </c>
      <c r="S526" s="105">
        <v>1364.2320292682855</v>
      </c>
      <c r="T526" s="107">
        <f t="shared" si="50"/>
        <v>10.413873324189915</v>
      </c>
      <c r="U526" s="107">
        <f t="shared" si="51"/>
        <v>-4.9407285044089803E-2</v>
      </c>
      <c r="V526" s="108">
        <f t="shared" si="53"/>
        <v>0.96059472262850543</v>
      </c>
    </row>
    <row r="527" spans="1:22">
      <c r="A527" s="103" t="s">
        <v>491</v>
      </c>
      <c r="B527" s="103">
        <v>39933603</v>
      </c>
      <c r="C527" s="103">
        <v>586522</v>
      </c>
      <c r="D527" s="103">
        <v>586704</v>
      </c>
      <c r="E527" s="103">
        <v>183</v>
      </c>
      <c r="F527" s="103" t="s">
        <v>9</v>
      </c>
      <c r="G527" s="103" t="s">
        <v>492</v>
      </c>
      <c r="H527" s="103" t="s">
        <v>493</v>
      </c>
      <c r="I527" s="103">
        <v>0</v>
      </c>
      <c r="J527" s="103">
        <v>0</v>
      </c>
      <c r="K527" s="104">
        <v>0</v>
      </c>
      <c r="L527" s="105">
        <v>0</v>
      </c>
      <c r="M527" s="106" t="str">
        <f t="shared" si="48"/>
        <v>-</v>
      </c>
      <c r="N527" s="107" t="str">
        <f t="shared" si="49"/>
        <v>-</v>
      </c>
      <c r="O527" s="129" t="str">
        <f t="shared" si="52"/>
        <v>n.d.</v>
      </c>
      <c r="P527" s="21">
        <v>0</v>
      </c>
      <c r="Q527" s="103">
        <v>0</v>
      </c>
      <c r="R527" s="104">
        <v>0</v>
      </c>
      <c r="S527" s="105">
        <v>0</v>
      </c>
      <c r="T527" s="107" t="str">
        <f t="shared" si="50"/>
        <v>-</v>
      </c>
      <c r="U527" s="107" t="str">
        <f t="shared" si="51"/>
        <v>-</v>
      </c>
      <c r="V527" s="108" t="str">
        <f t="shared" si="53"/>
        <v>n.d.</v>
      </c>
    </row>
    <row r="528" spans="1:22">
      <c r="A528" s="103" t="s">
        <v>4394</v>
      </c>
      <c r="B528" s="103">
        <v>39933604</v>
      </c>
      <c r="C528" s="103">
        <v>586947</v>
      </c>
      <c r="D528" s="103">
        <v>587579</v>
      </c>
      <c r="E528" s="103">
        <v>633</v>
      </c>
      <c r="F528" s="103" t="s">
        <v>9</v>
      </c>
      <c r="G528" s="103" t="s">
        <v>23</v>
      </c>
      <c r="H528" s="103" t="s">
        <v>295</v>
      </c>
      <c r="I528" s="103">
        <v>14</v>
      </c>
      <c r="J528" s="103">
        <v>10</v>
      </c>
      <c r="K528" s="104">
        <v>1571.3119159629589</v>
      </c>
      <c r="L528" s="105">
        <v>924.16917826800636</v>
      </c>
      <c r="M528" s="106">
        <f t="shared" si="48"/>
        <v>9.8520131651248946</v>
      </c>
      <c r="N528" s="107">
        <f t="shared" si="49"/>
        <v>-0.5527610329831002</v>
      </c>
      <c r="O528" s="129">
        <f t="shared" si="52"/>
        <v>0.58042705456310384</v>
      </c>
      <c r="P528" s="21">
        <v>12</v>
      </c>
      <c r="Q528" s="103">
        <v>8</v>
      </c>
      <c r="R528" s="104">
        <v>1346.4337029644312</v>
      </c>
      <c r="S528" s="105">
        <v>779.39143291181995</v>
      </c>
      <c r="T528" s="107">
        <f t="shared" si="50"/>
        <v>9.606204263232458</v>
      </c>
      <c r="U528" s="107">
        <f t="shared" si="51"/>
        <v>-0.76038357109818899</v>
      </c>
      <c r="V528" s="108">
        <f t="shared" si="53"/>
        <v>0.44702534066259281</v>
      </c>
    </row>
    <row r="529" spans="1:22">
      <c r="A529" s="103" t="s">
        <v>4395</v>
      </c>
      <c r="B529" s="103">
        <v>39933605</v>
      </c>
      <c r="C529" s="103">
        <v>587596</v>
      </c>
      <c r="D529" s="103">
        <v>588057</v>
      </c>
      <c r="E529" s="103">
        <v>462</v>
      </c>
      <c r="F529" s="103" t="s">
        <v>23</v>
      </c>
      <c r="G529" s="103" t="s">
        <v>23</v>
      </c>
      <c r="H529" s="103" t="s">
        <v>295</v>
      </c>
      <c r="I529" s="103">
        <v>14</v>
      </c>
      <c r="J529" s="103">
        <v>11</v>
      </c>
      <c r="K529" s="104">
        <v>2959.6631547063853</v>
      </c>
      <c r="L529" s="105">
        <v>2112.9474754523831</v>
      </c>
      <c r="M529" s="106">
        <f t="shared" si="48"/>
        <v>11.045041189253345</v>
      </c>
      <c r="N529" s="107">
        <f t="shared" si="49"/>
        <v>0.51434811203340269</v>
      </c>
      <c r="O529" s="129">
        <f t="shared" si="52"/>
        <v>0.60700862976679248</v>
      </c>
      <c r="P529" s="21">
        <v>13</v>
      </c>
      <c r="Q529" s="103">
        <v>9</v>
      </c>
      <c r="R529" s="104">
        <v>3016.7434010520128</v>
      </c>
      <c r="S529" s="105">
        <v>2549.9510283503678</v>
      </c>
      <c r="T529" s="107">
        <f t="shared" si="50"/>
        <v>11.316253825144461</v>
      </c>
      <c r="U529" s="107">
        <f t="shared" si="51"/>
        <v>0.74494174748632069</v>
      </c>
      <c r="V529" s="108">
        <f t="shared" si="53"/>
        <v>0.45630693604477424</v>
      </c>
    </row>
    <row r="530" spans="1:22">
      <c r="A530" s="103" t="s">
        <v>4396</v>
      </c>
      <c r="B530" s="103">
        <v>39933606</v>
      </c>
      <c r="C530" s="103">
        <v>588149</v>
      </c>
      <c r="D530" s="103">
        <v>589891</v>
      </c>
      <c r="E530" s="103">
        <v>1743</v>
      </c>
      <c r="F530" s="103" t="s">
        <v>9</v>
      </c>
      <c r="G530" s="103" t="s">
        <v>23</v>
      </c>
      <c r="H530" s="103" t="s">
        <v>638</v>
      </c>
      <c r="I530" s="103">
        <v>33</v>
      </c>
      <c r="J530" s="103">
        <v>30</v>
      </c>
      <c r="K530" s="104">
        <v>1672.4361126183076</v>
      </c>
      <c r="L530" s="105">
        <v>1553.0927660530006</v>
      </c>
      <c r="M530" s="106">
        <f t="shared" si="48"/>
        <v>10.600928288970449</v>
      </c>
      <c r="N530" s="107">
        <f t="shared" si="49"/>
        <v>0.11710938190558889</v>
      </c>
      <c r="O530" s="129">
        <f t="shared" si="52"/>
        <v>0.9067733752111844</v>
      </c>
      <c r="P530" s="21">
        <v>24</v>
      </c>
      <c r="Q530" s="103">
        <v>22</v>
      </c>
      <c r="R530" s="104">
        <v>1142.8370890370225</v>
      </c>
      <c r="S530" s="105">
        <v>1044.1559265330407</v>
      </c>
      <c r="T530" s="107">
        <f t="shared" si="50"/>
        <v>10.02812145407813</v>
      </c>
      <c r="U530" s="107">
        <f t="shared" si="51"/>
        <v>-0.38897759324108311</v>
      </c>
      <c r="V530" s="108">
        <f t="shared" si="53"/>
        <v>0.69729272171072854</v>
      </c>
    </row>
    <row r="531" spans="1:22">
      <c r="A531" s="103" t="s">
        <v>4397</v>
      </c>
      <c r="B531" s="103">
        <v>39933607</v>
      </c>
      <c r="C531" s="103">
        <v>590022</v>
      </c>
      <c r="D531" s="103">
        <v>590690</v>
      </c>
      <c r="E531" s="103">
        <v>669</v>
      </c>
      <c r="F531" s="103" t="s">
        <v>23</v>
      </c>
      <c r="G531" s="103" t="s">
        <v>23</v>
      </c>
      <c r="H531" s="103" t="s">
        <v>4398</v>
      </c>
      <c r="I531" s="103">
        <v>5</v>
      </c>
      <c r="J531" s="103">
        <v>5</v>
      </c>
      <c r="K531" s="104">
        <v>483.91234738252922</v>
      </c>
      <c r="L531" s="105">
        <v>483.91234738252922</v>
      </c>
      <c r="M531" s="106">
        <f t="shared" si="48"/>
        <v>8.9186019408932982</v>
      </c>
      <c r="N531" s="107">
        <f t="shared" si="49"/>
        <v>-1.387654793476478</v>
      </c>
      <c r="O531" s="129">
        <f t="shared" si="52"/>
        <v>0.16524218787566292</v>
      </c>
      <c r="P531" s="21">
        <v>4</v>
      </c>
      <c r="Q531" s="103">
        <v>4</v>
      </c>
      <c r="R531" s="104">
        <v>462.19489269120777</v>
      </c>
      <c r="S531" s="105">
        <v>462.19489269120777</v>
      </c>
      <c r="T531" s="107">
        <f t="shared" si="50"/>
        <v>8.852357507715757</v>
      </c>
      <c r="U531" s="107">
        <f t="shared" si="51"/>
        <v>-1.4239810671516231</v>
      </c>
      <c r="V531" s="108">
        <f t="shared" si="53"/>
        <v>0.15445195276767465</v>
      </c>
    </row>
    <row r="532" spans="1:22">
      <c r="A532" s="103" t="s">
        <v>4399</v>
      </c>
      <c r="B532" s="103">
        <v>39933608</v>
      </c>
      <c r="C532" s="103">
        <v>590894</v>
      </c>
      <c r="D532" s="103">
        <v>592072</v>
      </c>
      <c r="E532" s="103">
        <v>1179</v>
      </c>
      <c r="F532" s="103" t="s">
        <v>9</v>
      </c>
      <c r="G532" s="103" t="s">
        <v>23</v>
      </c>
      <c r="H532" s="103" t="s">
        <v>4400</v>
      </c>
      <c r="I532" s="103">
        <v>27</v>
      </c>
      <c r="J532" s="103">
        <v>22</v>
      </c>
      <c r="K532" s="104">
        <v>1767.3488400272436</v>
      </c>
      <c r="L532" s="105">
        <v>1177.228954771128</v>
      </c>
      <c r="M532" s="106">
        <f t="shared" si="48"/>
        <v>10.201179216584968</v>
      </c>
      <c r="N532" s="107">
        <f t="shared" si="49"/>
        <v>-0.24044792792042238</v>
      </c>
      <c r="O532" s="129">
        <f t="shared" si="52"/>
        <v>0.80998302667176381</v>
      </c>
      <c r="P532" s="21">
        <v>25</v>
      </c>
      <c r="Q532" s="103">
        <v>22</v>
      </c>
      <c r="R532" s="104">
        <v>2247.4736349186687</v>
      </c>
      <c r="S532" s="105">
        <v>1551.4458755756318</v>
      </c>
      <c r="T532" s="107">
        <f t="shared" si="50"/>
        <v>10.59939765191179</v>
      </c>
      <c r="U532" s="107">
        <f t="shared" si="51"/>
        <v>0.11390638372516676</v>
      </c>
      <c r="V532" s="108">
        <f t="shared" si="53"/>
        <v>0.90931200502636678</v>
      </c>
    </row>
    <row r="533" spans="1:22">
      <c r="A533" s="103" t="s">
        <v>4401</v>
      </c>
      <c r="B533" s="103">
        <v>39933609</v>
      </c>
      <c r="C533" s="103">
        <v>592255</v>
      </c>
      <c r="D533" s="103">
        <v>592980</v>
      </c>
      <c r="E533" s="103">
        <v>726</v>
      </c>
      <c r="F533" s="103" t="s">
        <v>9</v>
      </c>
      <c r="G533" s="103" t="s">
        <v>23</v>
      </c>
      <c r="H533" s="103" t="s">
        <v>4402</v>
      </c>
      <c r="I533" s="103">
        <v>9</v>
      </c>
      <c r="J533" s="103">
        <v>6</v>
      </c>
      <c r="K533" s="104">
        <v>502.63702589604412</v>
      </c>
      <c r="L533" s="105">
        <v>178.95442750773555</v>
      </c>
      <c r="M533" s="106">
        <f t="shared" si="48"/>
        <v>7.483448427658308</v>
      </c>
      <c r="N533" s="107">
        <f t="shared" si="49"/>
        <v>-2.6713341434183295</v>
      </c>
      <c r="O533" s="129">
        <f t="shared" si="52"/>
        <v>7.5550398211192693E-3</v>
      </c>
      <c r="P533" s="21">
        <v>7</v>
      </c>
      <c r="Q533" s="103">
        <v>5</v>
      </c>
      <c r="R533" s="104">
        <v>493.04823260245729</v>
      </c>
      <c r="S533" s="105">
        <v>309.0311480823292</v>
      </c>
      <c r="T533" s="107">
        <f t="shared" si="50"/>
        <v>8.2716084483547423</v>
      </c>
      <c r="U533" s="107">
        <f t="shared" si="51"/>
        <v>-1.935203830673643</v>
      </c>
      <c r="V533" s="108">
        <f t="shared" si="53"/>
        <v>5.296528786335597E-2</v>
      </c>
    </row>
    <row r="534" spans="1:22">
      <c r="A534" s="103" t="s">
        <v>4403</v>
      </c>
      <c r="B534" s="103">
        <v>39933610</v>
      </c>
      <c r="C534" s="103">
        <v>593057</v>
      </c>
      <c r="D534" s="103">
        <v>593923</v>
      </c>
      <c r="E534" s="103">
        <v>867</v>
      </c>
      <c r="F534" s="103" t="s">
        <v>9</v>
      </c>
      <c r="G534" s="103" t="s">
        <v>23</v>
      </c>
      <c r="H534" s="103" t="s">
        <v>295</v>
      </c>
      <c r="I534" s="103">
        <v>18</v>
      </c>
      <c r="J534" s="103">
        <v>17</v>
      </c>
      <c r="K534" s="104">
        <v>1316.724527816863</v>
      </c>
      <c r="L534" s="105">
        <v>1309.3548009820645</v>
      </c>
      <c r="M534" s="106">
        <f t="shared" si="48"/>
        <v>10.354640367628518</v>
      </c>
      <c r="N534" s="107">
        <f t="shared" si="49"/>
        <v>-0.10318392877592392</v>
      </c>
      <c r="O534" s="129">
        <f t="shared" si="52"/>
        <v>0.91781699480258916</v>
      </c>
      <c r="P534" s="21">
        <v>11</v>
      </c>
      <c r="Q534" s="103">
        <v>11</v>
      </c>
      <c r="R534" s="104">
        <v>820.0488274154302</v>
      </c>
      <c r="S534" s="105">
        <v>820.0488274154302</v>
      </c>
      <c r="T534" s="107">
        <f t="shared" si="50"/>
        <v>9.6795660031309279</v>
      </c>
      <c r="U534" s="107">
        <f t="shared" si="51"/>
        <v>-0.69580457470869095</v>
      </c>
      <c r="V534" s="108">
        <f t="shared" si="53"/>
        <v>0.48655122392744543</v>
      </c>
    </row>
    <row r="535" spans="1:22">
      <c r="A535" s="103" t="s">
        <v>4404</v>
      </c>
      <c r="B535" s="103">
        <v>39933611</v>
      </c>
      <c r="C535" s="103">
        <v>593943</v>
      </c>
      <c r="D535" s="103">
        <v>594464</v>
      </c>
      <c r="E535" s="103">
        <v>522</v>
      </c>
      <c r="F535" s="103" t="s">
        <v>23</v>
      </c>
      <c r="G535" s="103" t="s">
        <v>23</v>
      </c>
      <c r="H535" s="103" t="s">
        <v>295</v>
      </c>
      <c r="I535" s="103">
        <v>12</v>
      </c>
      <c r="J535" s="103">
        <v>11</v>
      </c>
      <c r="K535" s="104">
        <v>610.66610715833133</v>
      </c>
      <c r="L535" s="105">
        <v>556.26378135358038</v>
      </c>
      <c r="M535" s="106">
        <f t="shared" si="48"/>
        <v>9.1196253637418874</v>
      </c>
      <c r="N535" s="107">
        <f t="shared" si="49"/>
        <v>-1.2078485118587774</v>
      </c>
      <c r="O535" s="129">
        <f t="shared" si="52"/>
        <v>0.22710553748125029</v>
      </c>
      <c r="P535" s="21">
        <v>10</v>
      </c>
      <c r="Q535" s="103">
        <v>9</v>
      </c>
      <c r="R535" s="104">
        <v>906.76576410633334</v>
      </c>
      <c r="S535" s="105">
        <v>817.47260286978747</v>
      </c>
      <c r="T535" s="107">
        <f t="shared" si="50"/>
        <v>9.6750265700903668</v>
      </c>
      <c r="U535" s="107">
        <f t="shared" si="51"/>
        <v>-0.69980055449791712</v>
      </c>
      <c r="V535" s="108">
        <f t="shared" si="53"/>
        <v>0.48405186842545711</v>
      </c>
    </row>
    <row r="536" spans="1:22">
      <c r="A536" s="103" t="s">
        <v>4405</v>
      </c>
      <c r="B536" s="103">
        <v>39933612</v>
      </c>
      <c r="C536" s="103">
        <v>594594</v>
      </c>
      <c r="D536" s="103">
        <v>597071</v>
      </c>
      <c r="E536" s="103">
        <v>2478</v>
      </c>
      <c r="F536" s="103" t="s">
        <v>23</v>
      </c>
      <c r="G536" s="103" t="s">
        <v>4406</v>
      </c>
      <c r="H536" s="103" t="s">
        <v>4407</v>
      </c>
      <c r="I536" s="103">
        <v>68</v>
      </c>
      <c r="J536" s="103">
        <v>58</v>
      </c>
      <c r="K536" s="104">
        <v>1792.35246188883</v>
      </c>
      <c r="L536" s="105">
        <v>1411.3056629258879</v>
      </c>
      <c r="M536" s="106">
        <f t="shared" si="48"/>
        <v>10.462814767728375</v>
      </c>
      <c r="N536" s="107">
        <f t="shared" si="49"/>
        <v>-6.4268624969818491E-3</v>
      </c>
      <c r="O536" s="129">
        <f t="shared" si="52"/>
        <v>0.99487214093994125</v>
      </c>
      <c r="P536" s="21">
        <v>53</v>
      </c>
      <c r="Q536" s="103">
        <v>40</v>
      </c>
      <c r="R536" s="104">
        <v>1818.0071488424614</v>
      </c>
      <c r="S536" s="105">
        <v>1457.5053851662067</v>
      </c>
      <c r="T536" s="107">
        <f t="shared" si="50"/>
        <v>10.509285498542903</v>
      </c>
      <c r="U536" s="107">
        <f t="shared" si="51"/>
        <v>3.4582305055371951E-2</v>
      </c>
      <c r="V536" s="108">
        <f t="shared" si="53"/>
        <v>0.97241281158005966</v>
      </c>
    </row>
    <row r="537" spans="1:22">
      <c r="A537" s="103" t="s">
        <v>4408</v>
      </c>
      <c r="B537" s="103">
        <v>39933613</v>
      </c>
      <c r="C537" s="103">
        <v>597245</v>
      </c>
      <c r="D537" s="103">
        <v>598297</v>
      </c>
      <c r="E537" s="103">
        <v>1053</v>
      </c>
      <c r="F537" s="103" t="s">
        <v>9</v>
      </c>
      <c r="G537" s="103" t="s">
        <v>23</v>
      </c>
      <c r="H537" s="103" t="s">
        <v>4409</v>
      </c>
      <c r="I537" s="103">
        <v>20</v>
      </c>
      <c r="J537" s="103">
        <v>17</v>
      </c>
      <c r="K537" s="104">
        <v>1492.7161241965148</v>
      </c>
      <c r="L537" s="105">
        <v>1345.0626322366952</v>
      </c>
      <c r="M537" s="106">
        <f t="shared" si="48"/>
        <v>10.393457637454009</v>
      </c>
      <c r="N537" s="107">
        <f t="shared" si="49"/>
        <v>-6.8463651651155033E-2</v>
      </c>
      <c r="O537" s="129">
        <f t="shared" si="52"/>
        <v>0.94541655393785584</v>
      </c>
      <c r="P537" s="21">
        <v>17</v>
      </c>
      <c r="Q537" s="103">
        <v>14</v>
      </c>
      <c r="R537" s="104">
        <v>1831.8534486806743</v>
      </c>
      <c r="S537" s="105">
        <v>1627.0499575238271</v>
      </c>
      <c r="T537" s="107">
        <f t="shared" si="50"/>
        <v>10.668042833377129</v>
      </c>
      <c r="U537" s="107">
        <f t="shared" si="51"/>
        <v>0.17433348008550023</v>
      </c>
      <c r="V537" s="108">
        <f t="shared" si="53"/>
        <v>0.86160338879155307</v>
      </c>
    </row>
    <row r="538" spans="1:22">
      <c r="A538" s="103" t="s">
        <v>4410</v>
      </c>
      <c r="B538" s="103">
        <v>39933614</v>
      </c>
      <c r="C538" s="103">
        <v>598415</v>
      </c>
      <c r="D538" s="103">
        <v>599974</v>
      </c>
      <c r="E538" s="103">
        <v>1560</v>
      </c>
      <c r="F538" s="103" t="s">
        <v>23</v>
      </c>
      <c r="G538" s="103" t="s">
        <v>23</v>
      </c>
      <c r="H538" s="103" t="s">
        <v>4411</v>
      </c>
      <c r="I538" s="103">
        <v>26</v>
      </c>
      <c r="J538" s="103">
        <v>21</v>
      </c>
      <c r="K538" s="104">
        <v>600.27212433390321</v>
      </c>
      <c r="L538" s="105">
        <v>527.45670364139028</v>
      </c>
      <c r="M538" s="106">
        <f t="shared" si="48"/>
        <v>9.0429088646268809</v>
      </c>
      <c r="N538" s="107">
        <f t="shared" si="49"/>
        <v>-1.2764679207272984</v>
      </c>
      <c r="O538" s="129">
        <f t="shared" si="52"/>
        <v>0.20179015974445846</v>
      </c>
      <c r="P538" s="21">
        <v>21</v>
      </c>
      <c r="Q538" s="103">
        <v>17</v>
      </c>
      <c r="R538" s="104">
        <v>965.38193571329498</v>
      </c>
      <c r="S538" s="105">
        <v>715.83028450231416</v>
      </c>
      <c r="T538" s="107">
        <f t="shared" si="50"/>
        <v>9.4834737706582093</v>
      </c>
      <c r="U538" s="107">
        <f t="shared" si="51"/>
        <v>-0.86842097653326711</v>
      </c>
      <c r="V538" s="108">
        <f t="shared" si="53"/>
        <v>0.38516391557443286</v>
      </c>
    </row>
    <row r="539" spans="1:22">
      <c r="A539" s="103" t="s">
        <v>4412</v>
      </c>
      <c r="B539" s="103">
        <v>39933615</v>
      </c>
      <c r="C539" s="103">
        <v>600714</v>
      </c>
      <c r="D539" s="103">
        <v>602168</v>
      </c>
      <c r="E539" s="103">
        <v>1455</v>
      </c>
      <c r="F539" s="103" t="s">
        <v>23</v>
      </c>
      <c r="G539" s="103" t="s">
        <v>23</v>
      </c>
      <c r="H539" s="103" t="s">
        <v>4413</v>
      </c>
      <c r="I539" s="103">
        <v>20</v>
      </c>
      <c r="J539" s="103">
        <v>19</v>
      </c>
      <c r="K539" s="104">
        <v>1005.1530753327286</v>
      </c>
      <c r="L539" s="105">
        <v>944.64871545832978</v>
      </c>
      <c r="M539" s="106">
        <f t="shared" si="48"/>
        <v>9.8836341268489623</v>
      </c>
      <c r="N539" s="107">
        <f t="shared" si="49"/>
        <v>-0.5244775251798196</v>
      </c>
      <c r="O539" s="129">
        <f t="shared" si="52"/>
        <v>0.59994644774614669</v>
      </c>
      <c r="P539" s="21">
        <v>16</v>
      </c>
      <c r="Q539" s="103">
        <v>15</v>
      </c>
      <c r="R539" s="104">
        <v>1080.2812930031751</v>
      </c>
      <c r="S539" s="105">
        <v>969.85053328195875</v>
      </c>
      <c r="T539" s="107">
        <f t="shared" si="50"/>
        <v>9.9216186159320898</v>
      </c>
      <c r="U539" s="107">
        <f t="shared" si="51"/>
        <v>-0.48273009160907648</v>
      </c>
      <c r="V539" s="108">
        <f t="shared" si="53"/>
        <v>0.62928739410508472</v>
      </c>
    </row>
    <row r="540" spans="1:22">
      <c r="A540" s="103" t="s">
        <v>4414</v>
      </c>
      <c r="B540" s="103">
        <v>39933616</v>
      </c>
      <c r="C540" s="103">
        <v>602737</v>
      </c>
      <c r="D540" s="103">
        <v>603270</v>
      </c>
      <c r="E540" s="103">
        <v>534</v>
      </c>
      <c r="F540" s="103" t="s">
        <v>9</v>
      </c>
      <c r="G540" s="103" t="s">
        <v>23</v>
      </c>
      <c r="H540" s="103" t="s">
        <v>1070</v>
      </c>
      <c r="I540" s="103">
        <v>17</v>
      </c>
      <c r="J540" s="103">
        <v>14</v>
      </c>
      <c r="K540" s="104">
        <v>1663.1982959583409</v>
      </c>
      <c r="L540" s="105">
        <v>1458.4560596852905</v>
      </c>
      <c r="M540" s="106">
        <f t="shared" si="48"/>
        <v>10.510226206085658</v>
      </c>
      <c r="N540" s="107">
        <f t="shared" si="49"/>
        <v>3.5980506337797424E-2</v>
      </c>
      <c r="O540" s="129">
        <f t="shared" si="52"/>
        <v>0.97129790257753235</v>
      </c>
      <c r="P540" s="21">
        <v>12</v>
      </c>
      <c r="Q540" s="103">
        <v>10</v>
      </c>
      <c r="R540" s="104">
        <v>2782.4131988715544</v>
      </c>
      <c r="S540" s="105">
        <v>2571.2657485650561</v>
      </c>
      <c r="T540" s="107">
        <f t="shared" si="50"/>
        <v>11.328263009700922</v>
      </c>
      <c r="U540" s="107">
        <f t="shared" si="51"/>
        <v>0.75551321276489602</v>
      </c>
      <c r="V540" s="108">
        <f t="shared" si="53"/>
        <v>0.44994110752125382</v>
      </c>
    </row>
    <row r="541" spans="1:22">
      <c r="A541" s="103" t="s">
        <v>4415</v>
      </c>
      <c r="B541" s="103">
        <v>39933617</v>
      </c>
      <c r="C541" s="103">
        <v>603265</v>
      </c>
      <c r="D541" s="103">
        <v>604290</v>
      </c>
      <c r="E541" s="103">
        <v>1026</v>
      </c>
      <c r="F541" s="103" t="s">
        <v>23</v>
      </c>
      <c r="G541" s="103" t="s">
        <v>23</v>
      </c>
      <c r="H541" s="103" t="s">
        <v>295</v>
      </c>
      <c r="I541" s="103">
        <v>24</v>
      </c>
      <c r="J541" s="103">
        <v>22</v>
      </c>
      <c r="K541" s="104">
        <v>1314.7228736148147</v>
      </c>
      <c r="L541" s="105">
        <v>1273.2053091848734</v>
      </c>
      <c r="M541" s="106">
        <f t="shared" si="48"/>
        <v>10.314249362707338</v>
      </c>
      <c r="N541" s="107">
        <f t="shared" si="49"/>
        <v>-0.1393118401544387</v>
      </c>
      <c r="O541" s="129">
        <f t="shared" si="52"/>
        <v>0.88920373402755204</v>
      </c>
      <c r="P541" s="21">
        <v>16</v>
      </c>
      <c r="Q541" s="103">
        <v>14</v>
      </c>
      <c r="R541" s="104">
        <v>1321.1449432250099</v>
      </c>
      <c r="S541" s="105">
        <v>1226.446092711725</v>
      </c>
      <c r="T541" s="107">
        <f t="shared" si="50"/>
        <v>10.260268107643107</v>
      </c>
      <c r="U541" s="107">
        <f t="shared" si="51"/>
        <v>-0.18462314468036431</v>
      </c>
      <c r="V541" s="108">
        <f t="shared" si="53"/>
        <v>0.85352463118071986</v>
      </c>
    </row>
    <row r="542" spans="1:22">
      <c r="A542" s="103" t="s">
        <v>4416</v>
      </c>
      <c r="B542" s="103">
        <v>39933618</v>
      </c>
      <c r="C542" s="103">
        <v>604854</v>
      </c>
      <c r="D542" s="103">
        <v>605402</v>
      </c>
      <c r="E542" s="103">
        <v>549</v>
      </c>
      <c r="F542" s="103" t="s">
        <v>9</v>
      </c>
      <c r="G542" s="103" t="s">
        <v>23</v>
      </c>
      <c r="H542" s="103" t="s">
        <v>295</v>
      </c>
      <c r="I542" s="103">
        <v>15</v>
      </c>
      <c r="J542" s="103">
        <v>13</v>
      </c>
      <c r="K542" s="104">
        <v>1259.5476185909818</v>
      </c>
      <c r="L542" s="105">
        <v>791.42006424813121</v>
      </c>
      <c r="M542" s="106">
        <f t="shared" si="48"/>
        <v>9.6282998310574701</v>
      </c>
      <c r="N542" s="107">
        <f t="shared" si="49"/>
        <v>-0.75286240513643155</v>
      </c>
      <c r="O542" s="129">
        <f t="shared" si="52"/>
        <v>0.45153260161171849</v>
      </c>
      <c r="P542" s="21">
        <v>7</v>
      </c>
      <c r="Q542" s="103">
        <v>5</v>
      </c>
      <c r="R542" s="104">
        <v>955.74196002353915</v>
      </c>
      <c r="S542" s="105">
        <v>422.11687443016575</v>
      </c>
      <c r="T542" s="107">
        <f t="shared" si="50"/>
        <v>8.721498693010421</v>
      </c>
      <c r="U542" s="107">
        <f t="shared" si="51"/>
        <v>-1.5391736857302638</v>
      </c>
      <c r="V542" s="108">
        <f t="shared" si="53"/>
        <v>0.1237618999058836</v>
      </c>
    </row>
    <row r="543" spans="1:22">
      <c r="A543" s="103" t="s">
        <v>4417</v>
      </c>
      <c r="B543" s="103">
        <v>39933619</v>
      </c>
      <c r="C543" s="103">
        <v>605405</v>
      </c>
      <c r="D543" s="103">
        <v>606457</v>
      </c>
      <c r="E543" s="103">
        <v>1053</v>
      </c>
      <c r="F543" s="103" t="s">
        <v>23</v>
      </c>
      <c r="G543" s="103" t="s">
        <v>23</v>
      </c>
      <c r="H543" s="103" t="s">
        <v>295</v>
      </c>
      <c r="I543" s="103">
        <v>28</v>
      </c>
      <c r="J543" s="103">
        <v>24</v>
      </c>
      <c r="K543" s="104">
        <v>1452.2631127006744</v>
      </c>
      <c r="L543" s="105">
        <v>1349.1079333862772</v>
      </c>
      <c r="M543" s="106">
        <f t="shared" si="48"/>
        <v>10.397790058250038</v>
      </c>
      <c r="N543" s="107">
        <f t="shared" si="49"/>
        <v>-6.458849888189841E-2</v>
      </c>
      <c r="O543" s="129">
        <f t="shared" si="52"/>
        <v>0.94850164215183597</v>
      </c>
      <c r="P543" s="21">
        <v>25</v>
      </c>
      <c r="Q543" s="103">
        <v>21</v>
      </c>
      <c r="R543" s="104">
        <v>1817.5140870471603</v>
      </c>
      <c r="S543" s="105">
        <v>1702.3316060997438</v>
      </c>
      <c r="T543" s="107">
        <f t="shared" si="50"/>
        <v>10.733296379192984</v>
      </c>
      <c r="U543" s="107">
        <f t="shared" si="51"/>
        <v>0.23177498168396413</v>
      </c>
      <c r="V543" s="108">
        <f t="shared" si="53"/>
        <v>0.81671278969543559</v>
      </c>
    </row>
    <row r="544" spans="1:22">
      <c r="A544" s="103" t="s">
        <v>4418</v>
      </c>
      <c r="B544" s="103">
        <v>39933620</v>
      </c>
      <c r="C544" s="103">
        <v>606652</v>
      </c>
      <c r="D544" s="103">
        <v>607179</v>
      </c>
      <c r="E544" s="103">
        <v>528</v>
      </c>
      <c r="F544" s="103" t="s">
        <v>9</v>
      </c>
      <c r="G544" s="103" t="s">
        <v>23</v>
      </c>
      <c r="H544" s="103" t="s">
        <v>295</v>
      </c>
      <c r="I544" s="103">
        <v>20</v>
      </c>
      <c r="J544" s="103">
        <v>16</v>
      </c>
      <c r="K544" s="104">
        <v>2008.836790752822</v>
      </c>
      <c r="L544" s="105">
        <v>1679.4090707163807</v>
      </c>
      <c r="M544" s="106">
        <f t="shared" si="48"/>
        <v>10.713737969619523</v>
      </c>
      <c r="N544" s="107">
        <f t="shared" si="49"/>
        <v>0.21801249518740773</v>
      </c>
      <c r="O544" s="129">
        <f t="shared" si="52"/>
        <v>0.82741937582983516</v>
      </c>
      <c r="P544" s="21">
        <v>7</v>
      </c>
      <c r="Q544" s="103">
        <v>5</v>
      </c>
      <c r="R544" s="104">
        <v>1983.4679329779356</v>
      </c>
      <c r="S544" s="105">
        <v>1445.0936248886476</v>
      </c>
      <c r="T544" s="107">
        <f t="shared" si="50"/>
        <v>10.496947249904945</v>
      </c>
      <c r="U544" s="107">
        <f t="shared" si="51"/>
        <v>2.3721170690972335E-2</v>
      </c>
      <c r="V544" s="108">
        <f t="shared" si="53"/>
        <v>0.98107501898683114</v>
      </c>
    </row>
    <row r="545" spans="1:22">
      <c r="A545" s="103" t="s">
        <v>4419</v>
      </c>
      <c r="B545" s="103">
        <v>39933621</v>
      </c>
      <c r="C545" s="103">
        <v>607333</v>
      </c>
      <c r="D545" s="103">
        <v>607716</v>
      </c>
      <c r="E545" s="103">
        <v>384</v>
      </c>
      <c r="F545" s="103" t="s">
        <v>9</v>
      </c>
      <c r="G545" s="103" t="s">
        <v>23</v>
      </c>
      <c r="H545" s="103" t="s">
        <v>295</v>
      </c>
      <c r="I545" s="103">
        <v>7</v>
      </c>
      <c r="J545" s="103">
        <v>7</v>
      </c>
      <c r="K545" s="104">
        <v>2122.4557390919194</v>
      </c>
      <c r="L545" s="105">
        <v>2122.4557390919194</v>
      </c>
      <c r="M545" s="106">
        <f t="shared" si="48"/>
        <v>11.051518753324551</v>
      </c>
      <c r="N545" s="107">
        <f t="shared" si="49"/>
        <v>0.52014199760693225</v>
      </c>
      <c r="O545" s="129">
        <f t="shared" si="52"/>
        <v>0.6029646085424023</v>
      </c>
      <c r="P545" s="21">
        <v>5</v>
      </c>
      <c r="Q545" s="103">
        <v>5</v>
      </c>
      <c r="R545" s="104">
        <v>1809.630847643685</v>
      </c>
      <c r="S545" s="105">
        <v>1809.630847643685</v>
      </c>
      <c r="T545" s="107">
        <f t="shared" si="50"/>
        <v>10.82147971203087</v>
      </c>
      <c r="U545" s="107">
        <f t="shared" si="51"/>
        <v>0.30940115495675113</v>
      </c>
      <c r="V545" s="108">
        <f t="shared" si="53"/>
        <v>0.75701639193712222</v>
      </c>
    </row>
    <row r="546" spans="1:22">
      <c r="A546" s="103" t="s">
        <v>4420</v>
      </c>
      <c r="B546" s="103">
        <v>39933622</v>
      </c>
      <c r="C546" s="103">
        <v>607713</v>
      </c>
      <c r="D546" s="103">
        <v>608435</v>
      </c>
      <c r="E546" s="103">
        <v>723</v>
      </c>
      <c r="F546" s="103" t="s">
        <v>9</v>
      </c>
      <c r="G546" s="103" t="s">
        <v>23</v>
      </c>
      <c r="H546" s="103" t="s">
        <v>4421</v>
      </c>
      <c r="I546" s="103">
        <v>21</v>
      </c>
      <c r="J546" s="103">
        <v>13</v>
      </c>
      <c r="K546" s="104">
        <v>1500.4206604108715</v>
      </c>
      <c r="L546" s="105">
        <v>1070.3262564449253</v>
      </c>
      <c r="M546" s="106">
        <f t="shared" si="48"/>
        <v>10.063834910083191</v>
      </c>
      <c r="N546" s="107">
        <f t="shared" si="49"/>
        <v>-0.36329614482720002</v>
      </c>
      <c r="O546" s="129">
        <f t="shared" si="52"/>
        <v>0.71638367288583704</v>
      </c>
      <c r="P546" s="21">
        <v>12</v>
      </c>
      <c r="Q546" s="103">
        <v>10</v>
      </c>
      <c r="R546" s="104">
        <v>1352.0313232500582</v>
      </c>
      <c r="S546" s="105">
        <v>1304.1336386956987</v>
      </c>
      <c r="T546" s="107">
        <f t="shared" si="50"/>
        <v>10.348875999326792</v>
      </c>
      <c r="U546" s="107">
        <f t="shared" si="51"/>
        <v>-0.10662324002923333</v>
      </c>
      <c r="V546" s="108">
        <f t="shared" si="53"/>
        <v>0.91508788080591685</v>
      </c>
    </row>
    <row r="547" spans="1:22">
      <c r="A547" s="103" t="s">
        <v>4422</v>
      </c>
      <c r="B547" s="103">
        <v>39933623</v>
      </c>
      <c r="C547" s="103">
        <v>608530</v>
      </c>
      <c r="D547" s="103">
        <v>608994</v>
      </c>
      <c r="E547" s="103">
        <v>465</v>
      </c>
      <c r="F547" s="103" t="s">
        <v>9</v>
      </c>
      <c r="G547" s="103" t="s">
        <v>23</v>
      </c>
      <c r="H547" s="103" t="s">
        <v>295</v>
      </c>
      <c r="I547" s="103">
        <v>10</v>
      </c>
      <c r="J547" s="103">
        <v>6</v>
      </c>
      <c r="K547" s="104">
        <v>972.55564315273978</v>
      </c>
      <c r="L547" s="105">
        <v>792.39619905223219</v>
      </c>
      <c r="M547" s="106">
        <f t="shared" si="48"/>
        <v>9.6300781497325048</v>
      </c>
      <c r="N547" s="107">
        <f t="shared" si="49"/>
        <v>-0.75127178020348462</v>
      </c>
      <c r="O547" s="129">
        <f t="shared" si="52"/>
        <v>0.45248910889484906</v>
      </c>
      <c r="P547" s="21">
        <v>9</v>
      </c>
      <c r="Q547" s="103">
        <v>6</v>
      </c>
      <c r="R547" s="104">
        <v>1497.5814099054924</v>
      </c>
      <c r="S547" s="105">
        <v>1304.5158828684193</v>
      </c>
      <c r="T547" s="107">
        <f t="shared" si="50"/>
        <v>10.349298794165103</v>
      </c>
      <c r="U547" s="107">
        <f t="shared" si="51"/>
        <v>-0.10625106147438201</v>
      </c>
      <c r="V547" s="108">
        <f t="shared" si="53"/>
        <v>0.9153831589972361</v>
      </c>
    </row>
    <row r="548" spans="1:22">
      <c r="A548" s="103" t="s">
        <v>4423</v>
      </c>
      <c r="B548" s="103">
        <v>39933624</v>
      </c>
      <c r="C548" s="103">
        <v>608998</v>
      </c>
      <c r="D548" s="103">
        <v>610074</v>
      </c>
      <c r="E548" s="103">
        <v>1077</v>
      </c>
      <c r="F548" s="103" t="s">
        <v>23</v>
      </c>
      <c r="G548" s="103" t="s">
        <v>23</v>
      </c>
      <c r="H548" s="103" t="s">
        <v>295</v>
      </c>
      <c r="I548" s="103">
        <v>35</v>
      </c>
      <c r="J548" s="103">
        <v>32</v>
      </c>
      <c r="K548" s="104">
        <v>1656.5508207546704</v>
      </c>
      <c r="L548" s="105">
        <v>1604.4746111089787</v>
      </c>
      <c r="M548" s="106">
        <f t="shared" si="48"/>
        <v>10.647885245539539</v>
      </c>
      <c r="N548" s="107">
        <f t="shared" si="49"/>
        <v>0.15911023751300427</v>
      </c>
      <c r="O548" s="129">
        <f t="shared" si="52"/>
        <v>0.87358202260354911</v>
      </c>
      <c r="P548" s="21">
        <v>23</v>
      </c>
      <c r="Q548" s="103">
        <v>21</v>
      </c>
      <c r="R548" s="104">
        <v>1206.4665993830083</v>
      </c>
      <c r="S548" s="105">
        <v>1205.5522631955246</v>
      </c>
      <c r="T548" s="107">
        <f t="shared" si="50"/>
        <v>10.235478480785945</v>
      </c>
      <c r="U548" s="107">
        <f t="shared" si="51"/>
        <v>-0.20644499930814766</v>
      </c>
      <c r="V548" s="108">
        <f t="shared" si="53"/>
        <v>0.83644332343143812</v>
      </c>
    </row>
    <row r="549" spans="1:22">
      <c r="A549" s="103" t="s">
        <v>4424</v>
      </c>
      <c r="B549" s="103">
        <v>39933625</v>
      </c>
      <c r="C549" s="103">
        <v>610257</v>
      </c>
      <c r="D549" s="103">
        <v>611417</v>
      </c>
      <c r="E549" s="103">
        <v>1161</v>
      </c>
      <c r="F549" s="103" t="s">
        <v>9</v>
      </c>
      <c r="G549" s="103" t="s">
        <v>23</v>
      </c>
      <c r="H549" s="103" t="s">
        <v>295</v>
      </c>
      <c r="I549" s="103">
        <v>21</v>
      </c>
      <c r="J549" s="103">
        <v>19</v>
      </c>
      <c r="K549" s="104">
        <v>1370.9807826253143</v>
      </c>
      <c r="L549" s="105">
        <v>1315.9458716367872</v>
      </c>
      <c r="M549" s="106">
        <f t="shared" si="48"/>
        <v>10.36188443306108</v>
      </c>
      <c r="N549" s="107">
        <f t="shared" si="49"/>
        <v>-9.6704442700286608E-2</v>
      </c>
      <c r="O549" s="129">
        <f t="shared" si="52"/>
        <v>0.92296111160535244</v>
      </c>
      <c r="P549" s="21">
        <v>18</v>
      </c>
      <c r="Q549" s="103">
        <v>17</v>
      </c>
      <c r="R549" s="104">
        <v>1149.146147126572</v>
      </c>
      <c r="S549" s="105">
        <v>1096.2760943494402</v>
      </c>
      <c r="T549" s="107">
        <f t="shared" si="50"/>
        <v>10.098395467802325</v>
      </c>
      <c r="U549" s="107">
        <f t="shared" si="51"/>
        <v>-0.32711666566696812</v>
      </c>
      <c r="V549" s="108">
        <f t="shared" si="53"/>
        <v>0.74357964724371062</v>
      </c>
    </row>
    <row r="550" spans="1:22">
      <c r="A550" s="103" t="s">
        <v>4425</v>
      </c>
      <c r="B550" s="103">
        <v>39933626</v>
      </c>
      <c r="C550" s="103">
        <v>611414</v>
      </c>
      <c r="D550" s="103">
        <v>612076</v>
      </c>
      <c r="E550" s="103">
        <v>663</v>
      </c>
      <c r="F550" s="103" t="s">
        <v>23</v>
      </c>
      <c r="G550" s="103" t="s">
        <v>4426</v>
      </c>
      <c r="H550" s="103" t="s">
        <v>4427</v>
      </c>
      <c r="I550" s="103">
        <v>9</v>
      </c>
      <c r="J550" s="103">
        <v>9</v>
      </c>
      <c r="K550" s="104">
        <v>492.57490468464556</v>
      </c>
      <c r="L550" s="105">
        <v>492.57490468464556</v>
      </c>
      <c r="M550" s="106">
        <f t="shared" si="48"/>
        <v>8.9441993182018056</v>
      </c>
      <c r="N550" s="107">
        <f t="shared" si="49"/>
        <v>-1.3647591071540206</v>
      </c>
      <c r="O550" s="129">
        <f t="shared" si="52"/>
        <v>0.1723287753530296</v>
      </c>
      <c r="P550" s="21">
        <v>6</v>
      </c>
      <c r="Q550" s="103">
        <v>4</v>
      </c>
      <c r="R550" s="104">
        <v>654.26546389307998</v>
      </c>
      <c r="S550" s="105">
        <v>534.94803914980992</v>
      </c>
      <c r="T550" s="107">
        <f t="shared" si="50"/>
        <v>9.0632549554913577</v>
      </c>
      <c r="U550" s="107">
        <f t="shared" si="51"/>
        <v>-1.2383319053773265</v>
      </c>
      <c r="V550" s="108">
        <f t="shared" si="53"/>
        <v>0.21559301816879262</v>
      </c>
    </row>
    <row r="551" spans="1:22">
      <c r="A551" s="103" t="s">
        <v>4428</v>
      </c>
      <c r="B551" s="103">
        <v>39933627</v>
      </c>
      <c r="C551" s="103">
        <v>612073</v>
      </c>
      <c r="D551" s="103">
        <v>612660</v>
      </c>
      <c r="E551" s="103">
        <v>588</v>
      </c>
      <c r="F551" s="103" t="s">
        <v>23</v>
      </c>
      <c r="G551" s="103" t="s">
        <v>23</v>
      </c>
      <c r="H551" s="103" t="s">
        <v>4429</v>
      </c>
      <c r="I551" s="103">
        <v>8</v>
      </c>
      <c r="J551" s="103">
        <v>7</v>
      </c>
      <c r="K551" s="104">
        <v>569.89211909344385</v>
      </c>
      <c r="L551" s="105">
        <v>510.72958978077548</v>
      </c>
      <c r="M551" s="106">
        <f t="shared" si="48"/>
        <v>8.9964158356536021</v>
      </c>
      <c r="N551" s="107">
        <f t="shared" si="49"/>
        <v>-1.3180538142633258</v>
      </c>
      <c r="O551" s="129">
        <f t="shared" si="52"/>
        <v>0.18748563390260964</v>
      </c>
      <c r="P551" s="21">
        <v>5</v>
      </c>
      <c r="Q551" s="103">
        <v>4</v>
      </c>
      <c r="R551" s="104">
        <v>362.29949431583162</v>
      </c>
      <c r="S551" s="105">
        <v>342.48187944955612</v>
      </c>
      <c r="T551" s="107">
        <f t="shared" si="50"/>
        <v>8.4198838475709756</v>
      </c>
      <c r="U551" s="107">
        <f t="shared" si="51"/>
        <v>-1.8046797116452686</v>
      </c>
      <c r="V551" s="108">
        <f t="shared" si="53"/>
        <v>7.1124816408207892E-2</v>
      </c>
    </row>
    <row r="552" spans="1:22">
      <c r="A552" s="103" t="s">
        <v>4430</v>
      </c>
      <c r="B552" s="103">
        <v>39933628</v>
      </c>
      <c r="C552" s="103">
        <v>613289</v>
      </c>
      <c r="D552" s="103">
        <v>614170</v>
      </c>
      <c r="E552" s="103">
        <v>882</v>
      </c>
      <c r="F552" s="103" t="s">
        <v>23</v>
      </c>
      <c r="G552" s="103" t="s">
        <v>23</v>
      </c>
      <c r="H552" s="103" t="s">
        <v>3878</v>
      </c>
      <c r="I552" s="103">
        <v>16</v>
      </c>
      <c r="J552" s="103">
        <v>16</v>
      </c>
      <c r="K552" s="104">
        <v>1545.4701534737417</v>
      </c>
      <c r="L552" s="105">
        <v>1545.4701534737417</v>
      </c>
      <c r="M552" s="106">
        <f t="shared" si="48"/>
        <v>10.593830077421016</v>
      </c>
      <c r="N552" s="107">
        <f t="shared" si="49"/>
        <v>0.11076035547496892</v>
      </c>
      <c r="O552" s="129">
        <f t="shared" si="52"/>
        <v>0.91180638360503741</v>
      </c>
      <c r="P552" s="21">
        <v>13</v>
      </c>
      <c r="Q552" s="103">
        <v>12</v>
      </c>
      <c r="R552" s="104">
        <v>1446.965006574161</v>
      </c>
      <c r="S552" s="105">
        <v>1416.8199022705328</v>
      </c>
      <c r="T552" s="107">
        <f t="shared" si="50"/>
        <v>10.468440667749174</v>
      </c>
      <c r="U552" s="107">
        <f t="shared" si="51"/>
        <v>-1.3726516292484798E-3</v>
      </c>
      <c r="V552" s="108">
        <f t="shared" si="53"/>
        <v>0.99890478280159156</v>
      </c>
    </row>
    <row r="553" spans="1:22">
      <c r="A553" s="103" t="s">
        <v>4431</v>
      </c>
      <c r="B553" s="103">
        <v>39933629</v>
      </c>
      <c r="C553" s="103">
        <v>614276</v>
      </c>
      <c r="D553" s="103">
        <v>615583</v>
      </c>
      <c r="E553" s="103">
        <v>1308</v>
      </c>
      <c r="F553" s="103" t="s">
        <v>9</v>
      </c>
      <c r="G553" s="103" t="s">
        <v>4432</v>
      </c>
      <c r="H553" s="103" t="s">
        <v>4433</v>
      </c>
      <c r="I553" s="103">
        <v>26</v>
      </c>
      <c r="J553" s="103">
        <v>22</v>
      </c>
      <c r="K553" s="104">
        <v>1356.395970205084</v>
      </c>
      <c r="L553" s="105">
        <v>870.61189924327971</v>
      </c>
      <c r="M553" s="106">
        <f t="shared" si="48"/>
        <v>9.765885928326858</v>
      </c>
      <c r="N553" s="107">
        <f t="shared" si="49"/>
        <v>-0.62979791741783775</v>
      </c>
      <c r="O553" s="129">
        <f t="shared" si="52"/>
        <v>0.52882680840055185</v>
      </c>
      <c r="P553" s="21">
        <v>18</v>
      </c>
      <c r="Q553" s="103">
        <v>13</v>
      </c>
      <c r="R553" s="104">
        <v>1212.7309906246942</v>
      </c>
      <c r="S553" s="105">
        <v>851.23300987045104</v>
      </c>
      <c r="T553" s="107">
        <f t="shared" si="50"/>
        <v>9.7334102878095532</v>
      </c>
      <c r="U553" s="107">
        <f t="shared" si="51"/>
        <v>-0.64840643678736576</v>
      </c>
      <c r="V553" s="108">
        <f t="shared" si="53"/>
        <v>0.51672210821255482</v>
      </c>
    </row>
    <row r="554" spans="1:22">
      <c r="A554" s="103" t="s">
        <v>4434</v>
      </c>
      <c r="B554" s="103">
        <v>39933630</v>
      </c>
      <c r="C554" s="103">
        <v>615621</v>
      </c>
      <c r="D554" s="103">
        <v>616460</v>
      </c>
      <c r="E554" s="103">
        <v>840</v>
      </c>
      <c r="F554" s="103" t="s">
        <v>9</v>
      </c>
      <c r="G554" s="103" t="s">
        <v>23</v>
      </c>
      <c r="H554" s="103" t="s">
        <v>295</v>
      </c>
      <c r="I554" s="103">
        <v>18</v>
      </c>
      <c r="J554" s="103">
        <v>15</v>
      </c>
      <c r="K554" s="104">
        <v>1447.7916101799763</v>
      </c>
      <c r="L554" s="105">
        <v>1095.3519712745153</v>
      </c>
      <c r="M554" s="106">
        <f t="shared" si="48"/>
        <v>10.09717881258852</v>
      </c>
      <c r="N554" s="107">
        <f t="shared" si="49"/>
        <v>-0.33347154509076937</v>
      </c>
      <c r="O554" s="129">
        <f t="shared" si="52"/>
        <v>0.73877836516855622</v>
      </c>
      <c r="P554" s="21">
        <v>14</v>
      </c>
      <c r="Q554" s="103">
        <v>12</v>
      </c>
      <c r="R554" s="104">
        <v>1690.8612300974164</v>
      </c>
      <c r="S554" s="105">
        <v>1065.6294371332654</v>
      </c>
      <c r="T554" s="107">
        <f t="shared" si="50"/>
        <v>10.057490125993576</v>
      </c>
      <c r="U554" s="107">
        <f t="shared" si="51"/>
        <v>-0.36312488909016249</v>
      </c>
      <c r="V554" s="108">
        <f t="shared" si="53"/>
        <v>0.71651159296456979</v>
      </c>
    </row>
    <row r="555" spans="1:22">
      <c r="A555" s="103" t="s">
        <v>4435</v>
      </c>
      <c r="B555" s="103">
        <v>39933631</v>
      </c>
      <c r="C555" s="103">
        <v>616457</v>
      </c>
      <c r="D555" s="103">
        <v>616969</v>
      </c>
      <c r="E555" s="103">
        <v>513</v>
      </c>
      <c r="F555" s="103" t="s">
        <v>9</v>
      </c>
      <c r="G555" s="103" t="s">
        <v>23</v>
      </c>
      <c r="H555" s="103" t="s">
        <v>4436</v>
      </c>
      <c r="I555" s="103">
        <v>11</v>
      </c>
      <c r="J555" s="103">
        <v>9</v>
      </c>
      <c r="K555" s="104">
        <v>943.832631374004</v>
      </c>
      <c r="L555" s="105">
        <v>518.96955537426902</v>
      </c>
      <c r="M555" s="106">
        <f t="shared" si="48"/>
        <v>9.0195060971462055</v>
      </c>
      <c r="N555" s="107">
        <f t="shared" si="49"/>
        <v>-1.2974006286706574</v>
      </c>
      <c r="O555" s="129">
        <f t="shared" si="52"/>
        <v>0.19449337633118868</v>
      </c>
      <c r="P555" s="21">
        <v>5</v>
      </c>
      <c r="Q555" s="103">
        <v>4</v>
      </c>
      <c r="R555" s="104">
        <v>845.89108363891808</v>
      </c>
      <c r="S555" s="105">
        <v>403.74982887757699</v>
      </c>
      <c r="T555" s="107">
        <f t="shared" si="50"/>
        <v>8.6573178381199298</v>
      </c>
      <c r="U555" s="107">
        <f t="shared" si="51"/>
        <v>-1.5956709171479497</v>
      </c>
      <c r="V555" s="108">
        <f t="shared" si="53"/>
        <v>0.11056228506344357</v>
      </c>
    </row>
    <row r="556" spans="1:22">
      <c r="A556" s="103" t="s">
        <v>4437</v>
      </c>
      <c r="B556" s="103">
        <v>39933632</v>
      </c>
      <c r="C556" s="103">
        <v>617018</v>
      </c>
      <c r="D556" s="103">
        <v>617614</v>
      </c>
      <c r="E556" s="103">
        <v>597</v>
      </c>
      <c r="F556" s="103" t="s">
        <v>23</v>
      </c>
      <c r="G556" s="103" t="s">
        <v>23</v>
      </c>
      <c r="H556" s="103" t="s">
        <v>4438</v>
      </c>
      <c r="I556" s="103">
        <v>13</v>
      </c>
      <c r="J556" s="103">
        <v>11</v>
      </c>
      <c r="K556" s="104">
        <v>1264.1159529520553</v>
      </c>
      <c r="L556" s="105">
        <v>1226.0616627408926</v>
      </c>
      <c r="M556" s="106">
        <f t="shared" si="48"/>
        <v>10.259815823473321</v>
      </c>
      <c r="N556" s="107">
        <f t="shared" si="49"/>
        <v>-0.18800015789506208</v>
      </c>
      <c r="O556" s="129">
        <f t="shared" si="52"/>
        <v>0.85087652740505137</v>
      </c>
      <c r="P556" s="21">
        <v>9</v>
      </c>
      <c r="Q556" s="103">
        <v>8</v>
      </c>
      <c r="R556" s="104">
        <v>1683.0203050053769</v>
      </c>
      <c r="S556" s="105">
        <v>1682.7453915285594</v>
      </c>
      <c r="T556" s="107">
        <f t="shared" si="50"/>
        <v>10.716601190286191</v>
      </c>
      <c r="U556" s="107">
        <f t="shared" si="51"/>
        <v>0.21707851257587188</v>
      </c>
      <c r="V556" s="108">
        <f t="shared" si="53"/>
        <v>0.82814715918180237</v>
      </c>
    </row>
    <row r="557" spans="1:22">
      <c r="A557" s="103" t="s">
        <v>4439</v>
      </c>
      <c r="B557" s="103">
        <v>39933633</v>
      </c>
      <c r="C557" s="103">
        <v>617758</v>
      </c>
      <c r="D557" s="103">
        <v>618315</v>
      </c>
      <c r="E557" s="103">
        <v>558</v>
      </c>
      <c r="F557" s="103" t="s">
        <v>23</v>
      </c>
      <c r="G557" s="103" t="s">
        <v>23</v>
      </c>
      <c r="H557" s="103" t="s">
        <v>4440</v>
      </c>
      <c r="I557" s="103">
        <v>8</v>
      </c>
      <c r="J557" s="103">
        <v>8</v>
      </c>
      <c r="K557" s="104">
        <v>703.58878946031541</v>
      </c>
      <c r="L557" s="105">
        <v>703.58878946031541</v>
      </c>
      <c r="M557" s="106">
        <f t="shared" si="48"/>
        <v>9.4585886857755366</v>
      </c>
      <c r="N557" s="107">
        <f t="shared" si="49"/>
        <v>-0.90466128284835778</v>
      </c>
      <c r="O557" s="129">
        <f t="shared" si="52"/>
        <v>0.36564485840091909</v>
      </c>
      <c r="P557" s="21">
        <v>6</v>
      </c>
      <c r="Q557" s="103">
        <v>6</v>
      </c>
      <c r="R557" s="104">
        <v>824.44039044015597</v>
      </c>
      <c r="S557" s="105">
        <v>824.44039044015597</v>
      </c>
      <c r="T557" s="107">
        <f t="shared" si="50"/>
        <v>9.6872713759477467</v>
      </c>
      <c r="U557" s="107">
        <f t="shared" si="51"/>
        <v>-0.68902167610233633</v>
      </c>
      <c r="V557" s="108">
        <f t="shared" si="53"/>
        <v>0.49080962695984587</v>
      </c>
    </row>
    <row r="558" spans="1:22">
      <c r="A558" s="103" t="s">
        <v>4441</v>
      </c>
      <c r="B558" s="103">
        <v>39933634</v>
      </c>
      <c r="C558" s="103">
        <v>618596</v>
      </c>
      <c r="D558" s="103">
        <v>619594</v>
      </c>
      <c r="E558" s="103">
        <v>999</v>
      </c>
      <c r="F558" s="103" t="s">
        <v>9</v>
      </c>
      <c r="G558" s="103" t="s">
        <v>4442</v>
      </c>
      <c r="H558" s="103" t="s">
        <v>4443</v>
      </c>
      <c r="I558" s="103">
        <v>20</v>
      </c>
      <c r="J558" s="103">
        <v>17</v>
      </c>
      <c r="K558" s="104">
        <v>1352.3879072913514</v>
      </c>
      <c r="L558" s="105">
        <v>1214.5196708149849</v>
      </c>
      <c r="M558" s="106">
        <f t="shared" si="48"/>
        <v>10.24617014125374</v>
      </c>
      <c r="N558" s="107">
        <f t="shared" si="49"/>
        <v>-0.20020559816302338</v>
      </c>
      <c r="O558" s="129">
        <f t="shared" si="52"/>
        <v>0.8413197891097135</v>
      </c>
      <c r="P558" s="21">
        <v>14</v>
      </c>
      <c r="Q558" s="103">
        <v>13</v>
      </c>
      <c r="R558" s="104">
        <v>1202.2569003896895</v>
      </c>
      <c r="S558" s="105">
        <v>1179.9137822627429</v>
      </c>
      <c r="T558" s="107">
        <f t="shared" si="50"/>
        <v>10.204465728616677</v>
      </c>
      <c r="U558" s="107">
        <f t="shared" si="51"/>
        <v>-0.23374495720362989</v>
      </c>
      <c r="V558" s="108">
        <f t="shared" si="53"/>
        <v>0.81518298357480168</v>
      </c>
    </row>
    <row r="559" spans="1:22">
      <c r="A559" s="103" t="s">
        <v>4444</v>
      </c>
      <c r="B559" s="103">
        <v>39933635</v>
      </c>
      <c r="C559" s="103">
        <v>619666</v>
      </c>
      <c r="D559" s="103">
        <v>620583</v>
      </c>
      <c r="E559" s="103">
        <v>918</v>
      </c>
      <c r="F559" s="103" t="s">
        <v>23</v>
      </c>
      <c r="G559" s="103" t="s">
        <v>616</v>
      </c>
      <c r="H559" s="103" t="s">
        <v>4445</v>
      </c>
      <c r="I559" s="103">
        <v>25</v>
      </c>
      <c r="J559" s="103">
        <v>20</v>
      </c>
      <c r="K559" s="104">
        <v>2030.8601565367649</v>
      </c>
      <c r="L559" s="105">
        <v>1510.3845718645534</v>
      </c>
      <c r="M559" s="106">
        <f t="shared" si="48"/>
        <v>10.560700217843005</v>
      </c>
      <c r="N559" s="107">
        <f t="shared" si="49"/>
        <v>8.1127207372991117E-2</v>
      </c>
      <c r="O559" s="129">
        <f t="shared" si="52"/>
        <v>0.93534078864335535</v>
      </c>
      <c r="P559" s="21">
        <v>19</v>
      </c>
      <c r="Q559" s="103">
        <v>16</v>
      </c>
      <c r="R559" s="104">
        <v>2232.2920412031153</v>
      </c>
      <c r="S559" s="105">
        <v>1899.5757598737036</v>
      </c>
      <c r="T559" s="107">
        <f t="shared" si="50"/>
        <v>10.891461536130416</v>
      </c>
      <c r="U559" s="107">
        <f t="shared" si="51"/>
        <v>0.37100487335423904</v>
      </c>
      <c r="V559" s="108">
        <f t="shared" si="53"/>
        <v>0.71063390193873732</v>
      </c>
    </row>
    <row r="560" spans="1:22">
      <c r="A560" s="103" t="s">
        <v>4446</v>
      </c>
      <c r="B560" s="103">
        <v>39933636</v>
      </c>
      <c r="C560" s="103">
        <v>620654</v>
      </c>
      <c r="D560" s="103">
        <v>621571</v>
      </c>
      <c r="E560" s="103">
        <v>918</v>
      </c>
      <c r="F560" s="103" t="s">
        <v>23</v>
      </c>
      <c r="G560" s="103" t="s">
        <v>23</v>
      </c>
      <c r="H560" s="103" t="s">
        <v>4447</v>
      </c>
      <c r="I560" s="103">
        <v>20</v>
      </c>
      <c r="J560" s="103">
        <v>18</v>
      </c>
      <c r="K560" s="104">
        <v>1695.9925069631156</v>
      </c>
      <c r="L560" s="105">
        <v>1066.4722604204892</v>
      </c>
      <c r="M560" s="106">
        <f t="shared" si="48"/>
        <v>10.058630725470191</v>
      </c>
      <c r="N560" s="107">
        <f t="shared" si="49"/>
        <v>-0.36795105056333555</v>
      </c>
      <c r="O560" s="129">
        <f t="shared" si="52"/>
        <v>0.71290973350559073</v>
      </c>
      <c r="P560" s="21">
        <v>15</v>
      </c>
      <c r="Q560" s="103">
        <v>11</v>
      </c>
      <c r="R560" s="104">
        <v>2143.9729423440413</v>
      </c>
      <c r="S560" s="105">
        <v>1162.4509732422439</v>
      </c>
      <c r="T560" s="107">
        <f t="shared" si="50"/>
        <v>10.182954156020985</v>
      </c>
      <c r="U560" s="107">
        <f t="shared" si="51"/>
        <v>-0.25268120068575317</v>
      </c>
      <c r="V560" s="108">
        <f t="shared" si="53"/>
        <v>0.80051457624563027</v>
      </c>
    </row>
    <row r="561" spans="1:22">
      <c r="A561" s="103" t="s">
        <v>4448</v>
      </c>
      <c r="B561" s="103">
        <v>39933637</v>
      </c>
      <c r="C561" s="103">
        <v>621701</v>
      </c>
      <c r="D561" s="103">
        <v>623131</v>
      </c>
      <c r="E561" s="103">
        <v>1431</v>
      </c>
      <c r="F561" s="103" t="s">
        <v>23</v>
      </c>
      <c r="G561" s="103" t="s">
        <v>4449</v>
      </c>
      <c r="H561" s="103" t="s">
        <v>4450</v>
      </c>
      <c r="I561" s="103">
        <v>27</v>
      </c>
      <c r="J561" s="103">
        <v>20</v>
      </c>
      <c r="K561" s="104">
        <v>1336.0561126961145</v>
      </c>
      <c r="L561" s="105">
        <v>1138.103498895241</v>
      </c>
      <c r="M561" s="106">
        <f t="shared" si="48"/>
        <v>10.152416046659177</v>
      </c>
      <c r="N561" s="107">
        <f t="shared" si="49"/>
        <v>-0.28406435898105903</v>
      </c>
      <c r="O561" s="129">
        <f t="shared" si="52"/>
        <v>0.7763610597391355</v>
      </c>
      <c r="P561" s="21">
        <v>19</v>
      </c>
      <c r="Q561" s="103">
        <v>15</v>
      </c>
      <c r="R561" s="104">
        <v>1422.058254893529</v>
      </c>
      <c r="S561" s="105">
        <v>1135.9032951419917</v>
      </c>
      <c r="T561" s="107">
        <f t="shared" si="50"/>
        <v>10.149624301232038</v>
      </c>
      <c r="U561" s="107">
        <f t="shared" si="51"/>
        <v>-0.28202086159151668</v>
      </c>
      <c r="V561" s="108">
        <f t="shared" si="53"/>
        <v>0.77792751406512206</v>
      </c>
    </row>
    <row r="562" spans="1:22">
      <c r="A562" s="103" t="s">
        <v>4451</v>
      </c>
      <c r="B562" s="103">
        <v>39933638</v>
      </c>
      <c r="C562" s="103">
        <v>623297</v>
      </c>
      <c r="D562" s="103">
        <v>623902</v>
      </c>
      <c r="E562" s="103">
        <v>606</v>
      </c>
      <c r="F562" s="103" t="s">
        <v>23</v>
      </c>
      <c r="G562" s="103" t="s">
        <v>23</v>
      </c>
      <c r="H562" s="103" t="s">
        <v>295</v>
      </c>
      <c r="I562" s="103">
        <v>10</v>
      </c>
      <c r="J562" s="103">
        <v>6</v>
      </c>
      <c r="K562" s="104">
        <v>863.42146739476073</v>
      </c>
      <c r="L562" s="105">
        <v>500.24554488135976</v>
      </c>
      <c r="M562" s="106">
        <f t="shared" si="48"/>
        <v>8.9664926035175565</v>
      </c>
      <c r="N562" s="107">
        <f t="shared" si="49"/>
        <v>-1.3448187803957459</v>
      </c>
      <c r="O562" s="129">
        <f t="shared" si="52"/>
        <v>0.17868376387511198</v>
      </c>
      <c r="P562" s="21">
        <v>9</v>
      </c>
      <c r="Q562" s="103">
        <v>6</v>
      </c>
      <c r="R562" s="104">
        <v>973.09435797284652</v>
      </c>
      <c r="S562" s="105">
        <v>332.03831975360725</v>
      </c>
      <c r="T562" s="107">
        <f t="shared" si="50"/>
        <v>8.3752059389622655</v>
      </c>
      <c r="U562" s="107">
        <f t="shared" si="51"/>
        <v>-1.8440088565473023</v>
      </c>
      <c r="V562" s="108">
        <f t="shared" si="53"/>
        <v>6.5181849473322506E-2</v>
      </c>
    </row>
    <row r="563" spans="1:22">
      <c r="A563" s="103" t="s">
        <v>4452</v>
      </c>
      <c r="B563" s="103">
        <v>39933639</v>
      </c>
      <c r="C563" s="103">
        <v>623978</v>
      </c>
      <c r="D563" s="103">
        <v>625342</v>
      </c>
      <c r="E563" s="103">
        <v>1365</v>
      </c>
      <c r="F563" s="103" t="s">
        <v>23</v>
      </c>
      <c r="G563" s="103" t="s">
        <v>23</v>
      </c>
      <c r="H563" s="103" t="s">
        <v>4453</v>
      </c>
      <c r="I563" s="103">
        <v>35</v>
      </c>
      <c r="J563" s="103">
        <v>32</v>
      </c>
      <c r="K563" s="104">
        <v>1310.6775724652309</v>
      </c>
      <c r="L563" s="105">
        <v>1280.511183892623</v>
      </c>
      <c r="M563" s="106">
        <f t="shared" si="48"/>
        <v>10.322504138047265</v>
      </c>
      <c r="N563" s="107">
        <f t="shared" si="49"/>
        <v>-0.13192832017239356</v>
      </c>
      <c r="O563" s="129">
        <f t="shared" si="52"/>
        <v>0.89504098815018729</v>
      </c>
      <c r="P563" s="21">
        <v>24</v>
      </c>
      <c r="Q563" s="103">
        <v>21</v>
      </c>
      <c r="R563" s="104">
        <v>1306.8546841783298</v>
      </c>
      <c r="S563" s="105">
        <v>1182.169036235282</v>
      </c>
      <c r="T563" s="107">
        <f t="shared" si="50"/>
        <v>10.207220623309881</v>
      </c>
      <c r="U563" s="107">
        <f t="shared" si="51"/>
        <v>-0.23131987384693592</v>
      </c>
      <c r="V563" s="108">
        <f t="shared" si="53"/>
        <v>0.81706630823470827</v>
      </c>
    </row>
    <row r="564" spans="1:22">
      <c r="A564" s="103" t="s">
        <v>4454</v>
      </c>
      <c r="B564" s="103">
        <v>39933640</v>
      </c>
      <c r="C564" s="103">
        <v>625468</v>
      </c>
      <c r="D564" s="103">
        <v>626625</v>
      </c>
      <c r="E564" s="103">
        <v>1158</v>
      </c>
      <c r="F564" s="103" t="s">
        <v>9</v>
      </c>
      <c r="G564" s="103" t="s">
        <v>23</v>
      </c>
      <c r="H564" s="103" t="s">
        <v>295</v>
      </c>
      <c r="I564" s="103">
        <v>43</v>
      </c>
      <c r="J564" s="103">
        <v>40</v>
      </c>
      <c r="K564" s="104">
        <v>2312.5498504391621</v>
      </c>
      <c r="L564" s="105">
        <v>2253.6938627291534</v>
      </c>
      <c r="M564" s="106">
        <f t="shared" si="48"/>
        <v>11.138075840669819</v>
      </c>
      <c r="N564" s="107">
        <f t="shared" si="49"/>
        <v>0.59756336374760122</v>
      </c>
      <c r="O564" s="129">
        <f t="shared" si="52"/>
        <v>0.55013131581729091</v>
      </c>
      <c r="P564" s="21">
        <v>31</v>
      </c>
      <c r="Q564" s="103">
        <v>30</v>
      </c>
      <c r="R564" s="104">
        <v>1831.5768530870982</v>
      </c>
      <c r="S564" s="105">
        <v>1796.9947318959412</v>
      </c>
      <c r="T564" s="107">
        <f t="shared" si="50"/>
        <v>10.81137046408382</v>
      </c>
      <c r="U564" s="107">
        <f t="shared" si="51"/>
        <v>0.30050216908786953</v>
      </c>
      <c r="V564" s="108">
        <f t="shared" si="53"/>
        <v>0.76379414214671781</v>
      </c>
    </row>
    <row r="565" spans="1:22">
      <c r="A565" s="103" t="s">
        <v>4455</v>
      </c>
      <c r="B565" s="103">
        <v>39933641</v>
      </c>
      <c r="C565" s="103">
        <v>626630</v>
      </c>
      <c r="D565" s="103">
        <v>627091</v>
      </c>
      <c r="E565" s="103">
        <v>462</v>
      </c>
      <c r="F565" s="103" t="s">
        <v>23</v>
      </c>
      <c r="G565" s="103" t="s">
        <v>23</v>
      </c>
      <c r="H565" s="103" t="s">
        <v>295</v>
      </c>
      <c r="I565" s="103">
        <v>12</v>
      </c>
      <c r="J565" s="103">
        <v>11</v>
      </c>
      <c r="K565" s="104">
        <v>1960.8152572198119</v>
      </c>
      <c r="L565" s="105">
        <v>1776.4125684530586</v>
      </c>
      <c r="M565" s="106">
        <f t="shared" si="48"/>
        <v>10.79475096845464</v>
      </c>
      <c r="N565" s="107">
        <f t="shared" si="49"/>
        <v>0.29047492706139444</v>
      </c>
      <c r="O565" s="129">
        <f t="shared" si="52"/>
        <v>0.77145292959350353</v>
      </c>
      <c r="P565" s="21">
        <v>12</v>
      </c>
      <c r="Q565" s="103">
        <v>11</v>
      </c>
      <c r="R565" s="104">
        <v>2217.086147664329</v>
      </c>
      <c r="S565" s="105">
        <v>2209.981240926104</v>
      </c>
      <c r="T565" s="107">
        <f t="shared" si="50"/>
        <v>11.109818408243616</v>
      </c>
      <c r="U565" s="107">
        <f t="shared" si="51"/>
        <v>0.56322042979191456</v>
      </c>
      <c r="V565" s="108">
        <f t="shared" si="53"/>
        <v>0.5732847930076268</v>
      </c>
    </row>
    <row r="566" spans="1:22">
      <c r="A566" s="103" t="s">
        <v>4456</v>
      </c>
      <c r="B566" s="103">
        <v>39933642</v>
      </c>
      <c r="C566" s="103">
        <v>627895</v>
      </c>
      <c r="D566" s="103">
        <v>629082</v>
      </c>
      <c r="E566" s="103">
        <v>1188</v>
      </c>
      <c r="F566" s="103" t="s">
        <v>9</v>
      </c>
      <c r="G566" s="103" t="s">
        <v>23</v>
      </c>
      <c r="H566" s="103" t="s">
        <v>4457</v>
      </c>
      <c r="I566" s="103">
        <v>51</v>
      </c>
      <c r="J566" s="103">
        <v>48</v>
      </c>
      <c r="K566" s="104">
        <v>2033.6372449596465</v>
      </c>
      <c r="L566" s="105">
        <v>1946.9850555623063</v>
      </c>
      <c r="M566" s="106">
        <f t="shared" si="48"/>
        <v>10.927026095094771</v>
      </c>
      <c r="N566" s="107">
        <f t="shared" si="49"/>
        <v>0.40878899382358691</v>
      </c>
      <c r="O566" s="129">
        <f t="shared" si="52"/>
        <v>0.68269451761953337</v>
      </c>
      <c r="P566" s="21">
        <v>34</v>
      </c>
      <c r="Q566" s="103">
        <v>31</v>
      </c>
      <c r="R566" s="104">
        <v>2231.6906781818097</v>
      </c>
      <c r="S566" s="105">
        <v>2079.4483154631985</v>
      </c>
      <c r="T566" s="107">
        <f t="shared" si="50"/>
        <v>11.021985112011549</v>
      </c>
      <c r="U566" s="107">
        <f t="shared" si="51"/>
        <v>0.48590238733410979</v>
      </c>
      <c r="V566" s="108">
        <f t="shared" si="53"/>
        <v>0.62703637568321402</v>
      </c>
    </row>
    <row r="567" spans="1:22">
      <c r="A567" s="103" t="s">
        <v>4458</v>
      </c>
      <c r="B567" s="103">
        <v>39933643</v>
      </c>
      <c r="C567" s="103">
        <v>629211</v>
      </c>
      <c r="D567" s="103">
        <v>629630</v>
      </c>
      <c r="E567" s="103">
        <v>420</v>
      </c>
      <c r="F567" s="103" t="s">
        <v>9</v>
      </c>
      <c r="G567" s="103" t="s">
        <v>23</v>
      </c>
      <c r="H567" s="103" t="s">
        <v>295</v>
      </c>
      <c r="I567" s="103">
        <v>8</v>
      </c>
      <c r="J567" s="103">
        <v>7</v>
      </c>
      <c r="K567" s="104">
        <v>1656.5508207546688</v>
      </c>
      <c r="L567" s="105">
        <v>1426.6621354254498</v>
      </c>
      <c r="M567" s="106">
        <f t="shared" si="48"/>
        <v>10.478427998411082</v>
      </c>
      <c r="N567" s="107">
        <f t="shared" si="49"/>
        <v>7.5384601172460691E-3</v>
      </c>
      <c r="O567" s="129">
        <f t="shared" si="52"/>
        <v>0.99398523602849154</v>
      </c>
      <c r="P567" s="21">
        <v>5</v>
      </c>
      <c r="Q567" s="103">
        <v>5</v>
      </c>
      <c r="R567" s="104">
        <v>1754.1659491350308</v>
      </c>
      <c r="S567" s="105">
        <v>1754.1659491350308</v>
      </c>
      <c r="T567" s="107">
        <f t="shared" si="50"/>
        <v>10.776569521993858</v>
      </c>
      <c r="U567" s="107">
        <f t="shared" si="51"/>
        <v>0.26986753696642396</v>
      </c>
      <c r="V567" s="108">
        <f t="shared" si="53"/>
        <v>0.78726216259203863</v>
      </c>
    </row>
    <row r="568" spans="1:22">
      <c r="A568" s="103" t="s">
        <v>4459</v>
      </c>
      <c r="B568" s="103">
        <v>39933644</v>
      </c>
      <c r="C568" s="103">
        <v>629707</v>
      </c>
      <c r="D568" s="103">
        <v>630684</v>
      </c>
      <c r="E568" s="103">
        <v>978</v>
      </c>
      <c r="F568" s="103" t="s">
        <v>23</v>
      </c>
      <c r="G568" s="103" t="s">
        <v>23</v>
      </c>
      <c r="H568" s="103" t="s">
        <v>668</v>
      </c>
      <c r="I568" s="103">
        <v>16</v>
      </c>
      <c r="J568" s="103">
        <v>15</v>
      </c>
      <c r="K568" s="104">
        <v>953.85967505330052</v>
      </c>
      <c r="L568" s="105">
        <v>897.96378846341918</v>
      </c>
      <c r="M568" s="106">
        <f t="shared" si="48"/>
        <v>9.810513457394153</v>
      </c>
      <c r="N568" s="107">
        <f t="shared" si="49"/>
        <v>-0.58988062844887978</v>
      </c>
      <c r="O568" s="129">
        <f t="shared" si="52"/>
        <v>0.55527068216418263</v>
      </c>
      <c r="P568" s="21">
        <v>12</v>
      </c>
      <c r="Q568" s="103">
        <v>11</v>
      </c>
      <c r="R568" s="104">
        <v>1312.8189499428527</v>
      </c>
      <c r="S568" s="105">
        <v>1281.437492236176</v>
      </c>
      <c r="T568" s="107">
        <f t="shared" si="50"/>
        <v>10.323547391196138</v>
      </c>
      <c r="U568" s="107">
        <f t="shared" si="51"/>
        <v>-0.12891955000340005</v>
      </c>
      <c r="V568" s="108">
        <f t="shared" si="53"/>
        <v>0.89742130709395829</v>
      </c>
    </row>
    <row r="569" spans="1:22">
      <c r="A569" s="103" t="s">
        <v>4460</v>
      </c>
      <c r="B569" s="103">
        <v>39933645</v>
      </c>
      <c r="C569" s="103">
        <v>630945</v>
      </c>
      <c r="D569" s="103">
        <v>631610</v>
      </c>
      <c r="E569" s="103">
        <v>666</v>
      </c>
      <c r="F569" s="103" t="s">
        <v>23</v>
      </c>
      <c r="G569" s="103" t="s">
        <v>23</v>
      </c>
      <c r="H569" s="103" t="s">
        <v>4162</v>
      </c>
      <c r="I569" s="103">
        <v>19</v>
      </c>
      <c r="J569" s="103">
        <v>17</v>
      </c>
      <c r="K569" s="104">
        <v>2097.8713096815918</v>
      </c>
      <c r="L569" s="105">
        <v>1949.698488520135</v>
      </c>
      <c r="M569" s="106">
        <f t="shared" si="48"/>
        <v>10.929035320047474</v>
      </c>
      <c r="N569" s="107">
        <f t="shared" si="49"/>
        <v>0.4105861538886163</v>
      </c>
      <c r="O569" s="129">
        <f t="shared" si="52"/>
        <v>0.68137601823688398</v>
      </c>
      <c r="P569" s="21">
        <v>15</v>
      </c>
      <c r="Q569" s="103">
        <v>12</v>
      </c>
      <c r="R569" s="104">
        <v>1698.1591214646096</v>
      </c>
      <c r="S569" s="105">
        <v>1506.1890219694897</v>
      </c>
      <c r="T569" s="107">
        <f t="shared" si="50"/>
        <v>10.556687119708931</v>
      </c>
      <c r="U569" s="107">
        <f t="shared" si="51"/>
        <v>7.630908425081892E-2</v>
      </c>
      <c r="V569" s="108">
        <f t="shared" si="53"/>
        <v>0.93917319873231753</v>
      </c>
    </row>
    <row r="570" spans="1:22">
      <c r="A570" s="103" t="s">
        <v>4461</v>
      </c>
      <c r="B570" s="103">
        <v>39933646</v>
      </c>
      <c r="C570" s="103">
        <v>631700</v>
      </c>
      <c r="D570" s="103">
        <v>632818</v>
      </c>
      <c r="E570" s="103">
        <v>1119</v>
      </c>
      <c r="F570" s="103" t="s">
        <v>23</v>
      </c>
      <c r="G570" s="103" t="s">
        <v>23</v>
      </c>
      <c r="H570" s="103" t="s">
        <v>295</v>
      </c>
      <c r="I570" s="103">
        <v>24</v>
      </c>
      <c r="J570" s="103">
        <v>19</v>
      </c>
      <c r="K570" s="104">
        <v>956.11722975001783</v>
      </c>
      <c r="L570" s="105">
        <v>817.80697355525467</v>
      </c>
      <c r="M570" s="106">
        <f t="shared" si="48"/>
        <v>9.6756165547552779</v>
      </c>
      <c r="N570" s="107">
        <f t="shared" si="49"/>
        <v>-0.710539754243938</v>
      </c>
      <c r="O570" s="129">
        <f t="shared" si="52"/>
        <v>0.47736948761402287</v>
      </c>
      <c r="P570" s="21">
        <v>12</v>
      </c>
      <c r="Q570" s="103">
        <v>9</v>
      </c>
      <c r="R570" s="104">
        <v>576.99842877502056</v>
      </c>
      <c r="S570" s="105">
        <v>443.52904133595888</v>
      </c>
      <c r="T570" s="107">
        <f t="shared" si="50"/>
        <v>8.7928847619891126</v>
      </c>
      <c r="U570" s="107">
        <f t="shared" si="51"/>
        <v>-1.4763338362771903</v>
      </c>
      <c r="V570" s="108">
        <f t="shared" si="53"/>
        <v>0.13985429495235002</v>
      </c>
    </row>
    <row r="571" spans="1:22">
      <c r="A571" s="103" t="s">
        <v>4462</v>
      </c>
      <c r="B571" s="103">
        <v>39933647</v>
      </c>
      <c r="C571" s="103">
        <v>632974</v>
      </c>
      <c r="D571" s="103">
        <v>633453</v>
      </c>
      <c r="E571" s="103">
        <v>480</v>
      </c>
      <c r="F571" s="103" t="s">
        <v>9</v>
      </c>
      <c r="G571" s="103" t="s">
        <v>23</v>
      </c>
      <c r="H571" s="103" t="s">
        <v>295</v>
      </c>
      <c r="I571" s="103">
        <v>11</v>
      </c>
      <c r="J571" s="103">
        <v>10</v>
      </c>
      <c r="K571" s="104">
        <v>1589.9929752779185</v>
      </c>
      <c r="L571" s="105">
        <v>1588.5139120450999</v>
      </c>
      <c r="M571" s="106">
        <f t="shared" si="48"/>
        <v>10.633462009746912</v>
      </c>
      <c r="N571" s="107">
        <f t="shared" si="49"/>
        <v>0.14620931104374929</v>
      </c>
      <c r="O571" s="129">
        <f t="shared" si="52"/>
        <v>0.88375615540167818</v>
      </c>
      <c r="P571" s="21">
        <v>10</v>
      </c>
      <c r="Q571" s="103">
        <v>10</v>
      </c>
      <c r="R571" s="104">
        <v>2010.1690606135521</v>
      </c>
      <c r="S571" s="105">
        <v>2010.1690606135521</v>
      </c>
      <c r="T571" s="107">
        <f t="shared" si="50"/>
        <v>10.973101125694177</v>
      </c>
      <c r="U571" s="107">
        <f t="shared" si="51"/>
        <v>0.44287070923783101</v>
      </c>
      <c r="V571" s="108">
        <f t="shared" si="53"/>
        <v>0.65785925482797691</v>
      </c>
    </row>
    <row r="572" spans="1:22">
      <c r="A572" s="103" t="s">
        <v>4463</v>
      </c>
      <c r="B572" s="103">
        <v>39933648</v>
      </c>
      <c r="C572" s="103">
        <v>633579</v>
      </c>
      <c r="D572" s="103">
        <v>634133</v>
      </c>
      <c r="E572" s="103">
        <v>555</v>
      </c>
      <c r="F572" s="103" t="s">
        <v>23</v>
      </c>
      <c r="G572" s="103" t="s">
        <v>4464</v>
      </c>
      <c r="H572" s="103" t="s">
        <v>1012</v>
      </c>
      <c r="I572" s="103">
        <v>10</v>
      </c>
      <c r="J572" s="103">
        <v>7</v>
      </c>
      <c r="K572" s="104">
        <v>951.71722829457462</v>
      </c>
      <c r="L572" s="105">
        <v>921.01667254313702</v>
      </c>
      <c r="M572" s="106">
        <f t="shared" si="48"/>
        <v>9.8470834624622263</v>
      </c>
      <c r="N572" s="107">
        <f t="shared" si="49"/>
        <v>-0.55717042713575515</v>
      </c>
      <c r="O572" s="129">
        <f t="shared" si="52"/>
        <v>0.57741099286868414</v>
      </c>
      <c r="P572" s="21">
        <v>7</v>
      </c>
      <c r="Q572" s="103">
        <v>7</v>
      </c>
      <c r="R572" s="104">
        <v>721.55128539375869</v>
      </c>
      <c r="S572" s="105">
        <v>721.55128539375869</v>
      </c>
      <c r="T572" s="107">
        <f t="shared" si="50"/>
        <v>9.4949581299572188</v>
      </c>
      <c r="U572" s="107">
        <f t="shared" si="51"/>
        <v>-0.8583115053193503</v>
      </c>
      <c r="V572" s="108">
        <f t="shared" si="53"/>
        <v>0.39072047805724619</v>
      </c>
    </row>
    <row r="573" spans="1:22">
      <c r="A573" s="103" t="s">
        <v>4465</v>
      </c>
      <c r="B573" s="103">
        <v>39933649</v>
      </c>
      <c r="C573" s="103">
        <v>634225</v>
      </c>
      <c r="D573" s="103">
        <v>635547</v>
      </c>
      <c r="E573" s="103">
        <v>1323</v>
      </c>
      <c r="F573" s="103" t="s">
        <v>23</v>
      </c>
      <c r="G573" s="103" t="s">
        <v>4466</v>
      </c>
      <c r="H573" s="103" t="s">
        <v>382</v>
      </c>
      <c r="I573" s="103">
        <v>42</v>
      </c>
      <c r="J573" s="103">
        <v>40</v>
      </c>
      <c r="K573" s="104">
        <v>1233.1563932925924</v>
      </c>
      <c r="L573" s="105">
        <v>1210.0816653066968</v>
      </c>
      <c r="M573" s="106">
        <f t="shared" si="48"/>
        <v>10.240888699234084</v>
      </c>
      <c r="N573" s="107">
        <f t="shared" si="49"/>
        <v>-0.20492960712514907</v>
      </c>
      <c r="O573" s="129">
        <f t="shared" si="52"/>
        <v>0.83762712294752406</v>
      </c>
      <c r="P573" s="21">
        <v>16</v>
      </c>
      <c r="Q573" s="103">
        <v>15</v>
      </c>
      <c r="R573" s="104">
        <v>680.93200626591158</v>
      </c>
      <c r="S573" s="105">
        <v>645.70069094809071</v>
      </c>
      <c r="T573" s="107">
        <f t="shared" si="50"/>
        <v>9.3347217606525383</v>
      </c>
      <c r="U573" s="107">
        <f t="shared" si="51"/>
        <v>-0.99936464731290708</v>
      </c>
      <c r="V573" s="108">
        <f t="shared" si="53"/>
        <v>0.31761807904000672</v>
      </c>
    </row>
    <row r="574" spans="1:22">
      <c r="A574" s="103" t="s">
        <v>4467</v>
      </c>
      <c r="B574" s="103">
        <v>39933650</v>
      </c>
      <c r="C574" s="103">
        <v>635655</v>
      </c>
      <c r="D574" s="103">
        <v>636452</v>
      </c>
      <c r="E574" s="103">
        <v>798</v>
      </c>
      <c r="F574" s="103" t="s">
        <v>9</v>
      </c>
      <c r="G574" s="103" t="s">
        <v>23</v>
      </c>
      <c r="H574" s="103" t="s">
        <v>1796</v>
      </c>
      <c r="I574" s="103">
        <v>14</v>
      </c>
      <c r="J574" s="103">
        <v>12</v>
      </c>
      <c r="K574" s="104">
        <v>957.27641414179698</v>
      </c>
      <c r="L574" s="105">
        <v>744.64717345416796</v>
      </c>
      <c r="M574" s="106">
        <f t="shared" si="48"/>
        <v>9.5404132036980194</v>
      </c>
      <c r="N574" s="107">
        <f t="shared" si="49"/>
        <v>-0.83147298416992954</v>
      </c>
      <c r="O574" s="129">
        <f t="shared" si="52"/>
        <v>0.40570648384213071</v>
      </c>
      <c r="P574" s="21">
        <v>8</v>
      </c>
      <c r="Q574" s="103">
        <v>6</v>
      </c>
      <c r="R574" s="104">
        <v>1084.2835567457155</v>
      </c>
      <c r="S574" s="105">
        <v>709.76148602607384</v>
      </c>
      <c r="T574" s="107">
        <f t="shared" si="50"/>
        <v>9.4711904809576044</v>
      </c>
      <c r="U574" s="107">
        <f t="shared" si="51"/>
        <v>-0.87923373155140516</v>
      </c>
      <c r="V574" s="108">
        <f t="shared" si="53"/>
        <v>0.37927455853252412</v>
      </c>
    </row>
    <row r="575" spans="1:22">
      <c r="A575" s="103" t="s">
        <v>4468</v>
      </c>
      <c r="B575" s="103">
        <v>39933651</v>
      </c>
      <c r="C575" s="103">
        <v>636449</v>
      </c>
      <c r="D575" s="103">
        <v>637279</v>
      </c>
      <c r="E575" s="103">
        <v>831</v>
      </c>
      <c r="F575" s="103" t="s">
        <v>9</v>
      </c>
      <c r="G575" s="103" t="s">
        <v>23</v>
      </c>
      <c r="H575" s="103" t="s">
        <v>295</v>
      </c>
      <c r="I575" s="103">
        <v>17</v>
      </c>
      <c r="J575" s="103">
        <v>14</v>
      </c>
      <c r="K575" s="104">
        <v>606.57611280856929</v>
      </c>
      <c r="L575" s="105">
        <v>500.6388762053827</v>
      </c>
      <c r="M575" s="106">
        <f t="shared" si="48"/>
        <v>8.9676265150219248</v>
      </c>
      <c r="N575" s="107">
        <f t="shared" si="49"/>
        <v>-1.3438045482809264</v>
      </c>
      <c r="O575" s="129">
        <f t="shared" si="52"/>
        <v>0.17901159834779468</v>
      </c>
      <c r="P575" s="21">
        <v>9</v>
      </c>
      <c r="Q575" s="103">
        <v>6</v>
      </c>
      <c r="R575" s="104">
        <v>977.82753830137074</v>
      </c>
      <c r="S575" s="105">
        <v>739.44381001824559</v>
      </c>
      <c r="T575" s="107">
        <f t="shared" si="50"/>
        <v>9.5302967115574955</v>
      </c>
      <c r="U575" s="107">
        <f t="shared" si="51"/>
        <v>-0.82720359898107854</v>
      </c>
      <c r="V575" s="108">
        <f t="shared" si="53"/>
        <v>0.40812167211128259</v>
      </c>
    </row>
    <row r="576" spans="1:22">
      <c r="A576" s="103" t="s">
        <v>4469</v>
      </c>
      <c r="B576" s="103">
        <v>39933652</v>
      </c>
      <c r="C576" s="103">
        <v>637418</v>
      </c>
      <c r="D576" s="103">
        <v>638746</v>
      </c>
      <c r="E576" s="103">
        <v>1329</v>
      </c>
      <c r="F576" s="103" t="s">
        <v>9</v>
      </c>
      <c r="G576" s="103" t="s">
        <v>23</v>
      </c>
      <c r="H576" s="103" t="s">
        <v>4470</v>
      </c>
      <c r="I576" s="103">
        <v>28</v>
      </c>
      <c r="J576" s="103">
        <v>23</v>
      </c>
      <c r="K576" s="104">
        <v>1208.3579350361324</v>
      </c>
      <c r="L576" s="105">
        <v>1056.645444518781</v>
      </c>
      <c r="M576" s="106">
        <f t="shared" si="48"/>
        <v>10.045275648852957</v>
      </c>
      <c r="N576" s="107">
        <f t="shared" si="49"/>
        <v>-0.37989655737660399</v>
      </c>
      <c r="O576" s="129">
        <f t="shared" si="52"/>
        <v>0.70402220292265105</v>
      </c>
      <c r="P576" s="21">
        <v>15</v>
      </c>
      <c r="Q576" s="103">
        <v>13</v>
      </c>
      <c r="R576" s="104">
        <v>1051.9207360970654</v>
      </c>
      <c r="S576" s="105">
        <v>898.78834436657655</v>
      </c>
      <c r="T576" s="107">
        <f t="shared" si="50"/>
        <v>9.8118376053099343</v>
      </c>
      <c r="U576" s="107">
        <f t="shared" si="51"/>
        <v>-0.57936830518491755</v>
      </c>
      <c r="V576" s="108">
        <f t="shared" si="53"/>
        <v>0.5623406854605264</v>
      </c>
    </row>
    <row r="577" spans="1:22">
      <c r="A577" s="103" t="s">
        <v>4471</v>
      </c>
      <c r="B577" s="103">
        <v>39933653</v>
      </c>
      <c r="C577" s="103">
        <v>639003</v>
      </c>
      <c r="D577" s="103">
        <v>639836</v>
      </c>
      <c r="E577" s="103">
        <v>834</v>
      </c>
      <c r="F577" s="103" t="s">
        <v>9</v>
      </c>
      <c r="G577" s="103" t="s">
        <v>23</v>
      </c>
      <c r="H577" s="103" t="s">
        <v>295</v>
      </c>
      <c r="I577" s="103">
        <v>27</v>
      </c>
      <c r="J577" s="103">
        <v>25</v>
      </c>
      <c r="K577" s="104">
        <v>2182.6291389593885</v>
      </c>
      <c r="L577" s="105">
        <v>1960.4504317564267</v>
      </c>
      <c r="M577" s="106">
        <f t="shared" si="48"/>
        <v>10.936969449718204</v>
      </c>
      <c r="N577" s="107">
        <f t="shared" si="49"/>
        <v>0.41768287094651413</v>
      </c>
      <c r="O577" s="129">
        <f t="shared" si="52"/>
        <v>0.67617899762307832</v>
      </c>
      <c r="P577" s="21">
        <v>16</v>
      </c>
      <c r="Q577" s="103">
        <v>13</v>
      </c>
      <c r="R577" s="104">
        <v>1986.4041379163909</v>
      </c>
      <c r="S577" s="105">
        <v>1841.5662693304557</v>
      </c>
      <c r="T577" s="107">
        <f t="shared" si="50"/>
        <v>10.846717598660085</v>
      </c>
      <c r="U577" s="107">
        <f t="shared" si="51"/>
        <v>0.33161760445429966</v>
      </c>
      <c r="V577" s="108">
        <f t="shared" si="53"/>
        <v>0.74017802470716965</v>
      </c>
    </row>
    <row r="578" spans="1:22">
      <c r="A578" s="103" t="s">
        <v>4472</v>
      </c>
      <c r="B578" s="103">
        <v>39933654</v>
      </c>
      <c r="C578" s="103">
        <v>640106</v>
      </c>
      <c r="D578" s="103">
        <v>642052</v>
      </c>
      <c r="E578" s="103">
        <v>1947</v>
      </c>
      <c r="F578" s="103" t="s">
        <v>23</v>
      </c>
      <c r="G578" s="103" t="s">
        <v>23</v>
      </c>
      <c r="H578" s="103" t="s">
        <v>941</v>
      </c>
      <c r="I578" s="103">
        <v>31</v>
      </c>
      <c r="J578" s="103">
        <v>23</v>
      </c>
      <c r="K578" s="104">
        <v>496.63707194978173</v>
      </c>
      <c r="L578" s="105">
        <v>360.99170428067845</v>
      </c>
      <c r="M578" s="106">
        <f t="shared" si="48"/>
        <v>8.4958218736166966</v>
      </c>
      <c r="N578" s="107">
        <f t="shared" si="49"/>
        <v>-1.7658122776237064</v>
      </c>
      <c r="O578" s="129">
        <f t="shared" si="52"/>
        <v>7.7427348017407249E-2</v>
      </c>
      <c r="P578" s="21">
        <v>18</v>
      </c>
      <c r="Q578" s="103">
        <v>13</v>
      </c>
      <c r="R578" s="104">
        <v>477.95550583102727</v>
      </c>
      <c r="S578" s="105">
        <v>367.94987353658451</v>
      </c>
      <c r="T578" s="107">
        <f t="shared" si="50"/>
        <v>8.523365428540945</v>
      </c>
      <c r="U578" s="107">
        <f t="shared" si="51"/>
        <v>-1.7135867706505772</v>
      </c>
      <c r="V578" s="108">
        <f t="shared" si="53"/>
        <v>8.6604644909774597E-2</v>
      </c>
    </row>
    <row r="579" spans="1:22">
      <c r="A579" s="103" t="s">
        <v>4473</v>
      </c>
      <c r="B579" s="103">
        <v>39933655</v>
      </c>
      <c r="C579" s="103">
        <v>642505</v>
      </c>
      <c r="D579" s="103">
        <v>642759</v>
      </c>
      <c r="E579" s="103">
        <v>255</v>
      </c>
      <c r="F579" s="103" t="s">
        <v>9</v>
      </c>
      <c r="G579" s="103" t="s">
        <v>23</v>
      </c>
      <c r="H579" s="103" t="s">
        <v>295</v>
      </c>
      <c r="I579" s="103">
        <v>6</v>
      </c>
      <c r="J579" s="103">
        <v>6</v>
      </c>
      <c r="K579" s="104">
        <v>2085.3051508323456</v>
      </c>
      <c r="L579" s="105">
        <v>2085.3051508323456</v>
      </c>
      <c r="M579" s="106">
        <f t="shared" si="48"/>
        <v>11.026042798969911</v>
      </c>
      <c r="N579" s="107">
        <f t="shared" si="49"/>
        <v>0.49735491857773734</v>
      </c>
      <c r="O579" s="129">
        <f t="shared" si="52"/>
        <v>0.61893879033638344</v>
      </c>
      <c r="P579" s="21">
        <v>6</v>
      </c>
      <c r="Q579" s="103">
        <v>6</v>
      </c>
      <c r="R579" s="104">
        <v>2743.1125457782823</v>
      </c>
      <c r="S579" s="105">
        <v>2743.1125457782823</v>
      </c>
      <c r="T579" s="107">
        <f t="shared" si="50"/>
        <v>11.421598099668282</v>
      </c>
      <c r="U579" s="107">
        <f t="shared" si="51"/>
        <v>0.83767438351081114</v>
      </c>
      <c r="V579" s="108">
        <f t="shared" si="53"/>
        <v>0.40221360419111662</v>
      </c>
    </row>
    <row r="580" spans="1:22">
      <c r="A580" s="103" t="s">
        <v>4474</v>
      </c>
      <c r="B580" s="103">
        <v>39933656</v>
      </c>
      <c r="C580" s="103">
        <v>642855</v>
      </c>
      <c r="D580" s="103">
        <v>643067</v>
      </c>
      <c r="E580" s="103">
        <v>213</v>
      </c>
      <c r="F580" s="103" t="s">
        <v>23</v>
      </c>
      <c r="G580" s="103" t="s">
        <v>23</v>
      </c>
      <c r="H580" s="103" t="s">
        <v>295</v>
      </c>
      <c r="I580" s="103">
        <v>5</v>
      </c>
      <c r="J580" s="103">
        <v>5</v>
      </c>
      <c r="K580" s="104">
        <v>806.61025879804686</v>
      </c>
      <c r="L580" s="105">
        <v>806.61025879804686</v>
      </c>
      <c r="M580" s="106">
        <f t="shared" si="48"/>
        <v>9.6557279444187731</v>
      </c>
      <c r="N580" s="107">
        <f t="shared" si="49"/>
        <v>-0.72832920892775266</v>
      </c>
      <c r="O580" s="129">
        <f t="shared" si="52"/>
        <v>0.46641208629127506</v>
      </c>
      <c r="P580" s="21">
        <v>1</v>
      </c>
      <c r="Q580" s="103">
        <v>1</v>
      </c>
      <c r="R580" s="104">
        <v>497.76376193377934</v>
      </c>
      <c r="S580" s="105">
        <v>497.76376193377934</v>
      </c>
      <c r="T580" s="107">
        <f t="shared" si="50"/>
        <v>8.9593173932125225</v>
      </c>
      <c r="U580" s="107">
        <f t="shared" si="51"/>
        <v>-1.329826238369259</v>
      </c>
      <c r="V580" s="108">
        <f t="shared" si="53"/>
        <v>0.18357552879938965</v>
      </c>
    </row>
    <row r="581" spans="1:22">
      <c r="A581" s="103" t="s">
        <v>4475</v>
      </c>
      <c r="B581" s="103">
        <v>39933657</v>
      </c>
      <c r="C581" s="103">
        <v>643359</v>
      </c>
      <c r="D581" s="103">
        <v>644579</v>
      </c>
      <c r="E581" s="103">
        <v>1221</v>
      </c>
      <c r="F581" s="103" t="s">
        <v>23</v>
      </c>
      <c r="G581" s="103" t="s">
        <v>23</v>
      </c>
      <c r="H581" s="103" t="s">
        <v>4476</v>
      </c>
      <c r="I581" s="103">
        <v>15</v>
      </c>
      <c r="J581" s="103">
        <v>13</v>
      </c>
      <c r="K581" s="104">
        <v>1031.4921572547503</v>
      </c>
      <c r="L581" s="105">
        <v>930.90132117522523</v>
      </c>
      <c r="M581" s="106">
        <f t="shared" ref="M581:M644" si="54">IF(L581&gt;0,LOG(L581, 2),"-")</f>
        <v>9.8624844348988674</v>
      </c>
      <c r="N581" s="107">
        <f t="shared" ref="N581:N644" si="55">IF(L581&lt;&gt;0,((M581-$O$2)/$O$3),"-")</f>
        <v>-0.54339495984001185</v>
      </c>
      <c r="O581" s="129">
        <f t="shared" si="52"/>
        <v>0.5868578951927641</v>
      </c>
      <c r="P581" s="21">
        <v>14</v>
      </c>
      <c r="Q581" s="103">
        <v>13</v>
      </c>
      <c r="R581" s="104">
        <v>1268.3602699283704</v>
      </c>
      <c r="S581" s="105">
        <v>1148.8634195716133</v>
      </c>
      <c r="T581" s="107">
        <f t="shared" ref="T581:T644" si="56">IF(S581&gt;0,LOG(S581, 2),"-")</f>
        <v>10.165991580802036</v>
      </c>
      <c r="U581" s="107">
        <f t="shared" ref="U581:U644" si="57">IF(S581&lt;&gt;0,((T581-$V$2)/$V$3),"-")</f>
        <v>-0.26761304506863104</v>
      </c>
      <c r="V581" s="108">
        <f t="shared" si="53"/>
        <v>0.78899718860082402</v>
      </c>
    </row>
    <row r="582" spans="1:22">
      <c r="A582" s="103" t="s">
        <v>4477</v>
      </c>
      <c r="B582" s="103">
        <v>39933658</v>
      </c>
      <c r="C582" s="103">
        <v>644730</v>
      </c>
      <c r="D582" s="103">
        <v>645092</v>
      </c>
      <c r="E582" s="103">
        <v>363</v>
      </c>
      <c r="F582" s="103" t="s">
        <v>23</v>
      </c>
      <c r="G582" s="103" t="s">
        <v>23</v>
      </c>
      <c r="H582" s="103" t="s">
        <v>295</v>
      </c>
      <c r="I582" s="103">
        <v>7</v>
      </c>
      <c r="J582" s="103">
        <v>7</v>
      </c>
      <c r="K582" s="104">
        <v>893.79424449218732</v>
      </c>
      <c r="L582" s="105">
        <v>893.79424449218732</v>
      </c>
      <c r="M582" s="106">
        <f t="shared" si="54"/>
        <v>9.8037989444323355</v>
      </c>
      <c r="N582" s="107">
        <f t="shared" si="55"/>
        <v>-0.59588645399612261</v>
      </c>
      <c r="O582" s="129">
        <f t="shared" ref="O582:O645" si="58">IF(L582&lt;&gt;0,(IF((ABS(N582)&lt;3.3),2*(1-NORMSDIST(ABS(N582))),"&lt; 0.001")),"n.d.")</f>
        <v>0.55125108315485627</v>
      </c>
      <c r="P582" s="21">
        <v>5</v>
      </c>
      <c r="Q582" s="103">
        <v>4</v>
      </c>
      <c r="R582" s="104">
        <v>1076.5225509641955</v>
      </c>
      <c r="S582" s="105">
        <v>991.52203035047376</v>
      </c>
      <c r="T582" s="107">
        <f t="shared" si="56"/>
        <v>9.953501017422278</v>
      </c>
      <c r="U582" s="107">
        <f t="shared" si="57"/>
        <v>-0.45466459733954462</v>
      </c>
      <c r="V582" s="108">
        <f t="shared" ref="V582:V645" si="59">IF(S582&lt;&gt;0,(IF((ABS(U582)&lt;3.3),2*(1-NORMSDIST(ABS(U582))),"&lt; 0.001")),"n.d.")</f>
        <v>0.64935055409680964</v>
      </c>
    </row>
    <row r="583" spans="1:22">
      <c r="A583" s="103" t="s">
        <v>4478</v>
      </c>
      <c r="B583" s="103">
        <v>39933659</v>
      </c>
      <c r="C583" s="103">
        <v>645175</v>
      </c>
      <c r="D583" s="103">
        <v>645603</v>
      </c>
      <c r="E583" s="103">
        <v>429</v>
      </c>
      <c r="F583" s="103" t="s">
        <v>9</v>
      </c>
      <c r="G583" s="103" t="s">
        <v>23</v>
      </c>
      <c r="H583" s="103" t="s">
        <v>295</v>
      </c>
      <c r="I583" s="103">
        <v>11</v>
      </c>
      <c r="J583" s="103">
        <v>8</v>
      </c>
      <c r="K583" s="104">
        <v>1045.8942244924592</v>
      </c>
      <c r="L583" s="105">
        <v>810.89900316661999</v>
      </c>
      <c r="M583" s="106">
        <f t="shared" si="54"/>
        <v>9.6633784288730418</v>
      </c>
      <c r="N583" s="107">
        <f t="shared" si="55"/>
        <v>-0.7214861995768862</v>
      </c>
      <c r="O583" s="129">
        <f t="shared" si="58"/>
        <v>0.47061042847894696</v>
      </c>
      <c r="P583" s="21">
        <v>9</v>
      </c>
      <c r="Q583" s="103">
        <v>7</v>
      </c>
      <c r="R583" s="104">
        <v>1716.9826929861536</v>
      </c>
      <c r="S583" s="105">
        <v>1513.8370134015615</v>
      </c>
      <c r="T583" s="107">
        <f t="shared" si="56"/>
        <v>10.563994171217592</v>
      </c>
      <c r="U583" s="107">
        <f t="shared" si="57"/>
        <v>8.2741347902809487E-2</v>
      </c>
      <c r="V583" s="108">
        <f t="shared" si="59"/>
        <v>0.93405720670132153</v>
      </c>
    </row>
    <row r="584" spans="1:22">
      <c r="A584" s="103" t="s">
        <v>4479</v>
      </c>
      <c r="B584" s="103">
        <v>39933660</v>
      </c>
      <c r="C584" s="103">
        <v>645698</v>
      </c>
      <c r="D584" s="103">
        <v>648439</v>
      </c>
      <c r="E584" s="103">
        <v>2742</v>
      </c>
      <c r="F584" s="103" t="s">
        <v>9</v>
      </c>
      <c r="G584" s="103" t="s">
        <v>23</v>
      </c>
      <c r="H584" s="103" t="s">
        <v>1743</v>
      </c>
      <c r="I584" s="103">
        <v>59</v>
      </c>
      <c r="J584" s="103">
        <v>50</v>
      </c>
      <c r="K584" s="104">
        <v>1298.4686411510904</v>
      </c>
      <c r="L584" s="105">
        <v>1070.8806181058642</v>
      </c>
      <c r="M584" s="106">
        <f t="shared" si="54"/>
        <v>10.064581941905731</v>
      </c>
      <c r="N584" s="107">
        <f t="shared" si="55"/>
        <v>-0.36262795893941846</v>
      </c>
      <c r="O584" s="129">
        <f t="shared" si="58"/>
        <v>0.71688282171973117</v>
      </c>
      <c r="P584" s="21">
        <v>38</v>
      </c>
      <c r="Q584" s="103">
        <v>33</v>
      </c>
      <c r="R584" s="104">
        <v>1179.5692096226878</v>
      </c>
      <c r="S584" s="105">
        <v>1020.2941466092415</v>
      </c>
      <c r="T584" s="107">
        <f t="shared" si="56"/>
        <v>9.9947694198759063</v>
      </c>
      <c r="U584" s="107">
        <f t="shared" si="57"/>
        <v>-0.41833677827825211</v>
      </c>
      <c r="V584" s="108">
        <f t="shared" si="59"/>
        <v>0.67570090323732068</v>
      </c>
    </row>
    <row r="585" spans="1:22">
      <c r="A585" s="103" t="s">
        <v>4480</v>
      </c>
      <c r="B585" s="103">
        <v>39933661</v>
      </c>
      <c r="C585" s="103">
        <v>648631</v>
      </c>
      <c r="D585" s="103">
        <v>650967</v>
      </c>
      <c r="E585" s="103">
        <v>2337</v>
      </c>
      <c r="F585" s="103" t="s">
        <v>9</v>
      </c>
      <c r="G585" s="103" t="s">
        <v>23</v>
      </c>
      <c r="H585" s="103" t="s">
        <v>4481</v>
      </c>
      <c r="I585" s="103">
        <v>51</v>
      </c>
      <c r="J585" s="103">
        <v>47</v>
      </c>
      <c r="K585" s="104">
        <v>1240.6663399893753</v>
      </c>
      <c r="L585" s="105">
        <v>1107.6076091090288</v>
      </c>
      <c r="M585" s="106">
        <f t="shared" si="54"/>
        <v>10.11323115462633</v>
      </c>
      <c r="N585" s="107">
        <f t="shared" si="55"/>
        <v>-0.31911345740042069</v>
      </c>
      <c r="O585" s="129">
        <f t="shared" si="58"/>
        <v>0.74964047921891019</v>
      </c>
      <c r="P585" s="21">
        <v>30</v>
      </c>
      <c r="Q585" s="103">
        <v>26</v>
      </c>
      <c r="R585" s="104">
        <v>1149.074104225858</v>
      </c>
      <c r="S585" s="105">
        <v>1054.9682919985837</v>
      </c>
      <c r="T585" s="107">
        <f t="shared" si="56"/>
        <v>10.042983922775736</v>
      </c>
      <c r="U585" s="107">
        <f t="shared" si="57"/>
        <v>-0.37589443417628909</v>
      </c>
      <c r="V585" s="108">
        <f t="shared" si="59"/>
        <v>0.70699537847985505</v>
      </c>
    </row>
    <row r="586" spans="1:22">
      <c r="A586" s="103" t="s">
        <v>4482</v>
      </c>
      <c r="B586" s="103">
        <v>39933662</v>
      </c>
      <c r="C586" s="103">
        <v>650990</v>
      </c>
      <c r="D586" s="103">
        <v>652144</v>
      </c>
      <c r="E586" s="103">
        <v>1155</v>
      </c>
      <c r="F586" s="103" t="s">
        <v>23</v>
      </c>
      <c r="G586" s="103" t="s">
        <v>23</v>
      </c>
      <c r="H586" s="103" t="s">
        <v>4483</v>
      </c>
      <c r="I586" s="103">
        <v>17</v>
      </c>
      <c r="J586" s="103">
        <v>16</v>
      </c>
      <c r="K586" s="104">
        <v>866.69263720374022</v>
      </c>
      <c r="L586" s="105">
        <v>866.07796157451958</v>
      </c>
      <c r="M586" s="106">
        <f t="shared" si="54"/>
        <v>9.7583530873762374</v>
      </c>
      <c r="N586" s="107">
        <f t="shared" si="55"/>
        <v>-0.63653570002125504</v>
      </c>
      <c r="O586" s="129">
        <f t="shared" si="58"/>
        <v>0.52442731987274382</v>
      </c>
      <c r="P586" s="21">
        <v>13</v>
      </c>
      <c r="Q586" s="103">
        <v>13</v>
      </c>
      <c r="R586" s="104">
        <v>958.16772271754962</v>
      </c>
      <c r="S586" s="105">
        <v>958.16772271754962</v>
      </c>
      <c r="T586" s="107">
        <f t="shared" si="56"/>
        <v>9.9041344047690902</v>
      </c>
      <c r="U586" s="107">
        <f t="shared" si="57"/>
        <v>-0.49812112256242119</v>
      </c>
      <c r="V586" s="108">
        <f t="shared" si="59"/>
        <v>0.61839867349276356</v>
      </c>
    </row>
    <row r="587" spans="1:22">
      <c r="A587" s="103" t="s">
        <v>4484</v>
      </c>
      <c r="B587" s="103">
        <v>39933663</v>
      </c>
      <c r="C587" s="103">
        <v>652210</v>
      </c>
      <c r="D587" s="103">
        <v>653103</v>
      </c>
      <c r="E587" s="103">
        <v>894</v>
      </c>
      <c r="F587" s="103" t="s">
        <v>23</v>
      </c>
      <c r="G587" s="103" t="s">
        <v>23</v>
      </c>
      <c r="H587" s="103" t="s">
        <v>3342</v>
      </c>
      <c r="I587" s="103">
        <v>10</v>
      </c>
      <c r="J587" s="103">
        <v>9</v>
      </c>
      <c r="K587" s="104">
        <v>598.77244431880194</v>
      </c>
      <c r="L587" s="105">
        <v>594.80180476761529</v>
      </c>
      <c r="M587" s="106">
        <f t="shared" si="54"/>
        <v>9.2162652146454498</v>
      </c>
      <c r="N587" s="107">
        <f t="shared" si="55"/>
        <v>-1.1214085736623889</v>
      </c>
      <c r="O587" s="129">
        <f t="shared" si="58"/>
        <v>0.26211398833372113</v>
      </c>
      <c r="P587" s="21">
        <v>5</v>
      </c>
      <c r="Q587" s="103">
        <v>5</v>
      </c>
      <c r="R587" s="104">
        <v>644.00972768571933</v>
      </c>
      <c r="S587" s="105">
        <v>644.00972768571933</v>
      </c>
      <c r="T587" s="107">
        <f t="shared" si="56"/>
        <v>9.3309386700058514</v>
      </c>
      <c r="U587" s="107">
        <f t="shared" si="57"/>
        <v>-1.0026948327413285</v>
      </c>
      <c r="V587" s="108">
        <f t="shared" si="59"/>
        <v>0.31600812382031984</v>
      </c>
    </row>
    <row r="588" spans="1:22">
      <c r="A588" s="103" t="s">
        <v>4485</v>
      </c>
      <c r="B588" s="103">
        <v>39933664</v>
      </c>
      <c r="C588" s="103">
        <v>653133</v>
      </c>
      <c r="D588" s="103">
        <v>654614</v>
      </c>
      <c r="E588" s="103">
        <v>1482</v>
      </c>
      <c r="F588" s="103" t="s">
        <v>23</v>
      </c>
      <c r="G588" s="103" t="s">
        <v>23</v>
      </c>
      <c r="H588" s="103" t="s">
        <v>4486</v>
      </c>
      <c r="I588" s="103">
        <v>24</v>
      </c>
      <c r="J588" s="103">
        <v>19</v>
      </c>
      <c r="K588" s="104">
        <v>1278.102252681741</v>
      </c>
      <c r="L588" s="105">
        <v>1139.1780947815521</v>
      </c>
      <c r="M588" s="106">
        <f t="shared" si="54"/>
        <v>10.153777594809844</v>
      </c>
      <c r="N588" s="107">
        <f t="shared" si="55"/>
        <v>-0.28284651627026541</v>
      </c>
      <c r="O588" s="129">
        <f t="shared" si="58"/>
        <v>0.77729449480492452</v>
      </c>
      <c r="P588" s="21">
        <v>20</v>
      </c>
      <c r="Q588" s="103">
        <v>16</v>
      </c>
      <c r="R588" s="104">
        <v>1212.0985277820851</v>
      </c>
      <c r="S588" s="105">
        <v>1037.1222213503172</v>
      </c>
      <c r="T588" s="107">
        <f t="shared" si="56"/>
        <v>10.01837020556901</v>
      </c>
      <c r="U588" s="107">
        <f t="shared" si="57"/>
        <v>-0.39756143875967503</v>
      </c>
      <c r="V588" s="108">
        <f t="shared" si="59"/>
        <v>0.69095348984233129</v>
      </c>
    </row>
    <row r="589" spans="1:22">
      <c r="A589" s="103" t="s">
        <v>4487</v>
      </c>
      <c r="B589" s="103">
        <v>39933665</v>
      </c>
      <c r="C589" s="103">
        <v>654655</v>
      </c>
      <c r="D589" s="103">
        <v>655335</v>
      </c>
      <c r="E589" s="103">
        <v>681</v>
      </c>
      <c r="F589" s="103" t="s">
        <v>23</v>
      </c>
      <c r="G589" s="103" t="s">
        <v>23</v>
      </c>
      <c r="H589" s="103" t="s">
        <v>3626</v>
      </c>
      <c r="I589" s="103">
        <v>12</v>
      </c>
      <c r="J589" s="103">
        <v>11</v>
      </c>
      <c r="K589" s="104">
        <v>1361.5200578386386</v>
      </c>
      <c r="L589" s="105">
        <v>1358.3925232494228</v>
      </c>
      <c r="M589" s="106">
        <f t="shared" si="54"/>
        <v>10.407684707926082</v>
      </c>
      <c r="N589" s="107">
        <f t="shared" si="55"/>
        <v>-5.5738186112628554E-2</v>
      </c>
      <c r="O589" s="129">
        <f t="shared" si="58"/>
        <v>0.95555037865371051</v>
      </c>
      <c r="P589" s="21">
        <v>9</v>
      </c>
      <c r="Q589" s="103">
        <v>9</v>
      </c>
      <c r="R589" s="104">
        <v>1574.7165058697212</v>
      </c>
      <c r="S589" s="105">
        <v>1574.7165058697212</v>
      </c>
      <c r="T589" s="107">
        <f t="shared" si="56"/>
        <v>10.620876410170432</v>
      </c>
      <c r="U589" s="107">
        <f t="shared" si="57"/>
        <v>0.13281374134721055</v>
      </c>
      <c r="V589" s="108">
        <f t="shared" si="59"/>
        <v>0.89434068661564736</v>
      </c>
    </row>
    <row r="590" spans="1:22">
      <c r="A590" s="103" t="s">
        <v>4488</v>
      </c>
      <c r="B590" s="103">
        <v>39933666</v>
      </c>
      <c r="C590" s="103">
        <v>655430</v>
      </c>
      <c r="D590" s="103">
        <v>657097</v>
      </c>
      <c r="E590" s="103">
        <v>1668</v>
      </c>
      <c r="F590" s="103" t="s">
        <v>9</v>
      </c>
      <c r="G590" s="103" t="s">
        <v>23</v>
      </c>
      <c r="H590" s="103" t="s">
        <v>3418</v>
      </c>
      <c r="I590" s="103">
        <v>31</v>
      </c>
      <c r="J590" s="103">
        <v>26</v>
      </c>
      <c r="K590" s="104">
        <v>1500.3447181809352</v>
      </c>
      <c r="L590" s="105">
        <v>1098.124644796259</v>
      </c>
      <c r="M590" s="106">
        <f t="shared" si="54"/>
        <v>10.100826104235971</v>
      </c>
      <c r="N590" s="107">
        <f t="shared" si="55"/>
        <v>-0.33020920909126117</v>
      </c>
      <c r="O590" s="129">
        <f t="shared" si="58"/>
        <v>0.74124188890408749</v>
      </c>
      <c r="P590" s="21">
        <v>26</v>
      </c>
      <c r="Q590" s="103">
        <v>21</v>
      </c>
      <c r="R590" s="104">
        <v>1481.8330848534233</v>
      </c>
      <c r="S590" s="105">
        <v>1105.2743055882133</v>
      </c>
      <c r="T590" s="107">
        <f t="shared" si="56"/>
        <v>10.11018874495816</v>
      </c>
      <c r="U590" s="107">
        <f t="shared" si="57"/>
        <v>-0.31673525971993016</v>
      </c>
      <c r="V590" s="108">
        <f t="shared" si="59"/>
        <v>0.75144449182655348</v>
      </c>
    </row>
    <row r="591" spans="1:22">
      <c r="A591" s="103" t="s">
        <v>4489</v>
      </c>
      <c r="B591" s="103">
        <v>39933667</v>
      </c>
      <c r="C591" s="103">
        <v>657260</v>
      </c>
      <c r="D591" s="103">
        <v>658600</v>
      </c>
      <c r="E591" s="103">
        <v>1341</v>
      </c>
      <c r="F591" s="103" t="s">
        <v>23</v>
      </c>
      <c r="G591" s="103" t="s">
        <v>171</v>
      </c>
      <c r="H591" s="103" t="s">
        <v>169</v>
      </c>
      <c r="I591" s="103">
        <v>27</v>
      </c>
      <c r="J591" s="103">
        <v>23</v>
      </c>
      <c r="K591" s="104">
        <v>763.42163104130498</v>
      </c>
      <c r="L591" s="105">
        <v>704.12674707692838</v>
      </c>
      <c r="M591" s="106">
        <f t="shared" si="54"/>
        <v>9.4596913358540977</v>
      </c>
      <c r="N591" s="107">
        <f t="shared" si="55"/>
        <v>-0.90367501265286476</v>
      </c>
      <c r="O591" s="129">
        <f t="shared" si="58"/>
        <v>0.3661677525068574</v>
      </c>
      <c r="P591" s="21">
        <v>20</v>
      </c>
      <c r="Q591" s="103">
        <v>18</v>
      </c>
      <c r="R591" s="104">
        <v>999.42672677339306</v>
      </c>
      <c r="S591" s="105">
        <v>949.61449584064883</v>
      </c>
      <c r="T591" s="107">
        <f t="shared" si="56"/>
        <v>9.8911981476250137</v>
      </c>
      <c r="U591" s="107">
        <f t="shared" si="57"/>
        <v>-0.50950867286530543</v>
      </c>
      <c r="V591" s="108">
        <f t="shared" si="59"/>
        <v>0.61039572072107262</v>
      </c>
    </row>
    <row r="592" spans="1:22">
      <c r="A592" s="103" t="s">
        <v>3350</v>
      </c>
      <c r="B592" s="103">
        <v>39933668</v>
      </c>
      <c r="C592" s="103">
        <v>658764</v>
      </c>
      <c r="D592" s="103">
        <v>661613</v>
      </c>
      <c r="E592" s="103">
        <v>2850</v>
      </c>
      <c r="F592" s="103" t="s">
        <v>23</v>
      </c>
      <c r="G592" s="103" t="s">
        <v>3351</v>
      </c>
      <c r="H592" s="103" t="s">
        <v>3352</v>
      </c>
      <c r="I592" s="103">
        <v>17</v>
      </c>
      <c r="J592" s="103">
        <v>15</v>
      </c>
      <c r="K592" s="104">
        <v>307.14694165270737</v>
      </c>
      <c r="L592" s="105">
        <v>299.42467466873859</v>
      </c>
      <c r="M592" s="106">
        <f t="shared" si="54"/>
        <v>8.2260493041417373</v>
      </c>
      <c r="N592" s="107">
        <f t="shared" si="55"/>
        <v>-2.0071115347569437</v>
      </c>
      <c r="O592" s="129">
        <f t="shared" si="58"/>
        <v>4.4737788301675518E-2</v>
      </c>
      <c r="P592" s="21">
        <v>11</v>
      </c>
      <c r="Q592" s="103">
        <v>9</v>
      </c>
      <c r="R592" s="104">
        <v>315.51993362570914</v>
      </c>
      <c r="S592" s="105">
        <v>270.37161678640354</v>
      </c>
      <c r="T592" s="107">
        <f t="shared" si="56"/>
        <v>8.0787998973461086</v>
      </c>
      <c r="U592" s="107">
        <f t="shared" si="57"/>
        <v>-2.1049296678291305</v>
      </c>
      <c r="V592" s="108">
        <f t="shared" si="59"/>
        <v>3.5297430739500424E-2</v>
      </c>
    </row>
    <row r="593" spans="1:22">
      <c r="A593" s="103" t="s">
        <v>495</v>
      </c>
      <c r="B593" s="103">
        <v>39933669</v>
      </c>
      <c r="C593" s="103">
        <v>661788</v>
      </c>
      <c r="D593" s="103">
        <v>663029</v>
      </c>
      <c r="E593" s="103">
        <v>1242</v>
      </c>
      <c r="F593" s="103" t="s">
        <v>9</v>
      </c>
      <c r="G593" s="103" t="s">
        <v>496</v>
      </c>
      <c r="H593" s="103" t="s">
        <v>497</v>
      </c>
      <c r="I593" s="103">
        <v>1</v>
      </c>
      <c r="J593" s="103">
        <v>1</v>
      </c>
      <c r="K593" s="104">
        <v>0.57161864070209423</v>
      </c>
      <c r="L593" s="105">
        <v>0.57161864070209423</v>
      </c>
      <c r="M593" s="106">
        <f t="shared" si="54"/>
        <v>-0.80687513085046247</v>
      </c>
      <c r="N593" s="107">
        <f t="shared" si="55"/>
        <v>-10.086650385376084</v>
      </c>
      <c r="O593" s="129" t="str">
        <f t="shared" si="58"/>
        <v>&lt; 0.001</v>
      </c>
      <c r="P593" s="21">
        <v>0</v>
      </c>
      <c r="Q593" s="103">
        <v>0</v>
      </c>
      <c r="R593" s="104">
        <v>0</v>
      </c>
      <c r="S593" s="105">
        <v>0</v>
      </c>
      <c r="T593" s="107" t="str">
        <f t="shared" si="56"/>
        <v>-</v>
      </c>
      <c r="U593" s="107" t="str">
        <f t="shared" si="57"/>
        <v>-</v>
      </c>
      <c r="V593" s="108" t="str">
        <f t="shared" si="59"/>
        <v>n.d.</v>
      </c>
    </row>
    <row r="594" spans="1:22">
      <c r="A594" s="103" t="s">
        <v>4490</v>
      </c>
      <c r="B594" s="103">
        <v>39933670</v>
      </c>
      <c r="C594" s="103">
        <v>663026</v>
      </c>
      <c r="D594" s="103">
        <v>663523</v>
      </c>
      <c r="E594" s="103">
        <v>498</v>
      </c>
      <c r="F594" s="103" t="s">
        <v>9</v>
      </c>
      <c r="G594" s="103" t="s">
        <v>23</v>
      </c>
      <c r="H594" s="103" t="s">
        <v>295</v>
      </c>
      <c r="I594" s="103">
        <v>15</v>
      </c>
      <c r="J594" s="103">
        <v>13</v>
      </c>
      <c r="K594" s="104">
        <v>1998.695568586958</v>
      </c>
      <c r="L594" s="105">
        <v>1806.2391479312932</v>
      </c>
      <c r="M594" s="106">
        <f t="shared" si="54"/>
        <v>10.818773204442746</v>
      </c>
      <c r="N594" s="107">
        <f t="shared" si="55"/>
        <v>0.31196172132624772</v>
      </c>
      <c r="O594" s="129">
        <f t="shared" si="58"/>
        <v>0.755069614528314</v>
      </c>
      <c r="P594" s="21">
        <v>12</v>
      </c>
      <c r="Q594" s="103">
        <v>10</v>
      </c>
      <c r="R594" s="104">
        <v>2306.625092823213</v>
      </c>
      <c r="S594" s="105">
        <v>1889.7254296682872</v>
      </c>
      <c r="T594" s="107">
        <f t="shared" si="56"/>
        <v>10.883960915916878</v>
      </c>
      <c r="U594" s="107">
        <f t="shared" si="57"/>
        <v>0.36440221471556145</v>
      </c>
      <c r="V594" s="108">
        <f t="shared" si="59"/>
        <v>0.71555768189985636</v>
      </c>
    </row>
    <row r="595" spans="1:22">
      <c r="A595" s="103" t="s">
        <v>4491</v>
      </c>
      <c r="B595" s="103">
        <v>39933671</v>
      </c>
      <c r="C595" s="103">
        <v>663531</v>
      </c>
      <c r="D595" s="103">
        <v>663932</v>
      </c>
      <c r="E595" s="103">
        <v>402</v>
      </c>
      <c r="F595" s="103" t="s">
        <v>9</v>
      </c>
      <c r="G595" s="103" t="s">
        <v>4492</v>
      </c>
      <c r="H595" s="103" t="s">
        <v>4493</v>
      </c>
      <c r="I595" s="103">
        <v>2</v>
      </c>
      <c r="J595" s="103">
        <v>2</v>
      </c>
      <c r="K595" s="104">
        <v>151.87992599669676</v>
      </c>
      <c r="L595" s="105">
        <v>151.87992599669676</v>
      </c>
      <c r="M595" s="106">
        <f t="shared" si="54"/>
        <v>7.2467873908931884</v>
      </c>
      <c r="N595" s="107">
        <f t="shared" si="55"/>
        <v>-2.8830166449971486</v>
      </c>
      <c r="O595" s="129">
        <f t="shared" si="58"/>
        <v>3.9388662695805099E-3</v>
      </c>
      <c r="P595" s="21">
        <v>2</v>
      </c>
      <c r="Q595" s="103">
        <v>2</v>
      </c>
      <c r="R595" s="104">
        <v>466.64921413303483</v>
      </c>
      <c r="S595" s="105">
        <v>466.64921413303483</v>
      </c>
      <c r="T595" s="107">
        <f t="shared" si="56"/>
        <v>8.8661946557799869</v>
      </c>
      <c r="U595" s="107">
        <f t="shared" si="57"/>
        <v>-1.4118004790669136</v>
      </c>
      <c r="V595" s="108">
        <f t="shared" si="59"/>
        <v>0.15800871738151945</v>
      </c>
    </row>
    <row r="596" spans="1:22">
      <c r="A596" s="103" t="s">
        <v>498</v>
      </c>
      <c r="B596" s="103">
        <v>39933672</v>
      </c>
      <c r="C596" s="103">
        <v>664109</v>
      </c>
      <c r="D596" s="103">
        <v>664933</v>
      </c>
      <c r="E596" s="103">
        <v>825</v>
      </c>
      <c r="F596" s="103" t="s">
        <v>23</v>
      </c>
      <c r="G596" s="103" t="s">
        <v>23</v>
      </c>
      <c r="H596" s="103" t="s">
        <v>295</v>
      </c>
      <c r="I596" s="103">
        <v>3</v>
      </c>
      <c r="J596" s="103">
        <v>1</v>
      </c>
      <c r="K596" s="104">
        <v>137.68734094584244</v>
      </c>
      <c r="L596" s="105">
        <v>6.0238211663806185</v>
      </c>
      <c r="M596" s="106">
        <f t="shared" si="54"/>
        <v>2.5906789402944459</v>
      </c>
      <c r="N596" s="107">
        <f t="shared" si="55"/>
        <v>-7.0476932555505858</v>
      </c>
      <c r="O596" s="129" t="str">
        <f t="shared" si="58"/>
        <v>&lt; 0.001</v>
      </c>
      <c r="P596" s="21">
        <v>3</v>
      </c>
      <c r="Q596" s="103">
        <v>0</v>
      </c>
      <c r="R596" s="104">
        <v>191.77564267827515</v>
      </c>
      <c r="S596" s="105">
        <v>0</v>
      </c>
      <c r="T596" s="107" t="str">
        <f t="shared" si="56"/>
        <v>-</v>
      </c>
      <c r="U596" s="107" t="str">
        <f t="shared" si="57"/>
        <v>-</v>
      </c>
      <c r="V596" s="108" t="str">
        <f t="shared" si="59"/>
        <v>n.d.</v>
      </c>
    </row>
    <row r="597" spans="1:22">
      <c r="A597" s="103" t="s">
        <v>4494</v>
      </c>
      <c r="B597" s="103">
        <v>39933673</v>
      </c>
      <c r="C597" s="103">
        <v>664960</v>
      </c>
      <c r="D597" s="103">
        <v>665259</v>
      </c>
      <c r="E597" s="103">
        <v>300</v>
      </c>
      <c r="F597" s="103" t="s">
        <v>23</v>
      </c>
      <c r="G597" s="103" t="s">
        <v>23</v>
      </c>
      <c r="H597" s="103" t="s">
        <v>295</v>
      </c>
      <c r="I597" s="103">
        <v>8</v>
      </c>
      <c r="J597" s="103">
        <v>5</v>
      </c>
      <c r="K597" s="104">
        <v>1403.3351952964533</v>
      </c>
      <c r="L597" s="105">
        <v>1147.7530686657335</v>
      </c>
      <c r="M597" s="106">
        <f t="shared" si="54"/>
        <v>10.164596573948627</v>
      </c>
      <c r="N597" s="107">
        <f t="shared" si="55"/>
        <v>-0.27316943296187279</v>
      </c>
      <c r="O597" s="129">
        <f t="shared" si="58"/>
        <v>0.78472297564474824</v>
      </c>
      <c r="P597" s="21">
        <v>4</v>
      </c>
      <c r="Q597" s="103">
        <v>3</v>
      </c>
      <c r="R597" s="104">
        <v>1554.7951611535866</v>
      </c>
      <c r="S597" s="105">
        <v>1480.3925777908532</v>
      </c>
      <c r="T597" s="107">
        <f t="shared" si="56"/>
        <v>10.531764092225091</v>
      </c>
      <c r="U597" s="107">
        <f t="shared" si="57"/>
        <v>5.4369799493917202E-2</v>
      </c>
      <c r="V597" s="108">
        <f t="shared" si="59"/>
        <v>0.95664053976495422</v>
      </c>
    </row>
    <row r="598" spans="1:22">
      <c r="A598" s="103" t="s">
        <v>4495</v>
      </c>
      <c r="B598" s="103">
        <v>39933674</v>
      </c>
      <c r="C598" s="103">
        <v>665365</v>
      </c>
      <c r="D598" s="103">
        <v>666180</v>
      </c>
      <c r="E598" s="103">
        <v>816</v>
      </c>
      <c r="F598" s="103" t="s">
        <v>9</v>
      </c>
      <c r="G598" s="103" t="s">
        <v>23</v>
      </c>
      <c r="H598" s="103" t="s">
        <v>4496</v>
      </c>
      <c r="I598" s="103">
        <v>26</v>
      </c>
      <c r="J598" s="103">
        <v>22</v>
      </c>
      <c r="K598" s="104">
        <v>2280.3674901250001</v>
      </c>
      <c r="L598" s="105">
        <v>1452.9621169434315</v>
      </c>
      <c r="M598" s="106">
        <f t="shared" si="54"/>
        <v>10.504781372759936</v>
      </c>
      <c r="N598" s="107">
        <f t="shared" si="55"/>
        <v>3.1110351305845736E-2</v>
      </c>
      <c r="O598" s="129">
        <f t="shared" si="58"/>
        <v>0.97518153451815137</v>
      </c>
      <c r="P598" s="21">
        <v>17</v>
      </c>
      <c r="Q598" s="103">
        <v>14</v>
      </c>
      <c r="R598" s="104">
        <v>2263.9367385675978</v>
      </c>
      <c r="S598" s="105">
        <v>1615.0863548949753</v>
      </c>
      <c r="T598" s="107">
        <f t="shared" si="56"/>
        <v>10.65739558917762</v>
      </c>
      <c r="U598" s="107">
        <f t="shared" si="57"/>
        <v>0.16496090596621402</v>
      </c>
      <c r="V598" s="108">
        <f t="shared" si="59"/>
        <v>0.86897475295000426</v>
      </c>
    </row>
    <row r="599" spans="1:22">
      <c r="A599" s="103" t="s">
        <v>4497</v>
      </c>
      <c r="B599" s="103">
        <v>39933675</v>
      </c>
      <c r="C599" s="103">
        <v>666223</v>
      </c>
      <c r="D599" s="103">
        <v>666498</v>
      </c>
      <c r="E599" s="103">
        <v>276</v>
      </c>
      <c r="F599" s="103" t="s">
        <v>9</v>
      </c>
      <c r="G599" s="103" t="s">
        <v>23</v>
      </c>
      <c r="H599" s="103" t="s">
        <v>4498</v>
      </c>
      <c r="I599" s="103">
        <v>6</v>
      </c>
      <c r="J599" s="103">
        <v>6</v>
      </c>
      <c r="K599" s="104">
        <v>1772.3035954968441</v>
      </c>
      <c r="L599" s="105">
        <v>1772.3035954968441</v>
      </c>
      <c r="M599" s="106">
        <f t="shared" si="54"/>
        <v>10.791410043296143</v>
      </c>
      <c r="N599" s="107">
        <f t="shared" si="55"/>
        <v>0.28748662191068153</v>
      </c>
      <c r="O599" s="129">
        <f t="shared" si="58"/>
        <v>0.77373974397612333</v>
      </c>
      <c r="P599" s="21">
        <v>4</v>
      </c>
      <c r="Q599" s="103">
        <v>4</v>
      </c>
      <c r="R599" s="104">
        <v>1707.239584673971</v>
      </c>
      <c r="S599" s="105">
        <v>1707.239584673971</v>
      </c>
      <c r="T599" s="107">
        <f t="shared" si="56"/>
        <v>10.737449817173449</v>
      </c>
      <c r="U599" s="107">
        <f t="shared" si="57"/>
        <v>0.23543117708930289</v>
      </c>
      <c r="V599" s="108">
        <f t="shared" si="59"/>
        <v>0.81387409020490287</v>
      </c>
    </row>
    <row r="600" spans="1:22">
      <c r="A600" s="103" t="s">
        <v>4499</v>
      </c>
      <c r="B600" s="103">
        <v>39933676</v>
      </c>
      <c r="C600" s="103">
        <v>666495</v>
      </c>
      <c r="D600" s="103">
        <v>667370</v>
      </c>
      <c r="E600" s="103">
        <v>876</v>
      </c>
      <c r="F600" s="103" t="s">
        <v>9</v>
      </c>
      <c r="G600" s="103" t="s">
        <v>23</v>
      </c>
      <c r="H600" s="103" t="s">
        <v>4500</v>
      </c>
      <c r="I600" s="103">
        <v>20</v>
      </c>
      <c r="J600" s="103">
        <v>16</v>
      </c>
      <c r="K600" s="104">
        <v>1462.8543206762101</v>
      </c>
      <c r="L600" s="105">
        <v>1136.2447410460093</v>
      </c>
      <c r="M600" s="106">
        <f t="shared" si="54"/>
        <v>10.150057901779467</v>
      </c>
      <c r="N600" s="107">
        <f t="shared" si="55"/>
        <v>-0.28617361200405472</v>
      </c>
      <c r="O600" s="129">
        <f t="shared" si="58"/>
        <v>0.77474515351890538</v>
      </c>
      <c r="P600" s="21">
        <v>15</v>
      </c>
      <c r="Q600" s="103">
        <v>12</v>
      </c>
      <c r="R600" s="104">
        <v>2110.7461325658564</v>
      </c>
      <c r="S600" s="105">
        <v>1568.3521991575342</v>
      </c>
      <c r="T600" s="107">
        <f t="shared" si="56"/>
        <v>10.615033861284106</v>
      </c>
      <c r="U600" s="107">
        <f t="shared" si="57"/>
        <v>0.12767065253882492</v>
      </c>
      <c r="V600" s="108">
        <f t="shared" si="59"/>
        <v>0.89840961587433998</v>
      </c>
    </row>
    <row r="601" spans="1:22">
      <c r="A601" s="103" t="s">
        <v>3354</v>
      </c>
      <c r="B601" s="103">
        <v>39933677</v>
      </c>
      <c r="C601" s="103">
        <v>667367</v>
      </c>
      <c r="D601" s="103">
        <v>667861</v>
      </c>
      <c r="E601" s="103">
        <v>495</v>
      </c>
      <c r="F601" s="103" t="s">
        <v>9</v>
      </c>
      <c r="G601" s="103" t="s">
        <v>23</v>
      </c>
      <c r="H601" s="103" t="s">
        <v>295</v>
      </c>
      <c r="I601" s="103">
        <v>6</v>
      </c>
      <c r="J601" s="103">
        <v>5</v>
      </c>
      <c r="K601" s="104">
        <v>294.01984264476772</v>
      </c>
      <c r="L601" s="105">
        <v>216.57071336273131</v>
      </c>
      <c r="M601" s="106">
        <f t="shared" si="54"/>
        <v>7.7586943517281242</v>
      </c>
      <c r="N601" s="107">
        <f t="shared" si="55"/>
        <v>-2.4251392202789592</v>
      </c>
      <c r="O601" s="129">
        <f t="shared" si="58"/>
        <v>1.5302517164869744E-2</v>
      </c>
      <c r="P601" s="21">
        <v>4</v>
      </c>
      <c r="Q601" s="103">
        <v>3</v>
      </c>
      <c r="R601" s="104">
        <v>166.77584416869374</v>
      </c>
      <c r="S601" s="105">
        <v>119.03087088779534</v>
      </c>
      <c r="T601" s="107">
        <f t="shared" si="56"/>
        <v>6.8951919776005175</v>
      </c>
      <c r="U601" s="107">
        <f t="shared" si="57"/>
        <v>-3.1468380478868694</v>
      </c>
      <c r="V601" s="108">
        <f t="shared" si="59"/>
        <v>1.6504635125056399E-3</v>
      </c>
    </row>
    <row r="602" spans="1:22">
      <c r="A602" s="103" t="s">
        <v>4501</v>
      </c>
      <c r="B602" s="103">
        <v>39933678</v>
      </c>
      <c r="C602" s="103">
        <v>668083</v>
      </c>
      <c r="D602" s="103">
        <v>668520</v>
      </c>
      <c r="E602" s="103">
        <v>438</v>
      </c>
      <c r="F602" s="103" t="s">
        <v>9</v>
      </c>
      <c r="G602" s="103" t="s">
        <v>23</v>
      </c>
      <c r="H602" s="103" t="s">
        <v>3933</v>
      </c>
      <c r="I602" s="103">
        <v>10</v>
      </c>
      <c r="J602" s="103">
        <v>6</v>
      </c>
      <c r="K602" s="104">
        <v>594.867075554758</v>
      </c>
      <c r="L602" s="105">
        <v>366.32141437431966</v>
      </c>
      <c r="M602" s="106">
        <f t="shared" si="54"/>
        <v>8.5169662301840319</v>
      </c>
      <c r="N602" s="107">
        <f t="shared" si="55"/>
        <v>-1.7468996152200076</v>
      </c>
      <c r="O602" s="129">
        <f t="shared" si="58"/>
        <v>8.065475259675936E-2</v>
      </c>
      <c r="P602" s="21">
        <v>5</v>
      </c>
      <c r="Q602" s="103">
        <v>4</v>
      </c>
      <c r="R602" s="104">
        <v>789.51572897501603</v>
      </c>
      <c r="S602" s="105">
        <v>662.86346680436975</v>
      </c>
      <c r="T602" s="107">
        <f t="shared" si="56"/>
        <v>9.3725679318337267</v>
      </c>
      <c r="U602" s="107">
        <f t="shared" si="57"/>
        <v>-0.96604935578017082</v>
      </c>
      <c r="V602" s="108">
        <f t="shared" si="59"/>
        <v>0.33401948453128361</v>
      </c>
    </row>
    <row r="603" spans="1:22">
      <c r="A603" s="103" t="s">
        <v>4502</v>
      </c>
      <c r="B603" s="103">
        <v>39933679</v>
      </c>
      <c r="C603" s="103">
        <v>668521</v>
      </c>
      <c r="D603" s="103">
        <v>669420</v>
      </c>
      <c r="E603" s="103">
        <v>900</v>
      </c>
      <c r="F603" s="103" t="s">
        <v>23</v>
      </c>
      <c r="G603" s="103" t="s">
        <v>23</v>
      </c>
      <c r="H603" s="103" t="s">
        <v>3933</v>
      </c>
      <c r="I603" s="103">
        <v>21</v>
      </c>
      <c r="J603" s="103">
        <v>19</v>
      </c>
      <c r="K603" s="104">
        <v>1081.4910358355478</v>
      </c>
      <c r="L603" s="105">
        <v>1042.0493496271033</v>
      </c>
      <c r="M603" s="106">
        <f t="shared" si="54"/>
        <v>10.025207887399811</v>
      </c>
      <c r="N603" s="107">
        <f t="shared" si="55"/>
        <v>-0.39784625456188738</v>
      </c>
      <c r="O603" s="129">
        <f t="shared" si="58"/>
        <v>0.69074351932378653</v>
      </c>
      <c r="P603" s="21">
        <v>12</v>
      </c>
      <c r="Q603" s="103">
        <v>12</v>
      </c>
      <c r="R603" s="104">
        <v>848.7000562994134</v>
      </c>
      <c r="S603" s="105">
        <v>848.7000562994134</v>
      </c>
      <c r="T603" s="107">
        <f t="shared" si="56"/>
        <v>9.7291109629327472</v>
      </c>
      <c r="U603" s="107">
        <f t="shared" si="57"/>
        <v>-0.65219105375638509</v>
      </c>
      <c r="V603" s="108">
        <f t="shared" si="59"/>
        <v>0.51427793048512971</v>
      </c>
    </row>
    <row r="604" spans="1:22">
      <c r="A604" s="103" t="s">
        <v>500</v>
      </c>
      <c r="B604" s="103">
        <v>39933680</v>
      </c>
      <c r="C604" s="103">
        <v>669548</v>
      </c>
      <c r="D604" s="103">
        <v>670330</v>
      </c>
      <c r="E604" s="103">
        <v>783</v>
      </c>
      <c r="F604" s="103" t="s">
        <v>23</v>
      </c>
      <c r="G604" s="103" t="s">
        <v>501</v>
      </c>
      <c r="H604" s="103" t="s">
        <v>502</v>
      </c>
      <c r="I604" s="103">
        <v>6</v>
      </c>
      <c r="J604" s="103">
        <v>1</v>
      </c>
      <c r="K604" s="104">
        <v>1051.778298891853</v>
      </c>
      <c r="L604" s="105">
        <v>0.90670543007918403</v>
      </c>
      <c r="M604" s="106">
        <f t="shared" si="54"/>
        <v>-0.14129416992102159</v>
      </c>
      <c r="N604" s="107">
        <f t="shared" si="55"/>
        <v>-9.4913185777468883</v>
      </c>
      <c r="O604" s="129" t="str">
        <f t="shared" si="58"/>
        <v>&lt; 0.001</v>
      </c>
      <c r="P604" s="21">
        <v>6</v>
      </c>
      <c r="Q604" s="103">
        <v>0</v>
      </c>
      <c r="R604" s="104">
        <v>668.02184239641372</v>
      </c>
      <c r="S604" s="105">
        <v>0</v>
      </c>
      <c r="T604" s="107" t="str">
        <f t="shared" si="56"/>
        <v>-</v>
      </c>
      <c r="U604" s="107" t="str">
        <f t="shared" si="57"/>
        <v>-</v>
      </c>
      <c r="V604" s="108" t="str">
        <f t="shared" si="59"/>
        <v>n.d.</v>
      </c>
    </row>
    <row r="605" spans="1:22">
      <c r="A605" s="103" t="s">
        <v>504</v>
      </c>
      <c r="B605" s="103">
        <v>39933681</v>
      </c>
      <c r="C605" s="103">
        <v>670503</v>
      </c>
      <c r="D605" s="103">
        <v>671756</v>
      </c>
      <c r="E605" s="103">
        <v>1254</v>
      </c>
      <c r="F605" s="103" t="s">
        <v>9</v>
      </c>
      <c r="G605" s="103" t="s">
        <v>505</v>
      </c>
      <c r="H605" s="103" t="s">
        <v>506</v>
      </c>
      <c r="I605" s="103">
        <v>6</v>
      </c>
      <c r="J605" s="103">
        <v>1</v>
      </c>
      <c r="K605" s="104">
        <v>430.27294045575763</v>
      </c>
      <c r="L605" s="105">
        <v>3.9630402410398804</v>
      </c>
      <c r="M605" s="106">
        <f t="shared" si="54"/>
        <v>1.9866076166255848</v>
      </c>
      <c r="N605" s="107">
        <f t="shared" si="55"/>
        <v>-7.5880074985459878</v>
      </c>
      <c r="O605" s="129" t="str">
        <f t="shared" si="58"/>
        <v>&lt; 0.001</v>
      </c>
      <c r="P605" s="21">
        <v>5</v>
      </c>
      <c r="Q605" s="103">
        <v>0</v>
      </c>
      <c r="R605" s="104">
        <v>329.42461005488281</v>
      </c>
      <c r="S605" s="105">
        <v>0</v>
      </c>
      <c r="T605" s="107" t="str">
        <f t="shared" si="56"/>
        <v>-</v>
      </c>
      <c r="U605" s="107" t="str">
        <f t="shared" si="57"/>
        <v>-</v>
      </c>
      <c r="V605" s="108" t="str">
        <f t="shared" si="59"/>
        <v>n.d.</v>
      </c>
    </row>
    <row r="606" spans="1:22">
      <c r="A606" s="103" t="s">
        <v>4503</v>
      </c>
      <c r="B606" s="103">
        <v>39933682</v>
      </c>
      <c r="C606" s="103">
        <v>671957</v>
      </c>
      <c r="D606" s="103">
        <v>674359</v>
      </c>
      <c r="E606" s="103">
        <v>2403</v>
      </c>
      <c r="F606" s="103" t="s">
        <v>9</v>
      </c>
      <c r="G606" s="103" t="s">
        <v>4504</v>
      </c>
      <c r="H606" s="103" t="s">
        <v>295</v>
      </c>
      <c r="I606" s="103">
        <v>59</v>
      </c>
      <c r="J606" s="103">
        <v>53</v>
      </c>
      <c r="K606" s="104">
        <v>847.62694930357463</v>
      </c>
      <c r="L606" s="105">
        <v>804.49222131531417</v>
      </c>
      <c r="M606" s="106">
        <f t="shared" si="54"/>
        <v>9.6519346612839509</v>
      </c>
      <c r="N606" s="107">
        <f t="shared" si="55"/>
        <v>-0.73172212765299605</v>
      </c>
      <c r="O606" s="129">
        <f t="shared" si="58"/>
        <v>0.46433818769247814</v>
      </c>
      <c r="P606" s="21">
        <v>44</v>
      </c>
      <c r="Q606" s="103">
        <v>39</v>
      </c>
      <c r="R606" s="104">
        <v>937.95501700119019</v>
      </c>
      <c r="S606" s="105">
        <v>836.12068143366616</v>
      </c>
      <c r="T606" s="107">
        <f t="shared" si="56"/>
        <v>9.70756737842113</v>
      </c>
      <c r="U606" s="107">
        <f t="shared" si="57"/>
        <v>-0.67115547674196363</v>
      </c>
      <c r="V606" s="108">
        <f t="shared" si="59"/>
        <v>0.50212148870169937</v>
      </c>
    </row>
    <row r="607" spans="1:22">
      <c r="A607" s="103" t="s">
        <v>509</v>
      </c>
      <c r="B607" s="103">
        <v>39933683</v>
      </c>
      <c r="C607" s="103">
        <v>674416</v>
      </c>
      <c r="D607" s="103">
        <v>675501</v>
      </c>
      <c r="E607" s="103">
        <v>1086</v>
      </c>
      <c r="F607" s="103" t="s">
        <v>9</v>
      </c>
      <c r="G607" s="103" t="s">
        <v>510</v>
      </c>
      <c r="H607" s="103" t="s">
        <v>511</v>
      </c>
      <c r="I607" s="103">
        <v>6</v>
      </c>
      <c r="J607" s="103">
        <v>2</v>
      </c>
      <c r="K607" s="104">
        <v>343.86177257969797</v>
      </c>
      <c r="L607" s="105">
        <v>9.805944084972376</v>
      </c>
      <c r="M607" s="106">
        <f t="shared" si="54"/>
        <v>3.2936565351741742</v>
      </c>
      <c r="N607" s="107">
        <f t="shared" si="55"/>
        <v>-6.4189118647815979</v>
      </c>
      <c r="O607" s="129" t="str">
        <f t="shared" si="58"/>
        <v>&lt; 0.001</v>
      </c>
      <c r="P607" s="21">
        <v>5</v>
      </c>
      <c r="Q607" s="103">
        <v>0</v>
      </c>
      <c r="R607" s="104">
        <v>258.72851543101933</v>
      </c>
      <c r="S607" s="105">
        <v>0</v>
      </c>
      <c r="T607" s="107" t="str">
        <f t="shared" si="56"/>
        <v>-</v>
      </c>
      <c r="U607" s="107" t="str">
        <f t="shared" si="57"/>
        <v>-</v>
      </c>
      <c r="V607" s="108" t="str">
        <f t="shared" si="59"/>
        <v>n.d.</v>
      </c>
    </row>
    <row r="608" spans="1:22">
      <c r="A608" s="103" t="s">
        <v>513</v>
      </c>
      <c r="B608" s="103">
        <v>39933684</v>
      </c>
      <c r="C608" s="103">
        <v>675498</v>
      </c>
      <c r="D608" s="103">
        <v>676367</v>
      </c>
      <c r="E608" s="103">
        <v>870</v>
      </c>
      <c r="F608" s="103" t="s">
        <v>9</v>
      </c>
      <c r="G608" s="103" t="s">
        <v>514</v>
      </c>
      <c r="H608" s="103" t="s">
        <v>4505</v>
      </c>
      <c r="I608" s="103">
        <v>1</v>
      </c>
      <c r="J608" s="103">
        <v>1</v>
      </c>
      <c r="K608" s="104">
        <v>0.81603488707126559</v>
      </c>
      <c r="L608" s="105">
        <v>0.81603488707126559</v>
      </c>
      <c r="M608" s="106">
        <f t="shared" si="54"/>
        <v>-0.29329726336607165</v>
      </c>
      <c r="N608" s="107">
        <f t="shared" si="55"/>
        <v>-9.6272784108819955</v>
      </c>
      <c r="O608" s="129" t="str">
        <f t="shared" si="58"/>
        <v>&lt; 0.001</v>
      </c>
      <c r="P608" s="21">
        <v>0</v>
      </c>
      <c r="Q608" s="103">
        <v>0</v>
      </c>
      <c r="R608" s="104">
        <v>0</v>
      </c>
      <c r="S608" s="105">
        <v>0</v>
      </c>
      <c r="T608" s="107" t="str">
        <f t="shared" si="56"/>
        <v>-</v>
      </c>
      <c r="U608" s="107" t="str">
        <f t="shared" si="57"/>
        <v>-</v>
      </c>
      <c r="V608" s="108" t="str">
        <f t="shared" si="59"/>
        <v>n.d.</v>
      </c>
    </row>
    <row r="609" spans="1:22">
      <c r="A609" s="103" t="s">
        <v>4506</v>
      </c>
      <c r="B609" s="103">
        <v>39933685</v>
      </c>
      <c r="C609" s="103">
        <v>676819</v>
      </c>
      <c r="D609" s="103">
        <v>677514</v>
      </c>
      <c r="E609" s="103">
        <v>696</v>
      </c>
      <c r="F609" s="103" t="s">
        <v>9</v>
      </c>
      <c r="G609" s="103" t="s">
        <v>23</v>
      </c>
      <c r="H609" s="103" t="s">
        <v>295</v>
      </c>
      <c r="I609" s="103">
        <v>13</v>
      </c>
      <c r="J609" s="103">
        <v>10</v>
      </c>
      <c r="K609" s="104">
        <v>1379.0989591504367</v>
      </c>
      <c r="L609" s="105">
        <v>1021.0636524479195</v>
      </c>
      <c r="M609" s="106">
        <f t="shared" si="54"/>
        <v>9.9958570903572834</v>
      </c>
      <c r="N609" s="107">
        <f t="shared" si="55"/>
        <v>-0.4240992036160261</v>
      </c>
      <c r="O609" s="129">
        <f t="shared" si="58"/>
        <v>0.67149346628241346</v>
      </c>
      <c r="P609" s="21">
        <v>11</v>
      </c>
      <c r="Q609" s="103">
        <v>9</v>
      </c>
      <c r="R609" s="104">
        <v>1181.4051174166264</v>
      </c>
      <c r="S609" s="105">
        <v>767.32380280912207</v>
      </c>
      <c r="T609" s="107">
        <f t="shared" si="56"/>
        <v>9.5836916985682361</v>
      </c>
      <c r="U609" s="107">
        <f t="shared" si="57"/>
        <v>-0.78020096957021534</v>
      </c>
      <c r="V609" s="108">
        <f t="shared" si="59"/>
        <v>0.4352725917326421</v>
      </c>
    </row>
    <row r="610" spans="1:22">
      <c r="A610" s="103" t="s">
        <v>4507</v>
      </c>
      <c r="B610" s="103">
        <v>39933686</v>
      </c>
      <c r="C610" s="103">
        <v>677617</v>
      </c>
      <c r="D610" s="103">
        <v>678396</v>
      </c>
      <c r="E610" s="103">
        <v>780</v>
      </c>
      <c r="F610" s="103" t="s">
        <v>23</v>
      </c>
      <c r="G610" s="103" t="s">
        <v>23</v>
      </c>
      <c r="H610" s="103" t="s">
        <v>4508</v>
      </c>
      <c r="I610" s="103">
        <v>22</v>
      </c>
      <c r="J610" s="103">
        <v>19</v>
      </c>
      <c r="K610" s="104">
        <v>1318.8693072931412</v>
      </c>
      <c r="L610" s="105">
        <v>1018.5056969365244</v>
      </c>
      <c r="M610" s="106">
        <f t="shared" si="54"/>
        <v>9.9922383345968022</v>
      </c>
      <c r="N610" s="107">
        <f t="shared" si="55"/>
        <v>-0.42733601556636708</v>
      </c>
      <c r="O610" s="129">
        <f t="shared" si="58"/>
        <v>0.66913460397936664</v>
      </c>
      <c r="P610" s="21">
        <v>15</v>
      </c>
      <c r="Q610" s="103">
        <v>12</v>
      </c>
      <c r="R610" s="104">
        <v>1771.0592312333845</v>
      </c>
      <c r="S610" s="105">
        <v>1495.2057618087692</v>
      </c>
      <c r="T610" s="107">
        <f t="shared" si="56"/>
        <v>10.546128318326042</v>
      </c>
      <c r="U610" s="107">
        <f t="shared" si="57"/>
        <v>6.7014364723628289E-2</v>
      </c>
      <c r="V610" s="108">
        <f t="shared" si="59"/>
        <v>0.94657026751239881</v>
      </c>
    </row>
    <row r="611" spans="1:22">
      <c r="A611" s="103" t="s">
        <v>4509</v>
      </c>
      <c r="B611" s="103">
        <v>39933687</v>
      </c>
      <c r="C611" s="103">
        <v>678565</v>
      </c>
      <c r="D611" s="103">
        <v>679332</v>
      </c>
      <c r="E611" s="103">
        <v>768</v>
      </c>
      <c r="F611" s="103" t="s">
        <v>9</v>
      </c>
      <c r="G611" s="103" t="s">
        <v>23</v>
      </c>
      <c r="H611" s="103" t="s">
        <v>4510</v>
      </c>
      <c r="I611" s="103">
        <v>8</v>
      </c>
      <c r="J611" s="103">
        <v>7</v>
      </c>
      <c r="K611" s="104">
        <v>700.70620654689719</v>
      </c>
      <c r="L611" s="105">
        <v>632.29953202912634</v>
      </c>
      <c r="M611" s="106">
        <f t="shared" si="54"/>
        <v>9.3044643415347625</v>
      </c>
      <c r="N611" s="107">
        <f t="shared" si="55"/>
        <v>-1.0425184780547745</v>
      </c>
      <c r="O611" s="129">
        <f t="shared" si="58"/>
        <v>0.29717136307568803</v>
      </c>
      <c r="P611" s="21">
        <v>7</v>
      </c>
      <c r="Q611" s="103">
        <v>6</v>
      </c>
      <c r="R611" s="104">
        <v>1177.7132264246991</v>
      </c>
      <c r="S611" s="105">
        <v>927.04046021236582</v>
      </c>
      <c r="T611" s="107">
        <f t="shared" si="56"/>
        <v>9.8564884956955545</v>
      </c>
      <c r="U611" s="107">
        <f t="shared" si="57"/>
        <v>-0.54006294392997023</v>
      </c>
      <c r="V611" s="108">
        <f t="shared" si="59"/>
        <v>0.58915362476886601</v>
      </c>
    </row>
    <row r="612" spans="1:22">
      <c r="A612" s="103" t="s">
        <v>4511</v>
      </c>
      <c r="B612" s="103">
        <v>39933688</v>
      </c>
      <c r="C612" s="103">
        <v>679329</v>
      </c>
      <c r="D612" s="103">
        <v>679766</v>
      </c>
      <c r="E612" s="103">
        <v>438</v>
      </c>
      <c r="F612" s="103" t="s">
        <v>9</v>
      </c>
      <c r="G612" s="103" t="s">
        <v>23</v>
      </c>
      <c r="H612" s="103" t="s">
        <v>295</v>
      </c>
      <c r="I612" s="103">
        <v>8</v>
      </c>
      <c r="J612" s="103">
        <v>6</v>
      </c>
      <c r="K612" s="104">
        <v>732.64282874864159</v>
      </c>
      <c r="L612" s="105">
        <v>521.92697092270316</v>
      </c>
      <c r="M612" s="106">
        <f t="shared" si="54"/>
        <v>9.0277041458834599</v>
      </c>
      <c r="N612" s="107">
        <f t="shared" si="55"/>
        <v>-1.2900678480469951</v>
      </c>
      <c r="O612" s="129">
        <f t="shared" si="58"/>
        <v>0.19702710198356344</v>
      </c>
      <c r="P612" s="21">
        <v>5</v>
      </c>
      <c r="Q612" s="103">
        <v>4</v>
      </c>
      <c r="R612" s="104">
        <v>1161.2288771208196</v>
      </c>
      <c r="S612" s="105">
        <v>802.63060819386749</v>
      </c>
      <c r="T612" s="107">
        <f t="shared" si="56"/>
        <v>9.6485923638935152</v>
      </c>
      <c r="U612" s="107">
        <f t="shared" si="57"/>
        <v>-0.72307010220641332</v>
      </c>
      <c r="V612" s="108">
        <f t="shared" si="59"/>
        <v>0.469636816512081</v>
      </c>
    </row>
    <row r="613" spans="1:22">
      <c r="A613" s="103" t="s">
        <v>4512</v>
      </c>
      <c r="B613" s="103">
        <v>39933689</v>
      </c>
      <c r="C613" s="103">
        <v>679887</v>
      </c>
      <c r="D613" s="103">
        <v>680825</v>
      </c>
      <c r="E613" s="103">
        <v>939</v>
      </c>
      <c r="F613" s="103" t="s">
        <v>23</v>
      </c>
      <c r="G613" s="103" t="s">
        <v>23</v>
      </c>
      <c r="H613" s="103" t="s">
        <v>4306</v>
      </c>
      <c r="I613" s="103">
        <v>28</v>
      </c>
      <c r="J613" s="103">
        <v>25</v>
      </c>
      <c r="K613" s="104">
        <v>3341.8323266707671</v>
      </c>
      <c r="L613" s="105">
        <v>3201.2031835122152</v>
      </c>
      <c r="M613" s="106">
        <f t="shared" si="54"/>
        <v>11.644398533723832</v>
      </c>
      <c r="N613" s="107">
        <f t="shared" si="55"/>
        <v>1.0504459156742678</v>
      </c>
      <c r="O613" s="129">
        <f t="shared" si="58"/>
        <v>0.29351314464700673</v>
      </c>
      <c r="P613" s="21">
        <v>21</v>
      </c>
      <c r="Q613" s="103">
        <v>20</v>
      </c>
      <c r="R613" s="104">
        <v>3278.6216376577527</v>
      </c>
      <c r="S613" s="105">
        <v>3192.8020820500105</v>
      </c>
      <c r="T613" s="107">
        <f t="shared" si="56"/>
        <v>11.640607409416395</v>
      </c>
      <c r="U613" s="107">
        <f t="shared" si="57"/>
        <v>1.0304642688524601</v>
      </c>
      <c r="V613" s="108">
        <f t="shared" si="59"/>
        <v>0.30279211710582343</v>
      </c>
    </row>
    <row r="614" spans="1:22">
      <c r="A614" s="103" t="s">
        <v>4513</v>
      </c>
      <c r="B614" s="103">
        <v>39933690</v>
      </c>
      <c r="C614" s="103">
        <v>680822</v>
      </c>
      <c r="D614" s="103">
        <v>681754</v>
      </c>
      <c r="E614" s="103">
        <v>933</v>
      </c>
      <c r="F614" s="103" t="s">
        <v>23</v>
      </c>
      <c r="G614" s="103" t="s">
        <v>23</v>
      </c>
      <c r="H614" s="103" t="s">
        <v>4514</v>
      </c>
      <c r="I614" s="103">
        <v>25</v>
      </c>
      <c r="J614" s="103">
        <v>20</v>
      </c>
      <c r="K614" s="104">
        <v>1534.0406314384031</v>
      </c>
      <c r="L614" s="105">
        <v>1126.9415551390248</v>
      </c>
      <c r="M614" s="106">
        <f t="shared" si="54"/>
        <v>10.138196981807104</v>
      </c>
      <c r="N614" s="107">
        <f t="shared" si="55"/>
        <v>-0.29678266385768942</v>
      </c>
      <c r="O614" s="129">
        <f t="shared" si="58"/>
        <v>0.76663244172456446</v>
      </c>
      <c r="P614" s="21">
        <v>14</v>
      </c>
      <c r="Q614" s="103">
        <v>10</v>
      </c>
      <c r="R614" s="104">
        <v>1188.2670952696785</v>
      </c>
      <c r="S614" s="105">
        <v>791.94351782444051</v>
      </c>
      <c r="T614" s="107">
        <f t="shared" si="56"/>
        <v>9.6292537293468321</v>
      </c>
      <c r="U614" s="107">
        <f t="shared" si="57"/>
        <v>-0.74009354811018369</v>
      </c>
      <c r="V614" s="108">
        <f t="shared" si="59"/>
        <v>0.45924323330605388</v>
      </c>
    </row>
    <row r="615" spans="1:22">
      <c r="A615" s="103" t="s">
        <v>4515</v>
      </c>
      <c r="B615" s="103">
        <v>39933691</v>
      </c>
      <c r="C615" s="103">
        <v>681759</v>
      </c>
      <c r="D615" s="103">
        <v>682256</v>
      </c>
      <c r="E615" s="103">
        <v>498</v>
      </c>
      <c r="F615" s="103" t="s">
        <v>23</v>
      </c>
      <c r="G615" s="103" t="s">
        <v>23</v>
      </c>
      <c r="H615" s="103" t="s">
        <v>4516</v>
      </c>
      <c r="I615" s="103">
        <v>12</v>
      </c>
      <c r="J615" s="103">
        <v>11</v>
      </c>
      <c r="K615" s="104">
        <v>1228.8698859643073</v>
      </c>
      <c r="L615" s="105">
        <v>1217.4650610365641</v>
      </c>
      <c r="M615" s="106">
        <f t="shared" si="54"/>
        <v>10.249664654922428</v>
      </c>
      <c r="N615" s="107">
        <f t="shared" si="55"/>
        <v>-0.19707991509621844</v>
      </c>
      <c r="O615" s="129">
        <f t="shared" si="58"/>
        <v>0.84376500061554749</v>
      </c>
      <c r="P615" s="21">
        <v>7</v>
      </c>
      <c r="Q615" s="103">
        <v>7</v>
      </c>
      <c r="R615" s="104">
        <v>1623.1073842197973</v>
      </c>
      <c r="S615" s="105">
        <v>1623.1073842197973</v>
      </c>
      <c r="T615" s="107">
        <f t="shared" si="56"/>
        <v>10.664542735907457</v>
      </c>
      <c r="U615" s="107">
        <f t="shared" si="57"/>
        <v>0.17125240836923952</v>
      </c>
      <c r="V615" s="108">
        <f t="shared" si="59"/>
        <v>0.86402530018186141</v>
      </c>
    </row>
    <row r="616" spans="1:22">
      <c r="A616" s="103" t="s">
        <v>518</v>
      </c>
      <c r="B616" s="103">
        <v>39933692</v>
      </c>
      <c r="C616" s="103">
        <v>682649</v>
      </c>
      <c r="D616" s="103">
        <v>684520</v>
      </c>
      <c r="E616" s="103">
        <v>1872</v>
      </c>
      <c r="F616" s="103" t="s">
        <v>9</v>
      </c>
      <c r="G616" s="103" t="s">
        <v>519</v>
      </c>
      <c r="H616" s="103" t="s">
        <v>520</v>
      </c>
      <c r="I616" s="103">
        <v>4</v>
      </c>
      <c r="J616" s="103">
        <v>1</v>
      </c>
      <c r="K616" s="104">
        <v>119.46279957365385</v>
      </c>
      <c r="L616" s="105">
        <v>0.37924698277350488</v>
      </c>
      <c r="M616" s="106">
        <f t="shared" si="54"/>
        <v>-1.3987903922133855</v>
      </c>
      <c r="N616" s="107">
        <f t="shared" si="55"/>
        <v>-10.61609158516403</v>
      </c>
      <c r="O616" s="129" t="str">
        <f t="shared" si="58"/>
        <v>&lt; 0.001</v>
      </c>
      <c r="P616" s="21">
        <v>2</v>
      </c>
      <c r="Q616" s="103">
        <v>0</v>
      </c>
      <c r="R616" s="104">
        <v>108.27581831280128</v>
      </c>
      <c r="S616" s="105">
        <v>0</v>
      </c>
      <c r="T616" s="107" t="str">
        <f t="shared" si="56"/>
        <v>-</v>
      </c>
      <c r="U616" s="107" t="str">
        <f t="shared" si="57"/>
        <v>-</v>
      </c>
      <c r="V616" s="108" t="str">
        <f t="shared" si="59"/>
        <v>n.d.</v>
      </c>
    </row>
    <row r="617" spans="1:22">
      <c r="A617" s="103" t="s">
        <v>4517</v>
      </c>
      <c r="B617" s="103">
        <v>39933693</v>
      </c>
      <c r="C617" s="103">
        <v>684542</v>
      </c>
      <c r="D617" s="103">
        <v>684862</v>
      </c>
      <c r="E617" s="103">
        <v>321</v>
      </c>
      <c r="F617" s="103" t="s">
        <v>9</v>
      </c>
      <c r="G617" s="103" t="s">
        <v>23</v>
      </c>
      <c r="H617" s="103" t="s">
        <v>295</v>
      </c>
      <c r="I617" s="103">
        <v>14</v>
      </c>
      <c r="J617" s="103">
        <v>12</v>
      </c>
      <c r="K617" s="104">
        <v>1302.6814865480655</v>
      </c>
      <c r="L617" s="105">
        <v>1218.6375196739968</v>
      </c>
      <c r="M617" s="106">
        <f t="shared" si="54"/>
        <v>10.251053348818875</v>
      </c>
      <c r="N617" s="107">
        <f t="shared" si="55"/>
        <v>-0.19583779175413751</v>
      </c>
      <c r="O617" s="129">
        <f t="shared" si="58"/>
        <v>0.84473712922680155</v>
      </c>
      <c r="P617" s="21">
        <v>9</v>
      </c>
      <c r="Q617" s="103">
        <v>9</v>
      </c>
      <c r="R617" s="104">
        <v>1759.3409108793674</v>
      </c>
      <c r="S617" s="105">
        <v>1759.3409108793674</v>
      </c>
      <c r="T617" s="107">
        <f t="shared" si="56"/>
        <v>10.780819348359117</v>
      </c>
      <c r="U617" s="107">
        <f t="shared" si="57"/>
        <v>0.27360858130203891</v>
      </c>
      <c r="V617" s="108">
        <f t="shared" si="59"/>
        <v>0.78438543864742094</v>
      </c>
    </row>
    <row r="618" spans="1:22">
      <c r="A618" s="103" t="s">
        <v>4518</v>
      </c>
      <c r="B618" s="103">
        <v>39933694</v>
      </c>
      <c r="C618" s="103">
        <v>684958</v>
      </c>
      <c r="D618" s="103">
        <v>685560</v>
      </c>
      <c r="E618" s="103">
        <v>603</v>
      </c>
      <c r="F618" s="103" t="s">
        <v>9</v>
      </c>
      <c r="G618" s="103" t="s">
        <v>4519</v>
      </c>
      <c r="H618" s="103" t="s">
        <v>4520</v>
      </c>
      <c r="I618" s="103">
        <v>15</v>
      </c>
      <c r="J618" s="103">
        <v>9</v>
      </c>
      <c r="K618" s="104">
        <v>1087.8841210926187</v>
      </c>
      <c r="L618" s="105">
        <v>456.81714175750585</v>
      </c>
      <c r="M618" s="106">
        <f t="shared" si="54"/>
        <v>8.8354729776570604</v>
      </c>
      <c r="N618" s="107">
        <f t="shared" si="55"/>
        <v>-1.4620098589829518</v>
      </c>
      <c r="O618" s="129">
        <f t="shared" si="58"/>
        <v>0.14373850822300338</v>
      </c>
      <c r="P618" s="21">
        <v>7</v>
      </c>
      <c r="Q618" s="103">
        <v>4</v>
      </c>
      <c r="R618" s="104">
        <v>755.02182560807125</v>
      </c>
      <c r="S618" s="105">
        <v>268.63970507396016</v>
      </c>
      <c r="T618" s="107">
        <f t="shared" si="56"/>
        <v>8.0695287413007488</v>
      </c>
      <c r="U618" s="107">
        <f t="shared" si="57"/>
        <v>-2.1130908967422992</v>
      </c>
      <c r="V618" s="108">
        <f t="shared" si="59"/>
        <v>3.4592988690629545E-2</v>
      </c>
    </row>
    <row r="619" spans="1:22">
      <c r="A619" s="103" t="s">
        <v>4521</v>
      </c>
      <c r="B619" s="103">
        <v>39933695</v>
      </c>
      <c r="C619" s="103">
        <v>685580</v>
      </c>
      <c r="D619" s="103">
        <v>686008</v>
      </c>
      <c r="E619" s="103">
        <v>429</v>
      </c>
      <c r="F619" s="103" t="s">
        <v>9</v>
      </c>
      <c r="G619" s="103" t="s">
        <v>23</v>
      </c>
      <c r="H619" s="103" t="s">
        <v>295</v>
      </c>
      <c r="I619" s="103">
        <v>8</v>
      </c>
      <c r="J619" s="103">
        <v>8</v>
      </c>
      <c r="K619" s="104">
        <v>463.3708589523543</v>
      </c>
      <c r="L619" s="105">
        <v>463.3708589523543</v>
      </c>
      <c r="M619" s="106">
        <f t="shared" si="54"/>
        <v>8.856023506815438</v>
      </c>
      <c r="N619" s="107">
        <f t="shared" si="55"/>
        <v>-1.4436283481078376</v>
      </c>
      <c r="O619" s="129">
        <f t="shared" si="58"/>
        <v>0.14884354637658026</v>
      </c>
      <c r="P619" s="21">
        <v>1</v>
      </c>
      <c r="Q619" s="103">
        <v>1</v>
      </c>
      <c r="R619" s="104">
        <v>139.25617206928692</v>
      </c>
      <c r="S619" s="105">
        <v>139.25617206928692</v>
      </c>
      <c r="T619" s="107">
        <f t="shared" si="56"/>
        <v>7.121597461443586</v>
      </c>
      <c r="U619" s="107">
        <f t="shared" si="57"/>
        <v>-2.9475374459123369</v>
      </c>
      <c r="V619" s="108">
        <f t="shared" si="59"/>
        <v>3.203159553317958E-3</v>
      </c>
    </row>
    <row r="620" spans="1:22">
      <c r="A620" s="103" t="s">
        <v>4522</v>
      </c>
      <c r="B620" s="103">
        <v>39933696</v>
      </c>
      <c r="C620" s="103">
        <v>686049</v>
      </c>
      <c r="D620" s="103">
        <v>687347</v>
      </c>
      <c r="E620" s="103">
        <v>1299</v>
      </c>
      <c r="F620" s="103" t="s">
        <v>23</v>
      </c>
      <c r="G620" s="103" t="s">
        <v>4523</v>
      </c>
      <c r="H620" s="103" t="s">
        <v>3751</v>
      </c>
      <c r="I620" s="103">
        <v>29</v>
      </c>
      <c r="J620" s="103">
        <v>26</v>
      </c>
      <c r="K620" s="104">
        <v>800.12880289832958</v>
      </c>
      <c r="L620" s="105">
        <v>767.33663884511861</v>
      </c>
      <c r="M620" s="106">
        <f t="shared" si="54"/>
        <v>9.583715832226698</v>
      </c>
      <c r="N620" s="107">
        <f t="shared" si="55"/>
        <v>-0.79274075829454616</v>
      </c>
      <c r="O620" s="129">
        <f t="shared" si="58"/>
        <v>0.42792887835071225</v>
      </c>
      <c r="P620" s="21">
        <v>14</v>
      </c>
      <c r="Q620" s="103">
        <v>13</v>
      </c>
      <c r="R620" s="104">
        <v>571.58892666248732</v>
      </c>
      <c r="S620" s="105">
        <v>542.40301992972138</v>
      </c>
      <c r="T620" s="107">
        <f t="shared" si="56"/>
        <v>9.0832214007443799</v>
      </c>
      <c r="U620" s="107">
        <f t="shared" si="57"/>
        <v>-1.2207558092038917</v>
      </c>
      <c r="V620" s="108">
        <f t="shared" si="59"/>
        <v>0.22217849005229562</v>
      </c>
    </row>
    <row r="621" spans="1:22">
      <c r="A621" s="103" t="s">
        <v>4524</v>
      </c>
      <c r="B621" s="103">
        <v>39933697</v>
      </c>
      <c r="C621" s="103">
        <v>687496</v>
      </c>
      <c r="D621" s="103">
        <v>688728</v>
      </c>
      <c r="E621" s="103">
        <v>1233</v>
      </c>
      <c r="F621" s="103" t="s">
        <v>23</v>
      </c>
      <c r="G621" s="103" t="s">
        <v>23</v>
      </c>
      <c r="H621" s="103" t="s">
        <v>295</v>
      </c>
      <c r="I621" s="103">
        <v>27</v>
      </c>
      <c r="J621" s="103">
        <v>24</v>
      </c>
      <c r="K621" s="104">
        <v>1707.7962232736738</v>
      </c>
      <c r="L621" s="105">
        <v>1661.7329401105274</v>
      </c>
      <c r="M621" s="106">
        <f t="shared" si="54"/>
        <v>10.698472827458382</v>
      </c>
      <c r="N621" s="107">
        <f t="shared" si="55"/>
        <v>0.20435852187690601</v>
      </c>
      <c r="O621" s="129">
        <f t="shared" si="58"/>
        <v>0.83807334090773855</v>
      </c>
      <c r="P621" s="21">
        <v>24</v>
      </c>
      <c r="Q621" s="103">
        <v>22</v>
      </c>
      <c r="R621" s="104">
        <v>2313.1674783125386</v>
      </c>
      <c r="S621" s="105">
        <v>2269.7739578884512</v>
      </c>
      <c r="T621" s="107">
        <f t="shared" si="56"/>
        <v>11.148332914305534</v>
      </c>
      <c r="U621" s="107">
        <f t="shared" si="57"/>
        <v>0.59712404428304022</v>
      </c>
      <c r="V621" s="108">
        <f t="shared" si="59"/>
        <v>0.55042456589424416</v>
      </c>
    </row>
    <row r="622" spans="1:22">
      <c r="A622" s="103" t="s">
        <v>522</v>
      </c>
      <c r="B622" s="103">
        <v>39933698</v>
      </c>
      <c r="C622" s="103">
        <v>688848</v>
      </c>
      <c r="D622" s="103">
        <v>689375</v>
      </c>
      <c r="E622" s="103">
        <v>528</v>
      </c>
      <c r="F622" s="103" t="s">
        <v>9</v>
      </c>
      <c r="G622" s="103" t="s">
        <v>523</v>
      </c>
      <c r="H622" s="103" t="s">
        <v>524</v>
      </c>
      <c r="I622" s="103">
        <v>1</v>
      </c>
      <c r="J622" s="103">
        <v>0</v>
      </c>
      <c r="K622" s="104">
        <v>407.41469049404543</v>
      </c>
      <c r="L622" s="105">
        <v>0</v>
      </c>
      <c r="M622" s="106" t="str">
        <f t="shared" si="54"/>
        <v>-</v>
      </c>
      <c r="N622" s="107" t="str">
        <f t="shared" si="55"/>
        <v>-</v>
      </c>
      <c r="O622" s="129" t="str">
        <f t="shared" si="58"/>
        <v>n.d.</v>
      </c>
      <c r="P622" s="21">
        <v>1</v>
      </c>
      <c r="Q622" s="103">
        <v>1</v>
      </c>
      <c r="R622" s="104">
        <v>27.975570281776328</v>
      </c>
      <c r="S622" s="105">
        <v>27.975570281776328</v>
      </c>
      <c r="T622" s="107">
        <f t="shared" si="56"/>
        <v>4.8060956357156543</v>
      </c>
      <c r="U622" s="107">
        <f t="shared" si="57"/>
        <v>-4.9858313065883335</v>
      </c>
      <c r="V622" s="108" t="str">
        <f t="shared" si="59"/>
        <v>&lt; 0.001</v>
      </c>
    </row>
    <row r="623" spans="1:22">
      <c r="A623" s="103" t="s">
        <v>526</v>
      </c>
      <c r="B623" s="103">
        <v>39933699</v>
      </c>
      <c r="C623" s="103">
        <v>689454</v>
      </c>
      <c r="D623" s="103">
        <v>690386</v>
      </c>
      <c r="E623" s="103">
        <v>933</v>
      </c>
      <c r="F623" s="103" t="s">
        <v>9</v>
      </c>
      <c r="G623" s="103" t="s">
        <v>527</v>
      </c>
      <c r="H623" s="103" t="s">
        <v>528</v>
      </c>
      <c r="I623" s="103">
        <v>1</v>
      </c>
      <c r="J623" s="103">
        <v>0</v>
      </c>
      <c r="K623" s="104">
        <v>0.76093285289603552</v>
      </c>
      <c r="L623" s="105">
        <v>0</v>
      </c>
      <c r="M623" s="106" t="str">
        <f t="shared" si="54"/>
        <v>-</v>
      </c>
      <c r="N623" s="107" t="str">
        <f t="shared" si="55"/>
        <v>-</v>
      </c>
      <c r="O623" s="129" t="str">
        <f t="shared" si="58"/>
        <v>n.d.</v>
      </c>
      <c r="P623" s="21">
        <v>0</v>
      </c>
      <c r="Q623" s="103">
        <v>0</v>
      </c>
      <c r="R623" s="104">
        <v>0</v>
      </c>
      <c r="S623" s="105">
        <v>0</v>
      </c>
      <c r="T623" s="107" t="str">
        <f t="shared" si="56"/>
        <v>-</v>
      </c>
      <c r="U623" s="107" t="str">
        <f t="shared" si="57"/>
        <v>-</v>
      </c>
      <c r="V623" s="108" t="str">
        <f t="shared" si="59"/>
        <v>n.d.</v>
      </c>
    </row>
    <row r="624" spans="1:22">
      <c r="A624" s="103" t="s">
        <v>3355</v>
      </c>
      <c r="B624" s="103">
        <v>39933700</v>
      </c>
      <c r="C624" s="103">
        <v>690564</v>
      </c>
      <c r="D624" s="103">
        <v>691310</v>
      </c>
      <c r="E624" s="103">
        <v>747</v>
      </c>
      <c r="F624" s="103" t="s">
        <v>9</v>
      </c>
      <c r="G624" s="103" t="s">
        <v>3356</v>
      </c>
      <c r="H624" s="103" t="s">
        <v>3357</v>
      </c>
      <c r="I624" s="103">
        <v>4</v>
      </c>
      <c r="J624" s="103">
        <v>4</v>
      </c>
      <c r="K624" s="104">
        <v>135.90749705560376</v>
      </c>
      <c r="L624" s="105">
        <v>135.90749705560376</v>
      </c>
      <c r="M624" s="106">
        <f t="shared" si="54"/>
        <v>7.0864812313591701</v>
      </c>
      <c r="N624" s="107">
        <f t="shared" si="55"/>
        <v>-3.0264031919864314</v>
      </c>
      <c r="O624" s="129">
        <f t="shared" si="58"/>
        <v>2.4748205489357744E-3</v>
      </c>
      <c r="P624" s="21">
        <v>2</v>
      </c>
      <c r="Q624" s="103">
        <v>2</v>
      </c>
      <c r="R624" s="104">
        <v>180.16217327380454</v>
      </c>
      <c r="S624" s="105">
        <v>180.16217327380454</v>
      </c>
      <c r="T624" s="107">
        <f t="shared" si="56"/>
        <v>7.4931523254606409</v>
      </c>
      <c r="U624" s="107">
        <f t="shared" si="57"/>
        <v>-2.6204645022353521</v>
      </c>
      <c r="V624" s="108">
        <f t="shared" si="59"/>
        <v>8.7810071388103594E-3</v>
      </c>
    </row>
    <row r="625" spans="1:22">
      <c r="A625" s="103" t="s">
        <v>530</v>
      </c>
      <c r="B625" s="103">
        <v>39933701</v>
      </c>
      <c r="C625" s="103">
        <v>691642</v>
      </c>
      <c r="D625" s="103">
        <v>692805</v>
      </c>
      <c r="E625" s="103">
        <v>1164</v>
      </c>
      <c r="F625" s="103" t="s">
        <v>23</v>
      </c>
      <c r="G625" s="103" t="s">
        <v>531</v>
      </c>
      <c r="H625" s="103" t="s">
        <v>532</v>
      </c>
      <c r="I625" s="103">
        <v>1</v>
      </c>
      <c r="J625" s="103">
        <v>0</v>
      </c>
      <c r="K625" s="104">
        <v>31.715995095450257</v>
      </c>
      <c r="L625" s="105">
        <v>0</v>
      </c>
      <c r="M625" s="106" t="str">
        <f t="shared" si="54"/>
        <v>-</v>
      </c>
      <c r="N625" s="107" t="str">
        <f t="shared" si="55"/>
        <v>-</v>
      </c>
      <c r="O625" s="129" t="str">
        <f t="shared" si="58"/>
        <v>n.d.</v>
      </c>
      <c r="P625" s="21">
        <v>0</v>
      </c>
      <c r="Q625" s="103">
        <v>0</v>
      </c>
      <c r="R625" s="104">
        <v>0</v>
      </c>
      <c r="S625" s="105">
        <v>0</v>
      </c>
      <c r="T625" s="107" t="str">
        <f t="shared" si="56"/>
        <v>-</v>
      </c>
      <c r="U625" s="107" t="str">
        <f t="shared" si="57"/>
        <v>-</v>
      </c>
      <c r="V625" s="108" t="str">
        <f t="shared" si="59"/>
        <v>n.d.</v>
      </c>
    </row>
    <row r="626" spans="1:22">
      <c r="A626" s="103" t="s">
        <v>4525</v>
      </c>
      <c r="B626" s="103">
        <v>39933702</v>
      </c>
      <c r="C626" s="103">
        <v>692805</v>
      </c>
      <c r="D626" s="103">
        <v>693278</v>
      </c>
      <c r="E626" s="103">
        <v>474</v>
      </c>
      <c r="F626" s="103" t="s">
        <v>23</v>
      </c>
      <c r="G626" s="103" t="s">
        <v>23</v>
      </c>
      <c r="H626" s="103" t="s">
        <v>295</v>
      </c>
      <c r="I626" s="103">
        <v>21</v>
      </c>
      <c r="J626" s="103">
        <v>16</v>
      </c>
      <c r="K626" s="104">
        <v>2540.2442965641139</v>
      </c>
      <c r="L626" s="105">
        <v>2119.3665563904642</v>
      </c>
      <c r="M626" s="106">
        <f t="shared" si="54"/>
        <v>11.049417416191002</v>
      </c>
      <c r="N626" s="107">
        <f t="shared" si="55"/>
        <v>0.51826244739803307</v>
      </c>
      <c r="O626" s="129">
        <f t="shared" si="58"/>
        <v>0.60427516990113816</v>
      </c>
      <c r="P626" s="21">
        <v>11</v>
      </c>
      <c r="Q626" s="103">
        <v>9</v>
      </c>
      <c r="R626" s="104">
        <v>2248.9053375882067</v>
      </c>
      <c r="S626" s="105">
        <v>1765.8840987990507</v>
      </c>
      <c r="T626" s="107">
        <f t="shared" si="56"/>
        <v>10.786174941592398</v>
      </c>
      <c r="U626" s="107">
        <f t="shared" si="57"/>
        <v>0.27832301196513831</v>
      </c>
      <c r="V626" s="108">
        <f t="shared" si="59"/>
        <v>0.78076441272378228</v>
      </c>
    </row>
    <row r="627" spans="1:22">
      <c r="A627" s="103" t="s">
        <v>534</v>
      </c>
      <c r="B627" s="103">
        <v>39933703</v>
      </c>
      <c r="C627" s="103">
        <v>693297</v>
      </c>
      <c r="D627" s="103">
        <v>694142</v>
      </c>
      <c r="E627" s="103">
        <v>846</v>
      </c>
      <c r="F627" s="103" t="s">
        <v>23</v>
      </c>
      <c r="G627" s="103" t="s">
        <v>535</v>
      </c>
      <c r="H627" s="103" t="s">
        <v>536</v>
      </c>
      <c r="I627" s="103">
        <v>0</v>
      </c>
      <c r="J627" s="103">
        <v>0</v>
      </c>
      <c r="K627" s="104">
        <v>0</v>
      </c>
      <c r="L627" s="105">
        <v>0</v>
      </c>
      <c r="M627" s="106" t="str">
        <f t="shared" si="54"/>
        <v>-</v>
      </c>
      <c r="N627" s="107" t="str">
        <f t="shared" si="55"/>
        <v>-</v>
      </c>
      <c r="O627" s="129" t="str">
        <f t="shared" si="58"/>
        <v>n.d.</v>
      </c>
      <c r="P627" s="21">
        <v>0</v>
      </c>
      <c r="Q627" s="103">
        <v>0</v>
      </c>
      <c r="R627" s="104">
        <v>0</v>
      </c>
      <c r="S627" s="105">
        <v>0</v>
      </c>
      <c r="T627" s="107" t="str">
        <f t="shared" si="56"/>
        <v>-</v>
      </c>
      <c r="U627" s="107" t="str">
        <f t="shared" si="57"/>
        <v>-</v>
      </c>
      <c r="V627" s="108" t="str">
        <f t="shared" si="59"/>
        <v>n.d.</v>
      </c>
    </row>
    <row r="628" spans="1:22">
      <c r="A628" s="103" t="s">
        <v>4526</v>
      </c>
      <c r="B628" s="103">
        <v>39933704</v>
      </c>
      <c r="C628" s="103">
        <v>694327</v>
      </c>
      <c r="D628" s="103">
        <v>695028</v>
      </c>
      <c r="E628" s="103">
        <v>702</v>
      </c>
      <c r="F628" s="103" t="s">
        <v>23</v>
      </c>
      <c r="G628" s="103" t="s">
        <v>23</v>
      </c>
      <c r="H628" s="103" t="s">
        <v>4527</v>
      </c>
      <c r="I628" s="103">
        <v>11</v>
      </c>
      <c r="J628" s="103">
        <v>10</v>
      </c>
      <c r="K628" s="104">
        <v>495.54939082404559</v>
      </c>
      <c r="L628" s="105">
        <v>439.92650001726503</v>
      </c>
      <c r="M628" s="106">
        <f t="shared" si="54"/>
        <v>8.7811186978015474</v>
      </c>
      <c r="N628" s="107">
        <f t="shared" si="55"/>
        <v>-1.5106272828250922</v>
      </c>
      <c r="O628" s="129">
        <f t="shared" si="58"/>
        <v>0.13088343878180053</v>
      </c>
      <c r="P628" s="21">
        <v>6</v>
      </c>
      <c r="Q628" s="103">
        <v>4</v>
      </c>
      <c r="R628" s="104">
        <v>588.45934616641591</v>
      </c>
      <c r="S628" s="105">
        <v>410.77595201207407</v>
      </c>
      <c r="T628" s="107">
        <f t="shared" si="56"/>
        <v>8.6822079144482522</v>
      </c>
      <c r="U628" s="107">
        <f t="shared" si="57"/>
        <v>-1.5737606386899194</v>
      </c>
      <c r="V628" s="108">
        <f t="shared" si="59"/>
        <v>0.11554279703255732</v>
      </c>
    </row>
    <row r="629" spans="1:22">
      <c r="A629" s="103" t="s">
        <v>4528</v>
      </c>
      <c r="B629" s="103">
        <v>39933705</v>
      </c>
      <c r="C629" s="103">
        <v>695025</v>
      </c>
      <c r="D629" s="103">
        <v>696146</v>
      </c>
      <c r="E629" s="103">
        <v>1122</v>
      </c>
      <c r="F629" s="103" t="s">
        <v>23</v>
      </c>
      <c r="G629" s="103" t="s">
        <v>23</v>
      </c>
      <c r="H629" s="103" t="s">
        <v>295</v>
      </c>
      <c r="I629" s="103">
        <v>19</v>
      </c>
      <c r="J629" s="103">
        <v>16</v>
      </c>
      <c r="K629" s="104">
        <v>1342.071921627442</v>
      </c>
      <c r="L629" s="105">
        <v>1138.3250292351604</v>
      </c>
      <c r="M629" s="106">
        <f t="shared" si="54"/>
        <v>10.152696838012709</v>
      </c>
      <c r="N629" s="107">
        <f t="shared" si="55"/>
        <v>-0.28381320392423248</v>
      </c>
      <c r="O629" s="129">
        <f t="shared" si="58"/>
        <v>0.77655353517386949</v>
      </c>
      <c r="P629" s="21">
        <v>16</v>
      </c>
      <c r="Q629" s="103">
        <v>13</v>
      </c>
      <c r="R629" s="104">
        <v>1115.0733189959806</v>
      </c>
      <c r="S629" s="105">
        <v>1009.1684150273261</v>
      </c>
      <c r="T629" s="107">
        <f t="shared" si="56"/>
        <v>9.9789512432980914</v>
      </c>
      <c r="U629" s="107">
        <f t="shared" si="57"/>
        <v>-0.43226122949111734</v>
      </c>
      <c r="V629" s="108">
        <f t="shared" si="59"/>
        <v>0.66555156217547728</v>
      </c>
    </row>
    <row r="630" spans="1:22">
      <c r="A630" s="103" t="s">
        <v>538</v>
      </c>
      <c r="B630" s="103">
        <v>39933706</v>
      </c>
      <c r="C630" s="103">
        <v>696146</v>
      </c>
      <c r="D630" s="103">
        <v>697042</v>
      </c>
      <c r="E630" s="103">
        <v>897</v>
      </c>
      <c r="F630" s="103" t="s">
        <v>23</v>
      </c>
      <c r="G630" s="103" t="s">
        <v>539</v>
      </c>
      <c r="H630" s="103" t="s">
        <v>540</v>
      </c>
      <c r="I630" s="103">
        <v>3</v>
      </c>
      <c r="J630" s="103">
        <v>1</v>
      </c>
      <c r="K630" s="104">
        <v>81.521612297052513</v>
      </c>
      <c r="L630" s="105">
        <v>0.79147196404905362</v>
      </c>
      <c r="M630" s="106">
        <f t="shared" si="54"/>
        <v>-0.33738984754924212</v>
      </c>
      <c r="N630" s="107">
        <f t="shared" si="55"/>
        <v>-9.6667172160547779</v>
      </c>
      <c r="O630" s="129" t="str">
        <f t="shared" si="58"/>
        <v>&lt; 0.001</v>
      </c>
      <c r="P630" s="21">
        <v>1</v>
      </c>
      <c r="Q630" s="103">
        <v>0</v>
      </c>
      <c r="R630" s="104">
        <v>141.80110689090637</v>
      </c>
      <c r="S630" s="105">
        <v>0</v>
      </c>
      <c r="T630" s="107" t="str">
        <f t="shared" si="56"/>
        <v>-</v>
      </c>
      <c r="U630" s="107" t="str">
        <f t="shared" si="57"/>
        <v>-</v>
      </c>
      <c r="V630" s="108" t="str">
        <f t="shared" si="59"/>
        <v>n.d.</v>
      </c>
    </row>
    <row r="631" spans="1:22">
      <c r="A631" s="103" t="s">
        <v>4529</v>
      </c>
      <c r="B631" s="103">
        <v>39933707</v>
      </c>
      <c r="C631" s="103">
        <v>697167</v>
      </c>
      <c r="D631" s="103">
        <v>697535</v>
      </c>
      <c r="E631" s="103">
        <v>369</v>
      </c>
      <c r="F631" s="103" t="s">
        <v>23</v>
      </c>
      <c r="G631" s="103" t="s">
        <v>23</v>
      </c>
      <c r="H631" s="103" t="s">
        <v>295</v>
      </c>
      <c r="I631" s="103">
        <v>8</v>
      </c>
      <c r="J631" s="103">
        <v>7</v>
      </c>
      <c r="K631" s="104">
        <v>1566.1235401792087</v>
      </c>
      <c r="L631" s="105">
        <v>1254.4380198978429</v>
      </c>
      <c r="M631" s="106">
        <f t="shared" si="54"/>
        <v>10.292825475540699</v>
      </c>
      <c r="N631" s="107">
        <f t="shared" si="55"/>
        <v>-0.15847452992781905</v>
      </c>
      <c r="O631" s="129">
        <f t="shared" si="58"/>
        <v>0.87408288920760824</v>
      </c>
      <c r="P631" s="21">
        <v>7</v>
      </c>
      <c r="Q631" s="103">
        <v>6</v>
      </c>
      <c r="R631" s="104">
        <v>1446.4203795768103</v>
      </c>
      <c r="S631" s="105">
        <v>1237.8191624730216</v>
      </c>
      <c r="T631" s="107">
        <f t="shared" si="56"/>
        <v>10.27358484601565</v>
      </c>
      <c r="U631" s="107">
        <f t="shared" si="57"/>
        <v>-0.17290066371861851</v>
      </c>
      <c r="V631" s="108">
        <f t="shared" si="59"/>
        <v>0.86272950993940167</v>
      </c>
    </row>
    <row r="632" spans="1:22">
      <c r="A632" s="103" t="s">
        <v>542</v>
      </c>
      <c r="B632" s="103">
        <v>39933708</v>
      </c>
      <c r="C632" s="103">
        <v>697535</v>
      </c>
      <c r="D632" s="103">
        <v>698185</v>
      </c>
      <c r="E632" s="103">
        <v>651</v>
      </c>
      <c r="F632" s="103" t="s">
        <v>23</v>
      </c>
      <c r="G632" s="103" t="s">
        <v>543</v>
      </c>
      <c r="H632" s="103" t="s">
        <v>2003</v>
      </c>
      <c r="I632" s="103">
        <v>1</v>
      </c>
      <c r="J632" s="103">
        <v>1</v>
      </c>
      <c r="K632" s="104">
        <v>1.0905535357173597</v>
      </c>
      <c r="L632" s="105">
        <v>1.0905535357173597</v>
      </c>
      <c r="M632" s="106">
        <f t="shared" si="54"/>
        <v>0.12506059420438373</v>
      </c>
      <c r="N632" s="107">
        <f t="shared" si="55"/>
        <v>-9.2530763915882073</v>
      </c>
      <c r="O632" s="129" t="str">
        <f t="shared" si="58"/>
        <v>&lt; 0.001</v>
      </c>
      <c r="P632" s="21">
        <v>0</v>
      </c>
      <c r="Q632" s="103">
        <v>0</v>
      </c>
      <c r="R632" s="104">
        <v>0</v>
      </c>
      <c r="S632" s="105">
        <v>0</v>
      </c>
      <c r="T632" s="107" t="str">
        <f t="shared" si="56"/>
        <v>-</v>
      </c>
      <c r="U632" s="107" t="str">
        <f t="shared" si="57"/>
        <v>-</v>
      </c>
      <c r="V632" s="108" t="str">
        <f t="shared" si="59"/>
        <v>n.d.</v>
      </c>
    </row>
    <row r="633" spans="1:22">
      <c r="A633" s="103" t="s">
        <v>546</v>
      </c>
      <c r="B633" s="103">
        <v>39933709</v>
      </c>
      <c r="C633" s="103">
        <v>698337</v>
      </c>
      <c r="D633" s="103">
        <v>700205</v>
      </c>
      <c r="E633" s="103">
        <v>1869</v>
      </c>
      <c r="F633" s="103" t="s">
        <v>23</v>
      </c>
      <c r="G633" s="103" t="s">
        <v>23</v>
      </c>
      <c r="H633" s="103" t="s">
        <v>548</v>
      </c>
      <c r="I633" s="103">
        <v>4</v>
      </c>
      <c r="J633" s="103">
        <v>1</v>
      </c>
      <c r="K633" s="104">
        <v>21.651776377669346</v>
      </c>
      <c r="L633" s="105">
        <v>0.75971145184804711</v>
      </c>
      <c r="M633" s="106">
        <f t="shared" si="54"/>
        <v>-0.39647652637514114</v>
      </c>
      <c r="N633" s="107">
        <f t="shared" si="55"/>
        <v>-9.7195675548972638</v>
      </c>
      <c r="O633" s="129" t="str">
        <f t="shared" si="58"/>
        <v>&lt; 0.001</v>
      </c>
      <c r="P633" s="21">
        <v>1</v>
      </c>
      <c r="Q633" s="103">
        <v>0</v>
      </c>
      <c r="R633" s="104">
        <v>13.523271926471695</v>
      </c>
      <c r="S633" s="105">
        <v>0</v>
      </c>
      <c r="T633" s="107" t="str">
        <f t="shared" si="56"/>
        <v>-</v>
      </c>
      <c r="U633" s="107" t="str">
        <f t="shared" si="57"/>
        <v>-</v>
      </c>
      <c r="V633" s="108" t="str">
        <f t="shared" si="59"/>
        <v>n.d.</v>
      </c>
    </row>
    <row r="634" spans="1:22">
      <c r="A634" s="103" t="s">
        <v>550</v>
      </c>
      <c r="B634" s="103">
        <v>39933710</v>
      </c>
      <c r="C634" s="103">
        <v>700222</v>
      </c>
      <c r="D634" s="103">
        <v>700563</v>
      </c>
      <c r="E634" s="103">
        <v>342</v>
      </c>
      <c r="F634" s="103" t="s">
        <v>23</v>
      </c>
      <c r="G634" s="103" t="s">
        <v>551</v>
      </c>
      <c r="H634" s="103" t="s">
        <v>552</v>
      </c>
      <c r="I634" s="103">
        <v>3</v>
      </c>
      <c r="J634" s="103">
        <v>2</v>
      </c>
      <c r="K634" s="104">
        <v>531.42482470325149</v>
      </c>
      <c r="L634" s="105">
        <v>78.883372416888889</v>
      </c>
      <c r="M634" s="106">
        <f t="shared" si="54"/>
        <v>6.3016493259277047</v>
      </c>
      <c r="N634" s="107">
        <f t="shared" si="55"/>
        <v>-3.7283995295816599</v>
      </c>
      <c r="O634" s="129" t="str">
        <f t="shared" si="58"/>
        <v>&lt; 0.001</v>
      </c>
      <c r="P634" s="21">
        <v>2</v>
      </c>
      <c r="Q634" s="103">
        <v>0</v>
      </c>
      <c r="R634" s="104">
        <v>868.12611779659949</v>
      </c>
      <c r="S634" s="105">
        <v>0</v>
      </c>
      <c r="T634" s="107" t="str">
        <f t="shared" si="56"/>
        <v>-</v>
      </c>
      <c r="U634" s="107" t="str">
        <f t="shared" si="57"/>
        <v>-</v>
      </c>
      <c r="V634" s="108" t="str">
        <f t="shared" si="59"/>
        <v>n.d.</v>
      </c>
    </row>
    <row r="635" spans="1:22">
      <c r="A635" s="103" t="s">
        <v>554</v>
      </c>
      <c r="B635" s="103">
        <v>39933711</v>
      </c>
      <c r="C635" s="103">
        <v>700587</v>
      </c>
      <c r="D635" s="103">
        <v>700721</v>
      </c>
      <c r="E635" s="103">
        <v>135</v>
      </c>
      <c r="F635" s="103" t="s">
        <v>23</v>
      </c>
      <c r="G635" s="103" t="s">
        <v>555</v>
      </c>
      <c r="H635" s="103" t="s">
        <v>556</v>
      </c>
      <c r="I635" s="103">
        <v>0</v>
      </c>
      <c r="J635" s="103">
        <v>0</v>
      </c>
      <c r="K635" s="104">
        <v>0</v>
      </c>
      <c r="L635" s="105">
        <v>0</v>
      </c>
      <c r="M635" s="106" t="str">
        <f t="shared" si="54"/>
        <v>-</v>
      </c>
      <c r="N635" s="107" t="str">
        <f t="shared" si="55"/>
        <v>-</v>
      </c>
      <c r="O635" s="129" t="str">
        <f t="shared" si="58"/>
        <v>n.d.</v>
      </c>
      <c r="P635" s="21">
        <v>0</v>
      </c>
      <c r="Q635" s="103">
        <v>0</v>
      </c>
      <c r="R635" s="104">
        <v>0</v>
      </c>
      <c r="S635" s="105">
        <v>0</v>
      </c>
      <c r="T635" s="107" t="str">
        <f t="shared" si="56"/>
        <v>-</v>
      </c>
      <c r="U635" s="107" t="str">
        <f t="shared" si="57"/>
        <v>-</v>
      </c>
      <c r="V635" s="108" t="str">
        <f t="shared" si="59"/>
        <v>n.d.</v>
      </c>
    </row>
    <row r="636" spans="1:22">
      <c r="A636" s="103" t="s">
        <v>3358</v>
      </c>
      <c r="B636" s="103">
        <v>39933712</v>
      </c>
      <c r="C636" s="103">
        <v>701052</v>
      </c>
      <c r="D636" s="103">
        <v>702530</v>
      </c>
      <c r="E636" s="103">
        <v>1479</v>
      </c>
      <c r="F636" s="103" t="s">
        <v>9</v>
      </c>
      <c r="G636" s="103" t="s">
        <v>23</v>
      </c>
      <c r="H636" s="103" t="s">
        <v>1743</v>
      </c>
      <c r="I636" s="103">
        <v>16</v>
      </c>
      <c r="J636" s="103">
        <v>13</v>
      </c>
      <c r="K636" s="104">
        <v>229.44980942356793</v>
      </c>
      <c r="L636" s="105">
        <v>168.00718263231911</v>
      </c>
      <c r="M636" s="106">
        <f t="shared" si="54"/>
        <v>7.3923791021032788</v>
      </c>
      <c r="N636" s="107">
        <f t="shared" si="55"/>
        <v>-2.7527915008020765</v>
      </c>
      <c r="O636" s="129">
        <f t="shared" si="58"/>
        <v>5.9089515327226394E-3</v>
      </c>
      <c r="P636" s="21">
        <v>8</v>
      </c>
      <c r="Q636" s="103">
        <v>7</v>
      </c>
      <c r="R636" s="104">
        <v>209.84262787693712</v>
      </c>
      <c r="S636" s="105">
        <v>209.62068961371472</v>
      </c>
      <c r="T636" s="107">
        <f t="shared" si="56"/>
        <v>7.7116373080337413</v>
      </c>
      <c r="U636" s="107">
        <f t="shared" si="57"/>
        <v>-2.4281361725055102</v>
      </c>
      <c r="V636" s="108">
        <f t="shared" si="59"/>
        <v>1.5176643801511513E-2</v>
      </c>
    </row>
    <row r="637" spans="1:22">
      <c r="A637" s="103" t="s">
        <v>4530</v>
      </c>
      <c r="B637" s="103">
        <v>39933713</v>
      </c>
      <c r="C637" s="103">
        <v>702970</v>
      </c>
      <c r="D637" s="103">
        <v>703479</v>
      </c>
      <c r="E637" s="103">
        <v>510</v>
      </c>
      <c r="F637" s="103" t="s">
        <v>23</v>
      </c>
      <c r="G637" s="103" t="s">
        <v>23</v>
      </c>
      <c r="H637" s="103" t="s">
        <v>295</v>
      </c>
      <c r="I637" s="103">
        <v>13</v>
      </c>
      <c r="J637" s="103">
        <v>11</v>
      </c>
      <c r="K637" s="104">
        <v>1230.5806097034667</v>
      </c>
      <c r="L637" s="105">
        <v>992.53843293956072</v>
      </c>
      <c r="M637" s="106">
        <f t="shared" si="54"/>
        <v>9.9549791569550479</v>
      </c>
      <c r="N637" s="107">
        <f t="shared" si="55"/>
        <v>-0.46066265030854447</v>
      </c>
      <c r="O637" s="129">
        <f t="shared" si="58"/>
        <v>0.64504065549566847</v>
      </c>
      <c r="P637" s="21">
        <v>10</v>
      </c>
      <c r="Q637" s="103">
        <v>8</v>
      </c>
      <c r="R637" s="104">
        <v>1056.8256218132199</v>
      </c>
      <c r="S637" s="105">
        <v>603.71646361802755</v>
      </c>
      <c r="T637" s="107">
        <f t="shared" si="56"/>
        <v>9.2377273344009581</v>
      </c>
      <c r="U637" s="107">
        <f t="shared" si="57"/>
        <v>-1.0847470647878896</v>
      </c>
      <c r="V637" s="108">
        <f t="shared" si="59"/>
        <v>0.27803369647608012</v>
      </c>
    </row>
    <row r="638" spans="1:22">
      <c r="A638" s="103" t="s">
        <v>4531</v>
      </c>
      <c r="B638" s="103">
        <v>39933714</v>
      </c>
      <c r="C638" s="103">
        <v>703506</v>
      </c>
      <c r="D638" s="103">
        <v>704834</v>
      </c>
      <c r="E638" s="103">
        <v>1329</v>
      </c>
      <c r="F638" s="103" t="s">
        <v>23</v>
      </c>
      <c r="G638" s="103" t="s">
        <v>23</v>
      </c>
      <c r="H638" s="103" t="s">
        <v>295</v>
      </c>
      <c r="I638" s="103">
        <v>22</v>
      </c>
      <c r="J638" s="103">
        <v>21</v>
      </c>
      <c r="K638" s="104">
        <v>1339.2366680528744</v>
      </c>
      <c r="L638" s="105">
        <v>1286.8851748461775</v>
      </c>
      <c r="M638" s="106">
        <f t="shared" si="54"/>
        <v>10.329667616332314</v>
      </c>
      <c r="N638" s="107">
        <f t="shared" si="55"/>
        <v>-0.12552091562404905</v>
      </c>
      <c r="O638" s="129">
        <f t="shared" si="58"/>
        <v>0.90011116771317123</v>
      </c>
      <c r="P638" s="21">
        <v>17</v>
      </c>
      <c r="Q638" s="103">
        <v>16</v>
      </c>
      <c r="R638" s="104">
        <v>1031.4207546234686</v>
      </c>
      <c r="S638" s="105">
        <v>995.3605462482243</v>
      </c>
      <c r="T638" s="107">
        <f t="shared" si="56"/>
        <v>9.9590753928835909</v>
      </c>
      <c r="U638" s="107">
        <f t="shared" si="57"/>
        <v>-0.44975757668698046</v>
      </c>
      <c r="V638" s="108">
        <f t="shared" si="59"/>
        <v>0.6528852503903444</v>
      </c>
    </row>
    <row r="639" spans="1:22">
      <c r="A639" s="103" t="s">
        <v>4532</v>
      </c>
      <c r="B639" s="103">
        <v>39933715</v>
      </c>
      <c r="C639" s="103">
        <v>704911</v>
      </c>
      <c r="D639" s="103">
        <v>707313</v>
      </c>
      <c r="E639" s="103">
        <v>2403</v>
      </c>
      <c r="F639" s="103" t="s">
        <v>23</v>
      </c>
      <c r="G639" s="103" t="s">
        <v>23</v>
      </c>
      <c r="H639" s="103" t="s">
        <v>295</v>
      </c>
      <c r="I639" s="103">
        <v>26</v>
      </c>
      <c r="J639" s="103">
        <v>21</v>
      </c>
      <c r="K639" s="104">
        <v>560.16057716262594</v>
      </c>
      <c r="L639" s="105">
        <v>428.68828980114438</v>
      </c>
      <c r="M639" s="106">
        <f t="shared" si="54"/>
        <v>8.7437851983068935</v>
      </c>
      <c r="N639" s="107">
        <f t="shared" si="55"/>
        <v>-1.5440203950743354</v>
      </c>
      <c r="O639" s="129">
        <f t="shared" si="58"/>
        <v>0.12258339186531653</v>
      </c>
      <c r="P639" s="21">
        <v>17</v>
      </c>
      <c r="Q639" s="103">
        <v>14</v>
      </c>
      <c r="R639" s="104">
        <v>567.56762479282554</v>
      </c>
      <c r="S639" s="105">
        <v>448.52185222797749</v>
      </c>
      <c r="T639" s="107">
        <f t="shared" si="56"/>
        <v>8.8090344655166728</v>
      </c>
      <c r="U639" s="107">
        <f t="shared" si="57"/>
        <v>-1.4621175479606761</v>
      </c>
      <c r="V639" s="108">
        <f t="shared" si="59"/>
        <v>0.1437090008327826</v>
      </c>
    </row>
    <row r="640" spans="1:22">
      <c r="A640" s="103" t="s">
        <v>4533</v>
      </c>
      <c r="B640" s="103">
        <v>39933716</v>
      </c>
      <c r="C640" s="103">
        <v>707816</v>
      </c>
      <c r="D640" s="103">
        <v>708514</v>
      </c>
      <c r="E640" s="103">
        <v>699</v>
      </c>
      <c r="F640" s="103" t="s">
        <v>9</v>
      </c>
      <c r="G640" s="103" t="s">
        <v>4534</v>
      </c>
      <c r="H640" s="103" t="s">
        <v>4535</v>
      </c>
      <c r="I640" s="103">
        <v>11</v>
      </c>
      <c r="J640" s="103">
        <v>8</v>
      </c>
      <c r="K640" s="104">
        <v>1294.9738175733905</v>
      </c>
      <c r="L640" s="105">
        <v>960.81978935249219</v>
      </c>
      <c r="M640" s="106">
        <f t="shared" si="54"/>
        <v>9.9081220553339762</v>
      </c>
      <c r="N640" s="107">
        <f t="shared" si="55"/>
        <v>-0.50257419022005767</v>
      </c>
      <c r="O640" s="129">
        <f t="shared" si="58"/>
        <v>0.61526367918217972</v>
      </c>
      <c r="P640" s="21">
        <v>7</v>
      </c>
      <c r="Q640" s="103">
        <v>5</v>
      </c>
      <c r="R640" s="104">
        <v>1671.7571116594993</v>
      </c>
      <c r="S640" s="105">
        <v>1011.5069714928511</v>
      </c>
      <c r="T640" s="107">
        <f t="shared" si="56"/>
        <v>9.9822905479132054</v>
      </c>
      <c r="U640" s="107">
        <f t="shared" si="57"/>
        <v>-0.4293217007806297</v>
      </c>
      <c r="V640" s="108">
        <f t="shared" si="59"/>
        <v>0.66768912641908273</v>
      </c>
    </row>
    <row r="641" spans="1:22">
      <c r="A641" s="103" t="s">
        <v>4536</v>
      </c>
      <c r="B641" s="103">
        <v>39933717</v>
      </c>
      <c r="C641" s="103">
        <v>708657</v>
      </c>
      <c r="D641" s="103">
        <v>709481</v>
      </c>
      <c r="E641" s="103">
        <v>825</v>
      </c>
      <c r="F641" s="103" t="s">
        <v>9</v>
      </c>
      <c r="G641" s="103" t="s">
        <v>4537</v>
      </c>
      <c r="H641" s="103" t="s">
        <v>4538</v>
      </c>
      <c r="I641" s="103">
        <v>17</v>
      </c>
      <c r="J641" s="103">
        <v>15</v>
      </c>
      <c r="K641" s="104">
        <v>1177.2267650869539</v>
      </c>
      <c r="L641" s="105">
        <v>1043.8421535456678</v>
      </c>
      <c r="M641" s="106">
        <f t="shared" si="54"/>
        <v>10.027687853357349</v>
      </c>
      <c r="N641" s="107">
        <f t="shared" si="55"/>
        <v>-0.39562803814190622</v>
      </c>
      <c r="O641" s="129">
        <f t="shared" si="58"/>
        <v>0.69237944981706767</v>
      </c>
      <c r="P641" s="21">
        <v>14</v>
      </c>
      <c r="Q641" s="103">
        <v>12</v>
      </c>
      <c r="R641" s="104">
        <v>1622.5333419958667</v>
      </c>
      <c r="S641" s="105">
        <v>1294.4855880783516</v>
      </c>
      <c r="T641" s="107">
        <f t="shared" si="56"/>
        <v>10.338163188004682</v>
      </c>
      <c r="U641" s="107">
        <f t="shared" si="57"/>
        <v>-0.1160535316860201</v>
      </c>
      <c r="V641" s="108">
        <f t="shared" si="59"/>
        <v>0.90761011622461041</v>
      </c>
    </row>
    <row r="642" spans="1:22">
      <c r="A642" s="103" t="s">
        <v>4539</v>
      </c>
      <c r="B642" s="103">
        <v>39933718</v>
      </c>
      <c r="C642" s="103">
        <v>709543</v>
      </c>
      <c r="D642" s="103">
        <v>711258</v>
      </c>
      <c r="E642" s="103">
        <v>1716</v>
      </c>
      <c r="F642" s="103" t="s">
        <v>9</v>
      </c>
      <c r="G642" s="103" t="s">
        <v>4540</v>
      </c>
      <c r="H642" s="103" t="s">
        <v>4541</v>
      </c>
      <c r="I642" s="103">
        <v>25</v>
      </c>
      <c r="J642" s="103">
        <v>22</v>
      </c>
      <c r="K642" s="104">
        <v>931.70640567920168</v>
      </c>
      <c r="L642" s="105">
        <v>881.2320799718882</v>
      </c>
      <c r="M642" s="106">
        <f t="shared" si="54"/>
        <v>9.7833782049836717</v>
      </c>
      <c r="N642" s="107">
        <f t="shared" si="55"/>
        <v>-0.61415187389653747</v>
      </c>
      <c r="O642" s="129">
        <f t="shared" si="58"/>
        <v>0.53911497213813409</v>
      </c>
      <c r="P642" s="21">
        <v>16</v>
      </c>
      <c r="Q642" s="103">
        <v>14</v>
      </c>
      <c r="R642" s="104">
        <v>1093.5817798353205</v>
      </c>
      <c r="S642" s="105">
        <v>993.06101277156756</v>
      </c>
      <c r="T642" s="107">
        <f t="shared" si="56"/>
        <v>9.9557385481314906</v>
      </c>
      <c r="U642" s="107">
        <f t="shared" si="57"/>
        <v>-0.45269494002509691</v>
      </c>
      <c r="V642" s="108">
        <f t="shared" si="59"/>
        <v>0.65076842364705767</v>
      </c>
    </row>
    <row r="643" spans="1:22">
      <c r="A643" s="103" t="s">
        <v>4542</v>
      </c>
      <c r="B643" s="103">
        <v>39933719</v>
      </c>
      <c r="C643" s="103">
        <v>711258</v>
      </c>
      <c r="D643" s="103">
        <v>711650</v>
      </c>
      <c r="E643" s="103">
        <v>393</v>
      </c>
      <c r="F643" s="103" t="s">
        <v>9</v>
      </c>
      <c r="G643" s="103" t="s">
        <v>23</v>
      </c>
      <c r="H643" s="103" t="s">
        <v>295</v>
      </c>
      <c r="I643" s="103">
        <v>8</v>
      </c>
      <c r="J643" s="103">
        <v>6</v>
      </c>
      <c r="K643" s="104">
        <v>966.47185289394406</v>
      </c>
      <c r="L643" s="105">
        <v>599.75449562764379</v>
      </c>
      <c r="M643" s="106">
        <f t="shared" si="54"/>
        <v>9.2282282564583369</v>
      </c>
      <c r="N643" s="107">
        <f t="shared" si="55"/>
        <v>-1.1107081784809156</v>
      </c>
      <c r="O643" s="129">
        <f t="shared" si="58"/>
        <v>0.26669398075418482</v>
      </c>
      <c r="P643" s="21">
        <v>4</v>
      </c>
      <c r="Q643" s="103">
        <v>3</v>
      </c>
      <c r="R643" s="104">
        <v>628.09545003115784</v>
      </c>
      <c r="S643" s="105">
        <v>282.30885918953686</v>
      </c>
      <c r="T643" s="107">
        <f t="shared" si="56"/>
        <v>8.1411305927680182</v>
      </c>
      <c r="U643" s="107">
        <f t="shared" si="57"/>
        <v>-2.0500610979154779</v>
      </c>
      <c r="V643" s="108">
        <f t="shared" si="59"/>
        <v>4.0358469003526354E-2</v>
      </c>
    </row>
    <row r="644" spans="1:22">
      <c r="A644" s="103" t="s">
        <v>3359</v>
      </c>
      <c r="B644" s="103">
        <v>39933720</v>
      </c>
      <c r="C644" s="103">
        <v>711650</v>
      </c>
      <c r="D644" s="103">
        <v>712045</v>
      </c>
      <c r="E644" s="103">
        <v>396</v>
      </c>
      <c r="F644" s="103" t="s">
        <v>9</v>
      </c>
      <c r="G644" s="103" t="s">
        <v>23</v>
      </c>
      <c r="H644" s="103" t="s">
        <v>295</v>
      </c>
      <c r="I644" s="103">
        <v>3</v>
      </c>
      <c r="J644" s="103">
        <v>1</v>
      </c>
      <c r="K644" s="104">
        <v>218.72207806501035</v>
      </c>
      <c r="L644" s="105">
        <v>1.7928039185656592</v>
      </c>
      <c r="M644" s="106">
        <f t="shared" si="54"/>
        <v>0.84221770729040946</v>
      </c>
      <c r="N644" s="107">
        <f t="shared" si="55"/>
        <v>-8.6116120686132298</v>
      </c>
      <c r="O644" s="129" t="str">
        <f t="shared" si="58"/>
        <v>&lt; 0.001</v>
      </c>
      <c r="P644" s="21">
        <v>3</v>
      </c>
      <c r="Q644" s="103">
        <v>2</v>
      </c>
      <c r="R644" s="104">
        <v>498.58683035521466</v>
      </c>
      <c r="S644" s="105">
        <v>301.30725325705805</v>
      </c>
      <c r="T644" s="107">
        <f t="shared" si="56"/>
        <v>8.2350915925844195</v>
      </c>
      <c r="U644" s="107">
        <f t="shared" si="57"/>
        <v>-1.9673489501897723</v>
      </c>
      <c r="V644" s="108">
        <f t="shared" si="59"/>
        <v>4.9142995371090681E-2</v>
      </c>
    </row>
    <row r="645" spans="1:22">
      <c r="A645" s="103" t="s">
        <v>4543</v>
      </c>
      <c r="B645" s="103">
        <v>39933721</v>
      </c>
      <c r="C645" s="103">
        <v>712294</v>
      </c>
      <c r="D645" s="103">
        <v>713091</v>
      </c>
      <c r="E645" s="103">
        <v>798</v>
      </c>
      <c r="F645" s="103" t="s">
        <v>9</v>
      </c>
      <c r="G645" s="103" t="s">
        <v>4544</v>
      </c>
      <c r="H645" s="103" t="s">
        <v>4545</v>
      </c>
      <c r="I645" s="103">
        <v>8</v>
      </c>
      <c r="J645" s="103">
        <v>6</v>
      </c>
      <c r="K645" s="104">
        <v>507.10739410857144</v>
      </c>
      <c r="L645" s="105">
        <v>494.65212477958897</v>
      </c>
      <c r="M645" s="106">
        <f t="shared" ref="M645:M708" si="60">IF(L645&gt;0,LOG(L645, 2),"-")</f>
        <v>8.9502704638711794</v>
      </c>
      <c r="N645" s="107">
        <f t="shared" ref="N645:N708" si="61">IF(L645&lt;&gt;0,((M645-$O$2)/$O$3),"-")</f>
        <v>-1.3593287443012712</v>
      </c>
      <c r="O645" s="129">
        <f t="shared" si="58"/>
        <v>0.17404243945143727</v>
      </c>
      <c r="P645" s="21">
        <v>5</v>
      </c>
      <c r="Q645" s="103">
        <v>5</v>
      </c>
      <c r="R645" s="104">
        <v>538.23407966683089</v>
      </c>
      <c r="S645" s="105">
        <v>538.23407966683089</v>
      </c>
      <c r="T645" s="107">
        <f t="shared" ref="T645:T708" si="62">IF(S645&gt;0,LOG(S645, 2),"-")</f>
        <v>9.0720899315701224</v>
      </c>
      <c r="U645" s="107">
        <f t="shared" ref="U645:U708" si="63">IF(S645&lt;&gt;0,((T645-$V$2)/$V$3),"-")</f>
        <v>-1.2305546377023577</v>
      </c>
      <c r="V645" s="108">
        <f t="shared" si="59"/>
        <v>0.21848948004708957</v>
      </c>
    </row>
    <row r="646" spans="1:22">
      <c r="A646" s="103" t="s">
        <v>3360</v>
      </c>
      <c r="B646" s="103">
        <v>39933722</v>
      </c>
      <c r="C646" s="103">
        <v>713111</v>
      </c>
      <c r="D646" s="103">
        <v>714376</v>
      </c>
      <c r="E646" s="103">
        <v>1266</v>
      </c>
      <c r="F646" s="103" t="s">
        <v>9</v>
      </c>
      <c r="G646" s="103" t="s">
        <v>3361</v>
      </c>
      <c r="H646" s="103" t="s">
        <v>3362</v>
      </c>
      <c r="I646" s="103">
        <v>13</v>
      </c>
      <c r="J646" s="103">
        <v>13</v>
      </c>
      <c r="K646" s="104">
        <v>284.31661006181992</v>
      </c>
      <c r="L646" s="105">
        <v>284.31661006181992</v>
      </c>
      <c r="M646" s="106">
        <f t="shared" si="60"/>
        <v>8.1513545749450156</v>
      </c>
      <c r="N646" s="107">
        <f t="shared" si="61"/>
        <v>-2.0739225626609881</v>
      </c>
      <c r="O646" s="129">
        <f t="shared" ref="O646:O709" si="64">IF(L646&lt;&gt;0,(IF((ABS(N646)&lt;3.3),2*(1-NORMSDIST(ABS(N646))),"&lt; 0.001")),"n.d.")</f>
        <v>3.808650322480589E-2</v>
      </c>
      <c r="P646" s="21">
        <v>5</v>
      </c>
      <c r="Q646" s="103">
        <v>5</v>
      </c>
      <c r="R646" s="104">
        <v>270.55720566982228</v>
      </c>
      <c r="S646" s="105">
        <v>270.55720566982228</v>
      </c>
      <c r="T646" s="107">
        <f t="shared" si="62"/>
        <v>8.0797898544759299</v>
      </c>
      <c r="U646" s="107">
        <f t="shared" si="63"/>
        <v>-2.1040582266937244</v>
      </c>
      <c r="V646" s="108">
        <f t="shared" ref="V646:V709" si="65">IF(S646&lt;&gt;0,(IF((ABS(U646)&lt;3.3),2*(1-NORMSDIST(ABS(U646))),"&lt; 0.001")),"n.d.")</f>
        <v>3.5373368167661123E-2</v>
      </c>
    </row>
    <row r="647" spans="1:22">
      <c r="A647" s="103" t="s">
        <v>4546</v>
      </c>
      <c r="B647" s="103">
        <v>39933723</v>
      </c>
      <c r="C647" s="103">
        <v>714382</v>
      </c>
      <c r="D647" s="103">
        <v>714639</v>
      </c>
      <c r="E647" s="103">
        <v>258</v>
      </c>
      <c r="F647" s="103" t="s">
        <v>9</v>
      </c>
      <c r="G647" s="103" t="s">
        <v>23</v>
      </c>
      <c r="H647" s="103" t="s">
        <v>295</v>
      </c>
      <c r="I647" s="103">
        <v>2</v>
      </c>
      <c r="J647" s="103">
        <v>1</v>
      </c>
      <c r="K647" s="104">
        <v>514.57641774272861</v>
      </c>
      <c r="L647" s="105">
        <v>66.041893186232556</v>
      </c>
      <c r="M647" s="106">
        <f t="shared" si="60"/>
        <v>6.0453095726679189</v>
      </c>
      <c r="N647" s="107">
        <f t="shared" si="61"/>
        <v>-3.9576837453775324</v>
      </c>
      <c r="O647" s="129" t="str">
        <f t="shared" si="64"/>
        <v>&lt; 0.001</v>
      </c>
      <c r="P647" s="21">
        <v>3</v>
      </c>
      <c r="Q647" s="103">
        <v>1</v>
      </c>
      <c r="R647" s="104">
        <v>1096.7001856818761</v>
      </c>
      <c r="S647" s="105">
        <v>314.25167733575813</v>
      </c>
      <c r="T647" s="107">
        <f t="shared" si="62"/>
        <v>8.2957766349058613</v>
      </c>
      <c r="U647" s="107">
        <f t="shared" si="63"/>
        <v>-1.9139290185687849</v>
      </c>
      <c r="V647" s="108">
        <f t="shared" si="65"/>
        <v>5.5629225974492602E-2</v>
      </c>
    </row>
    <row r="648" spans="1:22">
      <c r="A648" s="103" t="s">
        <v>4547</v>
      </c>
      <c r="B648" s="103">
        <v>39933724</v>
      </c>
      <c r="C648" s="103">
        <v>714655</v>
      </c>
      <c r="D648" s="103">
        <v>715116</v>
      </c>
      <c r="E648" s="103">
        <v>462</v>
      </c>
      <c r="F648" s="103" t="s">
        <v>9</v>
      </c>
      <c r="G648" s="103" t="s">
        <v>23</v>
      </c>
      <c r="H648" s="103" t="s">
        <v>295</v>
      </c>
      <c r="I648" s="103">
        <v>8</v>
      </c>
      <c r="J648" s="103">
        <v>7</v>
      </c>
      <c r="K648" s="104">
        <v>1072.6089729932814</v>
      </c>
      <c r="L648" s="105">
        <v>1048.0219478243812</v>
      </c>
      <c r="M648" s="106">
        <f t="shared" si="60"/>
        <v>10.033453214978133</v>
      </c>
      <c r="N648" s="107">
        <f t="shared" si="61"/>
        <v>-0.390471185171617</v>
      </c>
      <c r="O648" s="129">
        <f t="shared" si="64"/>
        <v>0.69618815854763882</v>
      </c>
      <c r="P648" s="21">
        <v>4</v>
      </c>
      <c r="Q648" s="103">
        <v>3</v>
      </c>
      <c r="R648" s="104">
        <v>507.29034110954331</v>
      </c>
      <c r="S648" s="105">
        <v>400.36149469919911</v>
      </c>
      <c r="T648" s="107">
        <f t="shared" si="62"/>
        <v>8.6451594175005972</v>
      </c>
      <c r="U648" s="107">
        <f t="shared" si="63"/>
        <v>-1.6063737522001791</v>
      </c>
      <c r="V648" s="108">
        <f t="shared" si="65"/>
        <v>0.10819181442948111</v>
      </c>
    </row>
    <row r="649" spans="1:22">
      <c r="A649" s="103" t="s">
        <v>4548</v>
      </c>
      <c r="B649" s="103">
        <v>39933725</v>
      </c>
      <c r="C649" s="103">
        <v>715138</v>
      </c>
      <c r="D649" s="103">
        <v>716901</v>
      </c>
      <c r="E649" s="103">
        <v>1764</v>
      </c>
      <c r="F649" s="103" t="s">
        <v>9</v>
      </c>
      <c r="G649" s="103" t="s">
        <v>4549</v>
      </c>
      <c r="H649" s="103" t="s">
        <v>4550</v>
      </c>
      <c r="I649" s="103">
        <v>30</v>
      </c>
      <c r="J649" s="103">
        <v>26</v>
      </c>
      <c r="K649" s="104">
        <v>1067.3403247428062</v>
      </c>
      <c r="L649" s="105">
        <v>903.13412093621878</v>
      </c>
      <c r="M649" s="106">
        <f t="shared" si="60"/>
        <v>9.8187964424212915</v>
      </c>
      <c r="N649" s="107">
        <f t="shared" si="61"/>
        <v>-0.58247187618846974</v>
      </c>
      <c r="O649" s="129">
        <f t="shared" si="64"/>
        <v>0.56024887970516901</v>
      </c>
      <c r="P649" s="21">
        <v>21</v>
      </c>
      <c r="Q649" s="103">
        <v>19</v>
      </c>
      <c r="R649" s="104">
        <v>938.68505345465417</v>
      </c>
      <c r="S649" s="105">
        <v>871.41681144377537</v>
      </c>
      <c r="T649" s="107">
        <f t="shared" si="62"/>
        <v>9.767219135885977</v>
      </c>
      <c r="U649" s="107">
        <f t="shared" si="63"/>
        <v>-0.61864512686093631</v>
      </c>
      <c r="V649" s="108">
        <f t="shared" si="65"/>
        <v>0.53615016643395874</v>
      </c>
    </row>
    <row r="650" spans="1:22">
      <c r="A650" s="103" t="s">
        <v>4551</v>
      </c>
      <c r="B650" s="103">
        <v>39933726</v>
      </c>
      <c r="C650" s="103">
        <v>716917</v>
      </c>
      <c r="D650" s="103">
        <v>717828</v>
      </c>
      <c r="E650" s="103">
        <v>912</v>
      </c>
      <c r="F650" s="103" t="s">
        <v>9</v>
      </c>
      <c r="G650" s="103" t="s">
        <v>4552</v>
      </c>
      <c r="H650" s="103" t="s">
        <v>4553</v>
      </c>
      <c r="I650" s="103">
        <v>14</v>
      </c>
      <c r="J650" s="103">
        <v>13</v>
      </c>
      <c r="K650" s="104">
        <v>741.86697940751753</v>
      </c>
      <c r="L650" s="105">
        <v>730.19016441159647</v>
      </c>
      <c r="M650" s="106">
        <f t="shared" si="60"/>
        <v>9.5121284257206522</v>
      </c>
      <c r="N650" s="107">
        <f t="shared" si="61"/>
        <v>-0.85677242779905938</v>
      </c>
      <c r="O650" s="129">
        <f t="shared" si="64"/>
        <v>0.39157066649140582</v>
      </c>
      <c r="P650" s="21">
        <v>7</v>
      </c>
      <c r="Q650" s="103">
        <v>7</v>
      </c>
      <c r="R650" s="104">
        <v>428.48430482456462</v>
      </c>
      <c r="S650" s="105">
        <v>428.48430482456462</v>
      </c>
      <c r="T650" s="107">
        <f t="shared" si="62"/>
        <v>8.7430985498500284</v>
      </c>
      <c r="U650" s="107">
        <f t="shared" si="63"/>
        <v>-1.5201597272446941</v>
      </c>
      <c r="V650" s="108">
        <f t="shared" si="65"/>
        <v>0.12847083637847323</v>
      </c>
    </row>
    <row r="651" spans="1:22">
      <c r="A651" s="103" t="s">
        <v>4554</v>
      </c>
      <c r="B651" s="103">
        <v>39933727</v>
      </c>
      <c r="C651" s="103">
        <v>717848</v>
      </c>
      <c r="D651" s="103">
        <v>718624</v>
      </c>
      <c r="E651" s="103">
        <v>777</v>
      </c>
      <c r="F651" s="103" t="s">
        <v>23</v>
      </c>
      <c r="G651" s="103" t="s">
        <v>4555</v>
      </c>
      <c r="H651" s="103" t="s">
        <v>4556</v>
      </c>
      <c r="I651" s="103">
        <v>10</v>
      </c>
      <c r="J651" s="103">
        <v>9</v>
      </c>
      <c r="K651" s="104">
        <v>457.76721522233208</v>
      </c>
      <c r="L651" s="105">
        <v>456.85350820592015</v>
      </c>
      <c r="M651" s="106">
        <f t="shared" si="60"/>
        <v>8.8355878236243939</v>
      </c>
      <c r="N651" s="107">
        <f t="shared" si="61"/>
        <v>-1.4619071345041204</v>
      </c>
      <c r="O651" s="129">
        <f t="shared" si="64"/>
        <v>0.14376665964212254</v>
      </c>
      <c r="P651" s="21">
        <v>5</v>
      </c>
      <c r="Q651" s="103">
        <v>5</v>
      </c>
      <c r="R651" s="104">
        <v>205.31260228417247</v>
      </c>
      <c r="S651" s="105">
        <v>205.31260228417247</v>
      </c>
      <c r="T651" s="107">
        <f t="shared" si="62"/>
        <v>7.6816783739425105</v>
      </c>
      <c r="U651" s="107">
        <f t="shared" si="63"/>
        <v>-2.4545084736421572</v>
      </c>
      <c r="V651" s="108">
        <f t="shared" si="65"/>
        <v>1.4107733956110646E-2</v>
      </c>
    </row>
    <row r="652" spans="1:22">
      <c r="A652" s="103" t="s">
        <v>4557</v>
      </c>
      <c r="B652" s="103">
        <v>39933728</v>
      </c>
      <c r="C652" s="103">
        <v>718652</v>
      </c>
      <c r="D652" s="103">
        <v>720295</v>
      </c>
      <c r="E652" s="103">
        <v>1644</v>
      </c>
      <c r="F652" s="103" t="s">
        <v>23</v>
      </c>
      <c r="G652" s="103" t="s">
        <v>4558</v>
      </c>
      <c r="H652" s="103" t="s">
        <v>4559</v>
      </c>
      <c r="I652" s="103">
        <v>21</v>
      </c>
      <c r="J652" s="103">
        <v>19</v>
      </c>
      <c r="K652" s="104">
        <v>508.27954015334853</v>
      </c>
      <c r="L652" s="105">
        <v>476.32313745891548</v>
      </c>
      <c r="M652" s="106">
        <f t="shared" si="60"/>
        <v>8.8957968192797185</v>
      </c>
      <c r="N652" s="107">
        <f t="shared" si="61"/>
        <v>-1.4080529344546351</v>
      </c>
      <c r="O652" s="129">
        <f t="shared" si="64"/>
        <v>0.15911539614127412</v>
      </c>
      <c r="P652" s="21">
        <v>12</v>
      </c>
      <c r="Q652" s="103">
        <v>11</v>
      </c>
      <c r="R652" s="104">
        <v>612.96675322990268</v>
      </c>
      <c r="S652" s="105">
        <v>592.70091432018489</v>
      </c>
      <c r="T652" s="107">
        <f t="shared" si="62"/>
        <v>9.2111604728314216</v>
      </c>
      <c r="U652" s="107">
        <f t="shared" si="63"/>
        <v>-1.1081333865920591</v>
      </c>
      <c r="V652" s="108">
        <f t="shared" si="65"/>
        <v>0.2678042140678627</v>
      </c>
    </row>
    <row r="653" spans="1:22">
      <c r="A653" s="103" t="s">
        <v>4560</v>
      </c>
      <c r="B653" s="103">
        <v>39933729</v>
      </c>
      <c r="C653" s="103">
        <v>720352</v>
      </c>
      <c r="D653" s="103">
        <v>721503</v>
      </c>
      <c r="E653" s="103">
        <v>1152</v>
      </c>
      <c r="F653" s="103" t="s">
        <v>23</v>
      </c>
      <c r="G653" s="103" t="s">
        <v>4561</v>
      </c>
      <c r="H653" s="103" t="s">
        <v>4562</v>
      </c>
      <c r="I653" s="103">
        <v>17</v>
      </c>
      <c r="J653" s="103">
        <v>13</v>
      </c>
      <c r="K653" s="104">
        <v>746.92693257241751</v>
      </c>
      <c r="L653" s="105">
        <v>647.09016435729257</v>
      </c>
      <c r="M653" s="106">
        <f t="shared" si="60"/>
        <v>9.3378229384811924</v>
      </c>
      <c r="N653" s="107">
        <f t="shared" si="61"/>
        <v>-1.0126807348110984</v>
      </c>
      <c r="O653" s="129">
        <f t="shared" si="64"/>
        <v>0.31121268278647718</v>
      </c>
      <c r="P653" s="21">
        <v>8</v>
      </c>
      <c r="Q653" s="103">
        <v>7</v>
      </c>
      <c r="R653" s="104">
        <v>372.83923226921092</v>
      </c>
      <c r="S653" s="105">
        <v>327.10694585025175</v>
      </c>
      <c r="T653" s="107">
        <f t="shared" si="62"/>
        <v>8.353618583977811</v>
      </c>
      <c r="U653" s="107">
        <f t="shared" si="63"/>
        <v>-1.8630118098786883</v>
      </c>
      <c r="V653" s="108">
        <f t="shared" si="65"/>
        <v>6.2460604681743304E-2</v>
      </c>
    </row>
    <row r="654" spans="1:22">
      <c r="A654" s="103" t="s">
        <v>4563</v>
      </c>
      <c r="B654" s="103">
        <v>39933730</v>
      </c>
      <c r="C654" s="103">
        <v>721568</v>
      </c>
      <c r="D654" s="103">
        <v>722350</v>
      </c>
      <c r="E654" s="103">
        <v>783</v>
      </c>
      <c r="F654" s="103" t="s">
        <v>23</v>
      </c>
      <c r="G654" s="103" t="s">
        <v>4564</v>
      </c>
      <c r="H654" s="103" t="s">
        <v>4565</v>
      </c>
      <c r="I654" s="103">
        <v>4</v>
      </c>
      <c r="J654" s="103">
        <v>4</v>
      </c>
      <c r="K654" s="104">
        <v>486.90081595252235</v>
      </c>
      <c r="L654" s="105">
        <v>486.90081595252235</v>
      </c>
      <c r="M654" s="106">
        <f t="shared" si="60"/>
        <v>8.9274841080643927</v>
      </c>
      <c r="N654" s="107">
        <f t="shared" si="61"/>
        <v>-1.379710100121295</v>
      </c>
      <c r="O654" s="129">
        <f t="shared" si="64"/>
        <v>0.16767592186507319</v>
      </c>
      <c r="P654" s="21">
        <v>5</v>
      </c>
      <c r="Q654" s="103">
        <v>4</v>
      </c>
      <c r="R654" s="104">
        <v>696.52857931700134</v>
      </c>
      <c r="S654" s="105">
        <v>696.31897095728982</v>
      </c>
      <c r="T654" s="107">
        <f t="shared" si="62"/>
        <v>9.4436045194157696</v>
      </c>
      <c r="U654" s="107">
        <f t="shared" si="63"/>
        <v>-0.9035171484016119</v>
      </c>
      <c r="V654" s="108">
        <f t="shared" si="65"/>
        <v>0.36625149120409484</v>
      </c>
    </row>
    <row r="655" spans="1:22">
      <c r="A655" s="103" t="s">
        <v>4566</v>
      </c>
      <c r="B655" s="103">
        <v>39933731</v>
      </c>
      <c r="C655" s="103">
        <v>722381</v>
      </c>
      <c r="D655" s="103">
        <v>723148</v>
      </c>
      <c r="E655" s="103">
        <v>768</v>
      </c>
      <c r="F655" s="103" t="s">
        <v>23</v>
      </c>
      <c r="G655" s="103" t="s">
        <v>4567</v>
      </c>
      <c r="H655" s="103" t="s">
        <v>4568</v>
      </c>
      <c r="I655" s="103">
        <v>9</v>
      </c>
      <c r="J655" s="103">
        <v>9</v>
      </c>
      <c r="K655" s="104">
        <v>344.80661615038542</v>
      </c>
      <c r="L655" s="105">
        <v>344.80661615038542</v>
      </c>
      <c r="M655" s="106">
        <f t="shared" si="60"/>
        <v>8.4296436469040987</v>
      </c>
      <c r="N655" s="107">
        <f t="shared" si="61"/>
        <v>-1.8250056825544738</v>
      </c>
      <c r="O655" s="129">
        <f t="shared" si="64"/>
        <v>6.8000171817413912E-2</v>
      </c>
      <c r="P655" s="21">
        <v>4</v>
      </c>
      <c r="Q655" s="103">
        <v>4</v>
      </c>
      <c r="R655" s="104">
        <v>265.84562759432549</v>
      </c>
      <c r="S655" s="105">
        <v>265.84562759432549</v>
      </c>
      <c r="T655" s="107">
        <f t="shared" si="62"/>
        <v>8.0544449281538846</v>
      </c>
      <c r="U655" s="107">
        <f t="shared" si="63"/>
        <v>-2.1263689012729898</v>
      </c>
      <c r="V655" s="108">
        <f t="shared" si="65"/>
        <v>3.3472555085568345E-2</v>
      </c>
    </row>
    <row r="656" spans="1:22">
      <c r="A656" s="103" t="s">
        <v>4569</v>
      </c>
      <c r="B656" s="103">
        <v>39933732</v>
      </c>
      <c r="C656" s="103">
        <v>723271</v>
      </c>
      <c r="D656" s="103">
        <v>723798</v>
      </c>
      <c r="E656" s="103">
        <v>528</v>
      </c>
      <c r="F656" s="103" t="s">
        <v>9</v>
      </c>
      <c r="G656" s="103" t="s">
        <v>4570</v>
      </c>
      <c r="H656" s="103" t="s">
        <v>4571</v>
      </c>
      <c r="I656" s="103">
        <v>2</v>
      </c>
      <c r="J656" s="103">
        <v>2</v>
      </c>
      <c r="K656" s="104">
        <v>248.75154370098485</v>
      </c>
      <c r="L656" s="105">
        <v>248.75154370098485</v>
      </c>
      <c r="M656" s="106">
        <f t="shared" si="60"/>
        <v>7.9585616685278753</v>
      </c>
      <c r="N656" s="107">
        <f t="shared" si="61"/>
        <v>-2.2463670227836539</v>
      </c>
      <c r="O656" s="129">
        <f t="shared" si="64"/>
        <v>2.4680508799313161E-2</v>
      </c>
      <c r="P656" s="21">
        <v>3</v>
      </c>
      <c r="Q656" s="103">
        <v>2</v>
      </c>
      <c r="R656" s="104">
        <v>365.54745168187878</v>
      </c>
      <c r="S656" s="105">
        <v>335.08516404172155</v>
      </c>
      <c r="T656" s="107">
        <f t="shared" si="62"/>
        <v>8.388384002138487</v>
      </c>
      <c r="U656" s="107">
        <f t="shared" si="63"/>
        <v>-1.8324084488217551</v>
      </c>
      <c r="V656" s="108">
        <f t="shared" si="65"/>
        <v>6.6890590243126269E-2</v>
      </c>
    </row>
    <row r="657" spans="1:22">
      <c r="A657" s="103" t="s">
        <v>4572</v>
      </c>
      <c r="B657" s="103">
        <v>39933733</v>
      </c>
      <c r="C657" s="103">
        <v>723872</v>
      </c>
      <c r="D657" s="103">
        <v>724891</v>
      </c>
      <c r="E657" s="103">
        <v>1020</v>
      </c>
      <c r="F657" s="103" t="s">
        <v>9</v>
      </c>
      <c r="G657" s="103" t="s">
        <v>4573</v>
      </c>
      <c r="H657" s="103" t="s">
        <v>904</v>
      </c>
      <c r="I657" s="103">
        <v>10</v>
      </c>
      <c r="J657" s="103">
        <v>10</v>
      </c>
      <c r="K657" s="104">
        <v>817.13893427142057</v>
      </c>
      <c r="L657" s="105">
        <v>817.13893427142057</v>
      </c>
      <c r="M657" s="106">
        <f t="shared" si="60"/>
        <v>9.6744375836212129</v>
      </c>
      <c r="N657" s="107">
        <f t="shared" si="61"/>
        <v>-0.71159429014202835</v>
      </c>
      <c r="O657" s="129">
        <f t="shared" si="64"/>
        <v>0.47671604382668309</v>
      </c>
      <c r="P657" s="21">
        <v>8</v>
      </c>
      <c r="Q657" s="103">
        <v>7</v>
      </c>
      <c r="R657" s="104">
        <v>630.90944931937156</v>
      </c>
      <c r="S657" s="105">
        <v>603.5555583771901</v>
      </c>
      <c r="T657" s="107">
        <f t="shared" si="62"/>
        <v>9.2373427695470482</v>
      </c>
      <c r="U657" s="107">
        <f t="shared" si="63"/>
        <v>-1.0850855901874581</v>
      </c>
      <c r="V657" s="108">
        <f t="shared" si="65"/>
        <v>0.27788374885286315</v>
      </c>
    </row>
    <row r="658" spans="1:22">
      <c r="A658" s="103" t="s">
        <v>4574</v>
      </c>
      <c r="B658" s="103">
        <v>39933734</v>
      </c>
      <c r="C658" s="103">
        <v>725062</v>
      </c>
      <c r="D658" s="103">
        <v>726246</v>
      </c>
      <c r="E658" s="103">
        <v>1185</v>
      </c>
      <c r="F658" s="103" t="s">
        <v>9</v>
      </c>
      <c r="G658" s="103" t="s">
        <v>4575</v>
      </c>
      <c r="H658" s="103" t="s">
        <v>3367</v>
      </c>
      <c r="I658" s="103">
        <v>7</v>
      </c>
      <c r="J658" s="103">
        <v>7</v>
      </c>
      <c r="K658" s="104">
        <v>378.04107338017894</v>
      </c>
      <c r="L658" s="105">
        <v>378.04107338017894</v>
      </c>
      <c r="M658" s="106">
        <f t="shared" si="60"/>
        <v>8.5623991785669453</v>
      </c>
      <c r="N658" s="107">
        <f t="shared" si="61"/>
        <v>-1.7062619154141816</v>
      </c>
      <c r="O658" s="129">
        <f t="shared" si="64"/>
        <v>8.795932551455321E-2</v>
      </c>
      <c r="P658" s="21">
        <v>3</v>
      </c>
      <c r="Q658" s="103">
        <v>3</v>
      </c>
      <c r="R658" s="104">
        <v>431.8452251023873</v>
      </c>
      <c r="S658" s="105">
        <v>431.8452251023873</v>
      </c>
      <c r="T658" s="107">
        <f t="shared" si="62"/>
        <v>8.7543705276565991</v>
      </c>
      <c r="U658" s="107">
        <f t="shared" si="63"/>
        <v>-1.5102372115698959</v>
      </c>
      <c r="V658" s="108">
        <f t="shared" si="65"/>
        <v>0.13098290671341251</v>
      </c>
    </row>
    <row r="659" spans="1:22">
      <c r="A659" s="103" t="s">
        <v>3365</v>
      </c>
      <c r="B659" s="103">
        <v>39933735</v>
      </c>
      <c r="C659" s="103">
        <v>726243</v>
      </c>
      <c r="D659" s="103">
        <v>727553</v>
      </c>
      <c r="E659" s="103">
        <v>1311</v>
      </c>
      <c r="F659" s="103" t="s">
        <v>9</v>
      </c>
      <c r="G659" s="103" t="s">
        <v>3366</v>
      </c>
      <c r="H659" s="103" t="s">
        <v>3367</v>
      </c>
      <c r="I659" s="103">
        <v>12</v>
      </c>
      <c r="J659" s="103">
        <v>10</v>
      </c>
      <c r="K659" s="104">
        <v>415.35615544911064</v>
      </c>
      <c r="L659" s="105">
        <v>284.30506077025171</v>
      </c>
      <c r="M659" s="106">
        <f t="shared" si="60"/>
        <v>8.1512959697017475</v>
      </c>
      <c r="N659" s="107">
        <f t="shared" si="61"/>
        <v>-2.0739749823776861</v>
      </c>
      <c r="O659" s="129">
        <f t="shared" si="64"/>
        <v>3.8081634365477068E-2</v>
      </c>
      <c r="P659" s="21">
        <v>3</v>
      </c>
      <c r="Q659" s="103">
        <v>3</v>
      </c>
      <c r="R659" s="104">
        <v>166.8775131621411</v>
      </c>
      <c r="S659" s="105">
        <v>166.8775131621411</v>
      </c>
      <c r="T659" s="107">
        <f t="shared" si="62"/>
        <v>7.3826457536116576</v>
      </c>
      <c r="U659" s="107">
        <f t="shared" si="63"/>
        <v>-2.7177414140742457</v>
      </c>
      <c r="V659" s="108">
        <f t="shared" si="65"/>
        <v>6.5729185378109456E-3</v>
      </c>
    </row>
    <row r="660" spans="1:22">
      <c r="A660" s="103" t="s">
        <v>4576</v>
      </c>
      <c r="B660" s="103">
        <v>39933736</v>
      </c>
      <c r="C660" s="103">
        <v>727565</v>
      </c>
      <c r="D660" s="103">
        <v>728878</v>
      </c>
      <c r="E660" s="103">
        <v>1314</v>
      </c>
      <c r="F660" s="103" t="s">
        <v>9</v>
      </c>
      <c r="G660" s="103" t="s">
        <v>4577</v>
      </c>
      <c r="H660" s="103" t="s">
        <v>3367</v>
      </c>
      <c r="I660" s="103">
        <v>19</v>
      </c>
      <c r="J660" s="103">
        <v>18</v>
      </c>
      <c r="K660" s="104">
        <v>686.71757768401289</v>
      </c>
      <c r="L660" s="105">
        <v>660.24302118793378</v>
      </c>
      <c r="M660" s="106">
        <f t="shared" si="60"/>
        <v>9.36685333686642</v>
      </c>
      <c r="N660" s="107">
        <f t="shared" si="61"/>
        <v>-0.98671436774023302</v>
      </c>
      <c r="O660" s="129">
        <f t="shared" si="64"/>
        <v>0.32378268450492476</v>
      </c>
      <c r="P660" s="21">
        <v>12</v>
      </c>
      <c r="Q660" s="103">
        <v>12</v>
      </c>
      <c r="R660" s="104">
        <v>677.35228575091173</v>
      </c>
      <c r="S660" s="105">
        <v>677.35228575091173</v>
      </c>
      <c r="T660" s="107">
        <f t="shared" si="62"/>
        <v>9.4037625534373159</v>
      </c>
      <c r="U660" s="107">
        <f t="shared" si="63"/>
        <v>-0.93858930155165921</v>
      </c>
      <c r="V660" s="108">
        <f t="shared" si="65"/>
        <v>0.34794164773543068</v>
      </c>
    </row>
    <row r="661" spans="1:22">
      <c r="A661" s="103" t="s">
        <v>4578</v>
      </c>
      <c r="B661" s="103">
        <v>39933737</v>
      </c>
      <c r="C661" s="103">
        <v>728971</v>
      </c>
      <c r="D661" s="103">
        <v>729804</v>
      </c>
      <c r="E661" s="103">
        <v>834</v>
      </c>
      <c r="F661" s="103" t="s">
        <v>9</v>
      </c>
      <c r="G661" s="103" t="s">
        <v>4579</v>
      </c>
      <c r="H661" s="103" t="s">
        <v>3367</v>
      </c>
      <c r="I661" s="103">
        <v>15</v>
      </c>
      <c r="J661" s="103">
        <v>14</v>
      </c>
      <c r="K661" s="104">
        <v>1683.7911220209353</v>
      </c>
      <c r="L661" s="105">
        <v>1628.459260073837</v>
      </c>
      <c r="M661" s="106">
        <f t="shared" si="60"/>
        <v>10.66929191227147</v>
      </c>
      <c r="N661" s="107">
        <f t="shared" si="61"/>
        <v>0.17825752439308548</v>
      </c>
      <c r="O661" s="129">
        <f t="shared" si="64"/>
        <v>0.85852073512303484</v>
      </c>
      <c r="P661" s="21">
        <v>15</v>
      </c>
      <c r="Q661" s="103">
        <v>14</v>
      </c>
      <c r="R661" s="104">
        <v>2106.643183712602</v>
      </c>
      <c r="S661" s="105">
        <v>2004.7056620719545</v>
      </c>
      <c r="T661" s="107">
        <f t="shared" si="62"/>
        <v>10.969174715336713</v>
      </c>
      <c r="U661" s="107">
        <f t="shared" si="63"/>
        <v>0.43941436209217655</v>
      </c>
      <c r="V661" s="108">
        <f t="shared" si="65"/>
        <v>0.66036132178030016</v>
      </c>
    </row>
    <row r="662" spans="1:22">
      <c r="A662" s="103" t="s">
        <v>4580</v>
      </c>
      <c r="B662" s="103">
        <v>39933738</v>
      </c>
      <c r="C662" s="103">
        <v>729921</v>
      </c>
      <c r="D662" s="103">
        <v>731495</v>
      </c>
      <c r="E662" s="103">
        <v>1575</v>
      </c>
      <c r="F662" s="103" t="s">
        <v>9</v>
      </c>
      <c r="G662" s="103" t="s">
        <v>4581</v>
      </c>
      <c r="H662" s="103" t="s">
        <v>4582</v>
      </c>
      <c r="I662" s="103">
        <v>27</v>
      </c>
      <c r="J662" s="103">
        <v>26</v>
      </c>
      <c r="K662" s="104">
        <v>1016.0178367295301</v>
      </c>
      <c r="L662" s="105">
        <v>984.01372563467942</v>
      </c>
      <c r="M662" s="106">
        <f t="shared" si="60"/>
        <v>9.9425346290861718</v>
      </c>
      <c r="N662" s="107">
        <f t="shared" si="61"/>
        <v>-0.47179371280306687</v>
      </c>
      <c r="O662" s="129">
        <f t="shared" si="64"/>
        <v>0.63707403901044901</v>
      </c>
      <c r="P662" s="21">
        <v>18</v>
      </c>
      <c r="Q662" s="103">
        <v>17</v>
      </c>
      <c r="R662" s="104">
        <v>912.73421242882546</v>
      </c>
      <c r="S662" s="105">
        <v>847.81431125938423</v>
      </c>
      <c r="T662" s="107">
        <f t="shared" si="62"/>
        <v>9.7276045093272998</v>
      </c>
      <c r="U662" s="107">
        <f t="shared" si="63"/>
        <v>-0.65351715728230708</v>
      </c>
      <c r="V662" s="108">
        <f t="shared" si="65"/>
        <v>0.51342293207852796</v>
      </c>
    </row>
    <row r="663" spans="1:22">
      <c r="A663" s="103" t="s">
        <v>558</v>
      </c>
      <c r="B663" s="103">
        <v>39933739</v>
      </c>
      <c r="C663" s="103">
        <v>731512</v>
      </c>
      <c r="D663" s="103">
        <v>731757</v>
      </c>
      <c r="E663" s="103">
        <v>246</v>
      </c>
      <c r="F663" s="103" t="s">
        <v>9</v>
      </c>
      <c r="G663" s="103" t="s">
        <v>559</v>
      </c>
      <c r="H663" s="103" t="s">
        <v>1758</v>
      </c>
      <c r="I663" s="103">
        <v>3</v>
      </c>
      <c r="J663" s="103">
        <v>3</v>
      </c>
      <c r="K663" s="104">
        <v>83.693334149626025</v>
      </c>
      <c r="L663" s="105">
        <v>83.693334149626025</v>
      </c>
      <c r="M663" s="106">
        <f t="shared" si="60"/>
        <v>6.3870408171583488</v>
      </c>
      <c r="N663" s="107">
        <f t="shared" si="61"/>
        <v>-3.6520207359943213</v>
      </c>
      <c r="O663" s="129" t="str">
        <f t="shared" si="64"/>
        <v>&lt; 0.001</v>
      </c>
      <c r="P663" s="21">
        <v>0</v>
      </c>
      <c r="Q663" s="103">
        <v>0</v>
      </c>
      <c r="R663" s="104">
        <v>0</v>
      </c>
      <c r="S663" s="105">
        <v>0</v>
      </c>
      <c r="T663" s="107" t="str">
        <f t="shared" si="62"/>
        <v>-</v>
      </c>
      <c r="U663" s="107" t="str">
        <f t="shared" si="63"/>
        <v>-</v>
      </c>
      <c r="V663" s="108" t="str">
        <f t="shared" si="65"/>
        <v>n.d.</v>
      </c>
    </row>
    <row r="664" spans="1:22">
      <c r="A664" s="103" t="s">
        <v>4583</v>
      </c>
      <c r="B664" s="103">
        <v>39933740</v>
      </c>
      <c r="C664" s="103">
        <v>731806</v>
      </c>
      <c r="D664" s="103">
        <v>732276</v>
      </c>
      <c r="E664" s="103">
        <v>471</v>
      </c>
      <c r="F664" s="103" t="s">
        <v>23</v>
      </c>
      <c r="G664" s="103" t="s">
        <v>4584</v>
      </c>
      <c r="H664" s="103" t="s">
        <v>4585</v>
      </c>
      <c r="I664" s="103">
        <v>4</v>
      </c>
      <c r="J664" s="103">
        <v>4</v>
      </c>
      <c r="K664" s="104">
        <v>652.67197942381313</v>
      </c>
      <c r="L664" s="105">
        <v>652.67197942381313</v>
      </c>
      <c r="M664" s="106">
        <f t="shared" si="60"/>
        <v>9.3502142924839582</v>
      </c>
      <c r="N664" s="107">
        <f t="shared" si="61"/>
        <v>-1.0015972339141703</v>
      </c>
      <c r="O664" s="129">
        <f t="shared" si="64"/>
        <v>0.31653815747288339</v>
      </c>
      <c r="P664" s="21">
        <v>6</v>
      </c>
      <c r="Q664" s="103">
        <v>6</v>
      </c>
      <c r="R664" s="104">
        <v>1176.04308190907</v>
      </c>
      <c r="S664" s="105">
        <v>1176.04308190907</v>
      </c>
      <c r="T664" s="107">
        <f t="shared" si="62"/>
        <v>10.199725195957207</v>
      </c>
      <c r="U664" s="107">
        <f t="shared" si="63"/>
        <v>-0.23791796130527626</v>
      </c>
      <c r="V664" s="108">
        <f t="shared" si="65"/>
        <v>0.81194472435347409</v>
      </c>
    </row>
    <row r="665" spans="1:22">
      <c r="A665" s="103" t="s">
        <v>4586</v>
      </c>
      <c r="B665" s="103">
        <v>39933741</v>
      </c>
      <c r="C665" s="103">
        <v>732331</v>
      </c>
      <c r="D665" s="103">
        <v>732810</v>
      </c>
      <c r="E665" s="103">
        <v>480</v>
      </c>
      <c r="F665" s="103" t="s">
        <v>23</v>
      </c>
      <c r="G665" s="103" t="s">
        <v>4587</v>
      </c>
      <c r="H665" s="103" t="s">
        <v>3089</v>
      </c>
      <c r="I665" s="103">
        <v>8</v>
      </c>
      <c r="J665" s="103">
        <v>7</v>
      </c>
      <c r="K665" s="104">
        <v>2527.7190648836872</v>
      </c>
      <c r="L665" s="105">
        <v>2453.7659032428542</v>
      </c>
      <c r="M665" s="106">
        <f t="shared" si="60"/>
        <v>11.260781902717364</v>
      </c>
      <c r="N665" s="107">
        <f t="shared" si="61"/>
        <v>0.70731833874540517</v>
      </c>
      <c r="O665" s="129">
        <f t="shared" si="64"/>
        <v>0.47936867160855634</v>
      </c>
      <c r="P665" s="21">
        <v>7</v>
      </c>
      <c r="Q665" s="103">
        <v>7</v>
      </c>
      <c r="R665" s="104">
        <v>1523.269801842725</v>
      </c>
      <c r="S665" s="105">
        <v>1523.269801842725</v>
      </c>
      <c r="T665" s="107">
        <f t="shared" si="62"/>
        <v>10.572955779545202</v>
      </c>
      <c r="U665" s="107">
        <f t="shared" si="63"/>
        <v>9.0630087627818157E-2</v>
      </c>
      <c r="V665" s="108">
        <f t="shared" si="65"/>
        <v>0.92778652383740257</v>
      </c>
    </row>
    <row r="666" spans="1:22">
      <c r="A666" s="103" t="s">
        <v>4588</v>
      </c>
      <c r="B666" s="103">
        <v>39933742</v>
      </c>
      <c r="C666" s="103">
        <v>732909</v>
      </c>
      <c r="D666" s="103">
        <v>733631</v>
      </c>
      <c r="E666" s="103">
        <v>723</v>
      </c>
      <c r="F666" s="103" t="s">
        <v>23</v>
      </c>
      <c r="G666" s="103" t="s">
        <v>4589</v>
      </c>
      <c r="H666" s="103" t="s">
        <v>1796</v>
      </c>
      <c r="I666" s="103">
        <v>15</v>
      </c>
      <c r="J666" s="103">
        <v>13</v>
      </c>
      <c r="K666" s="104">
        <v>1289.3012612038422</v>
      </c>
      <c r="L666" s="105">
        <v>1173.4310793134744</v>
      </c>
      <c r="M666" s="106">
        <f t="shared" si="60"/>
        <v>10.196517393287014</v>
      </c>
      <c r="N666" s="107">
        <f t="shared" si="61"/>
        <v>-0.24461771620124056</v>
      </c>
      <c r="O666" s="129">
        <f t="shared" si="64"/>
        <v>0.80675244520031342</v>
      </c>
      <c r="P666" s="21">
        <v>12</v>
      </c>
      <c r="Q666" s="103">
        <v>10</v>
      </c>
      <c r="R666" s="104">
        <v>1758.3671306069434</v>
      </c>
      <c r="S666" s="105">
        <v>1248.2908405896708</v>
      </c>
      <c r="T666" s="107">
        <f t="shared" si="62"/>
        <v>10.285738393054361</v>
      </c>
      <c r="U666" s="107">
        <f t="shared" si="63"/>
        <v>-0.16220211879017585</v>
      </c>
      <c r="V666" s="108">
        <f t="shared" si="65"/>
        <v>0.87114669134260314</v>
      </c>
    </row>
    <row r="667" spans="1:22">
      <c r="A667" s="103" t="s">
        <v>4590</v>
      </c>
      <c r="B667" s="103">
        <v>39933743</v>
      </c>
      <c r="C667" s="103">
        <v>733628</v>
      </c>
      <c r="D667" s="103">
        <v>735415</v>
      </c>
      <c r="E667" s="103">
        <v>1788</v>
      </c>
      <c r="F667" s="103" t="s">
        <v>23</v>
      </c>
      <c r="G667" s="103" t="s">
        <v>4591</v>
      </c>
      <c r="H667" s="103" t="s">
        <v>1796</v>
      </c>
      <c r="I667" s="103">
        <v>27</v>
      </c>
      <c r="J667" s="103">
        <v>19</v>
      </c>
      <c r="K667" s="104">
        <v>892.99683506166093</v>
      </c>
      <c r="L667" s="105">
        <v>449.47639719421983</v>
      </c>
      <c r="M667" s="106">
        <f t="shared" si="60"/>
        <v>8.8121015490185837</v>
      </c>
      <c r="N667" s="107">
        <f t="shared" si="61"/>
        <v>-1.4829145357615534</v>
      </c>
      <c r="O667" s="129">
        <f t="shared" si="64"/>
        <v>0.13809711895807819</v>
      </c>
      <c r="P667" s="21">
        <v>20</v>
      </c>
      <c r="Q667" s="103">
        <v>15</v>
      </c>
      <c r="R667" s="104">
        <v>826.21601466635911</v>
      </c>
      <c r="S667" s="105">
        <v>527.15904590922037</v>
      </c>
      <c r="T667" s="107">
        <f t="shared" si="62"/>
        <v>9.0420944839471495</v>
      </c>
      <c r="U667" s="107">
        <f t="shared" si="63"/>
        <v>-1.2569590810324394</v>
      </c>
      <c r="V667" s="108">
        <f t="shared" si="65"/>
        <v>0.20876845300353652</v>
      </c>
    </row>
    <row r="668" spans="1:22">
      <c r="A668" s="103" t="s">
        <v>4592</v>
      </c>
      <c r="B668" s="103">
        <v>39933744</v>
      </c>
      <c r="C668" s="103">
        <v>735418</v>
      </c>
      <c r="D668" s="103">
        <v>736278</v>
      </c>
      <c r="E668" s="103">
        <v>861</v>
      </c>
      <c r="F668" s="103" t="s">
        <v>23</v>
      </c>
      <c r="G668" s="103" t="s">
        <v>4593</v>
      </c>
      <c r="H668" s="103" t="s">
        <v>4594</v>
      </c>
      <c r="I668" s="103">
        <v>10</v>
      </c>
      <c r="J668" s="103">
        <v>10</v>
      </c>
      <c r="K668" s="104">
        <v>526.07238608336468</v>
      </c>
      <c r="L668" s="105">
        <v>526.07238608336468</v>
      </c>
      <c r="M668" s="106">
        <f t="shared" si="60"/>
        <v>9.0391175137380451</v>
      </c>
      <c r="N668" s="107">
        <f t="shared" si="61"/>
        <v>-1.2798591111466506</v>
      </c>
      <c r="O668" s="129">
        <f t="shared" si="64"/>
        <v>0.200594690262484</v>
      </c>
      <c r="P668" s="21">
        <v>7</v>
      </c>
      <c r="Q668" s="103">
        <v>7</v>
      </c>
      <c r="R668" s="104">
        <v>746.65638202455978</v>
      </c>
      <c r="S668" s="105">
        <v>746.65638202455978</v>
      </c>
      <c r="T668" s="107">
        <f t="shared" si="62"/>
        <v>9.5443006442983371</v>
      </c>
      <c r="U668" s="107">
        <f t="shared" si="63"/>
        <v>-0.8148761933993518</v>
      </c>
      <c r="V668" s="108">
        <f t="shared" si="65"/>
        <v>0.4151431815044031</v>
      </c>
    </row>
    <row r="669" spans="1:22">
      <c r="A669" s="103" t="s">
        <v>4595</v>
      </c>
      <c r="B669" s="103">
        <v>39933745</v>
      </c>
      <c r="C669" s="103">
        <v>736364</v>
      </c>
      <c r="D669" s="103">
        <v>737542</v>
      </c>
      <c r="E669" s="103">
        <v>1179</v>
      </c>
      <c r="F669" s="103" t="s">
        <v>23</v>
      </c>
      <c r="G669" s="103" t="s">
        <v>4596</v>
      </c>
      <c r="H669" s="103" t="s">
        <v>4597</v>
      </c>
      <c r="I669" s="103">
        <v>14</v>
      </c>
      <c r="J669" s="103">
        <v>13</v>
      </c>
      <c r="K669" s="104">
        <v>686.4659889713995</v>
      </c>
      <c r="L669" s="105">
        <v>544.95764913957669</v>
      </c>
      <c r="M669" s="106">
        <f t="shared" si="60"/>
        <v>9.0900003063608228</v>
      </c>
      <c r="N669" s="107">
        <f t="shared" si="61"/>
        <v>-1.2343467742747565</v>
      </c>
      <c r="O669" s="129">
        <f t="shared" si="64"/>
        <v>0.21707371339691628</v>
      </c>
      <c r="P669" s="21">
        <v>8</v>
      </c>
      <c r="Q669" s="103">
        <v>7</v>
      </c>
      <c r="R669" s="104">
        <v>738.62465821483124</v>
      </c>
      <c r="S669" s="105">
        <v>617.09821143353679</v>
      </c>
      <c r="T669" s="107">
        <f t="shared" si="62"/>
        <v>9.2693563029299373</v>
      </c>
      <c r="U669" s="107">
        <f t="shared" si="63"/>
        <v>-1.0569046629137882</v>
      </c>
      <c r="V669" s="108">
        <f t="shared" si="65"/>
        <v>0.29055510015762476</v>
      </c>
    </row>
    <row r="670" spans="1:22">
      <c r="A670" s="103" t="s">
        <v>3368</v>
      </c>
      <c r="B670" s="103">
        <v>39933746</v>
      </c>
      <c r="C670" s="103">
        <v>737719</v>
      </c>
      <c r="D670" s="103">
        <v>739338</v>
      </c>
      <c r="E670" s="103">
        <v>1620</v>
      </c>
      <c r="F670" s="103" t="s">
        <v>23</v>
      </c>
      <c r="G670" s="103" t="s">
        <v>3369</v>
      </c>
      <c r="H670" s="103" t="s">
        <v>3370</v>
      </c>
      <c r="I670" s="103">
        <v>13</v>
      </c>
      <c r="J670" s="103">
        <v>12</v>
      </c>
      <c r="K670" s="104">
        <v>404.49640411549194</v>
      </c>
      <c r="L670" s="105">
        <v>263.82105663870681</v>
      </c>
      <c r="M670" s="106">
        <f t="shared" si="60"/>
        <v>8.0434159063577351</v>
      </c>
      <c r="N670" s="107">
        <f t="shared" si="61"/>
        <v>-2.1704687778553358</v>
      </c>
      <c r="O670" s="129">
        <f t="shared" si="64"/>
        <v>2.9971351402201307E-2</v>
      </c>
      <c r="P670" s="21">
        <v>8</v>
      </c>
      <c r="Q670" s="103">
        <v>7</v>
      </c>
      <c r="R670" s="104">
        <v>246.18501847963213</v>
      </c>
      <c r="S670" s="105">
        <v>215.38656349287967</v>
      </c>
      <c r="T670" s="107">
        <f t="shared" si="62"/>
        <v>7.7507844425035524</v>
      </c>
      <c r="U670" s="107">
        <f t="shared" si="63"/>
        <v>-2.3936756668102541</v>
      </c>
      <c r="V670" s="108">
        <f t="shared" si="65"/>
        <v>1.6680491523477281E-2</v>
      </c>
    </row>
    <row r="671" spans="1:22">
      <c r="A671" s="103" t="s">
        <v>3371</v>
      </c>
      <c r="B671" s="103">
        <v>39933747</v>
      </c>
      <c r="C671" s="103">
        <v>739505</v>
      </c>
      <c r="D671" s="103">
        <v>739996</v>
      </c>
      <c r="E671" s="103">
        <v>492</v>
      </c>
      <c r="F671" s="103" t="s">
        <v>9</v>
      </c>
      <c r="G671" s="103" t="s">
        <v>3372</v>
      </c>
      <c r="H671" s="103" t="s">
        <v>3373</v>
      </c>
      <c r="I671" s="103">
        <v>5</v>
      </c>
      <c r="J671" s="103">
        <v>5</v>
      </c>
      <c r="K671" s="104">
        <v>183.25954201728476</v>
      </c>
      <c r="L671" s="105">
        <v>183.25954201728476</v>
      </c>
      <c r="M671" s="106">
        <f t="shared" si="60"/>
        <v>7.5177445088029442</v>
      </c>
      <c r="N671" s="107">
        <f t="shared" si="61"/>
        <v>-2.6406578633247371</v>
      </c>
      <c r="O671" s="129">
        <f t="shared" si="64"/>
        <v>8.2745233450927103E-3</v>
      </c>
      <c r="P671" s="21">
        <v>1</v>
      </c>
      <c r="Q671" s="103">
        <v>1</v>
      </c>
      <c r="R671" s="104">
        <v>101.40954690759919</v>
      </c>
      <c r="S671" s="105">
        <v>101.40954690759919</v>
      </c>
      <c r="T671" s="107">
        <f t="shared" si="62"/>
        <v>6.6640496668487819</v>
      </c>
      <c r="U671" s="107">
        <f t="shared" si="63"/>
        <v>-3.3503083918584675</v>
      </c>
      <c r="V671" s="108" t="str">
        <f t="shared" si="65"/>
        <v>&lt; 0.001</v>
      </c>
    </row>
    <row r="672" spans="1:22">
      <c r="A672" s="103" t="s">
        <v>4598</v>
      </c>
      <c r="B672" s="103">
        <v>39933748</v>
      </c>
      <c r="C672" s="103">
        <v>739993</v>
      </c>
      <c r="D672" s="103">
        <v>742326</v>
      </c>
      <c r="E672" s="103">
        <v>2334</v>
      </c>
      <c r="F672" s="103" t="s">
        <v>9</v>
      </c>
      <c r="G672" s="103" t="s">
        <v>4599</v>
      </c>
      <c r="H672" s="103" t="s">
        <v>3373</v>
      </c>
      <c r="I672" s="103">
        <v>37</v>
      </c>
      <c r="J672" s="103">
        <v>29</v>
      </c>
      <c r="K672" s="104">
        <v>600.14226392746366</v>
      </c>
      <c r="L672" s="105">
        <v>461.74148841454155</v>
      </c>
      <c r="M672" s="106">
        <f t="shared" si="60"/>
        <v>8.8509415570781407</v>
      </c>
      <c r="N672" s="107">
        <f t="shared" si="61"/>
        <v>-1.448173920323667</v>
      </c>
      <c r="O672" s="129">
        <f t="shared" si="64"/>
        <v>0.1475684163422506</v>
      </c>
      <c r="P672" s="21">
        <v>16</v>
      </c>
      <c r="Q672" s="103">
        <v>13</v>
      </c>
      <c r="R672" s="104">
        <v>410.0974086755827</v>
      </c>
      <c r="S672" s="105">
        <v>343.85739513436209</v>
      </c>
      <c r="T672" s="107">
        <f t="shared" si="62"/>
        <v>8.4256665628766836</v>
      </c>
      <c r="U672" s="107">
        <f t="shared" si="63"/>
        <v>-1.7995892932423567</v>
      </c>
      <c r="V672" s="108">
        <f t="shared" si="65"/>
        <v>7.1925512928166624E-2</v>
      </c>
    </row>
    <row r="673" spans="1:22">
      <c r="A673" s="103" t="s">
        <v>4600</v>
      </c>
      <c r="B673" s="103">
        <v>39933749</v>
      </c>
      <c r="C673" s="103">
        <v>742323</v>
      </c>
      <c r="D673" s="103">
        <v>743306</v>
      </c>
      <c r="E673" s="103">
        <v>984</v>
      </c>
      <c r="F673" s="103" t="s">
        <v>9</v>
      </c>
      <c r="G673" s="103" t="s">
        <v>4601</v>
      </c>
      <c r="H673" s="103" t="s">
        <v>3373</v>
      </c>
      <c r="I673" s="103">
        <v>14</v>
      </c>
      <c r="J673" s="103">
        <v>10</v>
      </c>
      <c r="K673" s="104">
        <v>613.27012092398377</v>
      </c>
      <c r="L673" s="105">
        <v>538.23471789328448</v>
      </c>
      <c r="M673" s="106">
        <f t="shared" si="60"/>
        <v>9.0720916422860149</v>
      </c>
      <c r="N673" s="107">
        <f t="shared" si="61"/>
        <v>-1.2503652573470354</v>
      </c>
      <c r="O673" s="129">
        <f t="shared" si="64"/>
        <v>0.21116614995099292</v>
      </c>
      <c r="P673" s="21">
        <v>7</v>
      </c>
      <c r="Q673" s="103">
        <v>7</v>
      </c>
      <c r="R673" s="104">
        <v>482.69609991873682</v>
      </c>
      <c r="S673" s="105">
        <v>482.69609991873682</v>
      </c>
      <c r="T673" s="107">
        <f t="shared" si="62"/>
        <v>8.9149713599369207</v>
      </c>
      <c r="U673" s="107">
        <f t="shared" si="63"/>
        <v>-1.3688632394921481</v>
      </c>
      <c r="V673" s="108">
        <f t="shared" si="65"/>
        <v>0.17104202849419714</v>
      </c>
    </row>
    <row r="674" spans="1:22">
      <c r="A674" s="103" t="s">
        <v>562</v>
      </c>
      <c r="B674" s="103">
        <v>39933750</v>
      </c>
      <c r="C674" s="103">
        <v>743331</v>
      </c>
      <c r="D674" s="103">
        <v>744056</v>
      </c>
      <c r="E674" s="103">
        <v>726</v>
      </c>
      <c r="F674" s="103" t="s">
        <v>23</v>
      </c>
      <c r="G674" s="103" t="s">
        <v>563</v>
      </c>
      <c r="H674" s="103" t="s">
        <v>564</v>
      </c>
      <c r="I674" s="103">
        <v>4</v>
      </c>
      <c r="J674" s="103">
        <v>2</v>
      </c>
      <c r="K674" s="104">
        <v>202.42386062350417</v>
      </c>
      <c r="L674" s="105">
        <v>31.292577487691464</v>
      </c>
      <c r="M674" s="106">
        <f t="shared" si="60"/>
        <v>4.9677485893742661</v>
      </c>
      <c r="N674" s="107">
        <f t="shared" si="61"/>
        <v>-4.9215128896473468</v>
      </c>
      <c r="O674" s="129" t="str">
        <f t="shared" si="64"/>
        <v>&lt; 0.001</v>
      </c>
      <c r="P674" s="21">
        <v>3</v>
      </c>
      <c r="Q674" s="103">
        <v>1</v>
      </c>
      <c r="R674" s="104">
        <v>355.14845181956201</v>
      </c>
      <c r="S674" s="105">
        <v>62.620064388299447</v>
      </c>
      <c r="T674" s="107">
        <f t="shared" si="62"/>
        <v>5.9685530867978738</v>
      </c>
      <c r="U674" s="107">
        <f t="shared" si="63"/>
        <v>-3.9625412968328586</v>
      </c>
      <c r="V674" s="108" t="str">
        <f t="shared" si="65"/>
        <v>&lt; 0.001</v>
      </c>
    </row>
    <row r="675" spans="1:22">
      <c r="A675" s="103" t="s">
        <v>4602</v>
      </c>
      <c r="B675" s="103">
        <v>39933751</v>
      </c>
      <c r="C675" s="103">
        <v>744248</v>
      </c>
      <c r="D675" s="103">
        <v>745360</v>
      </c>
      <c r="E675" s="103">
        <v>1113</v>
      </c>
      <c r="F675" s="103" t="s">
        <v>9</v>
      </c>
      <c r="G675" s="103" t="s">
        <v>23</v>
      </c>
      <c r="H675" s="103" t="s">
        <v>904</v>
      </c>
      <c r="I675" s="103">
        <v>26</v>
      </c>
      <c r="J675" s="103">
        <v>19</v>
      </c>
      <c r="K675" s="104">
        <v>1004.0088532413747</v>
      </c>
      <c r="L675" s="105">
        <v>785.2191221983046</v>
      </c>
      <c r="M675" s="106">
        <f t="shared" si="60"/>
        <v>9.6169514965125167</v>
      </c>
      <c r="N675" s="107">
        <f t="shared" si="61"/>
        <v>-0.76301297270794621</v>
      </c>
      <c r="O675" s="129">
        <f t="shared" si="64"/>
        <v>0.44545565922433727</v>
      </c>
      <c r="P675" s="21">
        <v>13</v>
      </c>
      <c r="Q675" s="103">
        <v>9</v>
      </c>
      <c r="R675" s="104">
        <v>1102.4134160848967</v>
      </c>
      <c r="S675" s="105">
        <v>763.69704145313915</v>
      </c>
      <c r="T675" s="107">
        <f t="shared" si="62"/>
        <v>9.5768566245333258</v>
      </c>
      <c r="U675" s="107">
        <f t="shared" si="63"/>
        <v>-0.78621776009390398</v>
      </c>
      <c r="V675" s="108">
        <f t="shared" si="65"/>
        <v>0.43173992303186193</v>
      </c>
    </row>
    <row r="676" spans="1:22">
      <c r="A676" s="103" t="s">
        <v>4603</v>
      </c>
      <c r="B676" s="103">
        <v>39933752</v>
      </c>
      <c r="C676" s="103">
        <v>745396</v>
      </c>
      <c r="D676" s="103">
        <v>746217</v>
      </c>
      <c r="E676" s="103">
        <v>822</v>
      </c>
      <c r="F676" s="103" t="s">
        <v>9</v>
      </c>
      <c r="G676" s="103" t="s">
        <v>23</v>
      </c>
      <c r="H676" s="103" t="s">
        <v>4604</v>
      </c>
      <c r="I676" s="103">
        <v>17</v>
      </c>
      <c r="J676" s="103">
        <v>16</v>
      </c>
      <c r="K676" s="104">
        <v>1552.9084336375913</v>
      </c>
      <c r="L676" s="105">
        <v>1351.6694653185887</v>
      </c>
      <c r="M676" s="106">
        <f t="shared" si="60"/>
        <v>10.400526685508314</v>
      </c>
      <c r="N676" s="107">
        <f t="shared" si="61"/>
        <v>-6.2140710636570985E-2</v>
      </c>
      <c r="O676" s="129">
        <f t="shared" si="64"/>
        <v>0.95045077722499993</v>
      </c>
      <c r="P676" s="21">
        <v>13</v>
      </c>
      <c r="Q676" s="103">
        <v>12</v>
      </c>
      <c r="R676" s="104">
        <v>1828.7174243754623</v>
      </c>
      <c r="S676" s="105">
        <v>1508.2576071331266</v>
      </c>
      <c r="T676" s="107">
        <f t="shared" si="62"/>
        <v>10.558667143502928</v>
      </c>
      <c r="U676" s="107">
        <f t="shared" si="63"/>
        <v>7.8052062942718159E-2</v>
      </c>
      <c r="V676" s="108">
        <f t="shared" si="65"/>
        <v>0.9377866390332108</v>
      </c>
    </row>
    <row r="677" spans="1:22">
      <c r="A677" s="103" t="s">
        <v>4605</v>
      </c>
      <c r="B677" s="103">
        <v>39933753</v>
      </c>
      <c r="C677" s="103">
        <v>746346</v>
      </c>
      <c r="D677" s="103">
        <v>748040</v>
      </c>
      <c r="E677" s="103">
        <v>1695</v>
      </c>
      <c r="F677" s="103" t="s">
        <v>9</v>
      </c>
      <c r="G677" s="103" t="s">
        <v>23</v>
      </c>
      <c r="H677" s="103" t="s">
        <v>4606</v>
      </c>
      <c r="I677" s="103">
        <v>26</v>
      </c>
      <c r="J677" s="103">
        <v>23</v>
      </c>
      <c r="K677" s="104">
        <v>928.58992910571681</v>
      </c>
      <c r="L677" s="105">
        <v>733.4059385945427</v>
      </c>
      <c r="M677" s="106">
        <f t="shared" si="60"/>
        <v>9.5184681377798661</v>
      </c>
      <c r="N677" s="107">
        <f t="shared" si="61"/>
        <v>-0.85110184456183757</v>
      </c>
      <c r="O677" s="129">
        <f t="shared" si="64"/>
        <v>0.39471278087672412</v>
      </c>
      <c r="P677" s="21">
        <v>26</v>
      </c>
      <c r="Q677" s="103">
        <v>22</v>
      </c>
      <c r="R677" s="104">
        <v>1215.6746930233155</v>
      </c>
      <c r="S677" s="105">
        <v>832.81704776531569</v>
      </c>
      <c r="T677" s="107">
        <f t="shared" si="62"/>
        <v>9.7018557906824086</v>
      </c>
      <c r="U677" s="107">
        <f t="shared" si="63"/>
        <v>-0.67618328284999307</v>
      </c>
      <c r="V677" s="108">
        <f t="shared" si="65"/>
        <v>0.49892428500504327</v>
      </c>
    </row>
    <row r="678" spans="1:22">
      <c r="A678" s="103" t="s">
        <v>4607</v>
      </c>
      <c r="B678" s="103">
        <v>39933754</v>
      </c>
      <c r="C678" s="103">
        <v>748211</v>
      </c>
      <c r="D678" s="103">
        <v>749662</v>
      </c>
      <c r="E678" s="103">
        <v>1452</v>
      </c>
      <c r="F678" s="103" t="s">
        <v>9</v>
      </c>
      <c r="G678" s="103" t="s">
        <v>23</v>
      </c>
      <c r="H678" s="103" t="s">
        <v>295</v>
      </c>
      <c r="I678" s="103">
        <v>15</v>
      </c>
      <c r="J678" s="103">
        <v>13</v>
      </c>
      <c r="K678" s="104">
        <v>345.6851919343423</v>
      </c>
      <c r="L678" s="105">
        <v>208.78016542569213</v>
      </c>
      <c r="M678" s="106">
        <f t="shared" si="60"/>
        <v>7.705840848994761</v>
      </c>
      <c r="N678" s="107">
        <f t="shared" si="61"/>
        <v>-2.4724142674465468</v>
      </c>
      <c r="O678" s="129">
        <f t="shared" si="64"/>
        <v>1.3420389876079408E-2</v>
      </c>
      <c r="P678" s="21">
        <v>10</v>
      </c>
      <c r="Q678" s="103">
        <v>9</v>
      </c>
      <c r="R678" s="104">
        <v>507.29034110954541</v>
      </c>
      <c r="S678" s="105">
        <v>357.18303874914534</v>
      </c>
      <c r="T678" s="107">
        <f t="shared" si="62"/>
        <v>8.4805197638131524</v>
      </c>
      <c r="U678" s="107">
        <f t="shared" si="63"/>
        <v>-1.7513030248123664</v>
      </c>
      <c r="V678" s="108">
        <f t="shared" si="65"/>
        <v>7.989372697603514E-2</v>
      </c>
    </row>
    <row r="679" spans="1:22">
      <c r="A679" s="103" t="s">
        <v>4608</v>
      </c>
      <c r="B679" s="103">
        <v>161610778</v>
      </c>
      <c r="C679" s="103">
        <v>749989</v>
      </c>
      <c r="D679" s="103">
        <v>752973</v>
      </c>
      <c r="E679" s="103">
        <v>2985</v>
      </c>
      <c r="F679" s="103" t="s">
        <v>9</v>
      </c>
      <c r="G679" s="103" t="s">
        <v>1188</v>
      </c>
      <c r="H679" s="103" t="s">
        <v>4609</v>
      </c>
      <c r="I679" s="103">
        <v>44</v>
      </c>
      <c r="J679" s="103">
        <v>37</v>
      </c>
      <c r="K679" s="104">
        <v>1151.6179575153064</v>
      </c>
      <c r="L679" s="105">
        <v>837.9079025870351</v>
      </c>
      <c r="M679" s="106">
        <f t="shared" si="60"/>
        <v>9.7106478707128172</v>
      </c>
      <c r="N679" s="107">
        <f t="shared" si="61"/>
        <v>-0.67920584014953789</v>
      </c>
      <c r="O679" s="129">
        <f t="shared" si="64"/>
        <v>0.49700744740811542</v>
      </c>
      <c r="P679" s="21">
        <v>35</v>
      </c>
      <c r="Q679" s="103">
        <v>30</v>
      </c>
      <c r="R679" s="104">
        <v>1038.1832538095846</v>
      </c>
      <c r="S679" s="105">
        <v>877.85371413641553</v>
      </c>
      <c r="T679" s="107">
        <f t="shared" si="62"/>
        <v>9.7778367383356422</v>
      </c>
      <c r="U679" s="107">
        <f t="shared" si="63"/>
        <v>-0.60929864583130156</v>
      </c>
      <c r="V679" s="108">
        <f t="shared" si="65"/>
        <v>0.54232650451893183</v>
      </c>
    </row>
    <row r="680" spans="1:22">
      <c r="A680" s="103" t="s">
        <v>4610</v>
      </c>
      <c r="B680" s="103">
        <v>39933756</v>
      </c>
      <c r="C680" s="103">
        <v>752997</v>
      </c>
      <c r="D680" s="103">
        <v>755030</v>
      </c>
      <c r="E680" s="103">
        <v>2034</v>
      </c>
      <c r="F680" s="103" t="s">
        <v>23</v>
      </c>
      <c r="G680" s="103" t="s">
        <v>23</v>
      </c>
      <c r="H680" s="103" t="s">
        <v>295</v>
      </c>
      <c r="I680" s="103">
        <v>52</v>
      </c>
      <c r="J680" s="103">
        <v>43</v>
      </c>
      <c r="K680" s="104">
        <v>2195.4708517797885</v>
      </c>
      <c r="L680" s="105">
        <v>1767.8950499625762</v>
      </c>
      <c r="M680" s="106">
        <f t="shared" si="60"/>
        <v>10.787816917201017</v>
      </c>
      <c r="N680" s="107">
        <f t="shared" si="61"/>
        <v>0.28427273452684804</v>
      </c>
      <c r="O680" s="129">
        <f t="shared" si="64"/>
        <v>0.77620137927415023</v>
      </c>
      <c r="P680" s="21">
        <v>44</v>
      </c>
      <c r="Q680" s="103">
        <v>38</v>
      </c>
      <c r="R680" s="104">
        <v>2525.9986901032053</v>
      </c>
      <c r="S680" s="105">
        <v>2108.024781311175</v>
      </c>
      <c r="T680" s="107">
        <f t="shared" si="62"/>
        <v>11.041676111629908</v>
      </c>
      <c r="U680" s="107">
        <f t="shared" si="63"/>
        <v>0.50323601375872118</v>
      </c>
      <c r="V680" s="108">
        <f t="shared" si="65"/>
        <v>0.6147983473235985</v>
      </c>
    </row>
    <row r="681" spans="1:22">
      <c r="A681" s="103" t="s">
        <v>4611</v>
      </c>
      <c r="B681" s="103">
        <v>39933757</v>
      </c>
      <c r="C681" s="103">
        <v>755097</v>
      </c>
      <c r="D681" s="103">
        <v>755714</v>
      </c>
      <c r="E681" s="103">
        <v>618</v>
      </c>
      <c r="F681" s="103" t="s">
        <v>23</v>
      </c>
      <c r="G681" s="103" t="s">
        <v>23</v>
      </c>
      <c r="H681" s="103" t="s">
        <v>3626</v>
      </c>
      <c r="I681" s="103">
        <v>30</v>
      </c>
      <c r="J681" s="103">
        <v>28</v>
      </c>
      <c r="K681" s="104">
        <v>2728.3690702443364</v>
      </c>
      <c r="L681" s="105">
        <v>2266.5567055124598</v>
      </c>
      <c r="M681" s="106">
        <f t="shared" si="60"/>
        <v>11.146286540189205</v>
      </c>
      <c r="N681" s="107">
        <f t="shared" si="61"/>
        <v>0.60490745991878769</v>
      </c>
      <c r="O681" s="129">
        <f t="shared" si="64"/>
        <v>0.54524048617243492</v>
      </c>
      <c r="P681" s="21">
        <v>25</v>
      </c>
      <c r="Q681" s="103">
        <v>23</v>
      </c>
      <c r="R681" s="104">
        <v>3556.5369659970229</v>
      </c>
      <c r="S681" s="105">
        <v>3185.7987936156146</v>
      </c>
      <c r="T681" s="107">
        <f t="shared" si="62"/>
        <v>11.637439437708807</v>
      </c>
      <c r="U681" s="107">
        <f t="shared" si="63"/>
        <v>1.0276755613633857</v>
      </c>
      <c r="V681" s="108">
        <f t="shared" si="65"/>
        <v>0.3041024673249213</v>
      </c>
    </row>
    <row r="682" spans="1:22">
      <c r="A682" s="103" t="s">
        <v>4612</v>
      </c>
      <c r="B682" s="103">
        <v>39933758</v>
      </c>
      <c r="C682" s="103">
        <v>755856</v>
      </c>
      <c r="D682" s="103">
        <v>756890</v>
      </c>
      <c r="E682" s="103">
        <v>1035</v>
      </c>
      <c r="F682" s="103" t="s">
        <v>9</v>
      </c>
      <c r="G682" s="103" t="s">
        <v>23</v>
      </c>
      <c r="H682" s="103" t="s">
        <v>4180</v>
      </c>
      <c r="I682" s="103">
        <v>25</v>
      </c>
      <c r="J682" s="103">
        <v>21</v>
      </c>
      <c r="K682" s="104">
        <v>1424.0163577170531</v>
      </c>
      <c r="L682" s="105">
        <v>1050.8637090667246</v>
      </c>
      <c r="M682" s="106">
        <f t="shared" si="60"/>
        <v>10.037359856908282</v>
      </c>
      <c r="N682" s="107">
        <f t="shared" si="61"/>
        <v>-0.38697687217506171</v>
      </c>
      <c r="O682" s="129">
        <f t="shared" si="64"/>
        <v>0.69877332996760111</v>
      </c>
      <c r="P682" s="21">
        <v>16</v>
      </c>
      <c r="Q682" s="103">
        <v>11</v>
      </c>
      <c r="R682" s="104">
        <v>1221.9657020315942</v>
      </c>
      <c r="S682" s="105">
        <v>702.79678061303002</v>
      </c>
      <c r="T682" s="107">
        <f t="shared" si="62"/>
        <v>9.4569637724069366</v>
      </c>
      <c r="U682" s="107">
        <f t="shared" si="63"/>
        <v>-0.89175724259952827</v>
      </c>
      <c r="V682" s="108">
        <f t="shared" si="65"/>
        <v>0.37252306415827596</v>
      </c>
    </row>
    <row r="683" spans="1:22">
      <c r="A683" s="103" t="s">
        <v>4613</v>
      </c>
      <c r="B683" s="103">
        <v>39933759</v>
      </c>
      <c r="C683" s="103">
        <v>756887</v>
      </c>
      <c r="D683" s="103">
        <v>759601</v>
      </c>
      <c r="E683" s="103">
        <v>2715</v>
      </c>
      <c r="F683" s="103" t="s">
        <v>9</v>
      </c>
      <c r="G683" s="103" t="s">
        <v>23</v>
      </c>
      <c r="H683" s="103" t="s">
        <v>1796</v>
      </c>
      <c r="I683" s="103">
        <v>36</v>
      </c>
      <c r="J683" s="103">
        <v>30</v>
      </c>
      <c r="K683" s="104">
        <v>954.18373242837936</v>
      </c>
      <c r="L683" s="105">
        <v>917.31338266888406</v>
      </c>
      <c r="M683" s="106">
        <f t="shared" si="60"/>
        <v>9.8412708771230299</v>
      </c>
      <c r="N683" s="107">
        <f t="shared" si="61"/>
        <v>-0.56236951956795223</v>
      </c>
      <c r="O683" s="129">
        <f t="shared" si="64"/>
        <v>0.57386428170774884</v>
      </c>
      <c r="P683" s="21">
        <v>19</v>
      </c>
      <c r="Q683" s="103">
        <v>16</v>
      </c>
      <c r="R683" s="104">
        <v>832.28369169492453</v>
      </c>
      <c r="S683" s="105">
        <v>802.96515665192271</v>
      </c>
      <c r="T683" s="107">
        <f t="shared" si="62"/>
        <v>9.6491935755047127</v>
      </c>
      <c r="U683" s="107">
        <f t="shared" si="63"/>
        <v>-0.72254086663317607</v>
      </c>
      <c r="V683" s="108">
        <f t="shared" si="65"/>
        <v>0.46996200936774879</v>
      </c>
    </row>
    <row r="684" spans="1:22">
      <c r="A684" s="103" t="s">
        <v>4614</v>
      </c>
      <c r="B684" s="103">
        <v>39933760</v>
      </c>
      <c r="C684" s="103">
        <v>759598</v>
      </c>
      <c r="D684" s="103">
        <v>760731</v>
      </c>
      <c r="E684" s="103">
        <v>1134</v>
      </c>
      <c r="F684" s="103" t="s">
        <v>9</v>
      </c>
      <c r="G684" s="103" t="s">
        <v>23</v>
      </c>
      <c r="H684" s="103" t="s">
        <v>3832</v>
      </c>
      <c r="I684" s="103">
        <v>17</v>
      </c>
      <c r="J684" s="103">
        <v>17</v>
      </c>
      <c r="K684" s="104">
        <v>862.70862849581658</v>
      </c>
      <c r="L684" s="105">
        <v>862.70862849581658</v>
      </c>
      <c r="M684" s="106">
        <f t="shared" si="60"/>
        <v>9.7527295751320811</v>
      </c>
      <c r="N684" s="107">
        <f t="shared" si="61"/>
        <v>-0.64156567519491903</v>
      </c>
      <c r="O684" s="129">
        <f t="shared" si="64"/>
        <v>0.52115522575977447</v>
      </c>
      <c r="P684" s="21">
        <v>9</v>
      </c>
      <c r="Q684" s="103">
        <v>8</v>
      </c>
      <c r="R684" s="104">
        <v>940.59755149860666</v>
      </c>
      <c r="S684" s="105">
        <v>898.48124322254853</v>
      </c>
      <c r="T684" s="107">
        <f t="shared" si="62"/>
        <v>9.8113445759893327</v>
      </c>
      <c r="U684" s="107">
        <f t="shared" si="63"/>
        <v>-0.57980230986854575</v>
      </c>
      <c r="V684" s="108">
        <f t="shared" si="65"/>
        <v>0.56204793973431522</v>
      </c>
    </row>
    <row r="685" spans="1:22">
      <c r="A685" s="103" t="s">
        <v>4615</v>
      </c>
      <c r="B685" s="103">
        <v>39933761</v>
      </c>
      <c r="C685" s="103">
        <v>760739</v>
      </c>
      <c r="D685" s="103">
        <v>760918</v>
      </c>
      <c r="E685" s="103">
        <v>180</v>
      </c>
      <c r="F685" s="103" t="s">
        <v>23</v>
      </c>
      <c r="G685" s="103" t="s">
        <v>23</v>
      </c>
      <c r="H685" s="103" t="s">
        <v>295</v>
      </c>
      <c r="I685" s="103">
        <v>3</v>
      </c>
      <c r="J685" s="103">
        <v>3</v>
      </c>
      <c r="K685" s="104">
        <v>859.82875934408889</v>
      </c>
      <c r="L685" s="105">
        <v>859.82875934408889</v>
      </c>
      <c r="M685" s="106">
        <f t="shared" si="60"/>
        <v>9.7479055558172689</v>
      </c>
      <c r="N685" s="107">
        <f t="shared" si="61"/>
        <v>-0.64588054041389231</v>
      </c>
      <c r="O685" s="129">
        <f t="shared" si="64"/>
        <v>0.51835672295418633</v>
      </c>
      <c r="P685" s="21">
        <v>2</v>
      </c>
      <c r="Q685" s="103">
        <v>2</v>
      </c>
      <c r="R685" s="104">
        <v>819.70493190069988</v>
      </c>
      <c r="S685" s="105">
        <v>819.70493190069988</v>
      </c>
      <c r="T685" s="107">
        <f t="shared" si="62"/>
        <v>9.6789608679292058</v>
      </c>
      <c r="U685" s="107">
        <f t="shared" si="63"/>
        <v>-0.69633726414682651</v>
      </c>
      <c r="V685" s="108">
        <f t="shared" si="65"/>
        <v>0.48621764154271996</v>
      </c>
    </row>
    <row r="686" spans="1:22">
      <c r="A686" s="103" t="s">
        <v>4616</v>
      </c>
      <c r="B686" s="103">
        <v>39933762</v>
      </c>
      <c r="C686" s="103">
        <v>761061</v>
      </c>
      <c r="D686" s="103">
        <v>761936</v>
      </c>
      <c r="E686" s="103">
        <v>876</v>
      </c>
      <c r="F686" s="103" t="s">
        <v>9</v>
      </c>
      <c r="G686" s="103" t="s">
        <v>23</v>
      </c>
      <c r="H686" s="103" t="s">
        <v>3468</v>
      </c>
      <c r="I686" s="103">
        <v>19</v>
      </c>
      <c r="J686" s="103">
        <v>16</v>
      </c>
      <c r="K686" s="104">
        <v>1257.8115820994292</v>
      </c>
      <c r="L686" s="105">
        <v>932.82289368327963</v>
      </c>
      <c r="M686" s="106">
        <f t="shared" si="60"/>
        <v>9.865459385901076</v>
      </c>
      <c r="N686" s="107">
        <f t="shared" si="61"/>
        <v>-0.54073400187739229</v>
      </c>
      <c r="O686" s="129">
        <f t="shared" si="64"/>
        <v>0.58869093866055966</v>
      </c>
      <c r="P686" s="21">
        <v>19</v>
      </c>
      <c r="Q686" s="103">
        <v>14</v>
      </c>
      <c r="R686" s="104">
        <v>1559.3591391217465</v>
      </c>
      <c r="S686" s="105">
        <v>1057.9960421266996</v>
      </c>
      <c r="T686" s="107">
        <f t="shared" si="62"/>
        <v>10.047118515124552</v>
      </c>
      <c r="U686" s="107">
        <f t="shared" si="63"/>
        <v>-0.37225482823543005</v>
      </c>
      <c r="V686" s="108">
        <f t="shared" si="65"/>
        <v>0.70970312751545261</v>
      </c>
    </row>
    <row r="687" spans="1:22">
      <c r="A687" s="103" t="s">
        <v>4617</v>
      </c>
      <c r="B687" s="103">
        <v>39933763</v>
      </c>
      <c r="C687" s="103">
        <v>762097</v>
      </c>
      <c r="D687" s="103">
        <v>763071</v>
      </c>
      <c r="E687" s="103">
        <v>975</v>
      </c>
      <c r="F687" s="103" t="s">
        <v>9</v>
      </c>
      <c r="G687" s="103" t="s">
        <v>23</v>
      </c>
      <c r="H687" s="103" t="s">
        <v>295</v>
      </c>
      <c r="I687" s="103">
        <v>16</v>
      </c>
      <c r="J687" s="103">
        <v>15</v>
      </c>
      <c r="K687" s="104">
        <v>757.28037520213434</v>
      </c>
      <c r="L687" s="105">
        <v>738.34836582208095</v>
      </c>
      <c r="M687" s="106">
        <f t="shared" si="60"/>
        <v>9.5281578557363868</v>
      </c>
      <c r="N687" s="107">
        <f t="shared" si="61"/>
        <v>-0.84243483386727525</v>
      </c>
      <c r="O687" s="129">
        <f t="shared" si="64"/>
        <v>0.39954460178177209</v>
      </c>
      <c r="P687" s="21">
        <v>9</v>
      </c>
      <c r="Q687" s="103">
        <v>8</v>
      </c>
      <c r="R687" s="104">
        <v>537.65124719585947</v>
      </c>
      <c r="S687" s="105">
        <v>394.23269284054567</v>
      </c>
      <c r="T687" s="107">
        <f t="shared" si="62"/>
        <v>8.6229036106086756</v>
      </c>
      <c r="U687" s="107">
        <f t="shared" si="63"/>
        <v>-1.6259651315064483</v>
      </c>
      <c r="V687" s="108">
        <f t="shared" si="65"/>
        <v>0.10395707316160441</v>
      </c>
    </row>
    <row r="688" spans="1:22">
      <c r="A688" s="103" t="s">
        <v>4618</v>
      </c>
      <c r="B688" s="103">
        <v>39933764</v>
      </c>
      <c r="C688" s="103">
        <v>763121</v>
      </c>
      <c r="D688" s="103">
        <v>763768</v>
      </c>
      <c r="E688" s="103">
        <v>648</v>
      </c>
      <c r="F688" s="103" t="s">
        <v>23</v>
      </c>
      <c r="G688" s="103" t="s">
        <v>23</v>
      </c>
      <c r="H688" s="103" t="s">
        <v>295</v>
      </c>
      <c r="I688" s="103">
        <v>17</v>
      </c>
      <c r="J688" s="103">
        <v>14</v>
      </c>
      <c r="K688" s="104">
        <v>1539.3213645240137</v>
      </c>
      <c r="L688" s="105">
        <v>1351.9733550339029</v>
      </c>
      <c r="M688" s="106">
        <f t="shared" si="60"/>
        <v>10.400851003634813</v>
      </c>
      <c r="N688" s="107">
        <f t="shared" si="61"/>
        <v>-6.1850622866894356E-2</v>
      </c>
      <c r="O688" s="129">
        <f t="shared" si="64"/>
        <v>0.95068178940669945</v>
      </c>
      <c r="P688" s="21">
        <v>10</v>
      </c>
      <c r="Q688" s="103">
        <v>8</v>
      </c>
      <c r="R688" s="104">
        <v>1570.3159614956019</v>
      </c>
      <c r="S688" s="105">
        <v>1326.6637106957978</v>
      </c>
      <c r="T688" s="107">
        <f t="shared" si="62"/>
        <v>10.37358700021041</v>
      </c>
      <c r="U688" s="107">
        <f t="shared" si="63"/>
        <v>-8.4870598406329767E-2</v>
      </c>
      <c r="V688" s="108">
        <f t="shared" si="65"/>
        <v>0.93236426650113069</v>
      </c>
    </row>
    <row r="689" spans="1:22">
      <c r="A689" s="103" t="s">
        <v>4619</v>
      </c>
      <c r="B689" s="103">
        <v>39933765</v>
      </c>
      <c r="C689" s="103">
        <v>763749</v>
      </c>
      <c r="D689" s="103">
        <v>764333</v>
      </c>
      <c r="E689" s="103">
        <v>585</v>
      </c>
      <c r="F689" s="103" t="s">
        <v>23</v>
      </c>
      <c r="G689" s="103" t="s">
        <v>4620</v>
      </c>
      <c r="H689" s="103" t="s">
        <v>4621</v>
      </c>
      <c r="I689" s="103">
        <v>6</v>
      </c>
      <c r="J689" s="103">
        <v>6</v>
      </c>
      <c r="K689" s="104">
        <v>311.89271863292993</v>
      </c>
      <c r="L689" s="105">
        <v>311.89271863292993</v>
      </c>
      <c r="M689" s="106">
        <f t="shared" si="60"/>
        <v>8.2849060620931283</v>
      </c>
      <c r="N689" s="107">
        <f t="shared" si="61"/>
        <v>-1.954466849648365</v>
      </c>
      <c r="O689" s="129">
        <f t="shared" si="64"/>
        <v>5.0646031603060582E-2</v>
      </c>
      <c r="P689" s="21">
        <v>3</v>
      </c>
      <c r="Q689" s="103">
        <v>3</v>
      </c>
      <c r="R689" s="104">
        <v>224.16162936208036</v>
      </c>
      <c r="S689" s="105">
        <v>224.16162936208036</v>
      </c>
      <c r="T689" s="107">
        <f t="shared" si="62"/>
        <v>7.8083955372016414</v>
      </c>
      <c r="U689" s="107">
        <f t="shared" si="63"/>
        <v>-2.342961674998556</v>
      </c>
      <c r="V689" s="108">
        <f t="shared" si="65"/>
        <v>1.9131348173226037E-2</v>
      </c>
    </row>
    <row r="690" spans="1:22">
      <c r="A690" s="103" t="s">
        <v>4622</v>
      </c>
      <c r="B690" s="103">
        <v>39933766</v>
      </c>
      <c r="C690" s="103">
        <v>764330</v>
      </c>
      <c r="D690" s="103">
        <v>765466</v>
      </c>
      <c r="E690" s="103">
        <v>1137</v>
      </c>
      <c r="F690" s="103" t="s">
        <v>23</v>
      </c>
      <c r="G690" s="103" t="s">
        <v>4623</v>
      </c>
      <c r="H690" s="103" t="s">
        <v>4624</v>
      </c>
      <c r="I690" s="103">
        <v>15</v>
      </c>
      <c r="J690" s="103">
        <v>13</v>
      </c>
      <c r="K690" s="104">
        <v>524.50157913076612</v>
      </c>
      <c r="L690" s="105">
        <v>500.14972009969483</v>
      </c>
      <c r="M690" s="106">
        <f t="shared" si="60"/>
        <v>8.9662162208864817</v>
      </c>
      <c r="N690" s="107">
        <f t="shared" si="61"/>
        <v>-1.3450659920514478</v>
      </c>
      <c r="O690" s="129">
        <f t="shared" si="64"/>
        <v>0.17860392436359929</v>
      </c>
      <c r="P690" s="21">
        <v>10</v>
      </c>
      <c r="Q690" s="103">
        <v>8</v>
      </c>
      <c r="R690" s="104">
        <v>644.07947959901401</v>
      </c>
      <c r="S690" s="105">
        <v>554.43955202595509</v>
      </c>
      <c r="T690" s="107">
        <f t="shared" si="62"/>
        <v>9.1148863683832513</v>
      </c>
      <c r="U690" s="107">
        <f t="shared" si="63"/>
        <v>-1.1928817179724907</v>
      </c>
      <c r="V690" s="108">
        <f t="shared" si="65"/>
        <v>0.23291570012294183</v>
      </c>
    </row>
    <row r="691" spans="1:22">
      <c r="A691" s="103" t="s">
        <v>4625</v>
      </c>
      <c r="B691" s="103">
        <v>39933767</v>
      </c>
      <c r="C691" s="103">
        <v>765505</v>
      </c>
      <c r="D691" s="103">
        <v>766209</v>
      </c>
      <c r="E691" s="103">
        <v>705</v>
      </c>
      <c r="F691" s="103" t="s">
        <v>23</v>
      </c>
      <c r="G691" s="103" t="s">
        <v>4626</v>
      </c>
      <c r="H691" s="103" t="s">
        <v>4627</v>
      </c>
      <c r="I691" s="103">
        <v>9</v>
      </c>
      <c r="J691" s="103">
        <v>7</v>
      </c>
      <c r="K691" s="104">
        <v>599.17795644317732</v>
      </c>
      <c r="L691" s="105">
        <v>513.58110552272342</v>
      </c>
      <c r="M691" s="106">
        <f t="shared" si="60"/>
        <v>9.0044483169427192</v>
      </c>
      <c r="N691" s="107">
        <f t="shared" si="61"/>
        <v>-1.3108691261693035</v>
      </c>
      <c r="O691" s="129">
        <f t="shared" si="64"/>
        <v>0.18990198319012341</v>
      </c>
      <c r="P691" s="21">
        <v>9</v>
      </c>
      <c r="Q691" s="103">
        <v>6</v>
      </c>
      <c r="R691" s="104">
        <v>1026.4111077793843</v>
      </c>
      <c r="S691" s="105">
        <v>774.28971296761995</v>
      </c>
      <c r="T691" s="107">
        <f t="shared" si="62"/>
        <v>9.5967296647455509</v>
      </c>
      <c r="U691" s="107">
        <f t="shared" si="63"/>
        <v>-0.76872388666764946</v>
      </c>
      <c r="V691" s="108">
        <f t="shared" si="65"/>
        <v>0.44205724154941484</v>
      </c>
    </row>
    <row r="692" spans="1:22">
      <c r="A692" s="103" t="s">
        <v>3374</v>
      </c>
      <c r="B692" s="103">
        <v>39933768</v>
      </c>
      <c r="C692" s="103">
        <v>766215</v>
      </c>
      <c r="D692" s="103">
        <v>767033</v>
      </c>
      <c r="E692" s="103">
        <v>819</v>
      </c>
      <c r="F692" s="103" t="s">
        <v>23</v>
      </c>
      <c r="G692" s="103" t="s">
        <v>3375</v>
      </c>
      <c r="H692" s="103" t="s">
        <v>3376</v>
      </c>
      <c r="I692" s="103">
        <v>10</v>
      </c>
      <c r="J692" s="103">
        <v>9</v>
      </c>
      <c r="K692" s="104">
        <v>476.76763548669112</v>
      </c>
      <c r="L692" s="105">
        <v>158.63359508011723</v>
      </c>
      <c r="M692" s="106">
        <f t="shared" si="60"/>
        <v>7.3095545240130511</v>
      </c>
      <c r="N692" s="107">
        <f t="shared" si="61"/>
        <v>-2.8268743076806344</v>
      </c>
      <c r="O692" s="129">
        <f t="shared" si="64"/>
        <v>4.7004773824588231E-3</v>
      </c>
      <c r="P692" s="21">
        <v>3</v>
      </c>
      <c r="Q692" s="103">
        <v>2</v>
      </c>
      <c r="R692" s="104">
        <v>357.10354328913672</v>
      </c>
      <c r="S692" s="105">
        <v>126.44912223089011</v>
      </c>
      <c r="T692" s="107">
        <f t="shared" si="62"/>
        <v>6.982413212085981</v>
      </c>
      <c r="U692" s="107">
        <f t="shared" si="63"/>
        <v>-3.0700587921778344</v>
      </c>
      <c r="V692" s="108">
        <f t="shared" si="65"/>
        <v>2.1401663725648667E-3</v>
      </c>
    </row>
    <row r="693" spans="1:22">
      <c r="A693" s="103" t="s">
        <v>4628</v>
      </c>
      <c r="B693" s="103">
        <v>39933769</v>
      </c>
      <c r="C693" s="103">
        <v>767026</v>
      </c>
      <c r="D693" s="103">
        <v>767904</v>
      </c>
      <c r="E693" s="103">
        <v>879</v>
      </c>
      <c r="F693" s="103" t="s">
        <v>23</v>
      </c>
      <c r="G693" s="103" t="s">
        <v>4629</v>
      </c>
      <c r="H693" s="103" t="s">
        <v>4630</v>
      </c>
      <c r="I693" s="103">
        <v>12</v>
      </c>
      <c r="J693" s="103">
        <v>11</v>
      </c>
      <c r="K693" s="104">
        <v>812.52565854665863</v>
      </c>
      <c r="L693" s="105">
        <v>705.9119538466997</v>
      </c>
      <c r="M693" s="106">
        <f t="shared" si="60"/>
        <v>9.4633444417272141</v>
      </c>
      <c r="N693" s="107">
        <f t="shared" si="61"/>
        <v>-0.90040747609372673</v>
      </c>
      <c r="O693" s="129">
        <f t="shared" si="64"/>
        <v>0.36790344370014494</v>
      </c>
      <c r="P693" s="21">
        <v>12</v>
      </c>
      <c r="Q693" s="103">
        <v>10</v>
      </c>
      <c r="R693" s="104">
        <v>530.46009670127876</v>
      </c>
      <c r="S693" s="105">
        <v>367.45704692295453</v>
      </c>
      <c r="T693" s="107">
        <f t="shared" si="62"/>
        <v>8.521431808940271</v>
      </c>
      <c r="U693" s="107">
        <f t="shared" si="63"/>
        <v>-1.7152889005807481</v>
      </c>
      <c r="V693" s="108">
        <f t="shared" si="65"/>
        <v>8.6292272536170556E-2</v>
      </c>
    </row>
    <row r="694" spans="1:22">
      <c r="A694" s="103" t="s">
        <v>4631</v>
      </c>
      <c r="B694" s="103">
        <v>39933770</v>
      </c>
      <c r="C694" s="103">
        <v>767901</v>
      </c>
      <c r="D694" s="103">
        <v>768998</v>
      </c>
      <c r="E694" s="103">
        <v>1098</v>
      </c>
      <c r="F694" s="103" t="s">
        <v>23</v>
      </c>
      <c r="G694" s="103" t="s">
        <v>4632</v>
      </c>
      <c r="H694" s="103" t="s">
        <v>4633</v>
      </c>
      <c r="I694" s="103">
        <v>13</v>
      </c>
      <c r="J694" s="103">
        <v>10</v>
      </c>
      <c r="K694" s="104">
        <v>836.68101563487073</v>
      </c>
      <c r="L694" s="105">
        <v>669.86208052374502</v>
      </c>
      <c r="M694" s="106">
        <f t="shared" si="60"/>
        <v>9.3877202760513718</v>
      </c>
      <c r="N694" s="107">
        <f t="shared" si="61"/>
        <v>-0.96804984253007931</v>
      </c>
      <c r="O694" s="129">
        <f t="shared" si="64"/>
        <v>0.33301947783242314</v>
      </c>
      <c r="P694" s="21">
        <v>8</v>
      </c>
      <c r="Q694" s="103">
        <v>7</v>
      </c>
      <c r="R694" s="104">
        <v>909.10581808932795</v>
      </c>
      <c r="S694" s="105">
        <v>808.80821796799637</v>
      </c>
      <c r="T694" s="107">
        <f t="shared" si="62"/>
        <v>9.6596538457216887</v>
      </c>
      <c r="U694" s="107">
        <f t="shared" si="63"/>
        <v>-0.71333288228724645</v>
      </c>
      <c r="V694" s="108">
        <f t="shared" si="65"/>
        <v>0.47563979457842809</v>
      </c>
    </row>
    <row r="695" spans="1:22">
      <c r="A695" s="103" t="s">
        <v>4634</v>
      </c>
      <c r="B695" s="103">
        <v>39933771</v>
      </c>
      <c r="C695" s="103">
        <v>769002</v>
      </c>
      <c r="D695" s="103">
        <v>769604</v>
      </c>
      <c r="E695" s="103">
        <v>603</v>
      </c>
      <c r="F695" s="103" t="s">
        <v>23</v>
      </c>
      <c r="G695" s="103" t="s">
        <v>4635</v>
      </c>
      <c r="H695" s="103" t="s">
        <v>4636</v>
      </c>
      <c r="I695" s="103">
        <v>10</v>
      </c>
      <c r="J695" s="103">
        <v>9</v>
      </c>
      <c r="K695" s="104">
        <v>790.0110879363051</v>
      </c>
      <c r="L695" s="105">
        <v>507.44378375640468</v>
      </c>
      <c r="M695" s="106">
        <f t="shared" si="60"/>
        <v>8.9871041945590306</v>
      </c>
      <c r="N695" s="107">
        <f t="shared" si="61"/>
        <v>-1.3263826524516724</v>
      </c>
      <c r="O695" s="129">
        <f t="shared" si="64"/>
        <v>0.1847129819243456</v>
      </c>
      <c r="P695" s="21">
        <v>4</v>
      </c>
      <c r="Q695" s="103">
        <v>3</v>
      </c>
      <c r="R695" s="104">
        <v>1088.9842553200763</v>
      </c>
      <c r="S695" s="105">
        <v>626.28162246725708</v>
      </c>
      <c r="T695" s="107">
        <f t="shared" si="62"/>
        <v>9.2906677350684408</v>
      </c>
      <c r="U695" s="107">
        <f t="shared" si="63"/>
        <v>-1.0381445994115845</v>
      </c>
      <c r="V695" s="108">
        <f t="shared" si="65"/>
        <v>0.29920274037291539</v>
      </c>
    </row>
    <row r="696" spans="1:22">
      <c r="A696" s="103" t="s">
        <v>4637</v>
      </c>
      <c r="B696" s="103">
        <v>39933772</v>
      </c>
      <c r="C696" s="103">
        <v>769607</v>
      </c>
      <c r="D696" s="103">
        <v>770080</v>
      </c>
      <c r="E696" s="103">
        <v>474</v>
      </c>
      <c r="F696" s="103" t="s">
        <v>23</v>
      </c>
      <c r="G696" s="103" t="s">
        <v>4638</v>
      </c>
      <c r="H696" s="103" t="s">
        <v>4639</v>
      </c>
      <c r="I696" s="103">
        <v>8</v>
      </c>
      <c r="J696" s="103">
        <v>7</v>
      </c>
      <c r="K696" s="104">
        <v>1162.2815885222617</v>
      </c>
      <c r="L696" s="105">
        <v>1103.8679519857046</v>
      </c>
      <c r="M696" s="106">
        <f t="shared" si="60"/>
        <v>10.108351887566828</v>
      </c>
      <c r="N696" s="107">
        <f t="shared" si="61"/>
        <v>-0.32347773920677342</v>
      </c>
      <c r="O696" s="129">
        <f t="shared" si="64"/>
        <v>0.74633346363615183</v>
      </c>
      <c r="P696" s="21">
        <v>6</v>
      </c>
      <c r="Q696" s="103">
        <v>5</v>
      </c>
      <c r="R696" s="104">
        <v>1098.3106590961941</v>
      </c>
      <c r="S696" s="105">
        <v>999.62890063389466</v>
      </c>
      <c r="T696" s="107">
        <f t="shared" si="62"/>
        <v>9.9652488020821597</v>
      </c>
      <c r="U696" s="107">
        <f t="shared" si="63"/>
        <v>-0.44432323760373327</v>
      </c>
      <c r="V696" s="108">
        <f t="shared" si="65"/>
        <v>0.65680890300462624</v>
      </c>
    </row>
    <row r="697" spans="1:22">
      <c r="A697" s="103" t="s">
        <v>4640</v>
      </c>
      <c r="B697" s="103">
        <v>39933773</v>
      </c>
      <c r="C697" s="103">
        <v>770192</v>
      </c>
      <c r="D697" s="103">
        <v>770920</v>
      </c>
      <c r="E697" s="103">
        <v>729</v>
      </c>
      <c r="F697" s="103" t="s">
        <v>9</v>
      </c>
      <c r="G697" s="103" t="s">
        <v>23</v>
      </c>
      <c r="H697" s="103" t="s">
        <v>3130</v>
      </c>
      <c r="I697" s="103">
        <v>6</v>
      </c>
      <c r="J697" s="103">
        <v>6</v>
      </c>
      <c r="K697" s="104">
        <v>252.23201797499038</v>
      </c>
      <c r="L697" s="105">
        <v>252.23201797499038</v>
      </c>
      <c r="M697" s="106">
        <f t="shared" si="60"/>
        <v>7.9786076107296342</v>
      </c>
      <c r="N697" s="107">
        <f t="shared" si="61"/>
        <v>-2.2284368419234046</v>
      </c>
      <c r="O697" s="129">
        <f t="shared" si="64"/>
        <v>2.5851398606562936E-2</v>
      </c>
      <c r="P697" s="21">
        <v>4</v>
      </c>
      <c r="Q697" s="103">
        <v>4</v>
      </c>
      <c r="R697" s="104">
        <v>388.58284581238684</v>
      </c>
      <c r="S697" s="105">
        <v>388.58284581238684</v>
      </c>
      <c r="T697" s="107">
        <f t="shared" si="62"/>
        <v>8.6020784035964528</v>
      </c>
      <c r="U697" s="107">
        <f t="shared" si="63"/>
        <v>-1.6442971799327006</v>
      </c>
      <c r="V697" s="108">
        <f t="shared" si="65"/>
        <v>0.10011483157646328</v>
      </c>
    </row>
    <row r="698" spans="1:22">
      <c r="A698" s="103" t="s">
        <v>4641</v>
      </c>
      <c r="B698" s="103">
        <v>39933774</v>
      </c>
      <c r="C698" s="103">
        <v>771245</v>
      </c>
      <c r="D698" s="103">
        <v>772111</v>
      </c>
      <c r="E698" s="103">
        <v>867</v>
      </c>
      <c r="F698" s="103" t="s">
        <v>23</v>
      </c>
      <c r="G698" s="103" t="s">
        <v>4642</v>
      </c>
      <c r="H698" s="103" t="s">
        <v>4643</v>
      </c>
      <c r="I698" s="103">
        <v>13</v>
      </c>
      <c r="J698" s="103">
        <v>13</v>
      </c>
      <c r="K698" s="104">
        <v>1116.1041862029722</v>
      </c>
      <c r="L698" s="105">
        <v>1116.1041862029722</v>
      </c>
      <c r="M698" s="106">
        <f t="shared" si="60"/>
        <v>10.124255990953392</v>
      </c>
      <c r="N698" s="107">
        <f t="shared" si="61"/>
        <v>-0.30925224422773578</v>
      </c>
      <c r="O698" s="129">
        <f t="shared" si="64"/>
        <v>0.75712965511689179</v>
      </c>
      <c r="P698" s="21">
        <v>12</v>
      </c>
      <c r="Q698" s="103">
        <v>12</v>
      </c>
      <c r="R698" s="104">
        <v>1181.6123685889042</v>
      </c>
      <c r="S698" s="105">
        <v>1181.6123685889042</v>
      </c>
      <c r="T698" s="107">
        <f t="shared" si="62"/>
        <v>10.206541117441818</v>
      </c>
      <c r="U698" s="107">
        <f t="shared" si="63"/>
        <v>-0.23191803042093573</v>
      </c>
      <c r="V698" s="108">
        <f t="shared" si="65"/>
        <v>0.81660168003610423</v>
      </c>
    </row>
    <row r="699" spans="1:22">
      <c r="A699" s="103" t="s">
        <v>4644</v>
      </c>
      <c r="B699" s="103">
        <v>39933775</v>
      </c>
      <c r="C699" s="103">
        <v>772108</v>
      </c>
      <c r="D699" s="103">
        <v>772989</v>
      </c>
      <c r="E699" s="103">
        <v>882</v>
      </c>
      <c r="F699" s="103" t="s">
        <v>23</v>
      </c>
      <c r="G699" s="103" t="s">
        <v>4645</v>
      </c>
      <c r="H699" s="103" t="s">
        <v>4643</v>
      </c>
      <c r="I699" s="103">
        <v>8</v>
      </c>
      <c r="J699" s="103">
        <v>5</v>
      </c>
      <c r="K699" s="104">
        <v>695.46156906318481</v>
      </c>
      <c r="L699" s="105">
        <v>650.38535625353416</v>
      </c>
      <c r="M699" s="106">
        <f t="shared" si="60"/>
        <v>9.3451509645642936</v>
      </c>
      <c r="N699" s="107">
        <f t="shared" si="61"/>
        <v>-1.0061261497636018</v>
      </c>
      <c r="O699" s="129">
        <f t="shared" si="64"/>
        <v>0.31435489110390291</v>
      </c>
      <c r="P699" s="21">
        <v>4</v>
      </c>
      <c r="Q699" s="103">
        <v>3</v>
      </c>
      <c r="R699" s="104">
        <v>899.51502594901137</v>
      </c>
      <c r="S699" s="105">
        <v>869.55600253614614</v>
      </c>
      <c r="T699" s="107">
        <f t="shared" si="62"/>
        <v>9.7641351350517152</v>
      </c>
      <c r="U699" s="107">
        <f t="shared" si="63"/>
        <v>-0.62135991632771614</v>
      </c>
      <c r="V699" s="108">
        <f t="shared" si="65"/>
        <v>0.53436283926746642</v>
      </c>
    </row>
    <row r="700" spans="1:22">
      <c r="A700" s="103" t="s">
        <v>4646</v>
      </c>
      <c r="B700" s="103">
        <v>39933776</v>
      </c>
      <c r="C700" s="103">
        <v>773058</v>
      </c>
      <c r="D700" s="103">
        <v>773966</v>
      </c>
      <c r="E700" s="103">
        <v>909</v>
      </c>
      <c r="F700" s="103" t="s">
        <v>23</v>
      </c>
      <c r="G700" s="103" t="s">
        <v>4647</v>
      </c>
      <c r="H700" s="103" t="s">
        <v>4648</v>
      </c>
      <c r="I700" s="103">
        <v>16</v>
      </c>
      <c r="J700" s="103">
        <v>12</v>
      </c>
      <c r="K700" s="104">
        <v>1957.2448641259848</v>
      </c>
      <c r="L700" s="105">
        <v>1832.2811058417931</v>
      </c>
      <c r="M700" s="106">
        <f t="shared" si="60"/>
        <v>10.839425141204417</v>
      </c>
      <c r="N700" s="107">
        <f t="shared" si="61"/>
        <v>0.33043393667658022</v>
      </c>
      <c r="O700" s="129">
        <f t="shared" si="64"/>
        <v>0.7410721024641802</v>
      </c>
      <c r="P700" s="21">
        <v>13</v>
      </c>
      <c r="Q700" s="103">
        <v>11</v>
      </c>
      <c r="R700" s="104">
        <v>2194.9917635914085</v>
      </c>
      <c r="S700" s="105">
        <v>2097.3121926361605</v>
      </c>
      <c r="T700" s="107">
        <f t="shared" si="62"/>
        <v>11.034325912546079</v>
      </c>
      <c r="U700" s="107">
        <f t="shared" si="63"/>
        <v>0.49676576808633632</v>
      </c>
      <c r="V700" s="108">
        <f t="shared" si="65"/>
        <v>0.61935423764765885</v>
      </c>
    </row>
    <row r="701" spans="1:22">
      <c r="A701" s="103" t="s">
        <v>4649</v>
      </c>
      <c r="B701" s="103">
        <v>39933777</v>
      </c>
      <c r="C701" s="103">
        <v>774076</v>
      </c>
      <c r="D701" s="103">
        <v>774888</v>
      </c>
      <c r="E701" s="103">
        <v>813</v>
      </c>
      <c r="F701" s="103" t="s">
        <v>23</v>
      </c>
      <c r="G701" s="103" t="s">
        <v>4650</v>
      </c>
      <c r="H701" s="103" t="s">
        <v>4627</v>
      </c>
      <c r="I701" s="103">
        <v>9</v>
      </c>
      <c r="J701" s="103">
        <v>6</v>
      </c>
      <c r="K701" s="104">
        <v>358.90479036909221</v>
      </c>
      <c r="L701" s="105">
        <v>173.77628536119062</v>
      </c>
      <c r="M701" s="106">
        <f t="shared" si="60"/>
        <v>7.4410874058386387</v>
      </c>
      <c r="N701" s="107">
        <f t="shared" si="61"/>
        <v>-2.7092241450459404</v>
      </c>
      <c r="O701" s="129">
        <f t="shared" si="64"/>
        <v>6.7440760942094613E-3</v>
      </c>
      <c r="P701" s="21">
        <v>5</v>
      </c>
      <c r="Q701" s="103">
        <v>5</v>
      </c>
      <c r="R701" s="104">
        <v>389.41443267503939</v>
      </c>
      <c r="S701" s="105">
        <v>389.41443267503939</v>
      </c>
      <c r="T701" s="107">
        <f t="shared" si="62"/>
        <v>8.6051625447185121</v>
      </c>
      <c r="U701" s="107">
        <f t="shared" si="63"/>
        <v>-1.6415822669731415</v>
      </c>
      <c r="V701" s="108">
        <f t="shared" si="65"/>
        <v>0.10067660514993415</v>
      </c>
    </row>
    <row r="702" spans="1:22">
      <c r="A702" s="103" t="s">
        <v>4651</v>
      </c>
      <c r="B702" s="103">
        <v>39933778</v>
      </c>
      <c r="C702" s="103">
        <v>775029</v>
      </c>
      <c r="D702" s="103">
        <v>775748</v>
      </c>
      <c r="E702" s="103">
        <v>720</v>
      </c>
      <c r="F702" s="103" t="s">
        <v>9</v>
      </c>
      <c r="G702" s="103" t="s">
        <v>23</v>
      </c>
      <c r="H702" s="103" t="s">
        <v>3089</v>
      </c>
      <c r="I702" s="103">
        <v>13</v>
      </c>
      <c r="J702" s="103">
        <v>11</v>
      </c>
      <c r="K702" s="104">
        <v>525.56046872752222</v>
      </c>
      <c r="L702" s="105">
        <v>523.58838441709997</v>
      </c>
      <c r="M702" s="106">
        <f t="shared" si="60"/>
        <v>9.0322892818444949</v>
      </c>
      <c r="N702" s="107">
        <f t="shared" si="61"/>
        <v>-1.2859666530907921</v>
      </c>
      <c r="O702" s="129">
        <f t="shared" si="64"/>
        <v>0.19845469993018106</v>
      </c>
      <c r="P702" s="21">
        <v>5</v>
      </c>
      <c r="Q702" s="103">
        <v>5</v>
      </c>
      <c r="R702" s="104">
        <v>435.38276416305274</v>
      </c>
      <c r="S702" s="105">
        <v>435.38276416305274</v>
      </c>
      <c r="T702" s="107">
        <f t="shared" si="62"/>
        <v>8.7661404853378713</v>
      </c>
      <c r="U702" s="107">
        <f t="shared" si="63"/>
        <v>-1.4998763333293395</v>
      </c>
      <c r="V702" s="108">
        <f t="shared" si="65"/>
        <v>0.13364643952866939</v>
      </c>
    </row>
    <row r="703" spans="1:22">
      <c r="A703" s="103" t="s">
        <v>4652</v>
      </c>
      <c r="B703" s="103">
        <v>39933779</v>
      </c>
      <c r="C703" s="103">
        <v>775745</v>
      </c>
      <c r="D703" s="103">
        <v>776938</v>
      </c>
      <c r="E703" s="103">
        <v>1194</v>
      </c>
      <c r="F703" s="103" t="s">
        <v>9</v>
      </c>
      <c r="G703" s="103" t="s">
        <v>4653</v>
      </c>
      <c r="H703" s="103" t="s">
        <v>4643</v>
      </c>
      <c r="I703" s="103">
        <v>17</v>
      </c>
      <c r="J703" s="103">
        <v>14</v>
      </c>
      <c r="K703" s="104">
        <v>988.81694720567839</v>
      </c>
      <c r="L703" s="105">
        <v>899.62720452326641</v>
      </c>
      <c r="M703" s="106">
        <f t="shared" si="60"/>
        <v>9.8131834783219549</v>
      </c>
      <c r="N703" s="107">
        <f t="shared" si="61"/>
        <v>-0.58749241652776896</v>
      </c>
      <c r="O703" s="129">
        <f t="shared" si="64"/>
        <v>0.55687304212325794</v>
      </c>
      <c r="P703" s="21">
        <v>8</v>
      </c>
      <c r="Q703" s="103">
        <v>6</v>
      </c>
      <c r="R703" s="104">
        <v>987.48920868659138</v>
      </c>
      <c r="S703" s="105">
        <v>871.20080799771358</v>
      </c>
      <c r="T703" s="107">
        <f t="shared" si="62"/>
        <v>9.7668614818618611</v>
      </c>
      <c r="U703" s="107">
        <f t="shared" si="63"/>
        <v>-0.61895996314977075</v>
      </c>
      <c r="V703" s="108">
        <f t="shared" si="65"/>
        <v>0.53594273452510932</v>
      </c>
    </row>
    <row r="704" spans="1:22">
      <c r="A704" s="103" t="s">
        <v>4654</v>
      </c>
      <c r="B704" s="103">
        <v>39933780</v>
      </c>
      <c r="C704" s="103">
        <v>776961</v>
      </c>
      <c r="D704" s="103">
        <v>777665</v>
      </c>
      <c r="E704" s="103">
        <v>705</v>
      </c>
      <c r="F704" s="103" t="s">
        <v>9</v>
      </c>
      <c r="G704" s="103" t="s">
        <v>23</v>
      </c>
      <c r="H704" s="103" t="s">
        <v>295</v>
      </c>
      <c r="I704" s="103">
        <v>10</v>
      </c>
      <c r="J704" s="103">
        <v>8</v>
      </c>
      <c r="K704" s="104">
        <v>917.3968375121616</v>
      </c>
      <c r="L704" s="105">
        <v>798.56826799906082</v>
      </c>
      <c r="M704" s="106">
        <f t="shared" si="60"/>
        <v>9.6412719357878451</v>
      </c>
      <c r="N704" s="107">
        <f t="shared" si="61"/>
        <v>-0.74125944920586351</v>
      </c>
      <c r="O704" s="129">
        <f t="shared" si="64"/>
        <v>0.45853614375333906</v>
      </c>
      <c r="P704" s="21">
        <v>9</v>
      </c>
      <c r="Q704" s="103">
        <v>8</v>
      </c>
      <c r="R704" s="104">
        <v>966.81454538620562</v>
      </c>
      <c r="S704" s="105">
        <v>966.58174631435747</v>
      </c>
      <c r="T704" s="107">
        <f t="shared" si="62"/>
        <v>9.9167479398161618</v>
      </c>
      <c r="U704" s="107">
        <f t="shared" si="63"/>
        <v>-0.48701765861253427</v>
      </c>
      <c r="V704" s="108">
        <f t="shared" si="65"/>
        <v>0.62624581700419313</v>
      </c>
    </row>
    <row r="705" spans="1:22">
      <c r="A705" s="103" t="s">
        <v>4655</v>
      </c>
      <c r="B705" s="103">
        <v>39933781</v>
      </c>
      <c r="C705" s="103">
        <v>777662</v>
      </c>
      <c r="D705" s="103">
        <v>778642</v>
      </c>
      <c r="E705" s="103">
        <v>981</v>
      </c>
      <c r="F705" s="103" t="s">
        <v>23</v>
      </c>
      <c r="G705" s="103" t="s">
        <v>23</v>
      </c>
      <c r="H705" s="103" t="s">
        <v>295</v>
      </c>
      <c r="I705" s="103">
        <v>21</v>
      </c>
      <c r="J705" s="103">
        <v>18</v>
      </c>
      <c r="K705" s="104">
        <v>2122.6140486122531</v>
      </c>
      <c r="L705" s="105">
        <v>1883.7928293684606</v>
      </c>
      <c r="M705" s="106">
        <f t="shared" si="60"/>
        <v>10.879424597554895</v>
      </c>
      <c r="N705" s="107">
        <f t="shared" si="61"/>
        <v>0.36621162571994093</v>
      </c>
      <c r="O705" s="129">
        <f t="shared" si="64"/>
        <v>0.71420716779747129</v>
      </c>
      <c r="P705" s="21">
        <v>13</v>
      </c>
      <c r="Q705" s="103">
        <v>10</v>
      </c>
      <c r="R705" s="104">
        <v>1836.307687959531</v>
      </c>
      <c r="S705" s="105">
        <v>1470.7526316374106</v>
      </c>
      <c r="T705" s="107">
        <f t="shared" si="62"/>
        <v>10.522338902349203</v>
      </c>
      <c r="U705" s="107">
        <f t="shared" si="63"/>
        <v>4.6072977420072402E-2</v>
      </c>
      <c r="V705" s="108">
        <f t="shared" si="65"/>
        <v>0.96325208402410079</v>
      </c>
    </row>
    <row r="706" spans="1:22">
      <c r="A706" s="103" t="s">
        <v>3378</v>
      </c>
      <c r="B706" s="103">
        <v>39933782</v>
      </c>
      <c r="C706" s="103">
        <v>778886</v>
      </c>
      <c r="D706" s="103">
        <v>779080</v>
      </c>
      <c r="E706" s="103">
        <v>195</v>
      </c>
      <c r="F706" s="103" t="s">
        <v>9</v>
      </c>
      <c r="G706" s="103" t="s">
        <v>23</v>
      </c>
      <c r="H706" s="103" t="s">
        <v>295</v>
      </c>
      <c r="I706" s="103">
        <v>2</v>
      </c>
      <c r="J706" s="103">
        <v>2</v>
      </c>
      <c r="K706" s="104">
        <v>76.45619172713846</v>
      </c>
      <c r="L706" s="105">
        <v>76.45619172713846</v>
      </c>
      <c r="M706" s="106">
        <f t="shared" si="60"/>
        <v>6.2565614363991671</v>
      </c>
      <c r="N706" s="107">
        <f t="shared" si="61"/>
        <v>-3.7687285899828562</v>
      </c>
      <c r="O706" s="129" t="str">
        <f t="shared" si="64"/>
        <v>&lt; 0.001</v>
      </c>
      <c r="P706" s="21">
        <v>1</v>
      </c>
      <c r="Q706" s="103">
        <v>1</v>
      </c>
      <c r="R706" s="104">
        <v>164.96500383592462</v>
      </c>
      <c r="S706" s="105">
        <v>164.96500383592462</v>
      </c>
      <c r="T706" s="107">
        <f t="shared" si="62"/>
        <v>7.3660161891100353</v>
      </c>
      <c r="U706" s="107">
        <f t="shared" si="63"/>
        <v>-2.7323801152200402</v>
      </c>
      <c r="V706" s="108">
        <f t="shared" si="65"/>
        <v>6.2878550269036548E-3</v>
      </c>
    </row>
    <row r="707" spans="1:22">
      <c r="A707" s="103" t="s">
        <v>4656</v>
      </c>
      <c r="B707" s="103">
        <v>39933783</v>
      </c>
      <c r="C707" s="103">
        <v>779578</v>
      </c>
      <c r="D707" s="103">
        <v>780054</v>
      </c>
      <c r="E707" s="103">
        <v>477</v>
      </c>
      <c r="F707" s="103" t="s">
        <v>9</v>
      </c>
      <c r="G707" s="103" t="s">
        <v>23</v>
      </c>
      <c r="H707" s="103" t="s">
        <v>4152</v>
      </c>
      <c r="I707" s="103">
        <v>7</v>
      </c>
      <c r="J707" s="103">
        <v>6</v>
      </c>
      <c r="K707" s="104">
        <v>690.60160002710279</v>
      </c>
      <c r="L707" s="105">
        <v>659.34592416380724</v>
      </c>
      <c r="M707" s="106">
        <f t="shared" si="60"/>
        <v>9.3648917599195247</v>
      </c>
      <c r="N707" s="107">
        <f t="shared" si="61"/>
        <v>-0.98846890883763494</v>
      </c>
      <c r="O707" s="129">
        <f t="shared" si="64"/>
        <v>0.32292305400907684</v>
      </c>
      <c r="P707" s="21">
        <v>4</v>
      </c>
      <c r="Q707" s="103">
        <v>3</v>
      </c>
      <c r="R707" s="104">
        <v>513.01448295336479</v>
      </c>
      <c r="S707" s="105">
        <v>490.30559235985538</v>
      </c>
      <c r="T707" s="107">
        <f t="shared" si="62"/>
        <v>8.937537406678393</v>
      </c>
      <c r="U707" s="107">
        <f t="shared" si="63"/>
        <v>-1.3489987617267674</v>
      </c>
      <c r="V707" s="108">
        <f t="shared" si="65"/>
        <v>0.17733736382440379</v>
      </c>
    </row>
    <row r="708" spans="1:22">
      <c r="A708" s="103" t="s">
        <v>3379</v>
      </c>
      <c r="B708" s="103">
        <v>39933784</v>
      </c>
      <c r="C708" s="103">
        <v>780032</v>
      </c>
      <c r="D708" s="103">
        <v>780355</v>
      </c>
      <c r="E708" s="103">
        <v>324</v>
      </c>
      <c r="F708" s="103" t="s">
        <v>23</v>
      </c>
      <c r="G708" s="103" t="s">
        <v>3380</v>
      </c>
      <c r="H708" s="103" t="s">
        <v>3381</v>
      </c>
      <c r="I708" s="103">
        <v>4</v>
      </c>
      <c r="J708" s="103">
        <v>3</v>
      </c>
      <c r="K708" s="104">
        <v>205.97325019965464</v>
      </c>
      <c r="L708" s="105">
        <v>89.839396363679015</v>
      </c>
      <c r="M708" s="106">
        <f t="shared" si="60"/>
        <v>6.4892763291034763</v>
      </c>
      <c r="N708" s="107">
        <f t="shared" si="61"/>
        <v>-3.5605757342544937</v>
      </c>
      <c r="O708" s="129" t="str">
        <f t="shared" si="64"/>
        <v>&lt; 0.001</v>
      </c>
      <c r="P708" s="21">
        <v>3</v>
      </c>
      <c r="Q708" s="103">
        <v>2</v>
      </c>
      <c r="R708" s="104">
        <v>412.33457827658646</v>
      </c>
      <c r="S708" s="105">
        <v>187.93136184350524</v>
      </c>
      <c r="T708" s="107">
        <f t="shared" si="62"/>
        <v>7.5540620324806147</v>
      </c>
      <c r="U708" s="107">
        <f t="shared" si="63"/>
        <v>-2.566846802393826</v>
      </c>
      <c r="V708" s="108">
        <f t="shared" si="65"/>
        <v>1.0262794266559627E-2</v>
      </c>
    </row>
    <row r="709" spans="1:22">
      <c r="A709" s="103" t="s">
        <v>4657</v>
      </c>
      <c r="B709" s="103">
        <v>39933785</v>
      </c>
      <c r="C709" s="103">
        <v>780767</v>
      </c>
      <c r="D709" s="103">
        <v>781288</v>
      </c>
      <c r="E709" s="103">
        <v>522</v>
      </c>
      <c r="F709" s="103" t="s">
        <v>9</v>
      </c>
      <c r="G709" s="103" t="s">
        <v>23</v>
      </c>
      <c r="H709" s="103" t="s">
        <v>295</v>
      </c>
      <c r="I709" s="103">
        <v>20</v>
      </c>
      <c r="J709" s="103">
        <v>17</v>
      </c>
      <c r="K709" s="104">
        <v>1630.7097159974119</v>
      </c>
      <c r="L709" s="105">
        <v>1372.2986684248428</v>
      </c>
      <c r="M709" s="106">
        <f t="shared" ref="M709:M772" si="66">IF(L709&gt;0,LOG(L709, 2),"-")</f>
        <v>10.422378789906491</v>
      </c>
      <c r="N709" s="107">
        <f t="shared" ref="N709:N772" si="67">IF(L709&lt;&gt;0,((M709-$O$2)/$O$3),"-")</f>
        <v>-4.2595000083640477E-2</v>
      </c>
      <c r="O709" s="129">
        <f t="shared" si="64"/>
        <v>0.96602438122995515</v>
      </c>
      <c r="P709" s="21">
        <v>14</v>
      </c>
      <c r="Q709" s="103">
        <v>12</v>
      </c>
      <c r="R709" s="104">
        <v>1802.527089327883</v>
      </c>
      <c r="S709" s="105">
        <v>1330.2794549007967</v>
      </c>
      <c r="T709" s="107">
        <f t="shared" ref="T709:T772" si="68">IF(S709&gt;0,LOG(S709, 2),"-")</f>
        <v>10.377513632530901</v>
      </c>
      <c r="U709" s="107">
        <f t="shared" ref="U709:U772" si="69">IF(S709&lt;&gt;0,((T709-$V$2)/$V$3),"-")</f>
        <v>-8.1414055870686328E-2</v>
      </c>
      <c r="V709" s="108">
        <f t="shared" si="65"/>
        <v>0.93511267124991626</v>
      </c>
    </row>
    <row r="710" spans="1:22">
      <c r="A710" s="103" t="s">
        <v>4658</v>
      </c>
      <c r="B710" s="103">
        <v>39933786</v>
      </c>
      <c r="C710" s="103">
        <v>781403</v>
      </c>
      <c r="D710" s="103">
        <v>781948</v>
      </c>
      <c r="E710" s="103">
        <v>546</v>
      </c>
      <c r="F710" s="103" t="s">
        <v>9</v>
      </c>
      <c r="G710" s="103" t="s">
        <v>23</v>
      </c>
      <c r="H710" s="103" t="s">
        <v>295</v>
      </c>
      <c r="I710" s="103">
        <v>18</v>
      </c>
      <c r="J710" s="103">
        <v>15</v>
      </c>
      <c r="K710" s="104">
        <v>1508.3194286306243</v>
      </c>
      <c r="L710" s="105">
        <v>917.9944108734669</v>
      </c>
      <c r="M710" s="106">
        <f t="shared" si="66"/>
        <v>9.8423415597213477</v>
      </c>
      <c r="N710" s="107">
        <f t="shared" si="67"/>
        <v>-0.5614118428252709</v>
      </c>
      <c r="O710" s="129">
        <f t="shared" ref="O710:O773" si="70">IF(L710&lt;&gt;0,(IF((ABS(N710)&lt;3.3),2*(1-NORMSDIST(ABS(N710))),"&lt; 0.001")),"n.d.")</f>
        <v>0.57451681250965914</v>
      </c>
      <c r="P710" s="21">
        <v>16</v>
      </c>
      <c r="Q710" s="103">
        <v>12</v>
      </c>
      <c r="R710" s="104">
        <v>1817.681082718359</v>
      </c>
      <c r="S710" s="105">
        <v>1083.3343181936445</v>
      </c>
      <c r="T710" s="107">
        <f t="shared" si="68"/>
        <v>10.081262813638123</v>
      </c>
      <c r="U710" s="107">
        <f t="shared" si="69"/>
        <v>-0.34219822743123052</v>
      </c>
      <c r="V710" s="108">
        <f t="shared" ref="V710:V773" si="71">IF(S710&lt;&gt;0,(IF((ABS(U710)&lt;3.3),2*(1-NORMSDIST(ABS(U710))),"&lt; 0.001")),"n.d.")</f>
        <v>0.73220171910176091</v>
      </c>
    </row>
    <row r="711" spans="1:22">
      <c r="A711" s="103" t="s">
        <v>565</v>
      </c>
      <c r="B711" s="103">
        <v>39933787</v>
      </c>
      <c r="C711" s="103">
        <v>781991</v>
      </c>
      <c r="D711" s="103">
        <v>782251</v>
      </c>
      <c r="E711" s="103">
        <v>261</v>
      </c>
      <c r="F711" s="103" t="s">
        <v>9</v>
      </c>
      <c r="G711" s="103" t="s">
        <v>23</v>
      </c>
      <c r="H711" s="103" t="s">
        <v>295</v>
      </c>
      <c r="I711" s="103">
        <v>0</v>
      </c>
      <c r="J711" s="103">
        <v>0</v>
      </c>
      <c r="K711" s="104">
        <v>0</v>
      </c>
      <c r="L711" s="105">
        <v>0</v>
      </c>
      <c r="M711" s="106" t="str">
        <f t="shared" si="66"/>
        <v>-</v>
      </c>
      <c r="N711" s="107" t="str">
        <f t="shared" si="67"/>
        <v>-</v>
      </c>
      <c r="O711" s="129" t="str">
        <f t="shared" si="70"/>
        <v>n.d.</v>
      </c>
      <c r="P711" s="21">
        <v>0</v>
      </c>
      <c r="Q711" s="103">
        <v>0</v>
      </c>
      <c r="R711" s="104">
        <v>0</v>
      </c>
      <c r="S711" s="105">
        <v>0</v>
      </c>
      <c r="T711" s="107" t="str">
        <f t="shared" si="68"/>
        <v>-</v>
      </c>
      <c r="U711" s="107" t="str">
        <f t="shared" si="69"/>
        <v>-</v>
      </c>
      <c r="V711" s="108" t="str">
        <f t="shared" si="71"/>
        <v>n.d.</v>
      </c>
    </row>
    <row r="712" spans="1:22">
      <c r="A712" s="103" t="s">
        <v>4659</v>
      </c>
      <c r="B712" s="103">
        <v>39933788</v>
      </c>
      <c r="C712" s="103">
        <v>782498</v>
      </c>
      <c r="D712" s="103">
        <v>783169</v>
      </c>
      <c r="E712" s="103">
        <v>672</v>
      </c>
      <c r="F712" s="103" t="s">
        <v>23</v>
      </c>
      <c r="G712" s="103" t="s">
        <v>23</v>
      </c>
      <c r="H712" s="103" t="s">
        <v>4660</v>
      </c>
      <c r="I712" s="103">
        <v>17</v>
      </c>
      <c r="J712" s="103">
        <v>13</v>
      </c>
      <c r="K712" s="104">
        <v>1501.2491813089136</v>
      </c>
      <c r="L712" s="105">
        <v>873.70378109956096</v>
      </c>
      <c r="M712" s="106">
        <f t="shared" si="66"/>
        <v>9.7710004237625334</v>
      </c>
      <c r="N712" s="107">
        <f t="shared" si="67"/>
        <v>-0.62522323455945183</v>
      </c>
      <c r="O712" s="129">
        <f t="shared" si="70"/>
        <v>0.53182455458057065</v>
      </c>
      <c r="P712" s="21">
        <v>9</v>
      </c>
      <c r="Q712" s="103">
        <v>6</v>
      </c>
      <c r="R712" s="104">
        <v>1498.1139914226785</v>
      </c>
      <c r="S712" s="105">
        <v>982.78622456551636</v>
      </c>
      <c r="T712" s="107">
        <f t="shared" si="68"/>
        <v>9.9407338257712023</v>
      </c>
      <c r="U712" s="107">
        <f t="shared" si="69"/>
        <v>-0.4659033223845056</v>
      </c>
      <c r="V712" s="108">
        <f t="shared" si="71"/>
        <v>0.64128470292078354</v>
      </c>
    </row>
    <row r="713" spans="1:22">
      <c r="A713" s="103" t="s">
        <v>4661</v>
      </c>
      <c r="B713" s="103">
        <v>39933789</v>
      </c>
      <c r="C713" s="103">
        <v>783196</v>
      </c>
      <c r="D713" s="103">
        <v>784251</v>
      </c>
      <c r="E713" s="103">
        <v>1056</v>
      </c>
      <c r="F713" s="103" t="s">
        <v>23</v>
      </c>
      <c r="G713" s="103" t="s">
        <v>4662</v>
      </c>
      <c r="H713" s="103" t="s">
        <v>4663</v>
      </c>
      <c r="I713" s="103">
        <v>34</v>
      </c>
      <c r="J713" s="103">
        <v>28</v>
      </c>
      <c r="K713" s="104">
        <v>1834.0384086926704</v>
      </c>
      <c r="L713" s="105">
        <v>1268.6328728750282</v>
      </c>
      <c r="M713" s="106">
        <f t="shared" si="66"/>
        <v>10.309058915612015</v>
      </c>
      <c r="N713" s="107">
        <f t="shared" si="67"/>
        <v>-0.1439544583076795</v>
      </c>
      <c r="O713" s="129">
        <f t="shared" si="70"/>
        <v>0.88553643197168963</v>
      </c>
      <c r="P713" s="21">
        <v>21</v>
      </c>
      <c r="Q713" s="103">
        <v>14</v>
      </c>
      <c r="R713" s="104">
        <v>1755.6224550163636</v>
      </c>
      <c r="S713" s="105">
        <v>1166.7367005849715</v>
      </c>
      <c r="T713" s="107">
        <f t="shared" si="68"/>
        <v>10.188263307044956</v>
      </c>
      <c r="U713" s="107">
        <f t="shared" si="69"/>
        <v>-0.24800765224915924</v>
      </c>
      <c r="V713" s="108">
        <f t="shared" si="71"/>
        <v>0.80412848609872789</v>
      </c>
    </row>
    <row r="714" spans="1:22">
      <c r="A714" s="103" t="s">
        <v>4664</v>
      </c>
      <c r="B714" s="103">
        <v>39933790</v>
      </c>
      <c r="C714" s="103">
        <v>784566</v>
      </c>
      <c r="D714" s="103">
        <v>785087</v>
      </c>
      <c r="E714" s="103">
        <v>522</v>
      </c>
      <c r="F714" s="103" t="s">
        <v>9</v>
      </c>
      <c r="G714" s="103" t="s">
        <v>23</v>
      </c>
      <c r="H714" s="103" t="s">
        <v>295</v>
      </c>
      <c r="I714" s="103">
        <v>21</v>
      </c>
      <c r="J714" s="103">
        <v>18</v>
      </c>
      <c r="K714" s="104">
        <v>2730.9967553985057</v>
      </c>
      <c r="L714" s="105">
        <v>2196.4939043668201</v>
      </c>
      <c r="M714" s="106">
        <f t="shared" si="66"/>
        <v>11.100986780381421</v>
      </c>
      <c r="N714" s="107">
        <f t="shared" si="67"/>
        <v>0.56438889121772806</v>
      </c>
      <c r="O714" s="129">
        <f t="shared" si="70"/>
        <v>0.5724894973812038</v>
      </c>
      <c r="P714" s="21">
        <v>15</v>
      </c>
      <c r="Q714" s="103">
        <v>13</v>
      </c>
      <c r="R714" s="104">
        <v>2894.7962517777391</v>
      </c>
      <c r="S714" s="105">
        <v>2151.2105957058047</v>
      </c>
      <c r="T714" s="107">
        <f t="shared" si="68"/>
        <v>11.070933050942454</v>
      </c>
      <c r="U714" s="107">
        <f t="shared" si="69"/>
        <v>0.52899036174511738</v>
      </c>
      <c r="V714" s="108">
        <f t="shared" si="71"/>
        <v>0.5968121359832832</v>
      </c>
    </row>
    <row r="715" spans="1:22">
      <c r="A715" s="103" t="s">
        <v>4665</v>
      </c>
      <c r="B715" s="103">
        <v>39933791</v>
      </c>
      <c r="C715" s="103">
        <v>785084</v>
      </c>
      <c r="D715" s="103">
        <v>785614</v>
      </c>
      <c r="E715" s="103">
        <v>531</v>
      </c>
      <c r="F715" s="103" t="s">
        <v>9</v>
      </c>
      <c r="G715" s="103" t="s">
        <v>4666</v>
      </c>
      <c r="H715" s="103" t="s">
        <v>4667</v>
      </c>
      <c r="I715" s="103">
        <v>7</v>
      </c>
      <c r="J715" s="103">
        <v>5</v>
      </c>
      <c r="K715" s="104">
        <v>294.14138867314495</v>
      </c>
      <c r="L715" s="105">
        <v>66.850315607532949</v>
      </c>
      <c r="M715" s="106">
        <f t="shared" si="66"/>
        <v>6.0628624663405883</v>
      </c>
      <c r="N715" s="107">
        <f t="shared" si="67"/>
        <v>-3.9419834827007261</v>
      </c>
      <c r="O715" s="129" t="str">
        <f t="shared" si="70"/>
        <v>&lt; 0.001</v>
      </c>
      <c r="P715" s="21">
        <v>5</v>
      </c>
      <c r="Q715" s="103">
        <v>3</v>
      </c>
      <c r="R715" s="104">
        <v>559.13207586899625</v>
      </c>
      <c r="S715" s="105">
        <v>339.68278130460266</v>
      </c>
      <c r="T715" s="107">
        <f t="shared" si="68"/>
        <v>8.4080442788895144</v>
      </c>
      <c r="U715" s="107">
        <f t="shared" si="69"/>
        <v>-1.8151018671747239</v>
      </c>
      <c r="V715" s="108">
        <f t="shared" si="71"/>
        <v>6.9508256316232586E-2</v>
      </c>
    </row>
    <row r="716" spans="1:22">
      <c r="A716" s="103" t="s">
        <v>4668</v>
      </c>
      <c r="B716" s="103">
        <v>39933792</v>
      </c>
      <c r="C716" s="103">
        <v>785618</v>
      </c>
      <c r="D716" s="103">
        <v>786622</v>
      </c>
      <c r="E716" s="103">
        <v>1005</v>
      </c>
      <c r="F716" s="103" t="s">
        <v>9</v>
      </c>
      <c r="G716" s="103" t="s">
        <v>4669</v>
      </c>
      <c r="H716" s="103" t="s">
        <v>4670</v>
      </c>
      <c r="I716" s="103">
        <v>23</v>
      </c>
      <c r="J716" s="103">
        <v>19</v>
      </c>
      <c r="K716" s="104">
        <v>646.37270831152341</v>
      </c>
      <c r="L716" s="105">
        <v>530.52011359776418</v>
      </c>
      <c r="M716" s="106">
        <f t="shared" si="66"/>
        <v>9.0512636388180017</v>
      </c>
      <c r="N716" s="107">
        <f t="shared" si="67"/>
        <v>-1.2689949563345249</v>
      </c>
      <c r="O716" s="129">
        <f t="shared" si="70"/>
        <v>0.20444286293636704</v>
      </c>
      <c r="P716" s="21">
        <v>12</v>
      </c>
      <c r="Q716" s="103">
        <v>10</v>
      </c>
      <c r="R716" s="104">
        <v>639.50947420646071</v>
      </c>
      <c r="S716" s="105">
        <v>416.26906275594132</v>
      </c>
      <c r="T716" s="107">
        <f t="shared" si="68"/>
        <v>8.7013725307003451</v>
      </c>
      <c r="U716" s="107">
        <f t="shared" si="69"/>
        <v>-1.5568903779046266</v>
      </c>
      <c r="V716" s="108">
        <f t="shared" si="71"/>
        <v>0.11949651433774489</v>
      </c>
    </row>
    <row r="717" spans="1:22">
      <c r="A717" s="103" t="s">
        <v>3383</v>
      </c>
      <c r="B717" s="103">
        <v>39933793</v>
      </c>
      <c r="C717" s="103">
        <v>786757</v>
      </c>
      <c r="D717" s="103">
        <v>790506</v>
      </c>
      <c r="E717" s="103">
        <v>3750</v>
      </c>
      <c r="F717" s="103" t="s">
        <v>9</v>
      </c>
      <c r="G717" s="103" t="s">
        <v>3384</v>
      </c>
      <c r="H717" s="103" t="s">
        <v>3385</v>
      </c>
      <c r="I717" s="103">
        <v>38</v>
      </c>
      <c r="J717" s="103">
        <v>34</v>
      </c>
      <c r="K717" s="104">
        <v>139.71822922479387</v>
      </c>
      <c r="L717" s="105">
        <v>128.92698387816347</v>
      </c>
      <c r="M717" s="106">
        <f t="shared" si="66"/>
        <v>7.0104104351114858</v>
      </c>
      <c r="N717" s="107">
        <f t="shared" si="67"/>
        <v>-3.0944450490952726</v>
      </c>
      <c r="O717" s="129">
        <f t="shared" si="70"/>
        <v>1.9718145758074179E-3</v>
      </c>
      <c r="P717" s="21">
        <v>14</v>
      </c>
      <c r="Q717" s="103">
        <v>12</v>
      </c>
      <c r="R717" s="104">
        <v>126.13426191258667</v>
      </c>
      <c r="S717" s="105">
        <v>107.75244719944081</v>
      </c>
      <c r="T717" s="107">
        <f t="shared" si="68"/>
        <v>6.7515768249582884</v>
      </c>
      <c r="U717" s="107">
        <f t="shared" si="69"/>
        <v>-3.273259837184606</v>
      </c>
      <c r="V717" s="108">
        <f t="shared" si="71"/>
        <v>1.0631469519797321E-3</v>
      </c>
    </row>
    <row r="718" spans="1:22">
      <c r="A718" s="103" t="s">
        <v>4671</v>
      </c>
      <c r="B718" s="103">
        <v>39933794</v>
      </c>
      <c r="C718" s="103">
        <v>790503</v>
      </c>
      <c r="D718" s="103">
        <v>791129</v>
      </c>
      <c r="E718" s="103">
        <v>627</v>
      </c>
      <c r="F718" s="103" t="s">
        <v>9</v>
      </c>
      <c r="G718" s="103" t="s">
        <v>4672</v>
      </c>
      <c r="H718" s="103" t="s">
        <v>4673</v>
      </c>
      <c r="I718" s="103">
        <v>21</v>
      </c>
      <c r="J718" s="103">
        <v>19</v>
      </c>
      <c r="K718" s="104">
        <v>1342.9044931066553</v>
      </c>
      <c r="L718" s="105">
        <v>1227.4101775106362</v>
      </c>
      <c r="M718" s="106">
        <f t="shared" si="66"/>
        <v>10.261401735921851</v>
      </c>
      <c r="N718" s="107">
        <f t="shared" si="67"/>
        <v>-0.18658163155469573</v>
      </c>
      <c r="O718" s="129">
        <f t="shared" si="70"/>
        <v>0.85198866972265286</v>
      </c>
      <c r="P718" s="21">
        <v>10</v>
      </c>
      <c r="Q718" s="103">
        <v>8</v>
      </c>
      <c r="R718" s="104">
        <v>889.72129485621531</v>
      </c>
      <c r="S718" s="105">
        <v>652.82874650526639</v>
      </c>
      <c r="T718" s="107">
        <f t="shared" si="68"/>
        <v>9.3505607757720686</v>
      </c>
      <c r="U718" s="107">
        <f t="shared" si="69"/>
        <v>-0.98542185231332058</v>
      </c>
      <c r="V718" s="108">
        <f t="shared" si="71"/>
        <v>0.32441690014864122</v>
      </c>
    </row>
    <row r="719" spans="1:22">
      <c r="A719" s="103" t="s">
        <v>4674</v>
      </c>
      <c r="B719" s="103">
        <v>39933795</v>
      </c>
      <c r="C719" s="103">
        <v>791277</v>
      </c>
      <c r="D719" s="103">
        <v>792761</v>
      </c>
      <c r="E719" s="103">
        <v>1485</v>
      </c>
      <c r="F719" s="103" t="s">
        <v>9</v>
      </c>
      <c r="G719" s="103" t="s">
        <v>4675</v>
      </c>
      <c r="H719" s="103" t="s">
        <v>4676</v>
      </c>
      <c r="I719" s="103">
        <v>28</v>
      </c>
      <c r="J719" s="103">
        <v>26</v>
      </c>
      <c r="K719" s="104">
        <v>1076.1604321843436</v>
      </c>
      <c r="L719" s="105">
        <v>869.62942076558249</v>
      </c>
      <c r="M719" s="106">
        <f t="shared" si="66"/>
        <v>9.7642569393333787</v>
      </c>
      <c r="N719" s="107">
        <f t="shared" si="67"/>
        <v>-0.6312549737626314</v>
      </c>
      <c r="O719" s="129">
        <f t="shared" si="70"/>
        <v>0.52787382234441194</v>
      </c>
      <c r="P719" s="21">
        <v>20</v>
      </c>
      <c r="Q719" s="103">
        <v>18</v>
      </c>
      <c r="R719" s="104">
        <v>1033.921817228714</v>
      </c>
      <c r="S719" s="105">
        <v>862.28305911474081</v>
      </c>
      <c r="T719" s="107">
        <f t="shared" si="68"/>
        <v>9.7520177260808651</v>
      </c>
      <c r="U719" s="107">
        <f t="shared" si="69"/>
        <v>-0.63202664957670385</v>
      </c>
      <c r="V719" s="108">
        <f t="shared" si="71"/>
        <v>0.52736946344995483</v>
      </c>
    </row>
    <row r="720" spans="1:22">
      <c r="A720" s="103" t="s">
        <v>3386</v>
      </c>
      <c r="B720" s="103">
        <v>39933796</v>
      </c>
      <c r="C720" s="103">
        <v>792734</v>
      </c>
      <c r="D720" s="103">
        <v>793705</v>
      </c>
      <c r="E720" s="103">
        <v>972</v>
      </c>
      <c r="F720" s="103" t="s">
        <v>23</v>
      </c>
      <c r="G720" s="103" t="s">
        <v>3387</v>
      </c>
      <c r="H720" s="103" t="s">
        <v>3388</v>
      </c>
      <c r="I720" s="103">
        <v>7</v>
      </c>
      <c r="J720" s="103">
        <v>5</v>
      </c>
      <c r="K720" s="104">
        <v>186.25240709543209</v>
      </c>
      <c r="L720" s="105">
        <v>125.62907458986008</v>
      </c>
      <c r="M720" s="106">
        <f t="shared" si="66"/>
        <v>6.9730265784663334</v>
      </c>
      <c r="N720" s="107">
        <f t="shared" si="67"/>
        <v>-3.1278832035184854</v>
      </c>
      <c r="O720" s="129">
        <f t="shared" si="70"/>
        <v>1.7607013282310291E-3</v>
      </c>
      <c r="P720" s="21">
        <v>1</v>
      </c>
      <c r="Q720" s="103">
        <v>0</v>
      </c>
      <c r="R720" s="104">
        <v>57.240549564194346</v>
      </c>
      <c r="S720" s="105">
        <v>0</v>
      </c>
      <c r="T720" s="107" t="str">
        <f t="shared" si="68"/>
        <v>-</v>
      </c>
      <c r="U720" s="107" t="str">
        <f t="shared" si="69"/>
        <v>-</v>
      </c>
      <c r="V720" s="108" t="str">
        <f t="shared" si="71"/>
        <v>n.d.</v>
      </c>
    </row>
    <row r="721" spans="1:22">
      <c r="A721" s="103" t="s">
        <v>4677</v>
      </c>
      <c r="B721" s="103">
        <v>39933797</v>
      </c>
      <c r="C721" s="103">
        <v>793707</v>
      </c>
      <c r="D721" s="103">
        <v>794519</v>
      </c>
      <c r="E721" s="103">
        <v>813</v>
      </c>
      <c r="F721" s="103" t="s">
        <v>23</v>
      </c>
      <c r="G721" s="103" t="s">
        <v>23</v>
      </c>
      <c r="H721" s="103" t="s">
        <v>4678</v>
      </c>
      <c r="I721" s="103">
        <v>14</v>
      </c>
      <c r="J721" s="103">
        <v>14</v>
      </c>
      <c r="K721" s="104">
        <v>613.0198609223911</v>
      </c>
      <c r="L721" s="105">
        <v>613.0198609223911</v>
      </c>
      <c r="M721" s="106">
        <f t="shared" si="66"/>
        <v>9.2597900055995499</v>
      </c>
      <c r="N721" s="107">
        <f t="shared" si="67"/>
        <v>-1.0824776336318878</v>
      </c>
      <c r="O721" s="129">
        <f t="shared" si="70"/>
        <v>0.27904034853447124</v>
      </c>
      <c r="P721" s="21">
        <v>10</v>
      </c>
      <c r="Q721" s="103">
        <v>10</v>
      </c>
      <c r="R721" s="104">
        <v>595.52751497738006</v>
      </c>
      <c r="S721" s="105">
        <v>595.52751497738006</v>
      </c>
      <c r="T721" s="107">
        <f t="shared" si="68"/>
        <v>9.2180243558059747</v>
      </c>
      <c r="U721" s="107">
        <f t="shared" si="69"/>
        <v>-1.1020912360862904</v>
      </c>
      <c r="V721" s="108">
        <f t="shared" si="71"/>
        <v>0.27042200908307934</v>
      </c>
    </row>
    <row r="722" spans="1:22">
      <c r="A722" s="103" t="s">
        <v>4679</v>
      </c>
      <c r="B722" s="103">
        <v>39933798</v>
      </c>
      <c r="C722" s="103">
        <v>794583</v>
      </c>
      <c r="D722" s="103">
        <v>795572</v>
      </c>
      <c r="E722" s="103">
        <v>990</v>
      </c>
      <c r="F722" s="103" t="s">
        <v>9</v>
      </c>
      <c r="G722" s="103" t="s">
        <v>4680</v>
      </c>
      <c r="H722" s="103" t="s">
        <v>4681</v>
      </c>
      <c r="I722" s="103">
        <v>15</v>
      </c>
      <c r="J722" s="103">
        <v>10</v>
      </c>
      <c r="K722" s="104">
        <v>830.42677507961321</v>
      </c>
      <c r="L722" s="105">
        <v>483.33993644530096</v>
      </c>
      <c r="M722" s="106">
        <f t="shared" si="66"/>
        <v>8.9168943935849025</v>
      </c>
      <c r="N722" s="107">
        <f t="shared" si="67"/>
        <v>-1.389182116650356</v>
      </c>
      <c r="O722" s="129">
        <f t="shared" si="70"/>
        <v>0.1647773783232882</v>
      </c>
      <c r="P722" s="21">
        <v>10</v>
      </c>
      <c r="Q722" s="103">
        <v>5</v>
      </c>
      <c r="R722" s="104">
        <v>893.39465628736559</v>
      </c>
      <c r="S722" s="105">
        <v>443.96193904946466</v>
      </c>
      <c r="T722" s="107">
        <f t="shared" si="68"/>
        <v>8.7942921891017747</v>
      </c>
      <c r="U722" s="107">
        <f t="shared" si="69"/>
        <v>-1.4750949039597061</v>
      </c>
      <c r="V722" s="108">
        <f t="shared" si="71"/>
        <v>0.14018703033420676</v>
      </c>
    </row>
    <row r="723" spans="1:22">
      <c r="A723" s="103" t="s">
        <v>4682</v>
      </c>
      <c r="B723" s="103">
        <v>39933799</v>
      </c>
      <c r="C723" s="103">
        <v>795584</v>
      </c>
      <c r="D723" s="103">
        <v>796363</v>
      </c>
      <c r="E723" s="103">
        <v>780</v>
      </c>
      <c r="F723" s="103" t="s">
        <v>23</v>
      </c>
      <c r="G723" s="103" t="s">
        <v>4683</v>
      </c>
      <c r="H723" s="103" t="s">
        <v>4684</v>
      </c>
      <c r="I723" s="103">
        <v>14</v>
      </c>
      <c r="J723" s="103">
        <v>11</v>
      </c>
      <c r="K723" s="104">
        <v>761.83133899541656</v>
      </c>
      <c r="L723" s="105">
        <v>556.12777553906665</v>
      </c>
      <c r="M723" s="106">
        <f t="shared" si="66"/>
        <v>9.1192725834391357</v>
      </c>
      <c r="N723" s="107">
        <f t="shared" si="67"/>
        <v>-1.2081640577467485</v>
      </c>
      <c r="O723" s="129">
        <f t="shared" si="70"/>
        <v>0.22698416390773479</v>
      </c>
      <c r="P723" s="21">
        <v>8</v>
      </c>
      <c r="Q723" s="103">
        <v>7</v>
      </c>
      <c r="R723" s="104">
        <v>597.36689526809869</v>
      </c>
      <c r="S723" s="105">
        <v>528.35092427551922</v>
      </c>
      <c r="T723" s="107">
        <f t="shared" si="68"/>
        <v>9.0453526582663279</v>
      </c>
      <c r="U723" s="107">
        <f t="shared" si="69"/>
        <v>-1.2540909698359797</v>
      </c>
      <c r="V723" s="108">
        <f t="shared" si="71"/>
        <v>0.20980894221019075</v>
      </c>
    </row>
    <row r="724" spans="1:22">
      <c r="A724" s="103" t="s">
        <v>4685</v>
      </c>
      <c r="B724" s="103">
        <v>39933800</v>
      </c>
      <c r="C724" s="103">
        <v>796360</v>
      </c>
      <c r="D724" s="103">
        <v>797385</v>
      </c>
      <c r="E724" s="103">
        <v>1026</v>
      </c>
      <c r="F724" s="103" t="s">
        <v>23</v>
      </c>
      <c r="G724" s="103" t="s">
        <v>23</v>
      </c>
      <c r="H724" s="103" t="s">
        <v>4686</v>
      </c>
      <c r="I724" s="103">
        <v>17</v>
      </c>
      <c r="J724" s="103">
        <v>15</v>
      </c>
      <c r="K724" s="104">
        <v>1053.1622177061793</v>
      </c>
      <c r="L724" s="105">
        <v>848.34223318513841</v>
      </c>
      <c r="M724" s="106">
        <f t="shared" si="66"/>
        <v>9.7285025754537457</v>
      </c>
      <c r="N724" s="107">
        <f t="shared" si="67"/>
        <v>-0.66323562123994173</v>
      </c>
      <c r="O724" s="129">
        <f t="shared" si="70"/>
        <v>0.50717966097846068</v>
      </c>
      <c r="P724" s="21">
        <v>10</v>
      </c>
      <c r="Q724" s="103">
        <v>9</v>
      </c>
      <c r="R724" s="104">
        <v>1123.9089927471734</v>
      </c>
      <c r="S724" s="105">
        <v>886.52200936590054</v>
      </c>
      <c r="T724" s="107">
        <f t="shared" si="68"/>
        <v>9.7920126386187984</v>
      </c>
      <c r="U724" s="107">
        <f t="shared" si="69"/>
        <v>-0.59681986037077661</v>
      </c>
      <c r="V724" s="108">
        <f t="shared" si="71"/>
        <v>0.55062765673736003</v>
      </c>
    </row>
    <row r="725" spans="1:22">
      <c r="A725" s="103" t="s">
        <v>4687</v>
      </c>
      <c r="B725" s="103">
        <v>39933801</v>
      </c>
      <c r="C725" s="103">
        <v>797393</v>
      </c>
      <c r="D725" s="103">
        <v>798451</v>
      </c>
      <c r="E725" s="103">
        <v>1059</v>
      </c>
      <c r="F725" s="103" t="s">
        <v>23</v>
      </c>
      <c r="G725" s="103" t="s">
        <v>4688</v>
      </c>
      <c r="H725" s="103" t="s">
        <v>4689</v>
      </c>
      <c r="I725" s="103">
        <v>18</v>
      </c>
      <c r="J725" s="103">
        <v>16</v>
      </c>
      <c r="K725" s="104">
        <v>1023.0257193329082</v>
      </c>
      <c r="L725" s="105">
        <v>827.94021191097454</v>
      </c>
      <c r="M725" s="106">
        <f t="shared" si="66"/>
        <v>9.6933827798497241</v>
      </c>
      <c r="N725" s="107">
        <f t="shared" si="67"/>
        <v>-0.69464867634192884</v>
      </c>
      <c r="O725" s="129">
        <f t="shared" si="70"/>
        <v>0.48727549933375869</v>
      </c>
      <c r="P725" s="21">
        <v>13</v>
      </c>
      <c r="Q725" s="103">
        <v>11</v>
      </c>
      <c r="R725" s="104">
        <v>1257.8140446840982</v>
      </c>
      <c r="S725" s="105">
        <v>901.98099310762223</v>
      </c>
      <c r="T725" s="107">
        <f t="shared" si="68"/>
        <v>9.8169532225477436</v>
      </c>
      <c r="U725" s="107">
        <f t="shared" si="69"/>
        <v>-0.57486512099670517</v>
      </c>
      <c r="V725" s="108">
        <f t="shared" si="71"/>
        <v>0.5653825205388836</v>
      </c>
    </row>
    <row r="726" spans="1:22">
      <c r="A726" s="103" t="s">
        <v>4690</v>
      </c>
      <c r="B726" s="103">
        <v>39933802</v>
      </c>
      <c r="C726" s="103">
        <v>798784</v>
      </c>
      <c r="D726" s="103">
        <v>799107</v>
      </c>
      <c r="E726" s="103">
        <v>324</v>
      </c>
      <c r="F726" s="103" t="s">
        <v>23</v>
      </c>
      <c r="G726" s="103" t="s">
        <v>4691</v>
      </c>
      <c r="H726" s="103" t="s">
        <v>4692</v>
      </c>
      <c r="I726" s="103">
        <v>12</v>
      </c>
      <c r="J726" s="103">
        <v>11</v>
      </c>
      <c r="K726" s="104">
        <v>2997.5681518417841</v>
      </c>
      <c r="L726" s="105">
        <v>2806.933335167636</v>
      </c>
      <c r="M726" s="106">
        <f t="shared" si="66"/>
        <v>11.454779084827043</v>
      </c>
      <c r="N726" s="107">
        <f t="shared" si="67"/>
        <v>0.88083996853939417</v>
      </c>
      <c r="O726" s="129">
        <f t="shared" si="70"/>
        <v>0.37840444331036793</v>
      </c>
      <c r="P726" s="21">
        <v>7</v>
      </c>
      <c r="Q726" s="103">
        <v>6</v>
      </c>
      <c r="R726" s="104">
        <v>3087.950355250679</v>
      </c>
      <c r="S726" s="105">
        <v>2378.2688513618796</v>
      </c>
      <c r="T726" s="107">
        <f t="shared" si="68"/>
        <v>11.215696098400949</v>
      </c>
      <c r="U726" s="107">
        <f t="shared" si="69"/>
        <v>0.65642262183182087</v>
      </c>
      <c r="V726" s="108">
        <f t="shared" si="71"/>
        <v>0.51155223906124903</v>
      </c>
    </row>
    <row r="727" spans="1:22">
      <c r="A727" s="103" t="s">
        <v>4693</v>
      </c>
      <c r="B727" s="103">
        <v>39933803</v>
      </c>
      <c r="C727" s="103">
        <v>799104</v>
      </c>
      <c r="D727" s="103">
        <v>799841</v>
      </c>
      <c r="E727" s="103">
        <v>738</v>
      </c>
      <c r="F727" s="103" t="s">
        <v>23</v>
      </c>
      <c r="G727" s="103" t="s">
        <v>4694</v>
      </c>
      <c r="H727" s="103" t="s">
        <v>4695</v>
      </c>
      <c r="I727" s="103">
        <v>14</v>
      </c>
      <c r="J727" s="103">
        <v>9</v>
      </c>
      <c r="K727" s="104">
        <v>1444.9125045142412</v>
      </c>
      <c r="L727" s="105">
        <v>1272.7158744822466</v>
      </c>
      <c r="M727" s="106">
        <f t="shared" si="66"/>
        <v>10.313694667588301</v>
      </c>
      <c r="N727" s="107">
        <f t="shared" si="67"/>
        <v>-0.13980798963479393</v>
      </c>
      <c r="O727" s="129">
        <f t="shared" si="70"/>
        <v>0.88881170048440539</v>
      </c>
      <c r="P727" s="21">
        <v>11</v>
      </c>
      <c r="Q727" s="103">
        <v>8</v>
      </c>
      <c r="R727" s="104">
        <v>974.95494219937416</v>
      </c>
      <c r="S727" s="105">
        <v>701.41603277756099</v>
      </c>
      <c r="T727" s="107">
        <f t="shared" si="68"/>
        <v>9.4541265974745503</v>
      </c>
      <c r="U727" s="107">
        <f t="shared" si="69"/>
        <v>-0.89425475574423452</v>
      </c>
      <c r="V727" s="108">
        <f t="shared" si="71"/>
        <v>0.3711856015645234</v>
      </c>
    </row>
    <row r="728" spans="1:22">
      <c r="A728" s="103" t="s">
        <v>4696</v>
      </c>
      <c r="B728" s="103">
        <v>39933804</v>
      </c>
      <c r="C728" s="103">
        <v>799994</v>
      </c>
      <c r="D728" s="103">
        <v>801217</v>
      </c>
      <c r="E728" s="103">
        <v>1224</v>
      </c>
      <c r="F728" s="103" t="s">
        <v>9</v>
      </c>
      <c r="G728" s="103" t="s">
        <v>23</v>
      </c>
      <c r="H728" s="103" t="s">
        <v>4697</v>
      </c>
      <c r="I728" s="103">
        <v>17</v>
      </c>
      <c r="J728" s="103">
        <v>16</v>
      </c>
      <c r="K728" s="104">
        <v>1294.035322515286</v>
      </c>
      <c r="L728" s="105">
        <v>1280.1147273829004</v>
      </c>
      <c r="M728" s="106">
        <f t="shared" si="66"/>
        <v>10.322057398956984</v>
      </c>
      <c r="N728" s="107">
        <f t="shared" si="67"/>
        <v>-0.13232790790967505</v>
      </c>
      <c r="O728" s="129">
        <f t="shared" si="70"/>
        <v>0.89472493415166809</v>
      </c>
      <c r="P728" s="21">
        <v>9</v>
      </c>
      <c r="Q728" s="103">
        <v>9</v>
      </c>
      <c r="R728" s="104">
        <v>1236.1545127253432</v>
      </c>
      <c r="S728" s="105">
        <v>1236.1545127253432</v>
      </c>
      <c r="T728" s="107">
        <f t="shared" si="68"/>
        <v>10.271643368365902</v>
      </c>
      <c r="U728" s="107">
        <f t="shared" si="69"/>
        <v>-0.17460971094550912</v>
      </c>
      <c r="V728" s="108">
        <f t="shared" si="71"/>
        <v>0.86138631758492701</v>
      </c>
    </row>
    <row r="729" spans="1:22">
      <c r="A729" s="103" t="s">
        <v>4698</v>
      </c>
      <c r="B729" s="103">
        <v>39933805</v>
      </c>
      <c r="C729" s="103">
        <v>801773</v>
      </c>
      <c r="D729" s="103">
        <v>803179</v>
      </c>
      <c r="E729" s="103">
        <v>1407</v>
      </c>
      <c r="F729" s="103" t="s">
        <v>9</v>
      </c>
      <c r="G729" s="103" t="s">
        <v>23</v>
      </c>
      <c r="H729" s="103" t="s">
        <v>295</v>
      </c>
      <c r="I729" s="103">
        <v>19</v>
      </c>
      <c r="J729" s="103">
        <v>14</v>
      </c>
      <c r="K729" s="104">
        <v>649.90479961377184</v>
      </c>
      <c r="L729" s="105">
        <v>604.49219715628783</v>
      </c>
      <c r="M729" s="106">
        <f t="shared" si="66"/>
        <v>9.2395799069222715</v>
      </c>
      <c r="N729" s="107">
        <f t="shared" si="67"/>
        <v>-1.1005546449711352</v>
      </c>
      <c r="O729" s="129">
        <f t="shared" si="70"/>
        <v>0.27109053438117803</v>
      </c>
      <c r="P729" s="21">
        <v>11</v>
      </c>
      <c r="Q729" s="103">
        <v>10</v>
      </c>
      <c r="R729" s="104">
        <v>776.40724141218902</v>
      </c>
      <c r="S729" s="105">
        <v>768.94178716784643</v>
      </c>
      <c r="T729" s="107">
        <f t="shared" si="68"/>
        <v>9.5867305726911258</v>
      </c>
      <c r="U729" s="107">
        <f t="shared" si="69"/>
        <v>-0.77752590432119273</v>
      </c>
      <c r="V729" s="108">
        <f t="shared" si="71"/>
        <v>0.43684855735121042</v>
      </c>
    </row>
    <row r="730" spans="1:22">
      <c r="A730" s="103" t="s">
        <v>3389</v>
      </c>
      <c r="B730" s="103">
        <v>39933806</v>
      </c>
      <c r="C730" s="103">
        <v>803190</v>
      </c>
      <c r="D730" s="103">
        <v>803768</v>
      </c>
      <c r="E730" s="103">
        <v>579</v>
      </c>
      <c r="F730" s="103" t="s">
        <v>9</v>
      </c>
      <c r="G730" s="103" t="s">
        <v>23</v>
      </c>
      <c r="H730" s="103" t="s">
        <v>295</v>
      </c>
      <c r="I730" s="103">
        <v>4</v>
      </c>
      <c r="J730" s="103">
        <v>3</v>
      </c>
      <c r="K730" s="104">
        <v>232.97161801879105</v>
      </c>
      <c r="L730" s="105">
        <v>215.80528827003798</v>
      </c>
      <c r="M730" s="106">
        <f t="shared" si="66"/>
        <v>7.7535864080180774</v>
      </c>
      <c r="N730" s="107">
        <f t="shared" si="67"/>
        <v>-2.4297080429176412</v>
      </c>
      <c r="O730" s="129">
        <f t="shared" si="70"/>
        <v>1.5110989745337644E-2</v>
      </c>
      <c r="P730" s="21">
        <v>2</v>
      </c>
      <c r="Q730" s="103">
        <v>1</v>
      </c>
      <c r="R730" s="104">
        <v>256.5313088360017</v>
      </c>
      <c r="S730" s="105">
        <v>156.18646537970915</v>
      </c>
      <c r="T730" s="107">
        <f t="shared" si="68"/>
        <v>7.2871256293263578</v>
      </c>
      <c r="U730" s="107">
        <f t="shared" si="69"/>
        <v>-2.8018260305225731</v>
      </c>
      <c r="V730" s="108">
        <f t="shared" si="71"/>
        <v>5.0814267396013246E-3</v>
      </c>
    </row>
    <row r="731" spans="1:22">
      <c r="A731" s="103" t="s">
        <v>4699</v>
      </c>
      <c r="B731" s="103">
        <v>39933807</v>
      </c>
      <c r="C731" s="103">
        <v>803781</v>
      </c>
      <c r="D731" s="103">
        <v>804470</v>
      </c>
      <c r="E731" s="103">
        <v>690</v>
      </c>
      <c r="F731" s="103" t="s">
        <v>9</v>
      </c>
      <c r="G731" s="103" t="s">
        <v>23</v>
      </c>
      <c r="H731" s="103" t="s">
        <v>295</v>
      </c>
      <c r="I731" s="103">
        <v>9</v>
      </c>
      <c r="J731" s="103">
        <v>8</v>
      </c>
      <c r="K731" s="104">
        <v>799.46583088594923</v>
      </c>
      <c r="L731" s="105">
        <v>797.40800377942026</v>
      </c>
      <c r="M731" s="106">
        <f t="shared" si="66"/>
        <v>9.6391742758660843</v>
      </c>
      <c r="N731" s="107">
        <f t="shared" si="67"/>
        <v>-0.74313571031656189</v>
      </c>
      <c r="O731" s="129">
        <f t="shared" si="70"/>
        <v>0.45739952143757279</v>
      </c>
      <c r="P731" s="21">
        <v>7</v>
      </c>
      <c r="Q731" s="103">
        <v>7</v>
      </c>
      <c r="R731" s="104">
        <v>1172.1736918527797</v>
      </c>
      <c r="S731" s="105">
        <v>1172.1736918527797</v>
      </c>
      <c r="T731" s="107">
        <f t="shared" si="68"/>
        <v>10.194970647773804</v>
      </c>
      <c r="U731" s="107">
        <f t="shared" si="69"/>
        <v>-0.24210330301601818</v>
      </c>
      <c r="V731" s="108">
        <f t="shared" si="71"/>
        <v>0.80870011889062465</v>
      </c>
    </row>
    <row r="732" spans="1:22">
      <c r="A732" s="103" t="s">
        <v>4700</v>
      </c>
      <c r="B732" s="103">
        <v>39933808</v>
      </c>
      <c r="C732" s="103">
        <v>805004</v>
      </c>
      <c r="D732" s="103">
        <v>805897</v>
      </c>
      <c r="E732" s="103">
        <v>894</v>
      </c>
      <c r="F732" s="103" t="s">
        <v>9</v>
      </c>
      <c r="G732" s="103" t="s">
        <v>23</v>
      </c>
      <c r="H732" s="103" t="s">
        <v>3878</v>
      </c>
      <c r="I732" s="103">
        <v>22</v>
      </c>
      <c r="J732" s="103">
        <v>17</v>
      </c>
      <c r="K732" s="104">
        <v>2112.3802412307832</v>
      </c>
      <c r="L732" s="105">
        <v>1262.6633772770467</v>
      </c>
      <c r="M732" s="106">
        <f t="shared" si="66"/>
        <v>10.302254356358416</v>
      </c>
      <c r="N732" s="107">
        <f t="shared" si="67"/>
        <v>-0.1500408261552634</v>
      </c>
      <c r="O732" s="129">
        <f t="shared" si="70"/>
        <v>0.88073240520932616</v>
      </c>
      <c r="P732" s="21">
        <v>21</v>
      </c>
      <c r="Q732" s="103">
        <v>14</v>
      </c>
      <c r="R732" s="104">
        <v>2317.5538204972931</v>
      </c>
      <c r="S732" s="105">
        <v>1540.0791349930203</v>
      </c>
      <c r="T732" s="107">
        <f t="shared" si="68"/>
        <v>10.588788768523019</v>
      </c>
      <c r="U732" s="107">
        <f t="shared" si="69"/>
        <v>0.10456757792519192</v>
      </c>
      <c r="V732" s="108">
        <f t="shared" si="71"/>
        <v>0.9167189426908382</v>
      </c>
    </row>
    <row r="733" spans="1:22">
      <c r="A733" s="103" t="s">
        <v>4701</v>
      </c>
      <c r="B733" s="103">
        <v>39933809</v>
      </c>
      <c r="C733" s="103">
        <v>806161</v>
      </c>
      <c r="D733" s="103">
        <v>806631</v>
      </c>
      <c r="E733" s="103">
        <v>471</v>
      </c>
      <c r="F733" s="103" t="s">
        <v>9</v>
      </c>
      <c r="G733" s="103" t="s">
        <v>4702</v>
      </c>
      <c r="H733" s="103" t="s">
        <v>4703</v>
      </c>
      <c r="I733" s="103">
        <v>13</v>
      </c>
      <c r="J733" s="103">
        <v>11</v>
      </c>
      <c r="K733" s="104">
        <v>1305.3439588476285</v>
      </c>
      <c r="L733" s="105">
        <v>1207.3677956546774</v>
      </c>
      <c r="M733" s="106">
        <f t="shared" si="66"/>
        <v>10.237649510165948</v>
      </c>
      <c r="N733" s="107">
        <f t="shared" si="67"/>
        <v>-0.20782691398394695</v>
      </c>
      <c r="O733" s="129">
        <f t="shared" si="70"/>
        <v>0.83536411708917058</v>
      </c>
      <c r="P733" s="21">
        <v>8</v>
      </c>
      <c r="Q733" s="103">
        <v>7</v>
      </c>
      <c r="R733" s="104">
        <v>1275.3533866036157</v>
      </c>
      <c r="S733" s="105">
        <v>1197.9958861047069</v>
      </c>
      <c r="T733" s="107">
        <f t="shared" si="68"/>
        <v>10.226407238609713</v>
      </c>
      <c r="U733" s="107">
        <f t="shared" si="69"/>
        <v>-0.21443024770271771</v>
      </c>
      <c r="V733" s="108">
        <f t="shared" si="71"/>
        <v>0.83021155593216789</v>
      </c>
    </row>
    <row r="734" spans="1:22">
      <c r="A734" s="103" t="s">
        <v>4704</v>
      </c>
      <c r="B734" s="103">
        <v>39933810</v>
      </c>
      <c r="C734" s="103">
        <v>806628</v>
      </c>
      <c r="D734" s="103">
        <v>808184</v>
      </c>
      <c r="E734" s="103">
        <v>1557</v>
      </c>
      <c r="F734" s="103" t="s">
        <v>9</v>
      </c>
      <c r="G734" s="103" t="s">
        <v>4705</v>
      </c>
      <c r="H734" s="103" t="s">
        <v>4706</v>
      </c>
      <c r="I734" s="103">
        <v>25</v>
      </c>
      <c r="J734" s="103">
        <v>22</v>
      </c>
      <c r="K734" s="104">
        <v>916.05026118803471</v>
      </c>
      <c r="L734" s="105">
        <v>679.40014393736669</v>
      </c>
      <c r="M734" s="106">
        <f t="shared" si="66"/>
        <v>9.4081177136405039</v>
      </c>
      <c r="N734" s="107">
        <f t="shared" si="67"/>
        <v>-0.9498052650800507</v>
      </c>
      <c r="O734" s="129">
        <f t="shared" si="70"/>
        <v>0.34221121010958155</v>
      </c>
      <c r="P734" s="21">
        <v>15</v>
      </c>
      <c r="Q734" s="103">
        <v>12</v>
      </c>
      <c r="R734" s="104">
        <v>791.73439255000005</v>
      </c>
      <c r="S734" s="105">
        <v>549.08060854652342</v>
      </c>
      <c r="T734" s="107">
        <f t="shared" si="68"/>
        <v>9.1008741514161038</v>
      </c>
      <c r="U734" s="107">
        <f t="shared" si="69"/>
        <v>-1.2052164160069516</v>
      </c>
      <c r="V734" s="108">
        <f t="shared" si="71"/>
        <v>0.22811976668244749</v>
      </c>
    </row>
    <row r="735" spans="1:22">
      <c r="A735" s="103" t="s">
        <v>4707</v>
      </c>
      <c r="B735" s="103">
        <v>39933811</v>
      </c>
      <c r="C735" s="103">
        <v>808197</v>
      </c>
      <c r="D735" s="103">
        <v>811043</v>
      </c>
      <c r="E735" s="103">
        <v>2847</v>
      </c>
      <c r="F735" s="103" t="s">
        <v>9</v>
      </c>
      <c r="G735" s="103" t="s">
        <v>4708</v>
      </c>
      <c r="H735" s="103" t="s">
        <v>4709</v>
      </c>
      <c r="I735" s="103">
        <v>40</v>
      </c>
      <c r="J735" s="103">
        <v>36</v>
      </c>
      <c r="K735" s="104">
        <v>932.88523565304888</v>
      </c>
      <c r="L735" s="105">
        <v>888.99648893427468</v>
      </c>
      <c r="M735" s="106">
        <f t="shared" si="66"/>
        <v>9.796033910959002</v>
      </c>
      <c r="N735" s="107">
        <f t="shared" si="67"/>
        <v>-0.60283192221914006</v>
      </c>
      <c r="O735" s="129">
        <f t="shared" si="70"/>
        <v>0.54662050823153097</v>
      </c>
      <c r="P735" s="21">
        <v>30</v>
      </c>
      <c r="Q735" s="103">
        <v>28</v>
      </c>
      <c r="R735" s="104">
        <v>709.01054730851081</v>
      </c>
      <c r="S735" s="105">
        <v>691.88914454807161</v>
      </c>
      <c r="T735" s="107">
        <f t="shared" si="68"/>
        <v>9.4343970955236873</v>
      </c>
      <c r="U735" s="107">
        <f t="shared" si="69"/>
        <v>-0.9116222750671773</v>
      </c>
      <c r="V735" s="108">
        <f t="shared" si="71"/>
        <v>0.36196759228618203</v>
      </c>
    </row>
    <row r="736" spans="1:22">
      <c r="A736" s="103" t="s">
        <v>4710</v>
      </c>
      <c r="B736" s="103">
        <v>39933812</v>
      </c>
      <c r="C736" s="103">
        <v>811043</v>
      </c>
      <c r="D736" s="103">
        <v>811873</v>
      </c>
      <c r="E736" s="103">
        <v>831</v>
      </c>
      <c r="F736" s="103" t="s">
        <v>9</v>
      </c>
      <c r="G736" s="103" t="s">
        <v>4711</v>
      </c>
      <c r="H736" s="103" t="s">
        <v>4712</v>
      </c>
      <c r="I736" s="103">
        <v>11</v>
      </c>
      <c r="J736" s="103">
        <v>8</v>
      </c>
      <c r="K736" s="104">
        <v>658.69039855691085</v>
      </c>
      <c r="L736" s="105">
        <v>554.46182706022751</v>
      </c>
      <c r="M736" s="106">
        <f t="shared" si="66"/>
        <v>9.1149443285988152</v>
      </c>
      <c r="N736" s="107">
        <f t="shared" si="67"/>
        <v>-1.2120354842586631</v>
      </c>
      <c r="O736" s="129">
        <f t="shared" si="70"/>
        <v>0.2254987978338181</v>
      </c>
      <c r="P736" s="21">
        <v>5</v>
      </c>
      <c r="Q736" s="103">
        <v>4</v>
      </c>
      <c r="R736" s="104">
        <v>623.70821368526231</v>
      </c>
      <c r="S736" s="105">
        <v>346.41678492842004</v>
      </c>
      <c r="T736" s="107">
        <f t="shared" si="68"/>
        <v>8.4363650244188264</v>
      </c>
      <c r="U736" s="107">
        <f t="shared" si="69"/>
        <v>-1.7901716334341324</v>
      </c>
      <c r="V736" s="108">
        <f t="shared" si="71"/>
        <v>7.3426323807281424E-2</v>
      </c>
    </row>
    <row r="737" spans="1:22">
      <c r="A737" s="103" t="s">
        <v>4713</v>
      </c>
      <c r="B737" s="103">
        <v>39933813</v>
      </c>
      <c r="C737" s="103">
        <v>811863</v>
      </c>
      <c r="D737" s="103">
        <v>812078</v>
      </c>
      <c r="E737" s="103">
        <v>216</v>
      </c>
      <c r="F737" s="103" t="s">
        <v>9</v>
      </c>
      <c r="G737" s="103" t="s">
        <v>4714</v>
      </c>
      <c r="H737" s="103" t="s">
        <v>4715</v>
      </c>
      <c r="I737" s="103">
        <v>1</v>
      </c>
      <c r="J737" s="103">
        <v>1</v>
      </c>
      <c r="K737" s="104">
        <v>1068.2123348120369</v>
      </c>
      <c r="L737" s="105">
        <v>1068.2123348120369</v>
      </c>
      <c r="M737" s="106">
        <f t="shared" si="66"/>
        <v>10.060982733122366</v>
      </c>
      <c r="N737" s="107">
        <f t="shared" si="67"/>
        <v>-0.36584728701040697</v>
      </c>
      <c r="O737" s="129">
        <f t="shared" si="70"/>
        <v>0.7144790323073571</v>
      </c>
      <c r="P737" s="21">
        <v>1</v>
      </c>
      <c r="Q737" s="103">
        <v>1</v>
      </c>
      <c r="R737" s="104">
        <v>476.41360057632409</v>
      </c>
      <c r="S737" s="105">
        <v>476.41360057632409</v>
      </c>
      <c r="T737" s="107">
        <f t="shared" si="68"/>
        <v>8.8960707893830016</v>
      </c>
      <c r="U737" s="107">
        <f t="shared" si="69"/>
        <v>-1.3855010656839781</v>
      </c>
      <c r="V737" s="108">
        <f t="shared" si="71"/>
        <v>0.16589930687340071</v>
      </c>
    </row>
    <row r="738" spans="1:22">
      <c r="A738" s="103" t="s">
        <v>3390</v>
      </c>
      <c r="B738" s="103">
        <v>39933814</v>
      </c>
      <c r="C738" s="103">
        <v>812088</v>
      </c>
      <c r="D738" s="103">
        <v>813791</v>
      </c>
      <c r="E738" s="103">
        <v>1704</v>
      </c>
      <c r="F738" s="103" t="s">
        <v>9</v>
      </c>
      <c r="G738" s="103" t="s">
        <v>23</v>
      </c>
      <c r="H738" s="103" t="s">
        <v>3391</v>
      </c>
      <c r="I738" s="103">
        <v>15</v>
      </c>
      <c r="J738" s="103">
        <v>11</v>
      </c>
      <c r="K738" s="104">
        <v>371.64067709083633</v>
      </c>
      <c r="L738" s="105">
        <v>231.23382935584567</v>
      </c>
      <c r="M738" s="106">
        <f t="shared" si="66"/>
        <v>7.8532086683816509</v>
      </c>
      <c r="N738" s="107">
        <f t="shared" si="67"/>
        <v>-2.3406004755083627</v>
      </c>
      <c r="O738" s="129">
        <f t="shared" si="70"/>
        <v>1.9252757222186112E-2</v>
      </c>
      <c r="P738" s="21">
        <v>8</v>
      </c>
      <c r="Q738" s="103">
        <v>7</v>
      </c>
      <c r="R738" s="104">
        <v>288.08270354952231</v>
      </c>
      <c r="S738" s="105">
        <v>269.87888176053525</v>
      </c>
      <c r="T738" s="107">
        <f t="shared" si="68"/>
        <v>8.076168278949412</v>
      </c>
      <c r="U738" s="107">
        <f t="shared" si="69"/>
        <v>-2.1072462333191804</v>
      </c>
      <c r="V738" s="108">
        <f t="shared" si="71"/>
        <v>3.5096241256926897E-2</v>
      </c>
    </row>
    <row r="739" spans="1:22">
      <c r="A739" s="103" t="s">
        <v>4716</v>
      </c>
      <c r="B739" s="103">
        <v>39933815</v>
      </c>
      <c r="C739" s="103">
        <v>813898</v>
      </c>
      <c r="D739" s="103">
        <v>815307</v>
      </c>
      <c r="E739" s="103">
        <v>1410</v>
      </c>
      <c r="F739" s="103" t="s">
        <v>9</v>
      </c>
      <c r="G739" s="103" t="s">
        <v>23</v>
      </c>
      <c r="H739" s="103" t="s">
        <v>4717</v>
      </c>
      <c r="I739" s="103">
        <v>10</v>
      </c>
      <c r="J739" s="103">
        <v>10</v>
      </c>
      <c r="K739" s="104">
        <v>420.93510217352627</v>
      </c>
      <c r="L739" s="105">
        <v>420.93510217352627</v>
      </c>
      <c r="M739" s="106">
        <f t="shared" si="66"/>
        <v>8.7174540121647439</v>
      </c>
      <c r="N739" s="107">
        <f t="shared" si="67"/>
        <v>-1.5675724399242008</v>
      </c>
      <c r="O739" s="129">
        <f t="shared" si="70"/>
        <v>0.11698094816459204</v>
      </c>
      <c r="P739" s="21">
        <v>8</v>
      </c>
      <c r="Q739" s="103">
        <v>8</v>
      </c>
      <c r="R739" s="104">
        <v>373.87530938845322</v>
      </c>
      <c r="S739" s="105">
        <v>373.87530938845322</v>
      </c>
      <c r="T739" s="107">
        <f t="shared" si="68"/>
        <v>8.5464133889755942</v>
      </c>
      <c r="U739" s="107">
        <f t="shared" si="69"/>
        <v>-1.693298073084865</v>
      </c>
      <c r="V739" s="108">
        <f t="shared" si="71"/>
        <v>9.0398744732029357E-2</v>
      </c>
    </row>
    <row r="740" spans="1:22">
      <c r="A740" s="103" t="s">
        <v>4718</v>
      </c>
      <c r="B740" s="103">
        <v>39933816</v>
      </c>
      <c r="C740" s="103">
        <v>815452</v>
      </c>
      <c r="D740" s="103">
        <v>816042</v>
      </c>
      <c r="E740" s="103">
        <v>591</v>
      </c>
      <c r="F740" s="103" t="s">
        <v>9</v>
      </c>
      <c r="G740" s="103" t="s">
        <v>4719</v>
      </c>
      <c r="H740" s="103" t="s">
        <v>4720</v>
      </c>
      <c r="I740" s="103">
        <v>3</v>
      </c>
      <c r="J740" s="103">
        <v>3</v>
      </c>
      <c r="K740" s="104">
        <v>206.61837648281556</v>
      </c>
      <c r="L740" s="105">
        <v>206.61837648281556</v>
      </c>
      <c r="M740" s="106">
        <f t="shared" si="66"/>
        <v>7.6908247618945831</v>
      </c>
      <c r="N740" s="107">
        <f t="shared" si="67"/>
        <v>-2.4858454723662051</v>
      </c>
      <c r="O740" s="129">
        <f t="shared" si="70"/>
        <v>1.2924407261148074E-2</v>
      </c>
      <c r="P740" s="21">
        <v>2</v>
      </c>
      <c r="Q740" s="103">
        <v>2</v>
      </c>
      <c r="R740" s="104">
        <v>454.04681919255324</v>
      </c>
      <c r="S740" s="105">
        <v>454.04681919255324</v>
      </c>
      <c r="T740" s="107">
        <f t="shared" si="68"/>
        <v>8.8266972589523487</v>
      </c>
      <c r="U740" s="107">
        <f t="shared" si="69"/>
        <v>-1.4465693143025107</v>
      </c>
      <c r="V740" s="108">
        <f t="shared" si="71"/>
        <v>0.14801758569815182</v>
      </c>
    </row>
    <row r="741" spans="1:22">
      <c r="A741" s="103" t="s">
        <v>4721</v>
      </c>
      <c r="B741" s="103">
        <v>39933817</v>
      </c>
      <c r="C741" s="103">
        <v>816117</v>
      </c>
      <c r="D741" s="103">
        <v>817226</v>
      </c>
      <c r="E741" s="103">
        <v>1110</v>
      </c>
      <c r="F741" s="103" t="s">
        <v>9</v>
      </c>
      <c r="G741" s="103" t="s">
        <v>23</v>
      </c>
      <c r="H741" s="103" t="s">
        <v>3418</v>
      </c>
      <c r="I741" s="103">
        <v>13</v>
      </c>
      <c r="J741" s="103">
        <v>10</v>
      </c>
      <c r="K741" s="104">
        <v>585.22934401178463</v>
      </c>
      <c r="L741" s="105">
        <v>411.89912299845764</v>
      </c>
      <c r="M741" s="106">
        <f t="shared" si="66"/>
        <v>8.6861472442471666</v>
      </c>
      <c r="N741" s="107">
        <f t="shared" si="67"/>
        <v>-1.5955749157002093</v>
      </c>
      <c r="O741" s="129">
        <f t="shared" si="70"/>
        <v>0.11058373165378343</v>
      </c>
      <c r="P741" s="21">
        <v>5</v>
      </c>
      <c r="Q741" s="103">
        <v>3</v>
      </c>
      <c r="R741" s="104">
        <v>390.93885216825674</v>
      </c>
      <c r="S741" s="105">
        <v>258.30944581616666</v>
      </c>
      <c r="T741" s="107">
        <f t="shared" si="68"/>
        <v>8.0129565904237268</v>
      </c>
      <c r="U741" s="107">
        <f t="shared" si="69"/>
        <v>-2.1628903253312273</v>
      </c>
      <c r="V741" s="108">
        <f t="shared" si="71"/>
        <v>3.0549616062724327E-2</v>
      </c>
    </row>
    <row r="742" spans="1:22">
      <c r="A742" s="103" t="s">
        <v>4722</v>
      </c>
      <c r="B742" s="103">
        <v>39933818</v>
      </c>
      <c r="C742" s="103">
        <v>817223</v>
      </c>
      <c r="D742" s="103">
        <v>818170</v>
      </c>
      <c r="E742" s="103">
        <v>948</v>
      </c>
      <c r="F742" s="103" t="s">
        <v>9</v>
      </c>
      <c r="G742" s="103" t="s">
        <v>23</v>
      </c>
      <c r="H742" s="103" t="s">
        <v>295</v>
      </c>
      <c r="I742" s="103">
        <v>20</v>
      </c>
      <c r="J742" s="103">
        <v>18</v>
      </c>
      <c r="K742" s="104">
        <v>1777.8714504844411</v>
      </c>
      <c r="L742" s="105">
        <v>1766.6380588427953</v>
      </c>
      <c r="M742" s="106">
        <f t="shared" si="66"/>
        <v>10.786790781711222</v>
      </c>
      <c r="N742" s="107">
        <f t="shared" si="67"/>
        <v>0.28335490314062717</v>
      </c>
      <c r="O742" s="129">
        <f t="shared" si="70"/>
        <v>0.77690479436348792</v>
      </c>
      <c r="P742" s="21">
        <v>16</v>
      </c>
      <c r="Q742" s="103">
        <v>16</v>
      </c>
      <c r="R742" s="104">
        <v>2078.7225857137446</v>
      </c>
      <c r="S742" s="105">
        <v>2078.7225857137446</v>
      </c>
      <c r="T742" s="107">
        <f t="shared" si="68"/>
        <v>11.02148152197349</v>
      </c>
      <c r="U742" s="107">
        <f t="shared" si="69"/>
        <v>0.4854590862442687</v>
      </c>
      <c r="V742" s="108">
        <f t="shared" si="71"/>
        <v>0.62735072817836013</v>
      </c>
    </row>
    <row r="743" spans="1:22">
      <c r="A743" s="103" t="s">
        <v>4723</v>
      </c>
      <c r="B743" s="103">
        <v>39933819</v>
      </c>
      <c r="C743" s="103">
        <v>818170</v>
      </c>
      <c r="D743" s="103">
        <v>819561</v>
      </c>
      <c r="E743" s="103">
        <v>1392</v>
      </c>
      <c r="F743" s="103" t="s">
        <v>9</v>
      </c>
      <c r="G743" s="103" t="s">
        <v>23</v>
      </c>
      <c r="H743" s="103" t="s">
        <v>295</v>
      </c>
      <c r="I743" s="103">
        <v>13</v>
      </c>
      <c r="J743" s="103">
        <v>13</v>
      </c>
      <c r="K743" s="104">
        <v>616.10633973880465</v>
      </c>
      <c r="L743" s="105">
        <v>616.10633973880465</v>
      </c>
      <c r="M743" s="106">
        <f t="shared" si="66"/>
        <v>9.2670355708463674</v>
      </c>
      <c r="N743" s="107">
        <f t="shared" si="67"/>
        <v>-1.0759968060408167</v>
      </c>
      <c r="O743" s="129">
        <f t="shared" si="70"/>
        <v>0.28192868484197953</v>
      </c>
      <c r="P743" s="21">
        <v>11</v>
      </c>
      <c r="Q743" s="103">
        <v>11</v>
      </c>
      <c r="R743" s="104">
        <v>464.42662250539871</v>
      </c>
      <c r="S743" s="105">
        <v>464.42662250539871</v>
      </c>
      <c r="T743" s="107">
        <f t="shared" si="68"/>
        <v>8.8593068645097528</v>
      </c>
      <c r="U743" s="107">
        <f t="shared" si="69"/>
        <v>-1.4178636756076126</v>
      </c>
      <c r="V743" s="108">
        <f t="shared" si="71"/>
        <v>0.15623056929613854</v>
      </c>
    </row>
    <row r="744" spans="1:22">
      <c r="A744" s="103" t="s">
        <v>4724</v>
      </c>
      <c r="B744" s="103">
        <v>39933820</v>
      </c>
      <c r="C744" s="103">
        <v>819739</v>
      </c>
      <c r="D744" s="103">
        <v>821265</v>
      </c>
      <c r="E744" s="103">
        <v>1527</v>
      </c>
      <c r="F744" s="103" t="s">
        <v>9</v>
      </c>
      <c r="G744" s="103" t="s">
        <v>23</v>
      </c>
      <c r="H744" s="103" t="s">
        <v>4725</v>
      </c>
      <c r="I744" s="103">
        <v>16</v>
      </c>
      <c r="J744" s="103">
        <v>11</v>
      </c>
      <c r="K744" s="104">
        <v>574.65529454189459</v>
      </c>
      <c r="L744" s="105">
        <v>365.90106537578521</v>
      </c>
      <c r="M744" s="106">
        <f t="shared" si="66"/>
        <v>8.5153098060806514</v>
      </c>
      <c r="N744" s="107">
        <f t="shared" si="67"/>
        <v>-1.7483812110190957</v>
      </c>
      <c r="O744" s="129">
        <f t="shared" si="70"/>
        <v>8.0398039178935399E-2</v>
      </c>
      <c r="P744" s="21">
        <v>11</v>
      </c>
      <c r="Q744" s="103">
        <v>9</v>
      </c>
      <c r="R744" s="104">
        <v>342.11172836527828</v>
      </c>
      <c r="S744" s="105">
        <v>313.73676880246495</v>
      </c>
      <c r="T744" s="107">
        <f t="shared" si="68"/>
        <v>8.2934108074498507</v>
      </c>
      <c r="U744" s="107">
        <f t="shared" si="69"/>
        <v>-1.9160116131603435</v>
      </c>
      <c r="V744" s="108">
        <f t="shared" si="71"/>
        <v>5.5363617514586405E-2</v>
      </c>
    </row>
    <row r="745" spans="1:22">
      <c r="A745" s="103" t="s">
        <v>4726</v>
      </c>
      <c r="B745" s="103">
        <v>39933821</v>
      </c>
      <c r="C745" s="103">
        <v>821440</v>
      </c>
      <c r="D745" s="103">
        <v>821724</v>
      </c>
      <c r="E745" s="103">
        <v>285</v>
      </c>
      <c r="F745" s="103" t="s">
        <v>23</v>
      </c>
      <c r="G745" s="103" t="s">
        <v>23</v>
      </c>
      <c r="H745" s="103" t="s">
        <v>4727</v>
      </c>
      <c r="I745" s="103">
        <v>5</v>
      </c>
      <c r="J745" s="103">
        <v>4</v>
      </c>
      <c r="K745" s="104">
        <v>530.59447341465261</v>
      </c>
      <c r="L745" s="105">
        <v>478.28234223292634</v>
      </c>
      <c r="M745" s="106">
        <f t="shared" si="66"/>
        <v>8.901718719039069</v>
      </c>
      <c r="N745" s="107">
        <f t="shared" si="67"/>
        <v>-1.4027560652602249</v>
      </c>
      <c r="O745" s="129">
        <f t="shared" si="70"/>
        <v>0.16068959237027269</v>
      </c>
      <c r="P745" s="21">
        <v>0</v>
      </c>
      <c r="Q745" s="103">
        <v>0</v>
      </c>
      <c r="R745" s="104">
        <v>0</v>
      </c>
      <c r="S745" s="105">
        <v>0</v>
      </c>
      <c r="T745" s="107" t="str">
        <f t="shared" si="68"/>
        <v>-</v>
      </c>
      <c r="U745" s="107" t="str">
        <f t="shared" si="69"/>
        <v>-</v>
      </c>
      <c r="V745" s="108" t="str">
        <f t="shared" si="71"/>
        <v>n.d.</v>
      </c>
    </row>
    <row r="746" spans="1:22">
      <c r="A746" s="103" t="s">
        <v>4728</v>
      </c>
      <c r="B746" s="103">
        <v>39933822</v>
      </c>
      <c r="C746" s="103">
        <v>821865</v>
      </c>
      <c r="D746" s="103">
        <v>824297</v>
      </c>
      <c r="E746" s="103">
        <v>2433</v>
      </c>
      <c r="F746" s="103" t="s">
        <v>23</v>
      </c>
      <c r="G746" s="103" t="s">
        <v>23</v>
      </c>
      <c r="H746" s="103" t="s">
        <v>609</v>
      </c>
      <c r="I746" s="103">
        <v>30</v>
      </c>
      <c r="J746" s="103">
        <v>28</v>
      </c>
      <c r="K746" s="104">
        <v>797.49046910736536</v>
      </c>
      <c r="L746" s="105">
        <v>789.02825776301279</v>
      </c>
      <c r="M746" s="106">
        <f t="shared" si="66"/>
        <v>9.6239331587137738</v>
      </c>
      <c r="N746" s="107">
        <f t="shared" si="67"/>
        <v>-0.75676819435261788</v>
      </c>
      <c r="O746" s="129">
        <f t="shared" si="70"/>
        <v>0.44918875091816646</v>
      </c>
      <c r="P746" s="21">
        <v>24</v>
      </c>
      <c r="Q746" s="103">
        <v>23</v>
      </c>
      <c r="R746" s="104">
        <v>957.08262561693778</v>
      </c>
      <c r="S746" s="105">
        <v>936.84546832309479</v>
      </c>
      <c r="T746" s="107">
        <f t="shared" si="68"/>
        <v>9.8716672862504868</v>
      </c>
      <c r="U746" s="107">
        <f t="shared" si="69"/>
        <v>-0.5267013325259805</v>
      </c>
      <c r="V746" s="108">
        <f t="shared" si="71"/>
        <v>0.59840101012207247</v>
      </c>
    </row>
    <row r="747" spans="1:22">
      <c r="A747" s="103" t="s">
        <v>4729</v>
      </c>
      <c r="B747" s="103">
        <v>39933823</v>
      </c>
      <c r="C747" s="103">
        <v>824397</v>
      </c>
      <c r="D747" s="103">
        <v>826001</v>
      </c>
      <c r="E747" s="103">
        <v>1605</v>
      </c>
      <c r="F747" s="103" t="s">
        <v>23</v>
      </c>
      <c r="G747" s="103" t="s">
        <v>23</v>
      </c>
      <c r="H747" s="103" t="s">
        <v>4730</v>
      </c>
      <c r="I747" s="103">
        <v>24</v>
      </c>
      <c r="J747" s="103">
        <v>21</v>
      </c>
      <c r="K747" s="104">
        <v>928.46466562457942</v>
      </c>
      <c r="L747" s="105">
        <v>767.01178189281632</v>
      </c>
      <c r="M747" s="106">
        <f t="shared" si="66"/>
        <v>9.5831049285821894</v>
      </c>
      <c r="N747" s="107">
        <f t="shared" si="67"/>
        <v>-0.79328718373686147</v>
      </c>
      <c r="O747" s="129">
        <f t="shared" si="70"/>
        <v>0.42761052213395434</v>
      </c>
      <c r="P747" s="21">
        <v>20</v>
      </c>
      <c r="Q747" s="103">
        <v>16</v>
      </c>
      <c r="R747" s="104">
        <v>1076.1583113103427</v>
      </c>
      <c r="S747" s="105">
        <v>828.89958870026783</v>
      </c>
      <c r="T747" s="107">
        <f t="shared" si="68"/>
        <v>9.6950535367816073</v>
      </c>
      <c r="U747" s="107">
        <f t="shared" si="69"/>
        <v>-0.68217118241055752</v>
      </c>
      <c r="V747" s="108">
        <f t="shared" si="71"/>
        <v>0.495130714433754</v>
      </c>
    </row>
    <row r="748" spans="1:22">
      <c r="A748" s="103" t="s">
        <v>4731</v>
      </c>
      <c r="B748" s="103">
        <v>39933824</v>
      </c>
      <c r="C748" s="103">
        <v>826776</v>
      </c>
      <c r="D748" s="103">
        <v>827822</v>
      </c>
      <c r="E748" s="103">
        <v>1047</v>
      </c>
      <c r="F748" s="103" t="s">
        <v>23</v>
      </c>
      <c r="G748" s="103" t="s">
        <v>4732</v>
      </c>
      <c r="H748" s="103" t="s">
        <v>4733</v>
      </c>
      <c r="I748" s="103">
        <v>21</v>
      </c>
      <c r="J748" s="103">
        <v>16</v>
      </c>
      <c r="K748" s="104">
        <v>1303.9489268568288</v>
      </c>
      <c r="L748" s="105">
        <v>885.57321813573344</v>
      </c>
      <c r="M748" s="106">
        <f t="shared" si="66"/>
        <v>9.7904677819856403</v>
      </c>
      <c r="N748" s="107">
        <f t="shared" si="67"/>
        <v>-0.60781057067474087</v>
      </c>
      <c r="O748" s="129">
        <f t="shared" si="70"/>
        <v>0.54331311760864098</v>
      </c>
      <c r="P748" s="21">
        <v>13</v>
      </c>
      <c r="Q748" s="103">
        <v>8</v>
      </c>
      <c r="R748" s="104">
        <v>1475.229041013572</v>
      </c>
      <c r="S748" s="105">
        <v>919.68640778096278</v>
      </c>
      <c r="T748" s="107">
        <f t="shared" si="68"/>
        <v>9.8449982084849932</v>
      </c>
      <c r="U748" s="107">
        <f t="shared" si="69"/>
        <v>-0.55017763337588688</v>
      </c>
      <c r="V748" s="108">
        <f t="shared" si="71"/>
        <v>0.58219754297934134</v>
      </c>
    </row>
    <row r="749" spans="1:22">
      <c r="A749" s="103" t="s">
        <v>4734</v>
      </c>
      <c r="B749" s="103">
        <v>39933825</v>
      </c>
      <c r="C749" s="103">
        <v>827812</v>
      </c>
      <c r="D749" s="103">
        <v>828726</v>
      </c>
      <c r="E749" s="103">
        <v>915</v>
      </c>
      <c r="F749" s="103" t="s">
        <v>23</v>
      </c>
      <c r="G749" s="103" t="s">
        <v>4735</v>
      </c>
      <c r="H749" s="103" t="s">
        <v>4736</v>
      </c>
      <c r="I749" s="103">
        <v>15</v>
      </c>
      <c r="J749" s="103">
        <v>11</v>
      </c>
      <c r="K749" s="104">
        <v>1146.783191136022</v>
      </c>
      <c r="L749" s="105">
        <v>1044.3641239980263</v>
      </c>
      <c r="M749" s="106">
        <f t="shared" si="66"/>
        <v>10.028409088808933</v>
      </c>
      <c r="N749" s="107">
        <f t="shared" si="67"/>
        <v>-0.39498292593118706</v>
      </c>
      <c r="O749" s="129">
        <f t="shared" si="70"/>
        <v>0.69285548877364533</v>
      </c>
      <c r="P749" s="21">
        <v>10</v>
      </c>
      <c r="Q749" s="103">
        <v>8</v>
      </c>
      <c r="R749" s="104">
        <v>1024.9189038926197</v>
      </c>
      <c r="S749" s="105">
        <v>491.11444852257489</v>
      </c>
      <c r="T749" s="107">
        <f t="shared" si="68"/>
        <v>8.9399154568309331</v>
      </c>
      <c r="U749" s="107">
        <f t="shared" si="69"/>
        <v>-1.3469054077192497</v>
      </c>
      <c r="V749" s="108">
        <f t="shared" si="71"/>
        <v>0.17801069966953897</v>
      </c>
    </row>
    <row r="750" spans="1:22">
      <c r="A750" s="103" t="s">
        <v>4737</v>
      </c>
      <c r="B750" s="103">
        <v>39933826</v>
      </c>
      <c r="C750" s="103">
        <v>828731</v>
      </c>
      <c r="D750" s="103">
        <v>829567</v>
      </c>
      <c r="E750" s="103">
        <v>837</v>
      </c>
      <c r="F750" s="103" t="s">
        <v>23</v>
      </c>
      <c r="G750" s="103" t="s">
        <v>4738</v>
      </c>
      <c r="H750" s="103" t="s">
        <v>4736</v>
      </c>
      <c r="I750" s="103">
        <v>13</v>
      </c>
      <c r="J750" s="103">
        <v>12</v>
      </c>
      <c r="K750" s="104">
        <v>547.94256539043249</v>
      </c>
      <c r="L750" s="105">
        <v>352.85465511210509</v>
      </c>
      <c r="M750" s="106">
        <f t="shared" si="66"/>
        <v>8.4629302329607654</v>
      </c>
      <c r="N750" s="107">
        <f t="shared" si="67"/>
        <v>-1.7952323497667577</v>
      </c>
      <c r="O750" s="129">
        <f t="shared" si="70"/>
        <v>7.2616688333221102E-2</v>
      </c>
      <c r="P750" s="21">
        <v>8</v>
      </c>
      <c r="Q750" s="103">
        <v>6</v>
      </c>
      <c r="R750" s="104">
        <v>710.61290877752811</v>
      </c>
      <c r="S750" s="105">
        <v>644.72826822861759</v>
      </c>
      <c r="T750" s="107">
        <f t="shared" si="68"/>
        <v>9.332547429875774</v>
      </c>
      <c r="U750" s="107">
        <f t="shared" si="69"/>
        <v>-1.0012786708840025</v>
      </c>
      <c r="V750" s="108">
        <f t="shared" si="71"/>
        <v>0.31669210164430717</v>
      </c>
    </row>
    <row r="751" spans="1:22">
      <c r="A751" s="103" t="s">
        <v>4739</v>
      </c>
      <c r="B751" s="103">
        <v>39933827</v>
      </c>
      <c r="C751" s="103">
        <v>829860</v>
      </c>
      <c r="D751" s="103">
        <v>830849</v>
      </c>
      <c r="E751" s="103">
        <v>990</v>
      </c>
      <c r="F751" s="103" t="s">
        <v>23</v>
      </c>
      <c r="G751" s="103" t="s">
        <v>4740</v>
      </c>
      <c r="H751" s="103" t="s">
        <v>4741</v>
      </c>
      <c r="I751" s="103">
        <v>17</v>
      </c>
      <c r="J751" s="103">
        <v>16</v>
      </c>
      <c r="K751" s="104">
        <v>831.14389664703936</v>
      </c>
      <c r="L751" s="105">
        <v>818.95283000079291</v>
      </c>
      <c r="M751" s="106">
        <f t="shared" si="66"/>
        <v>9.6776365477658892</v>
      </c>
      <c r="N751" s="107">
        <f t="shared" si="67"/>
        <v>-0.70873296264231789</v>
      </c>
      <c r="O751" s="129">
        <f t="shared" si="70"/>
        <v>0.47849020541729659</v>
      </c>
      <c r="P751" s="21">
        <v>11</v>
      </c>
      <c r="Q751" s="103">
        <v>10</v>
      </c>
      <c r="R751" s="104">
        <v>632.45511481467884</v>
      </c>
      <c r="S751" s="105">
        <v>566.30843308176759</v>
      </c>
      <c r="T751" s="107">
        <f t="shared" si="68"/>
        <v>9.1454442033979557</v>
      </c>
      <c r="U751" s="107">
        <f t="shared" si="69"/>
        <v>-1.1659822153187016</v>
      </c>
      <c r="V751" s="108">
        <f t="shared" si="71"/>
        <v>0.24362163610468568</v>
      </c>
    </row>
    <row r="752" spans="1:22">
      <c r="A752" s="103" t="s">
        <v>3392</v>
      </c>
      <c r="B752" s="103">
        <v>39933828</v>
      </c>
      <c r="C752" s="103">
        <v>830974</v>
      </c>
      <c r="D752" s="103">
        <v>831714</v>
      </c>
      <c r="E752" s="103">
        <v>741</v>
      </c>
      <c r="F752" s="103" t="s">
        <v>23</v>
      </c>
      <c r="G752" s="103" t="s">
        <v>3393</v>
      </c>
      <c r="H752" s="103" t="s">
        <v>3394</v>
      </c>
      <c r="I752" s="103">
        <v>8</v>
      </c>
      <c r="J752" s="103">
        <v>7</v>
      </c>
      <c r="K752" s="104">
        <v>251.02158186103102</v>
      </c>
      <c r="L752" s="105">
        <v>236.65011725066668</v>
      </c>
      <c r="M752" s="106">
        <f t="shared" si="66"/>
        <v>7.8866118266488616</v>
      </c>
      <c r="N752" s="107">
        <f t="shared" si="67"/>
        <v>-2.3107228741960095</v>
      </c>
      <c r="O752" s="129">
        <f t="shared" si="70"/>
        <v>2.0848166941570545E-2</v>
      </c>
      <c r="P752" s="21">
        <v>5</v>
      </c>
      <c r="Q752" s="103">
        <v>5</v>
      </c>
      <c r="R752" s="104">
        <v>271.98848645343054</v>
      </c>
      <c r="S752" s="105">
        <v>271.98848645343054</v>
      </c>
      <c r="T752" s="107">
        <f t="shared" si="68"/>
        <v>8.0874017718087803</v>
      </c>
      <c r="U752" s="107">
        <f t="shared" si="69"/>
        <v>-2.0973575952387504</v>
      </c>
      <c r="V752" s="108">
        <f t="shared" si="71"/>
        <v>3.5961931899699096E-2</v>
      </c>
    </row>
    <row r="753" spans="1:22">
      <c r="A753" s="103" t="s">
        <v>4742</v>
      </c>
      <c r="B753" s="103">
        <v>39933829</v>
      </c>
      <c r="C753" s="103">
        <v>832014</v>
      </c>
      <c r="D753" s="103">
        <v>832883</v>
      </c>
      <c r="E753" s="103">
        <v>870</v>
      </c>
      <c r="F753" s="103" t="s">
        <v>9</v>
      </c>
      <c r="G753" s="103" t="s">
        <v>4743</v>
      </c>
      <c r="H753" s="103" t="s">
        <v>4744</v>
      </c>
      <c r="I753" s="103">
        <v>18</v>
      </c>
      <c r="J753" s="103">
        <v>16</v>
      </c>
      <c r="K753" s="104">
        <v>1373.3867149409425</v>
      </c>
      <c r="L753" s="105">
        <v>1315.4482379588737</v>
      </c>
      <c r="M753" s="106">
        <f t="shared" si="66"/>
        <v>10.361338765161889</v>
      </c>
      <c r="N753" s="107">
        <f t="shared" si="67"/>
        <v>-9.7192517744285584E-2</v>
      </c>
      <c r="O753" s="129">
        <f t="shared" si="70"/>
        <v>0.92257350988970921</v>
      </c>
      <c r="P753" s="21">
        <v>15</v>
      </c>
      <c r="Q753" s="103">
        <v>14</v>
      </c>
      <c r="R753" s="104">
        <v>1186.7815718431953</v>
      </c>
      <c r="S753" s="105">
        <v>1165.8416967081496</v>
      </c>
      <c r="T753" s="107">
        <f t="shared" si="68"/>
        <v>10.18715619080009</v>
      </c>
      <c r="U753" s="107">
        <f t="shared" si="69"/>
        <v>-0.24898222640837184</v>
      </c>
      <c r="V753" s="108">
        <f t="shared" si="71"/>
        <v>0.80337452983655533</v>
      </c>
    </row>
    <row r="754" spans="1:22">
      <c r="A754" s="103" t="s">
        <v>4745</v>
      </c>
      <c r="B754" s="103">
        <v>39933830</v>
      </c>
      <c r="C754" s="103">
        <v>832905</v>
      </c>
      <c r="D754" s="103">
        <v>834815</v>
      </c>
      <c r="E754" s="103">
        <v>1911</v>
      </c>
      <c r="F754" s="103" t="s">
        <v>9</v>
      </c>
      <c r="G754" s="103" t="s">
        <v>4746</v>
      </c>
      <c r="H754" s="103" t="s">
        <v>4747</v>
      </c>
      <c r="I754" s="103">
        <v>21</v>
      </c>
      <c r="J754" s="103">
        <v>20</v>
      </c>
      <c r="K754" s="104">
        <v>986.35174458480378</v>
      </c>
      <c r="L754" s="105">
        <v>980.40762860990583</v>
      </c>
      <c r="M754" s="106">
        <f t="shared" si="66"/>
        <v>9.9372378997188306</v>
      </c>
      <c r="N754" s="107">
        <f t="shared" si="67"/>
        <v>-0.47653139560033092</v>
      </c>
      <c r="O754" s="129">
        <f t="shared" si="70"/>
        <v>0.63369584580041982</v>
      </c>
      <c r="P754" s="21">
        <v>14</v>
      </c>
      <c r="Q754" s="103">
        <v>14</v>
      </c>
      <c r="R754" s="104">
        <v>832.38276612754055</v>
      </c>
      <c r="S754" s="105">
        <v>832.38276612754055</v>
      </c>
      <c r="T754" s="107">
        <f t="shared" si="68"/>
        <v>9.7011032852183252</v>
      </c>
      <c r="U754" s="107">
        <f t="shared" si="69"/>
        <v>-0.67684569963175656</v>
      </c>
      <c r="V754" s="108">
        <f t="shared" si="71"/>
        <v>0.49850385935668862</v>
      </c>
    </row>
    <row r="755" spans="1:22">
      <c r="A755" s="103" t="s">
        <v>4748</v>
      </c>
      <c r="B755" s="103">
        <v>39933831</v>
      </c>
      <c r="C755" s="103">
        <v>834822</v>
      </c>
      <c r="D755" s="103">
        <v>836258</v>
      </c>
      <c r="E755" s="103">
        <v>1437</v>
      </c>
      <c r="F755" s="103" t="s">
        <v>23</v>
      </c>
      <c r="G755" s="103" t="s">
        <v>23</v>
      </c>
      <c r="H755" s="103" t="s">
        <v>1833</v>
      </c>
      <c r="I755" s="103">
        <v>18</v>
      </c>
      <c r="J755" s="103">
        <v>15</v>
      </c>
      <c r="K755" s="104">
        <v>814.19497542609599</v>
      </c>
      <c r="L755" s="105">
        <v>730.70046641698684</v>
      </c>
      <c r="M755" s="106">
        <f t="shared" si="66"/>
        <v>9.5131363180117514</v>
      </c>
      <c r="N755" s="107">
        <f t="shared" si="67"/>
        <v>-0.85587091412186866</v>
      </c>
      <c r="O755" s="129">
        <f t="shared" si="70"/>
        <v>0.39206918486693532</v>
      </c>
      <c r="P755" s="21">
        <v>13</v>
      </c>
      <c r="Q755" s="103">
        <v>11</v>
      </c>
      <c r="R755" s="104">
        <v>608.98098748939879</v>
      </c>
      <c r="S755" s="105">
        <v>542.96616926567913</v>
      </c>
      <c r="T755" s="107">
        <f t="shared" si="68"/>
        <v>9.0847185002295348</v>
      </c>
      <c r="U755" s="107">
        <f t="shared" si="69"/>
        <v>-1.2194379399387905</v>
      </c>
      <c r="V755" s="108">
        <f t="shared" si="71"/>
        <v>0.2226780172314391</v>
      </c>
    </row>
    <row r="756" spans="1:22">
      <c r="A756" s="103" t="s">
        <v>4749</v>
      </c>
      <c r="B756" s="103">
        <v>39933832</v>
      </c>
      <c r="C756" s="103">
        <v>836321</v>
      </c>
      <c r="D756" s="103">
        <v>837298</v>
      </c>
      <c r="E756" s="103">
        <v>978</v>
      </c>
      <c r="F756" s="103" t="s">
        <v>23</v>
      </c>
      <c r="G756" s="103" t="s">
        <v>23</v>
      </c>
      <c r="H756" s="103" t="s">
        <v>3397</v>
      </c>
      <c r="I756" s="103">
        <v>8</v>
      </c>
      <c r="J756" s="103">
        <v>8</v>
      </c>
      <c r="K756" s="104">
        <v>312.14586017725975</v>
      </c>
      <c r="L756" s="105">
        <v>312.14586017725975</v>
      </c>
      <c r="M756" s="106">
        <f t="shared" si="66"/>
        <v>8.2860765220072441</v>
      </c>
      <c r="N756" s="107">
        <f t="shared" si="67"/>
        <v>-1.9534199266482615</v>
      </c>
      <c r="O756" s="129">
        <f t="shared" si="70"/>
        <v>5.0769856947335823E-2</v>
      </c>
      <c r="P756" s="21">
        <v>2</v>
      </c>
      <c r="Q756" s="103">
        <v>2</v>
      </c>
      <c r="R756" s="104">
        <v>53.365259629531799</v>
      </c>
      <c r="S756" s="105">
        <v>53.365259629531799</v>
      </c>
      <c r="T756" s="107">
        <f t="shared" si="68"/>
        <v>5.737828959076559</v>
      </c>
      <c r="U756" s="107">
        <f t="shared" si="69"/>
        <v>-4.1656435219396499</v>
      </c>
      <c r="V756" s="108" t="str">
        <f t="shared" si="71"/>
        <v>&lt; 0.001</v>
      </c>
    </row>
    <row r="757" spans="1:22">
      <c r="A757" s="103" t="s">
        <v>4750</v>
      </c>
      <c r="B757" s="103">
        <v>39933833</v>
      </c>
      <c r="C757" s="103">
        <v>837299</v>
      </c>
      <c r="D757" s="103">
        <v>838711</v>
      </c>
      <c r="E757" s="103">
        <v>1413</v>
      </c>
      <c r="F757" s="103" t="s">
        <v>23</v>
      </c>
      <c r="G757" s="103" t="s">
        <v>23</v>
      </c>
      <c r="H757" s="103" t="s">
        <v>4751</v>
      </c>
      <c r="I757" s="103">
        <v>21</v>
      </c>
      <c r="J757" s="103">
        <v>20</v>
      </c>
      <c r="K757" s="104">
        <v>1005.8886087809626</v>
      </c>
      <c r="L757" s="105">
        <v>1000.3617482931563</v>
      </c>
      <c r="M757" s="106">
        <f t="shared" si="66"/>
        <v>9.9663060827565779</v>
      </c>
      <c r="N757" s="107">
        <f t="shared" si="67"/>
        <v>-0.45053123188141564</v>
      </c>
      <c r="O757" s="129">
        <f t="shared" si="70"/>
        <v>0.65232743954157124</v>
      </c>
      <c r="P757" s="21">
        <v>19</v>
      </c>
      <c r="Q757" s="103">
        <v>19</v>
      </c>
      <c r="R757" s="104">
        <v>826.54050082617141</v>
      </c>
      <c r="S757" s="105">
        <v>826.54050082617141</v>
      </c>
      <c r="T757" s="107">
        <f t="shared" si="68"/>
        <v>9.6909417036776624</v>
      </c>
      <c r="U757" s="107">
        <f t="shared" si="69"/>
        <v>-0.68579075380487531</v>
      </c>
      <c r="V757" s="108">
        <f t="shared" si="71"/>
        <v>0.49284506775671444</v>
      </c>
    </row>
    <row r="758" spans="1:22">
      <c r="A758" s="103" t="s">
        <v>568</v>
      </c>
      <c r="B758" s="103">
        <v>39933834</v>
      </c>
      <c r="C758" s="103">
        <v>838708</v>
      </c>
      <c r="D758" s="103">
        <v>838902</v>
      </c>
      <c r="E758" s="103">
        <v>195</v>
      </c>
      <c r="F758" s="103" t="s">
        <v>23</v>
      </c>
      <c r="G758" s="103" t="s">
        <v>23</v>
      </c>
      <c r="H758" s="103" t="s">
        <v>295</v>
      </c>
      <c r="I758" s="103">
        <v>1</v>
      </c>
      <c r="J758" s="103">
        <v>0</v>
      </c>
      <c r="K758" s="104">
        <v>189.32009380053384</v>
      </c>
      <c r="L758" s="105">
        <v>0</v>
      </c>
      <c r="M758" s="106" t="str">
        <f t="shared" si="66"/>
        <v>-</v>
      </c>
      <c r="N758" s="107" t="str">
        <f t="shared" si="67"/>
        <v>-</v>
      </c>
      <c r="O758" s="129" t="str">
        <f t="shared" si="70"/>
        <v>n.d.</v>
      </c>
      <c r="P758" s="21">
        <v>0</v>
      </c>
      <c r="Q758" s="103">
        <v>0</v>
      </c>
      <c r="R758" s="104">
        <v>0</v>
      </c>
      <c r="S758" s="105">
        <v>0</v>
      </c>
      <c r="T758" s="107" t="str">
        <f t="shared" si="68"/>
        <v>-</v>
      </c>
      <c r="U758" s="107" t="str">
        <f t="shared" si="69"/>
        <v>-</v>
      </c>
      <c r="V758" s="108" t="str">
        <f t="shared" si="71"/>
        <v>n.d.</v>
      </c>
    </row>
    <row r="759" spans="1:22">
      <c r="A759" s="103" t="s">
        <v>3396</v>
      </c>
      <c r="B759" s="103">
        <v>39933835</v>
      </c>
      <c r="C759" s="103">
        <v>838916</v>
      </c>
      <c r="D759" s="103">
        <v>839974</v>
      </c>
      <c r="E759" s="103">
        <v>1059</v>
      </c>
      <c r="F759" s="103" t="s">
        <v>23</v>
      </c>
      <c r="G759" s="103" t="s">
        <v>23</v>
      </c>
      <c r="H759" s="103" t="s">
        <v>3397</v>
      </c>
      <c r="I759" s="103">
        <v>9</v>
      </c>
      <c r="J759" s="103">
        <v>6</v>
      </c>
      <c r="K759" s="104">
        <v>301.00822279192442</v>
      </c>
      <c r="L759" s="105">
        <v>160.89526385314448</v>
      </c>
      <c r="M759" s="106">
        <f t="shared" si="66"/>
        <v>7.3299780489861988</v>
      </c>
      <c r="N759" s="107">
        <f t="shared" si="67"/>
        <v>-2.8086063962556365</v>
      </c>
      <c r="O759" s="129">
        <f t="shared" si="70"/>
        <v>4.975643813628583E-3</v>
      </c>
      <c r="P759" s="21">
        <v>5</v>
      </c>
      <c r="Q759" s="103">
        <v>4</v>
      </c>
      <c r="R759" s="104">
        <v>273.84886852597361</v>
      </c>
      <c r="S759" s="105">
        <v>223.63549365194146</v>
      </c>
      <c r="T759" s="107">
        <f t="shared" si="68"/>
        <v>7.8050053692432959</v>
      </c>
      <c r="U759" s="107">
        <f t="shared" si="69"/>
        <v>-2.3459459777787894</v>
      </c>
      <c r="V759" s="108">
        <f t="shared" si="71"/>
        <v>1.8978858043937175E-2</v>
      </c>
    </row>
    <row r="760" spans="1:22">
      <c r="A760" s="103" t="s">
        <v>571</v>
      </c>
      <c r="B760" s="103">
        <v>39933836</v>
      </c>
      <c r="C760" s="103">
        <v>839979</v>
      </c>
      <c r="D760" s="103">
        <v>840884</v>
      </c>
      <c r="E760" s="103">
        <v>906</v>
      </c>
      <c r="F760" s="103" t="s">
        <v>23</v>
      </c>
      <c r="G760" s="103" t="s">
        <v>23</v>
      </c>
      <c r="H760" s="103" t="s">
        <v>2004</v>
      </c>
      <c r="I760" s="103">
        <v>8</v>
      </c>
      <c r="J760" s="103">
        <v>5</v>
      </c>
      <c r="K760" s="104">
        <v>218.62709507594701</v>
      </c>
      <c r="L760" s="105">
        <v>89.33150121382792</v>
      </c>
      <c r="M760" s="106">
        <f t="shared" si="66"/>
        <v>6.4810971014885261</v>
      </c>
      <c r="N760" s="107">
        <f t="shared" si="67"/>
        <v>-3.5678916802428211</v>
      </c>
      <c r="O760" s="129" t="str">
        <f t="shared" si="70"/>
        <v>&lt; 0.001</v>
      </c>
      <c r="P760" s="21">
        <v>6</v>
      </c>
      <c r="Q760" s="103">
        <v>4</v>
      </c>
      <c r="R760" s="104">
        <v>345.9995476792472</v>
      </c>
      <c r="S760" s="105">
        <v>75.902518574662253</v>
      </c>
      <c r="T760" s="107">
        <f t="shared" si="68"/>
        <v>6.2460758523975537</v>
      </c>
      <c r="U760" s="107">
        <f t="shared" si="69"/>
        <v>-3.7182430876782107</v>
      </c>
      <c r="V760" s="108" t="str">
        <f t="shared" si="71"/>
        <v>&lt; 0.001</v>
      </c>
    </row>
    <row r="761" spans="1:22">
      <c r="A761" s="103" t="s">
        <v>4752</v>
      </c>
      <c r="B761" s="103">
        <v>39933837</v>
      </c>
      <c r="C761" s="103">
        <v>840889</v>
      </c>
      <c r="D761" s="103">
        <v>841842</v>
      </c>
      <c r="E761" s="103">
        <v>954</v>
      </c>
      <c r="F761" s="103" t="s">
        <v>23</v>
      </c>
      <c r="G761" s="103" t="s">
        <v>23</v>
      </c>
      <c r="H761" s="103" t="s">
        <v>2004</v>
      </c>
      <c r="I761" s="103">
        <v>8</v>
      </c>
      <c r="J761" s="103">
        <v>7</v>
      </c>
      <c r="K761" s="104">
        <v>352.74262760005024</v>
      </c>
      <c r="L761" s="105">
        <v>307.34747932240668</v>
      </c>
      <c r="M761" s="106">
        <f t="shared" si="66"/>
        <v>8.2637268427839512</v>
      </c>
      <c r="N761" s="107">
        <f t="shared" si="67"/>
        <v>-1.9734106951843016</v>
      </c>
      <c r="O761" s="129">
        <f t="shared" si="70"/>
        <v>4.8448790078050141E-2</v>
      </c>
      <c r="P761" s="21">
        <v>7</v>
      </c>
      <c r="Q761" s="103">
        <v>7</v>
      </c>
      <c r="R761" s="104">
        <v>354.56835994865202</v>
      </c>
      <c r="S761" s="105">
        <v>354.56835994865202</v>
      </c>
      <c r="T761" s="107">
        <f t="shared" si="68"/>
        <v>8.4699199922781787</v>
      </c>
      <c r="U761" s="107">
        <f t="shared" si="69"/>
        <v>-1.76063380961428</v>
      </c>
      <c r="V761" s="108">
        <f t="shared" si="71"/>
        <v>7.8300402352543541E-2</v>
      </c>
    </row>
    <row r="762" spans="1:22">
      <c r="A762" s="103" t="s">
        <v>4753</v>
      </c>
      <c r="B762" s="103">
        <v>39933838</v>
      </c>
      <c r="C762" s="103">
        <v>842040</v>
      </c>
      <c r="D762" s="103">
        <v>843701</v>
      </c>
      <c r="E762" s="103">
        <v>1662</v>
      </c>
      <c r="F762" s="103" t="s">
        <v>23</v>
      </c>
      <c r="G762" s="103" t="s">
        <v>23</v>
      </c>
      <c r="H762" s="103" t="s">
        <v>4754</v>
      </c>
      <c r="I762" s="103">
        <v>20</v>
      </c>
      <c r="J762" s="103">
        <v>15</v>
      </c>
      <c r="K762" s="104">
        <v>756.93864218083638</v>
      </c>
      <c r="L762" s="105">
        <v>617.68243600083633</v>
      </c>
      <c r="M762" s="106">
        <f t="shared" si="66"/>
        <v>9.2707214975507881</v>
      </c>
      <c r="N762" s="107">
        <f t="shared" si="67"/>
        <v>-1.0726999127452705</v>
      </c>
      <c r="O762" s="129">
        <f t="shared" si="70"/>
        <v>0.28340577954205681</v>
      </c>
      <c r="P762" s="21">
        <v>9</v>
      </c>
      <c r="Q762" s="103">
        <v>7</v>
      </c>
      <c r="R762" s="104">
        <v>537.79527101487247</v>
      </c>
      <c r="S762" s="105">
        <v>526.04396046570457</v>
      </c>
      <c r="T762" s="107">
        <f t="shared" si="68"/>
        <v>9.0390395575352418</v>
      </c>
      <c r="U762" s="107">
        <f t="shared" si="69"/>
        <v>-1.2596482768175694</v>
      </c>
      <c r="V762" s="108">
        <f t="shared" si="71"/>
        <v>0.20779627179833593</v>
      </c>
    </row>
    <row r="763" spans="1:22">
      <c r="A763" s="103" t="s">
        <v>4755</v>
      </c>
      <c r="B763" s="103">
        <v>39933839</v>
      </c>
      <c r="C763" s="103">
        <v>843889</v>
      </c>
      <c r="D763" s="103">
        <v>845487</v>
      </c>
      <c r="E763" s="103">
        <v>1599</v>
      </c>
      <c r="F763" s="103" t="s">
        <v>9</v>
      </c>
      <c r="G763" s="103" t="s">
        <v>23</v>
      </c>
      <c r="H763" s="103" t="s">
        <v>4754</v>
      </c>
      <c r="I763" s="103">
        <v>25</v>
      </c>
      <c r="J763" s="103">
        <v>18</v>
      </c>
      <c r="K763" s="104">
        <v>1940.2645635748841</v>
      </c>
      <c r="L763" s="105">
        <v>1465.188343203002</v>
      </c>
      <c r="M763" s="106">
        <f t="shared" si="66"/>
        <v>10.516870413022863</v>
      </c>
      <c r="N763" s="107">
        <f t="shared" si="67"/>
        <v>4.1923446353186331E-2</v>
      </c>
      <c r="O763" s="129">
        <f t="shared" si="70"/>
        <v>0.96655972533971912</v>
      </c>
      <c r="P763" s="21">
        <v>22</v>
      </c>
      <c r="Q763" s="103">
        <v>16</v>
      </c>
      <c r="R763" s="104">
        <v>1869.0970133475487</v>
      </c>
      <c r="S763" s="105">
        <v>1445.7018908841465</v>
      </c>
      <c r="T763" s="107">
        <f t="shared" si="68"/>
        <v>10.4975543785264</v>
      </c>
      <c r="U763" s="107">
        <f t="shared" si="69"/>
        <v>2.4255614899999878E-2</v>
      </c>
      <c r="V763" s="108">
        <f t="shared" si="71"/>
        <v>0.98064871688283528</v>
      </c>
    </row>
    <row r="764" spans="1:22">
      <c r="A764" s="103" t="s">
        <v>4756</v>
      </c>
      <c r="B764" s="103">
        <v>39933840</v>
      </c>
      <c r="C764" s="103">
        <v>845640</v>
      </c>
      <c r="D764" s="103">
        <v>846434</v>
      </c>
      <c r="E764" s="103">
        <v>795</v>
      </c>
      <c r="F764" s="103" t="s">
        <v>9</v>
      </c>
      <c r="G764" s="103" t="s">
        <v>23</v>
      </c>
      <c r="H764" s="103" t="s">
        <v>4438</v>
      </c>
      <c r="I764" s="103">
        <v>20</v>
      </c>
      <c r="J764" s="103">
        <v>20</v>
      </c>
      <c r="K764" s="104">
        <v>2821.0480014900249</v>
      </c>
      <c r="L764" s="105">
        <v>2821.0480014900249</v>
      </c>
      <c r="M764" s="106">
        <f t="shared" si="66"/>
        <v>11.462015498945174</v>
      </c>
      <c r="N764" s="107">
        <f t="shared" si="67"/>
        <v>0.8873126108633036</v>
      </c>
      <c r="O764" s="129">
        <f t="shared" si="70"/>
        <v>0.37491061789142655</v>
      </c>
      <c r="P764" s="21">
        <v>21</v>
      </c>
      <c r="Q764" s="103">
        <v>20</v>
      </c>
      <c r="R764" s="104">
        <v>2817.9668781945284</v>
      </c>
      <c r="S764" s="105">
        <v>2757.891540351698</v>
      </c>
      <c r="T764" s="107">
        <f t="shared" si="68"/>
        <v>11.429350005736776</v>
      </c>
      <c r="U764" s="107">
        <f t="shared" si="69"/>
        <v>0.84449824448659794</v>
      </c>
      <c r="V764" s="108">
        <f t="shared" si="71"/>
        <v>0.39839104393187696</v>
      </c>
    </row>
    <row r="765" spans="1:22">
      <c r="A765" s="103" t="s">
        <v>4757</v>
      </c>
      <c r="B765" s="103">
        <v>39933841</v>
      </c>
      <c r="C765" s="103">
        <v>846490</v>
      </c>
      <c r="D765" s="103">
        <v>846924</v>
      </c>
      <c r="E765" s="103">
        <v>435</v>
      </c>
      <c r="F765" s="103" t="s">
        <v>23</v>
      </c>
      <c r="G765" s="103" t="s">
        <v>23</v>
      </c>
      <c r="H765" s="103" t="s">
        <v>295</v>
      </c>
      <c r="I765" s="103">
        <v>6</v>
      </c>
      <c r="J765" s="103">
        <v>6</v>
      </c>
      <c r="K765" s="104">
        <v>443.92297856676782</v>
      </c>
      <c r="L765" s="105">
        <v>443.92297856676782</v>
      </c>
      <c r="M765" s="106">
        <f t="shared" si="66"/>
        <v>8.7941655778842662</v>
      </c>
      <c r="N765" s="107">
        <f t="shared" si="67"/>
        <v>-1.498957443752893</v>
      </c>
      <c r="O765" s="129">
        <f t="shared" si="70"/>
        <v>0.13388467251938119</v>
      </c>
      <c r="P765" s="21">
        <v>2</v>
      </c>
      <c r="Q765" s="103">
        <v>2</v>
      </c>
      <c r="R765" s="104">
        <v>728.17944163324364</v>
      </c>
      <c r="S765" s="105">
        <v>728.17944163324364</v>
      </c>
      <c r="T765" s="107">
        <f t="shared" si="68"/>
        <v>9.5081502001637919</v>
      </c>
      <c r="U765" s="107">
        <f t="shared" si="69"/>
        <v>-0.84669876746145145</v>
      </c>
      <c r="V765" s="108">
        <f t="shared" si="71"/>
        <v>0.39716304590718754</v>
      </c>
    </row>
    <row r="766" spans="1:22">
      <c r="A766" s="103" t="s">
        <v>4758</v>
      </c>
      <c r="B766" s="103">
        <v>39933842</v>
      </c>
      <c r="C766" s="103">
        <v>846945</v>
      </c>
      <c r="D766" s="103">
        <v>849308</v>
      </c>
      <c r="E766" s="103">
        <v>2364</v>
      </c>
      <c r="F766" s="103" t="s">
        <v>23</v>
      </c>
      <c r="G766" s="103" t="s">
        <v>23</v>
      </c>
      <c r="H766" s="103" t="s">
        <v>4759</v>
      </c>
      <c r="I766" s="103">
        <v>30</v>
      </c>
      <c r="J766" s="103">
        <v>29</v>
      </c>
      <c r="K766" s="104">
        <v>646.28306132415821</v>
      </c>
      <c r="L766" s="105">
        <v>587.42084941916664</v>
      </c>
      <c r="M766" s="106">
        <f t="shared" si="66"/>
        <v>9.1982506621447158</v>
      </c>
      <c r="N766" s="107">
        <f t="shared" si="67"/>
        <v>-1.137521769101328</v>
      </c>
      <c r="O766" s="129">
        <f t="shared" si="70"/>
        <v>0.25532022950231514</v>
      </c>
      <c r="P766" s="21">
        <v>25</v>
      </c>
      <c r="Q766" s="103">
        <v>24</v>
      </c>
      <c r="R766" s="104">
        <v>637.81775656299487</v>
      </c>
      <c r="S766" s="105">
        <v>620.73893125391703</v>
      </c>
      <c r="T766" s="107">
        <f t="shared" si="68"/>
        <v>9.277842820897007</v>
      </c>
      <c r="U766" s="107">
        <f t="shared" si="69"/>
        <v>-1.0494341365343256</v>
      </c>
      <c r="V766" s="108">
        <f t="shared" si="71"/>
        <v>0.29397835385188698</v>
      </c>
    </row>
    <row r="767" spans="1:22">
      <c r="A767" s="103" t="s">
        <v>4760</v>
      </c>
      <c r="B767" s="103">
        <v>39933843</v>
      </c>
      <c r="C767" s="103">
        <v>849702</v>
      </c>
      <c r="D767" s="103">
        <v>850409</v>
      </c>
      <c r="E767" s="103">
        <v>708</v>
      </c>
      <c r="F767" s="103" t="s">
        <v>9</v>
      </c>
      <c r="G767" s="103" t="s">
        <v>23</v>
      </c>
      <c r="H767" s="103" t="s">
        <v>4761</v>
      </c>
      <c r="I767" s="103">
        <v>10</v>
      </c>
      <c r="J767" s="103">
        <v>7</v>
      </c>
      <c r="K767" s="104">
        <v>695.91178547441814</v>
      </c>
      <c r="L767" s="105">
        <v>456.25340402141245</v>
      </c>
      <c r="M767" s="106">
        <f t="shared" si="66"/>
        <v>8.833691512373079</v>
      </c>
      <c r="N767" s="107">
        <f t="shared" si="67"/>
        <v>-1.4636032984140621</v>
      </c>
      <c r="O767" s="129">
        <f t="shared" si="70"/>
        <v>0.14330237081583208</v>
      </c>
      <c r="P767" s="21">
        <v>8</v>
      </c>
      <c r="Q767" s="103">
        <v>6</v>
      </c>
      <c r="R767" s="104">
        <v>701.00140855217376</v>
      </c>
      <c r="S767" s="105">
        <v>575.59077296132489</v>
      </c>
      <c r="T767" s="107">
        <f t="shared" si="68"/>
        <v>9.1688996548382793</v>
      </c>
      <c r="U767" s="107">
        <f t="shared" si="69"/>
        <v>-1.1453348108817971</v>
      </c>
      <c r="V767" s="108">
        <f t="shared" si="71"/>
        <v>0.25207049108011237</v>
      </c>
    </row>
    <row r="768" spans="1:22">
      <c r="A768" s="103" t="s">
        <v>4762</v>
      </c>
      <c r="B768" s="103">
        <v>39933844</v>
      </c>
      <c r="C768" s="103">
        <v>850515</v>
      </c>
      <c r="D768" s="103">
        <v>851456</v>
      </c>
      <c r="E768" s="103">
        <v>942</v>
      </c>
      <c r="F768" s="103" t="s">
        <v>9</v>
      </c>
      <c r="G768" s="103" t="s">
        <v>23</v>
      </c>
      <c r="H768" s="103" t="s">
        <v>4083</v>
      </c>
      <c r="I768" s="103">
        <v>15</v>
      </c>
      <c r="J768" s="103">
        <v>14</v>
      </c>
      <c r="K768" s="104">
        <v>1379.9565754330254</v>
      </c>
      <c r="L768" s="105">
        <v>1049.8522717521614</v>
      </c>
      <c r="M768" s="106">
        <f t="shared" si="66"/>
        <v>10.035970620358487</v>
      </c>
      <c r="N768" s="107">
        <f t="shared" si="67"/>
        <v>-0.38821948089580816</v>
      </c>
      <c r="O768" s="129">
        <f t="shared" si="70"/>
        <v>0.69785361787779099</v>
      </c>
      <c r="P768" s="21">
        <v>18</v>
      </c>
      <c r="Q768" s="103">
        <v>15</v>
      </c>
      <c r="R768" s="104">
        <v>1813.8940038156052</v>
      </c>
      <c r="S768" s="105">
        <v>1232.6673784454351</v>
      </c>
      <c r="T768" s="107">
        <f t="shared" si="68"/>
        <v>10.267567841738261</v>
      </c>
      <c r="U768" s="107">
        <f t="shared" si="69"/>
        <v>-0.17819732241350322</v>
      </c>
      <c r="V768" s="108">
        <f t="shared" si="71"/>
        <v>0.85856801247552772</v>
      </c>
    </row>
    <row r="769" spans="1:22">
      <c r="A769" s="103" t="s">
        <v>4763</v>
      </c>
      <c r="B769" s="103">
        <v>39933845</v>
      </c>
      <c r="C769" s="103">
        <v>851947</v>
      </c>
      <c r="D769" s="103">
        <v>852750</v>
      </c>
      <c r="E769" s="103">
        <v>804</v>
      </c>
      <c r="F769" s="103" t="s">
        <v>9</v>
      </c>
      <c r="G769" s="103" t="s">
        <v>23</v>
      </c>
      <c r="H769" s="103" t="s">
        <v>4239</v>
      </c>
      <c r="I769" s="103">
        <v>20</v>
      </c>
      <c r="J769" s="103">
        <v>18</v>
      </c>
      <c r="K769" s="104">
        <v>1606.2185196976243</v>
      </c>
      <c r="L769" s="105">
        <v>1538.2257621293284</v>
      </c>
      <c r="M769" s="106">
        <f t="shared" si="66"/>
        <v>10.587051544789947</v>
      </c>
      <c r="N769" s="107">
        <f t="shared" si="67"/>
        <v>0.10469726725397718</v>
      </c>
      <c r="O769" s="129">
        <f t="shared" si="70"/>
        <v>0.91661603046109508</v>
      </c>
      <c r="P769" s="21">
        <v>17</v>
      </c>
      <c r="Q769" s="103">
        <v>16</v>
      </c>
      <c r="R769" s="104">
        <v>1796.1707940317415</v>
      </c>
      <c r="S769" s="105">
        <v>1692.0627016398632</v>
      </c>
      <c r="T769" s="107">
        <f t="shared" si="68"/>
        <v>10.724567315099158</v>
      </c>
      <c r="U769" s="107">
        <f t="shared" si="69"/>
        <v>0.22409094639010319</v>
      </c>
      <c r="V769" s="108">
        <f t="shared" si="71"/>
        <v>0.82268653709141804</v>
      </c>
    </row>
    <row r="770" spans="1:22">
      <c r="A770" s="103" t="s">
        <v>4764</v>
      </c>
      <c r="B770" s="103">
        <v>39933846</v>
      </c>
      <c r="C770" s="103">
        <v>853002</v>
      </c>
      <c r="D770" s="103">
        <v>853823</v>
      </c>
      <c r="E770" s="103">
        <v>822</v>
      </c>
      <c r="F770" s="103" t="s">
        <v>9</v>
      </c>
      <c r="G770" s="103" t="s">
        <v>23</v>
      </c>
      <c r="H770" s="103" t="s">
        <v>295</v>
      </c>
      <c r="I770" s="103">
        <v>8</v>
      </c>
      <c r="J770" s="103">
        <v>5</v>
      </c>
      <c r="K770" s="104">
        <v>687.49450120996585</v>
      </c>
      <c r="L770" s="105">
        <v>561.39626355085159</v>
      </c>
      <c r="M770" s="106">
        <f t="shared" si="66"/>
        <v>9.1328756516041505</v>
      </c>
      <c r="N770" s="107">
        <f t="shared" si="67"/>
        <v>-1.1959967338066637</v>
      </c>
      <c r="O770" s="129">
        <f t="shared" si="70"/>
        <v>0.23169783366465002</v>
      </c>
      <c r="P770" s="21">
        <v>6</v>
      </c>
      <c r="Q770" s="103">
        <v>4</v>
      </c>
      <c r="R770" s="104">
        <v>1143.0731798831266</v>
      </c>
      <c r="S770" s="105">
        <v>895.69018077828957</v>
      </c>
      <c r="T770" s="107">
        <f t="shared" si="68"/>
        <v>9.8068559801490274</v>
      </c>
      <c r="U770" s="107">
        <f t="shared" si="69"/>
        <v>-0.58375353860120893</v>
      </c>
      <c r="V770" s="108">
        <f t="shared" si="71"/>
        <v>0.55938614117996988</v>
      </c>
    </row>
    <row r="771" spans="1:22">
      <c r="A771" s="103" t="s">
        <v>4765</v>
      </c>
      <c r="B771" s="103">
        <v>39933847</v>
      </c>
      <c r="C771" s="103">
        <v>853839</v>
      </c>
      <c r="D771" s="103">
        <v>854762</v>
      </c>
      <c r="E771" s="103">
        <v>924</v>
      </c>
      <c r="F771" s="103" t="s">
        <v>23</v>
      </c>
      <c r="G771" s="103" t="s">
        <v>23</v>
      </c>
      <c r="H771" s="103" t="s">
        <v>4766</v>
      </c>
      <c r="I771" s="103">
        <v>91</v>
      </c>
      <c r="J771" s="103">
        <v>85</v>
      </c>
      <c r="K771" s="104">
        <v>2343.4508364108224</v>
      </c>
      <c r="L771" s="105">
        <v>2245.1027357352273</v>
      </c>
      <c r="M771" s="106">
        <f t="shared" si="66"/>
        <v>11.132565748757463</v>
      </c>
      <c r="N771" s="107">
        <f t="shared" si="67"/>
        <v>0.59263483788681759</v>
      </c>
      <c r="O771" s="129">
        <f t="shared" si="70"/>
        <v>0.55342555899373846</v>
      </c>
      <c r="P771" s="21">
        <v>77</v>
      </c>
      <c r="Q771" s="103">
        <v>71</v>
      </c>
      <c r="R771" s="104">
        <v>2276.5897415970026</v>
      </c>
      <c r="S771" s="105">
        <v>2211.5798449422077</v>
      </c>
      <c r="T771" s="107">
        <f t="shared" si="68"/>
        <v>11.110861613637404</v>
      </c>
      <c r="U771" s="107">
        <f t="shared" si="69"/>
        <v>0.56413874439912259</v>
      </c>
      <c r="V771" s="108">
        <f t="shared" si="71"/>
        <v>0.57265971195457288</v>
      </c>
    </row>
    <row r="772" spans="1:22">
      <c r="A772" s="103" t="s">
        <v>4767</v>
      </c>
      <c r="B772" s="103">
        <v>39933848</v>
      </c>
      <c r="C772" s="103">
        <v>854756</v>
      </c>
      <c r="D772" s="103">
        <v>855022</v>
      </c>
      <c r="E772" s="103">
        <v>267</v>
      </c>
      <c r="F772" s="103" t="s">
        <v>23</v>
      </c>
      <c r="G772" s="103" t="s">
        <v>23</v>
      </c>
      <c r="H772" s="103" t="s">
        <v>295</v>
      </c>
      <c r="I772" s="103">
        <v>23</v>
      </c>
      <c r="J772" s="103">
        <v>20</v>
      </c>
      <c r="K772" s="104">
        <v>2191.0078271297716</v>
      </c>
      <c r="L772" s="105">
        <v>1972.9706404493818</v>
      </c>
      <c r="M772" s="106">
        <f t="shared" si="66"/>
        <v>10.946153772303269</v>
      </c>
      <c r="N772" s="107">
        <f t="shared" si="67"/>
        <v>0.42589782853601832</v>
      </c>
      <c r="O772" s="129">
        <f t="shared" si="70"/>
        <v>0.67018229728045919</v>
      </c>
      <c r="P772" s="21">
        <v>19</v>
      </c>
      <c r="Q772" s="103">
        <v>16</v>
      </c>
      <c r="R772" s="104">
        <v>1768.4751514754118</v>
      </c>
      <c r="S772" s="105">
        <v>1411.3378337808651</v>
      </c>
      <c r="T772" s="107">
        <f t="shared" si="68"/>
        <v>10.462847653732572</v>
      </c>
      <c r="U772" s="107">
        <f t="shared" si="69"/>
        <v>-6.2960794607645736E-3</v>
      </c>
      <c r="V772" s="108">
        <f t="shared" si="71"/>
        <v>0.99497648859387144</v>
      </c>
    </row>
    <row r="773" spans="1:22">
      <c r="A773" s="103" t="s">
        <v>4768</v>
      </c>
      <c r="B773" s="103">
        <v>39933849</v>
      </c>
      <c r="C773" s="103">
        <v>855099</v>
      </c>
      <c r="D773" s="103">
        <v>856412</v>
      </c>
      <c r="E773" s="103">
        <v>1314</v>
      </c>
      <c r="F773" s="103" t="s">
        <v>9</v>
      </c>
      <c r="G773" s="103" t="s">
        <v>23</v>
      </c>
      <c r="H773" s="103" t="s">
        <v>4769</v>
      </c>
      <c r="I773" s="103">
        <v>25</v>
      </c>
      <c r="J773" s="103">
        <v>20</v>
      </c>
      <c r="K773" s="104">
        <v>1302.6562390213621</v>
      </c>
      <c r="L773" s="105">
        <v>1019.5405736347183</v>
      </c>
      <c r="M773" s="106">
        <f t="shared" ref="M773:M836" si="72">IF(L773&gt;0,LOG(L773, 2),"-")</f>
        <v>9.9937034746481288</v>
      </c>
      <c r="N773" s="107">
        <f t="shared" ref="N773:N836" si="73">IF(L773&lt;&gt;0,((M773-$O$2)/$O$3),"-")</f>
        <v>-0.42602551462600341</v>
      </c>
      <c r="O773" s="129">
        <f t="shared" si="70"/>
        <v>0.67008925427563026</v>
      </c>
      <c r="P773" s="21">
        <v>18</v>
      </c>
      <c r="Q773" s="103">
        <v>14</v>
      </c>
      <c r="R773" s="104">
        <v>1988.21568957828</v>
      </c>
      <c r="S773" s="105">
        <v>1321.7300180372754</v>
      </c>
      <c r="T773" s="107">
        <f t="shared" ref="T773:T836" si="74">IF(S773&gt;0,LOG(S773, 2),"-")</f>
        <v>10.368211800829446</v>
      </c>
      <c r="U773" s="107">
        <f t="shared" ref="U773:U836" si="75">IF(S773&lt;&gt;0,((T773-$V$2)/$V$3),"-")</f>
        <v>-8.960228800224887E-2</v>
      </c>
      <c r="V773" s="108">
        <f t="shared" si="71"/>
        <v>0.92860326615984001</v>
      </c>
    </row>
    <row r="774" spans="1:22">
      <c r="A774" s="103" t="s">
        <v>4770</v>
      </c>
      <c r="B774" s="103">
        <v>39933850</v>
      </c>
      <c r="C774" s="103">
        <v>856721</v>
      </c>
      <c r="D774" s="103">
        <v>857179</v>
      </c>
      <c r="E774" s="103">
        <v>459</v>
      </c>
      <c r="F774" s="103" t="s">
        <v>23</v>
      </c>
      <c r="G774" s="103" t="s">
        <v>23</v>
      </c>
      <c r="H774" s="103" t="s">
        <v>295</v>
      </c>
      <c r="I774" s="103">
        <v>7</v>
      </c>
      <c r="J774" s="103">
        <v>6</v>
      </c>
      <c r="K774" s="104">
        <v>2140.6781848034184</v>
      </c>
      <c r="L774" s="105">
        <v>2106.6500633686819</v>
      </c>
      <c r="M774" s="106">
        <f t="shared" si="72"/>
        <v>11.040734971968282</v>
      </c>
      <c r="N774" s="107">
        <f t="shared" si="73"/>
        <v>0.51049639710937533</v>
      </c>
      <c r="O774" s="129">
        <f t="shared" ref="O774:O837" si="76">IF(L774&lt;&gt;0,(IF((ABS(N774)&lt;3.3),2*(1-NORMSDIST(ABS(N774))),"&lt; 0.001")),"n.d.")</f>
        <v>0.60970373807454581</v>
      </c>
      <c r="P774" s="21">
        <v>8</v>
      </c>
      <c r="Q774" s="103">
        <v>7</v>
      </c>
      <c r="R774" s="104">
        <v>2869.4767949150983</v>
      </c>
      <c r="S774" s="105">
        <v>2738.964766236732</v>
      </c>
      <c r="T774" s="107">
        <f t="shared" si="74"/>
        <v>11.419414992142954</v>
      </c>
      <c r="U774" s="107">
        <f t="shared" si="75"/>
        <v>0.8357526339286564</v>
      </c>
      <c r="V774" s="108">
        <f t="shared" ref="V774:V837" si="77">IF(S774&lt;&gt;0,(IF((ABS(U774)&lt;3.3),2*(1-NORMSDIST(ABS(U774))),"&lt; 0.001")),"n.d.")</f>
        <v>0.40329407822509111</v>
      </c>
    </row>
    <row r="775" spans="1:22">
      <c r="A775" s="103" t="s">
        <v>4771</v>
      </c>
      <c r="B775" s="103">
        <v>39933851</v>
      </c>
      <c r="C775" s="103">
        <v>857784</v>
      </c>
      <c r="D775" s="103">
        <v>858209</v>
      </c>
      <c r="E775" s="103">
        <v>426</v>
      </c>
      <c r="F775" s="103" t="s">
        <v>9</v>
      </c>
      <c r="G775" s="103" t="s">
        <v>23</v>
      </c>
      <c r="H775" s="103" t="s">
        <v>295</v>
      </c>
      <c r="I775" s="103">
        <v>14</v>
      </c>
      <c r="J775" s="103">
        <v>12</v>
      </c>
      <c r="K775" s="104">
        <v>1001.5966230116245</v>
      </c>
      <c r="L775" s="105">
        <v>958.26631985305175</v>
      </c>
      <c r="M775" s="106">
        <f t="shared" si="72"/>
        <v>9.9042828529759159</v>
      </c>
      <c r="N775" s="107">
        <f t="shared" si="73"/>
        <v>-0.50600818159578231</v>
      </c>
      <c r="O775" s="129">
        <f t="shared" si="76"/>
        <v>0.61285090612558646</v>
      </c>
      <c r="P775" s="21">
        <v>5</v>
      </c>
      <c r="Q775" s="103">
        <v>5</v>
      </c>
      <c r="R775" s="104">
        <v>684.61780569375128</v>
      </c>
      <c r="S775" s="105">
        <v>684.61780569375128</v>
      </c>
      <c r="T775" s="107">
        <f t="shared" si="74"/>
        <v>9.4191550045472781</v>
      </c>
      <c r="U775" s="107">
        <f t="shared" si="75"/>
        <v>-0.92503960867317137</v>
      </c>
      <c r="V775" s="108">
        <f t="shared" si="77"/>
        <v>0.35494530466803553</v>
      </c>
    </row>
    <row r="776" spans="1:22">
      <c r="A776" s="103" t="s">
        <v>4772</v>
      </c>
      <c r="B776" s="103">
        <v>39933852</v>
      </c>
      <c r="C776" s="103">
        <v>858557</v>
      </c>
      <c r="D776" s="103">
        <v>859069</v>
      </c>
      <c r="E776" s="103">
        <v>513</v>
      </c>
      <c r="F776" s="103" t="s">
        <v>9</v>
      </c>
      <c r="G776" s="103" t="s">
        <v>23</v>
      </c>
      <c r="H776" s="103" t="s">
        <v>295</v>
      </c>
      <c r="I776" s="103">
        <v>18</v>
      </c>
      <c r="J776" s="103">
        <v>18</v>
      </c>
      <c r="K776" s="104">
        <v>2151.993756285302</v>
      </c>
      <c r="L776" s="105">
        <v>2151.993756285302</v>
      </c>
      <c r="M776" s="106">
        <f t="shared" si="72"/>
        <v>11.071458176780927</v>
      </c>
      <c r="N776" s="107">
        <f t="shared" si="73"/>
        <v>0.53797690230852124</v>
      </c>
      <c r="O776" s="129">
        <f t="shared" si="76"/>
        <v>0.5905929948714046</v>
      </c>
      <c r="P776" s="21">
        <v>11</v>
      </c>
      <c r="Q776" s="103">
        <v>11</v>
      </c>
      <c r="R776" s="104">
        <v>2295.8072678490448</v>
      </c>
      <c r="S776" s="105">
        <v>2295.8072678490448</v>
      </c>
      <c r="T776" s="107">
        <f t="shared" si="74"/>
        <v>11.164785818056641</v>
      </c>
      <c r="U776" s="107">
        <f t="shared" si="75"/>
        <v>0.61160723420478935</v>
      </c>
      <c r="V776" s="108">
        <f t="shared" si="77"/>
        <v>0.54079765063982599</v>
      </c>
    </row>
    <row r="777" spans="1:22">
      <c r="A777" s="103" t="s">
        <v>4773</v>
      </c>
      <c r="B777" s="103">
        <v>39933853</v>
      </c>
      <c r="C777" s="103">
        <v>859102</v>
      </c>
      <c r="D777" s="103">
        <v>860694</v>
      </c>
      <c r="E777" s="103">
        <v>1593</v>
      </c>
      <c r="F777" s="103" t="s">
        <v>23</v>
      </c>
      <c r="G777" s="103" t="s">
        <v>23</v>
      </c>
      <c r="H777" s="103" t="s">
        <v>4774</v>
      </c>
      <c r="I777" s="103">
        <v>48</v>
      </c>
      <c r="J777" s="103">
        <v>42</v>
      </c>
      <c r="K777" s="104">
        <v>2273.8020681975581</v>
      </c>
      <c r="L777" s="105">
        <v>1937.7678150770246</v>
      </c>
      <c r="M777" s="106">
        <f t="shared" si="72"/>
        <v>10.920180000872019</v>
      </c>
      <c r="N777" s="107">
        <f t="shared" si="73"/>
        <v>0.40266547484080362</v>
      </c>
      <c r="O777" s="129">
        <f t="shared" si="76"/>
        <v>0.68719433573096644</v>
      </c>
      <c r="P777" s="21">
        <v>34</v>
      </c>
      <c r="Q777" s="103">
        <v>30</v>
      </c>
      <c r="R777" s="104">
        <v>1966.1832570266981</v>
      </c>
      <c r="S777" s="105">
        <v>1762.4972216493284</v>
      </c>
      <c r="T777" s="107">
        <f t="shared" si="74"/>
        <v>10.783405267951734</v>
      </c>
      <c r="U777" s="107">
        <f t="shared" si="75"/>
        <v>0.27588491897159612</v>
      </c>
      <c r="V777" s="108">
        <f t="shared" si="77"/>
        <v>0.7826364574847815</v>
      </c>
    </row>
    <row r="778" spans="1:22">
      <c r="A778" s="103" t="s">
        <v>4775</v>
      </c>
      <c r="B778" s="103">
        <v>39933854</v>
      </c>
      <c r="C778" s="103">
        <v>860813</v>
      </c>
      <c r="D778" s="103">
        <v>863527</v>
      </c>
      <c r="E778" s="103">
        <v>2715</v>
      </c>
      <c r="F778" s="103" t="s">
        <v>23</v>
      </c>
      <c r="G778" s="103" t="s">
        <v>23</v>
      </c>
      <c r="H778" s="103" t="s">
        <v>638</v>
      </c>
      <c r="I778" s="103">
        <v>49</v>
      </c>
      <c r="J778" s="103">
        <v>40</v>
      </c>
      <c r="K778" s="104">
        <v>1112.6477888415322</v>
      </c>
      <c r="L778" s="105">
        <v>988.7006556074806</v>
      </c>
      <c r="M778" s="106">
        <f t="shared" si="72"/>
        <v>9.9493899786655255</v>
      </c>
      <c r="N778" s="107">
        <f t="shared" si="73"/>
        <v>-0.46566191532600631</v>
      </c>
      <c r="O778" s="129">
        <f t="shared" si="76"/>
        <v>0.64145751702411213</v>
      </c>
      <c r="P778" s="21">
        <v>38</v>
      </c>
      <c r="Q778" s="103">
        <v>29</v>
      </c>
      <c r="R778" s="104">
        <v>1029.5339594172153</v>
      </c>
      <c r="S778" s="105">
        <v>848.12174567691352</v>
      </c>
      <c r="T778" s="107">
        <f t="shared" si="74"/>
        <v>9.7281275645599692</v>
      </c>
      <c r="U778" s="107">
        <f t="shared" si="75"/>
        <v>-0.65305672133805592</v>
      </c>
      <c r="V778" s="108">
        <f t="shared" si="77"/>
        <v>0.51371971188614496</v>
      </c>
    </row>
    <row r="779" spans="1:22">
      <c r="A779" s="103" t="s">
        <v>4776</v>
      </c>
      <c r="B779" s="103">
        <v>39933855</v>
      </c>
      <c r="C779" s="103">
        <v>863776</v>
      </c>
      <c r="D779" s="103">
        <v>864177</v>
      </c>
      <c r="E779" s="103">
        <v>402</v>
      </c>
      <c r="F779" s="103" t="s">
        <v>23</v>
      </c>
      <c r="G779" s="103" t="s">
        <v>23</v>
      </c>
      <c r="H779" s="103" t="s">
        <v>295</v>
      </c>
      <c r="I779" s="103">
        <v>9</v>
      </c>
      <c r="J779" s="103">
        <v>8</v>
      </c>
      <c r="K779" s="104">
        <v>1026.0725233032636</v>
      </c>
      <c r="L779" s="105">
        <v>936.00419509592041</v>
      </c>
      <c r="M779" s="106">
        <f t="shared" si="72"/>
        <v>9.8703711856416501</v>
      </c>
      <c r="N779" s="107">
        <f t="shared" si="73"/>
        <v>-0.53634062107186986</v>
      </c>
      <c r="O779" s="129">
        <f t="shared" si="76"/>
        <v>0.59172316132823521</v>
      </c>
      <c r="P779" s="21">
        <v>8</v>
      </c>
      <c r="Q779" s="103">
        <v>7</v>
      </c>
      <c r="R779" s="104">
        <v>1437.5082090659778</v>
      </c>
      <c r="S779" s="105">
        <v>1323.1934409493981</v>
      </c>
      <c r="T779" s="107">
        <f t="shared" si="74"/>
        <v>10.369808272883347</v>
      </c>
      <c r="U779" s="107">
        <f t="shared" si="75"/>
        <v>-8.8196942884378265E-2</v>
      </c>
      <c r="V779" s="108">
        <f t="shared" si="77"/>
        <v>0.92972014707492279</v>
      </c>
    </row>
    <row r="780" spans="1:22">
      <c r="A780" s="103" t="s">
        <v>3398</v>
      </c>
      <c r="B780" s="103">
        <v>39933856</v>
      </c>
      <c r="C780" s="103">
        <v>864609</v>
      </c>
      <c r="D780" s="103">
        <v>864803</v>
      </c>
      <c r="E780" s="103">
        <v>195</v>
      </c>
      <c r="F780" s="103" t="s">
        <v>9</v>
      </c>
      <c r="G780" s="103" t="s">
        <v>23</v>
      </c>
      <c r="H780" s="103" t="s">
        <v>295</v>
      </c>
      <c r="I780" s="103">
        <v>1</v>
      </c>
      <c r="J780" s="103">
        <v>1</v>
      </c>
      <c r="K780" s="104">
        <v>229.36857518141585</v>
      </c>
      <c r="L780" s="105">
        <v>229.36857518141585</v>
      </c>
      <c r="M780" s="106">
        <f t="shared" si="72"/>
        <v>7.8415239371203267</v>
      </c>
      <c r="N780" s="107">
        <f t="shared" si="73"/>
        <v>-2.3510519345972036</v>
      </c>
      <c r="O780" s="129">
        <f t="shared" si="76"/>
        <v>1.8720420767664114E-2</v>
      </c>
      <c r="P780" s="21">
        <v>1</v>
      </c>
      <c r="Q780" s="103">
        <v>1</v>
      </c>
      <c r="R780" s="104">
        <v>223.88107663446871</v>
      </c>
      <c r="S780" s="105">
        <v>223.88107663446871</v>
      </c>
      <c r="T780" s="107">
        <f t="shared" si="74"/>
        <v>7.8065887804960132</v>
      </c>
      <c r="U780" s="107">
        <f t="shared" si="75"/>
        <v>-2.3445521298450593</v>
      </c>
      <c r="V780" s="108">
        <f t="shared" si="77"/>
        <v>1.904994728104592E-2</v>
      </c>
    </row>
    <row r="781" spans="1:22">
      <c r="A781" s="103" t="s">
        <v>4777</v>
      </c>
      <c r="B781" s="103">
        <v>39933857</v>
      </c>
      <c r="C781" s="103">
        <v>864804</v>
      </c>
      <c r="D781" s="103">
        <v>866069</v>
      </c>
      <c r="E781" s="103">
        <v>1266</v>
      </c>
      <c r="F781" s="103" t="s">
        <v>23</v>
      </c>
      <c r="G781" s="103" t="s">
        <v>23</v>
      </c>
      <c r="H781" s="103" t="s">
        <v>3418</v>
      </c>
      <c r="I781" s="103">
        <v>20</v>
      </c>
      <c r="J781" s="103">
        <v>16</v>
      </c>
      <c r="K781" s="104">
        <v>783.9736111763799</v>
      </c>
      <c r="L781" s="105">
        <v>543.95880031551417</v>
      </c>
      <c r="M781" s="106">
        <f t="shared" si="72"/>
        <v>9.0873535750161683</v>
      </c>
      <c r="N781" s="107">
        <f t="shared" si="73"/>
        <v>-1.2367141547261469</v>
      </c>
      <c r="O781" s="129">
        <f t="shared" si="76"/>
        <v>0.21619322184431367</v>
      </c>
      <c r="P781" s="21">
        <v>12</v>
      </c>
      <c r="Q781" s="103">
        <v>9</v>
      </c>
      <c r="R781" s="104">
        <v>566.91263075904737</v>
      </c>
      <c r="S781" s="105">
        <v>402.6596458123941</v>
      </c>
      <c r="T781" s="107">
        <f t="shared" si="74"/>
        <v>8.6534170837033937</v>
      </c>
      <c r="U781" s="107">
        <f t="shared" si="75"/>
        <v>-1.5991046798385626</v>
      </c>
      <c r="V781" s="108">
        <f t="shared" si="77"/>
        <v>0.10979734502203575</v>
      </c>
    </row>
    <row r="782" spans="1:22">
      <c r="A782" s="103" t="s">
        <v>4778</v>
      </c>
      <c r="B782" s="103">
        <v>39933858</v>
      </c>
      <c r="C782" s="103">
        <v>866150</v>
      </c>
      <c r="D782" s="103">
        <v>866500</v>
      </c>
      <c r="E782" s="103">
        <v>351</v>
      </c>
      <c r="F782" s="103" t="s">
        <v>23</v>
      </c>
      <c r="G782" s="103" t="s">
        <v>23</v>
      </c>
      <c r="H782" s="103" t="s">
        <v>4779</v>
      </c>
      <c r="I782" s="103">
        <v>7</v>
      </c>
      <c r="J782" s="103">
        <v>6</v>
      </c>
      <c r="K782" s="104">
        <v>1114.4804667104045</v>
      </c>
      <c r="L782" s="105">
        <v>748.38071267304849</v>
      </c>
      <c r="M782" s="106">
        <f t="shared" si="72"/>
        <v>9.5476285675817678</v>
      </c>
      <c r="N782" s="107">
        <f t="shared" si="73"/>
        <v>-0.82501917032042282</v>
      </c>
      <c r="O782" s="129">
        <f t="shared" si="76"/>
        <v>0.40936070715499362</v>
      </c>
      <c r="P782" s="21">
        <v>5</v>
      </c>
      <c r="Q782" s="103">
        <v>4</v>
      </c>
      <c r="R782" s="104">
        <v>1135.3033710703648</v>
      </c>
      <c r="S782" s="105">
        <v>1039.915443682245</v>
      </c>
      <c r="T782" s="107">
        <f t="shared" si="74"/>
        <v>10.022250511163383</v>
      </c>
      <c r="U782" s="107">
        <f t="shared" si="75"/>
        <v>-0.394145676792797</v>
      </c>
      <c r="V782" s="108">
        <f t="shared" si="77"/>
        <v>0.69347348961033206</v>
      </c>
    </row>
    <row r="783" spans="1:22">
      <c r="A783" s="103" t="s">
        <v>4780</v>
      </c>
      <c r="B783" s="103">
        <v>39933859</v>
      </c>
      <c r="C783" s="103">
        <v>866503</v>
      </c>
      <c r="D783" s="103">
        <v>866937</v>
      </c>
      <c r="E783" s="103">
        <v>435</v>
      </c>
      <c r="F783" s="103" t="s">
        <v>23</v>
      </c>
      <c r="G783" s="103" t="s">
        <v>23</v>
      </c>
      <c r="H783" s="103" t="s">
        <v>295</v>
      </c>
      <c r="I783" s="103">
        <v>6</v>
      </c>
      <c r="J783" s="103">
        <v>5</v>
      </c>
      <c r="K783" s="104">
        <v>649.56377010872632</v>
      </c>
      <c r="L783" s="105">
        <v>339.47051302164596</v>
      </c>
      <c r="M783" s="106">
        <f t="shared" si="72"/>
        <v>8.407142454775018</v>
      </c>
      <c r="N783" s="107">
        <f t="shared" si="73"/>
        <v>-1.8451319724731507</v>
      </c>
      <c r="O783" s="129">
        <f t="shared" si="76"/>
        <v>6.5018343267665424E-2</v>
      </c>
      <c r="P783" s="21">
        <v>3</v>
      </c>
      <c r="Q783" s="103">
        <v>2</v>
      </c>
      <c r="R783" s="104">
        <v>987.38113925087816</v>
      </c>
      <c r="S783" s="105">
        <v>546.32322874867123</v>
      </c>
      <c r="T783" s="107">
        <f t="shared" si="74"/>
        <v>9.0936109550915525</v>
      </c>
      <c r="U783" s="107">
        <f t="shared" si="75"/>
        <v>-1.2116100747433522</v>
      </c>
      <c r="V783" s="108">
        <f t="shared" si="77"/>
        <v>0.22566167619908084</v>
      </c>
    </row>
    <row r="784" spans="1:22">
      <c r="A784" s="103" t="s">
        <v>4781</v>
      </c>
      <c r="B784" s="103">
        <v>39933860</v>
      </c>
      <c r="C784" s="103">
        <v>867126</v>
      </c>
      <c r="D784" s="103">
        <v>868943</v>
      </c>
      <c r="E784" s="103">
        <v>1818</v>
      </c>
      <c r="F784" s="103" t="s">
        <v>23</v>
      </c>
      <c r="G784" s="103" t="s">
        <v>23</v>
      </c>
      <c r="H784" s="103" t="s">
        <v>638</v>
      </c>
      <c r="I784" s="103">
        <v>19</v>
      </c>
      <c r="J784" s="103">
        <v>12</v>
      </c>
      <c r="K784" s="104">
        <v>737.28617387666668</v>
      </c>
      <c r="L784" s="105">
        <v>424.09575467693838</v>
      </c>
      <c r="M784" s="106">
        <f t="shared" si="72"/>
        <v>8.7282462309802753</v>
      </c>
      <c r="N784" s="107">
        <f t="shared" si="73"/>
        <v>-1.5579192925042264</v>
      </c>
      <c r="O784" s="129">
        <f t="shared" si="76"/>
        <v>0.11925238124499304</v>
      </c>
      <c r="P784" s="21">
        <v>16</v>
      </c>
      <c r="Q784" s="103">
        <v>10</v>
      </c>
      <c r="R784" s="104">
        <v>891.03268514630361</v>
      </c>
      <c r="S784" s="105">
        <v>421.68324947501378</v>
      </c>
      <c r="T784" s="107">
        <f t="shared" si="74"/>
        <v>8.7200159043505217</v>
      </c>
      <c r="U784" s="107">
        <f t="shared" si="75"/>
        <v>-1.5404789574379218</v>
      </c>
      <c r="V784" s="108">
        <f t="shared" si="77"/>
        <v>0.12344364816819775</v>
      </c>
    </row>
    <row r="785" spans="1:22">
      <c r="A785" s="103" t="s">
        <v>4782</v>
      </c>
      <c r="B785" s="103">
        <v>39933861</v>
      </c>
      <c r="C785" s="103">
        <v>869122</v>
      </c>
      <c r="D785" s="103">
        <v>869964</v>
      </c>
      <c r="E785" s="103">
        <v>843</v>
      </c>
      <c r="F785" s="103" t="s">
        <v>9</v>
      </c>
      <c r="G785" s="103" t="s">
        <v>23</v>
      </c>
      <c r="H785" s="103" t="s">
        <v>3342</v>
      </c>
      <c r="I785" s="103">
        <v>14</v>
      </c>
      <c r="J785" s="103">
        <v>11</v>
      </c>
      <c r="K785" s="104">
        <v>817.74826993023964</v>
      </c>
      <c r="L785" s="105">
        <v>341.92152172160496</v>
      </c>
      <c r="M785" s="106">
        <f t="shared" si="72"/>
        <v>8.4175214236131168</v>
      </c>
      <c r="N785" s="107">
        <f t="shared" si="73"/>
        <v>-1.8358484583066939</v>
      </c>
      <c r="O785" s="129">
        <f t="shared" si="76"/>
        <v>6.6380072328904971E-2</v>
      </c>
      <c r="P785" s="21">
        <v>10</v>
      </c>
      <c r="Q785" s="103">
        <v>7</v>
      </c>
      <c r="R785" s="104">
        <v>486.72403811710558</v>
      </c>
      <c r="S785" s="105">
        <v>204.61878562443178</v>
      </c>
      <c r="T785" s="107">
        <f t="shared" si="74"/>
        <v>7.6767947917645349</v>
      </c>
      <c r="U785" s="107">
        <f t="shared" si="75"/>
        <v>-2.4588074016157271</v>
      </c>
      <c r="V785" s="108">
        <f t="shared" si="77"/>
        <v>1.3939937885701026E-2</v>
      </c>
    </row>
    <row r="786" spans="1:22">
      <c r="A786" s="103" t="s">
        <v>4783</v>
      </c>
      <c r="B786" s="103">
        <v>39933862</v>
      </c>
      <c r="C786" s="103">
        <v>870091</v>
      </c>
      <c r="D786" s="103">
        <v>871470</v>
      </c>
      <c r="E786" s="103">
        <v>1380</v>
      </c>
      <c r="F786" s="103" t="s">
        <v>23</v>
      </c>
      <c r="G786" s="103" t="s">
        <v>23</v>
      </c>
      <c r="H786" s="103" t="s">
        <v>4264</v>
      </c>
      <c r="I786" s="103">
        <v>28</v>
      </c>
      <c r="J786" s="103">
        <v>24</v>
      </c>
      <c r="K786" s="104">
        <v>1280.9973738133915</v>
      </c>
      <c r="L786" s="105">
        <v>1210.516795414826</v>
      </c>
      <c r="M786" s="106">
        <f t="shared" si="72"/>
        <v>10.241407380928788</v>
      </c>
      <c r="N786" s="107">
        <f t="shared" si="73"/>
        <v>-0.20446567001002938</v>
      </c>
      <c r="O786" s="129">
        <f t="shared" si="76"/>
        <v>0.83798961664665206</v>
      </c>
      <c r="P786" s="21">
        <v>22</v>
      </c>
      <c r="Q786" s="103">
        <v>20</v>
      </c>
      <c r="R786" s="104">
        <v>1347.1196639221232</v>
      </c>
      <c r="S786" s="105">
        <v>1309.8945862486303</v>
      </c>
      <c r="T786" s="107">
        <f t="shared" si="74"/>
        <v>10.355235000229781</v>
      </c>
      <c r="U786" s="107">
        <f t="shared" si="75"/>
        <v>-0.10102552796674261</v>
      </c>
      <c r="V786" s="108">
        <f t="shared" si="77"/>
        <v>0.91953019545720238</v>
      </c>
    </row>
    <row r="787" spans="1:22">
      <c r="A787" s="103" t="s">
        <v>4784</v>
      </c>
      <c r="B787" s="103">
        <v>39933863</v>
      </c>
      <c r="C787" s="103">
        <v>871591</v>
      </c>
      <c r="D787" s="103">
        <v>872985</v>
      </c>
      <c r="E787" s="103">
        <v>1395</v>
      </c>
      <c r="F787" s="103" t="s">
        <v>23</v>
      </c>
      <c r="G787" s="103" t="s">
        <v>23</v>
      </c>
      <c r="H787" s="103" t="s">
        <v>4785</v>
      </c>
      <c r="I787" s="103">
        <v>50</v>
      </c>
      <c r="J787" s="103">
        <v>45</v>
      </c>
      <c r="K787" s="104">
        <v>2245.3770264729965</v>
      </c>
      <c r="L787" s="105">
        <v>1760.880442338294</v>
      </c>
      <c r="M787" s="106">
        <f t="shared" si="72"/>
        <v>10.782081243177554</v>
      </c>
      <c r="N787" s="107">
        <f t="shared" si="73"/>
        <v>0.27914243575809811</v>
      </c>
      <c r="O787" s="129">
        <f t="shared" si="76"/>
        <v>0.78013551788321345</v>
      </c>
      <c r="P787" s="21">
        <v>36</v>
      </c>
      <c r="Q787" s="103">
        <v>31</v>
      </c>
      <c r="R787" s="104">
        <v>2201.8411569157993</v>
      </c>
      <c r="S787" s="105">
        <v>1708.8828642373549</v>
      </c>
      <c r="T787" s="107">
        <f t="shared" si="74"/>
        <v>10.738837795207143</v>
      </c>
      <c r="U787" s="107">
        <f t="shared" si="75"/>
        <v>0.23665298873868168</v>
      </c>
      <c r="V787" s="108">
        <f t="shared" si="77"/>
        <v>0.81292600853243102</v>
      </c>
    </row>
    <row r="788" spans="1:22">
      <c r="A788" s="103" t="s">
        <v>4786</v>
      </c>
      <c r="B788" s="103">
        <v>39933864</v>
      </c>
      <c r="C788" s="103">
        <v>873042</v>
      </c>
      <c r="D788" s="103">
        <v>874016</v>
      </c>
      <c r="E788" s="103">
        <v>975</v>
      </c>
      <c r="F788" s="103" t="s">
        <v>9</v>
      </c>
      <c r="G788" s="103" t="s">
        <v>23</v>
      </c>
      <c r="H788" s="103" t="s">
        <v>4787</v>
      </c>
      <c r="I788" s="103">
        <v>17</v>
      </c>
      <c r="J788" s="103">
        <v>15</v>
      </c>
      <c r="K788" s="104">
        <v>779.12500140988823</v>
      </c>
      <c r="L788" s="105">
        <v>734.70759478745538</v>
      </c>
      <c r="M788" s="106">
        <f t="shared" si="72"/>
        <v>9.5210263778394033</v>
      </c>
      <c r="N788" s="107">
        <f t="shared" si="73"/>
        <v>-0.84881361552826229</v>
      </c>
      <c r="O788" s="129">
        <f t="shared" si="76"/>
        <v>0.39598501268301067</v>
      </c>
      <c r="P788" s="21">
        <v>10</v>
      </c>
      <c r="Q788" s="103">
        <v>9</v>
      </c>
      <c r="R788" s="104">
        <v>1114.6920973484616</v>
      </c>
      <c r="S788" s="105">
        <v>1045.8444579924512</v>
      </c>
      <c r="T788" s="107">
        <f t="shared" si="74"/>
        <v>10.030452589049135</v>
      </c>
      <c r="U788" s="107">
        <f t="shared" si="75"/>
        <v>-0.38692553780886046</v>
      </c>
      <c r="V788" s="108">
        <f t="shared" si="77"/>
        <v>0.69881133442542831</v>
      </c>
    </row>
    <row r="789" spans="1:22">
      <c r="A789" s="103" t="s">
        <v>4788</v>
      </c>
      <c r="B789" s="103">
        <v>39933865</v>
      </c>
      <c r="C789" s="103">
        <v>874269</v>
      </c>
      <c r="D789" s="103">
        <v>875684</v>
      </c>
      <c r="E789" s="103">
        <v>1416</v>
      </c>
      <c r="F789" s="103" t="s">
        <v>9</v>
      </c>
      <c r="G789" s="103" t="s">
        <v>23</v>
      </c>
      <c r="H789" s="103" t="s">
        <v>4789</v>
      </c>
      <c r="I789" s="103">
        <v>23</v>
      </c>
      <c r="J789" s="103">
        <v>21</v>
      </c>
      <c r="K789" s="104">
        <v>1489.0907801577969</v>
      </c>
      <c r="L789" s="105">
        <v>1441.4599302874294</v>
      </c>
      <c r="M789" s="106">
        <f t="shared" si="72"/>
        <v>10.49331501800612</v>
      </c>
      <c r="N789" s="107">
        <f t="shared" si="73"/>
        <v>2.0854220041251752E-2</v>
      </c>
      <c r="O789" s="129">
        <f t="shared" si="76"/>
        <v>0.98336194578769187</v>
      </c>
      <c r="P789" s="21">
        <v>21</v>
      </c>
      <c r="Q789" s="103">
        <v>20</v>
      </c>
      <c r="R789" s="104">
        <v>1194.762321322055</v>
      </c>
      <c r="S789" s="105">
        <v>1181.4330948036229</v>
      </c>
      <c r="T789" s="107">
        <f t="shared" si="74"/>
        <v>10.206322215685173</v>
      </c>
      <c r="U789" s="107">
        <f t="shared" si="75"/>
        <v>-0.23211072562924975</v>
      </c>
      <c r="V789" s="108">
        <f t="shared" si="77"/>
        <v>0.81645201450389426</v>
      </c>
    </row>
    <row r="790" spans="1:22">
      <c r="A790" s="103" t="s">
        <v>4790</v>
      </c>
      <c r="B790" s="103">
        <v>39933866</v>
      </c>
      <c r="C790" s="103">
        <v>875681</v>
      </c>
      <c r="D790" s="103">
        <v>876868</v>
      </c>
      <c r="E790" s="103">
        <v>1188</v>
      </c>
      <c r="F790" s="103" t="s">
        <v>23</v>
      </c>
      <c r="G790" s="103" t="s">
        <v>23</v>
      </c>
      <c r="H790" s="103" t="s">
        <v>4791</v>
      </c>
      <c r="I790" s="103">
        <v>29</v>
      </c>
      <c r="J790" s="103">
        <v>28</v>
      </c>
      <c r="K790" s="104">
        <v>1293.8068278982155</v>
      </c>
      <c r="L790" s="105">
        <v>1293.2092265920287</v>
      </c>
      <c r="M790" s="106">
        <f t="shared" si="72"/>
        <v>10.336739990396069</v>
      </c>
      <c r="N790" s="107">
        <f t="shared" si="73"/>
        <v>-0.11919499964573506</v>
      </c>
      <c r="O790" s="129">
        <f t="shared" si="76"/>
        <v>0.90512086811298098</v>
      </c>
      <c r="P790" s="21">
        <v>21</v>
      </c>
      <c r="Q790" s="103">
        <v>21</v>
      </c>
      <c r="R790" s="104">
        <v>1099.681676261431</v>
      </c>
      <c r="S790" s="105">
        <v>1099.681676261431</v>
      </c>
      <c r="T790" s="107">
        <f t="shared" si="74"/>
        <v>10.102870253374679</v>
      </c>
      <c r="U790" s="107">
        <f t="shared" si="75"/>
        <v>-0.32317759386031852</v>
      </c>
      <c r="V790" s="108">
        <f t="shared" si="77"/>
        <v>0.7465607487186412</v>
      </c>
    </row>
    <row r="791" spans="1:22">
      <c r="A791" s="103" t="s">
        <v>4792</v>
      </c>
      <c r="B791" s="103">
        <v>39933867</v>
      </c>
      <c r="C791" s="103">
        <v>876924</v>
      </c>
      <c r="D791" s="103">
        <v>877778</v>
      </c>
      <c r="E791" s="103">
        <v>855</v>
      </c>
      <c r="F791" s="103" t="s">
        <v>23</v>
      </c>
      <c r="G791" s="103" t="s">
        <v>23</v>
      </c>
      <c r="H791" s="103" t="s">
        <v>295</v>
      </c>
      <c r="I791" s="103">
        <v>11</v>
      </c>
      <c r="J791" s="103">
        <v>8</v>
      </c>
      <c r="K791" s="104">
        <v>359.54210796329357</v>
      </c>
      <c r="L791" s="105">
        <v>310.55138193596252</v>
      </c>
      <c r="M791" s="106">
        <f t="shared" si="72"/>
        <v>8.2786881774843923</v>
      </c>
      <c r="N791" s="107">
        <f t="shared" si="73"/>
        <v>-1.9600284637885583</v>
      </c>
      <c r="O791" s="129">
        <f t="shared" si="76"/>
        <v>4.9992463487876559E-2</v>
      </c>
      <c r="P791" s="21">
        <v>5</v>
      </c>
      <c r="Q791" s="103">
        <v>3</v>
      </c>
      <c r="R791" s="104">
        <v>637.10571254105264</v>
      </c>
      <c r="S791" s="105">
        <v>600.44190082205853</v>
      </c>
      <c r="T791" s="107">
        <f t="shared" si="74"/>
        <v>9.2298808462785296</v>
      </c>
      <c r="U791" s="107">
        <f t="shared" si="75"/>
        <v>-1.0916541846139711</v>
      </c>
      <c r="V791" s="108">
        <f t="shared" si="77"/>
        <v>0.27498513006145386</v>
      </c>
    </row>
    <row r="792" spans="1:22">
      <c r="A792" s="103" t="s">
        <v>4793</v>
      </c>
      <c r="B792" s="103">
        <v>39933868</v>
      </c>
      <c r="C792" s="103">
        <v>877812</v>
      </c>
      <c r="D792" s="103">
        <v>878633</v>
      </c>
      <c r="E792" s="103">
        <v>822</v>
      </c>
      <c r="F792" s="103" t="s">
        <v>23</v>
      </c>
      <c r="G792" s="103" t="s">
        <v>4794</v>
      </c>
      <c r="H792" s="103" t="s">
        <v>4347</v>
      </c>
      <c r="I792" s="103">
        <v>21</v>
      </c>
      <c r="J792" s="103">
        <v>18</v>
      </c>
      <c r="K792" s="104">
        <v>1368.0795099454622</v>
      </c>
      <c r="L792" s="105">
        <v>1313.6672567089902</v>
      </c>
      <c r="M792" s="106">
        <f t="shared" si="72"/>
        <v>10.359384181412828</v>
      </c>
      <c r="N792" s="107">
        <f t="shared" si="73"/>
        <v>-9.8940803745234701E-2</v>
      </c>
      <c r="O792" s="129">
        <f t="shared" si="76"/>
        <v>0.92118527112745774</v>
      </c>
      <c r="P792" s="21">
        <v>15</v>
      </c>
      <c r="Q792" s="103">
        <v>13</v>
      </c>
      <c r="R792" s="104">
        <v>1352.120798981399</v>
      </c>
      <c r="S792" s="105">
        <v>1289.6261430332117</v>
      </c>
      <c r="T792" s="107">
        <f t="shared" si="74"/>
        <v>10.332737179951149</v>
      </c>
      <c r="U792" s="107">
        <f t="shared" si="75"/>
        <v>-0.12082994722610187</v>
      </c>
      <c r="V792" s="108">
        <f t="shared" si="77"/>
        <v>0.9038257294260279</v>
      </c>
    </row>
    <row r="793" spans="1:22">
      <c r="A793" s="103" t="s">
        <v>4795</v>
      </c>
      <c r="B793" s="103">
        <v>39933869</v>
      </c>
      <c r="C793" s="103">
        <v>878657</v>
      </c>
      <c r="D793" s="103">
        <v>880396</v>
      </c>
      <c r="E793" s="103">
        <v>1740</v>
      </c>
      <c r="F793" s="103" t="s">
        <v>23</v>
      </c>
      <c r="G793" s="103" t="s">
        <v>23</v>
      </c>
      <c r="H793" s="103" t="s">
        <v>295</v>
      </c>
      <c r="I793" s="103">
        <v>54</v>
      </c>
      <c r="J793" s="103">
        <v>36</v>
      </c>
      <c r="K793" s="104">
        <v>1970.7242522771035</v>
      </c>
      <c r="L793" s="105">
        <v>1405.6200929802528</v>
      </c>
      <c r="M793" s="106">
        <f t="shared" si="72"/>
        <v>10.45699100422558</v>
      </c>
      <c r="N793" s="107">
        <f t="shared" si="73"/>
        <v>-1.1635953286601415E-2</v>
      </c>
      <c r="O793" s="129">
        <f t="shared" si="76"/>
        <v>0.99071606202329976</v>
      </c>
      <c r="P793" s="21">
        <v>42</v>
      </c>
      <c r="Q793" s="103">
        <v>28</v>
      </c>
      <c r="R793" s="104">
        <v>1883.9284958213391</v>
      </c>
      <c r="S793" s="105">
        <v>1382.5977014844657</v>
      </c>
      <c r="T793" s="107">
        <f t="shared" si="74"/>
        <v>10.43316571699676</v>
      </c>
      <c r="U793" s="107">
        <f t="shared" si="75"/>
        <v>-3.2424544897219278E-2</v>
      </c>
      <c r="V793" s="108">
        <f t="shared" si="77"/>
        <v>0.97413348877906936</v>
      </c>
    </row>
    <row r="794" spans="1:22">
      <c r="A794" s="103" t="s">
        <v>4796</v>
      </c>
      <c r="B794" s="103">
        <v>39933870</v>
      </c>
      <c r="C794" s="103">
        <v>880850</v>
      </c>
      <c r="D794" s="103">
        <v>881716</v>
      </c>
      <c r="E794" s="103">
        <v>867</v>
      </c>
      <c r="F794" s="103" t="s">
        <v>9</v>
      </c>
      <c r="G794" s="103" t="s">
        <v>23</v>
      </c>
      <c r="H794" s="103" t="s">
        <v>4797</v>
      </c>
      <c r="I794" s="103">
        <v>33</v>
      </c>
      <c r="J794" s="103">
        <v>32</v>
      </c>
      <c r="K794" s="104">
        <v>3160.7939535902192</v>
      </c>
      <c r="L794" s="105">
        <v>3140.3224901602307</v>
      </c>
      <c r="M794" s="106">
        <f t="shared" si="72"/>
        <v>11.616697006538478</v>
      </c>
      <c r="N794" s="107">
        <f t="shared" si="73"/>
        <v>1.0256681632723414</v>
      </c>
      <c r="O794" s="129">
        <f t="shared" si="76"/>
        <v>0.30504802584591628</v>
      </c>
      <c r="P794" s="21">
        <v>27</v>
      </c>
      <c r="Q794" s="103">
        <v>27</v>
      </c>
      <c r="R794" s="104">
        <v>2630.706037532826</v>
      </c>
      <c r="S794" s="105">
        <v>2630.706037532826</v>
      </c>
      <c r="T794" s="107">
        <f t="shared" si="74"/>
        <v>11.36123433138418</v>
      </c>
      <c r="U794" s="107">
        <f t="shared" si="75"/>
        <v>0.7845372635424116</v>
      </c>
      <c r="V794" s="108">
        <f t="shared" si="77"/>
        <v>0.43272492563044329</v>
      </c>
    </row>
    <row r="795" spans="1:22">
      <c r="A795" s="103" t="s">
        <v>4798</v>
      </c>
      <c r="B795" s="103">
        <v>39933871</v>
      </c>
      <c r="C795" s="103">
        <v>881807</v>
      </c>
      <c r="D795" s="103">
        <v>882565</v>
      </c>
      <c r="E795" s="103">
        <v>759</v>
      </c>
      <c r="F795" s="103" t="s">
        <v>23</v>
      </c>
      <c r="G795" s="103" t="s">
        <v>4799</v>
      </c>
      <c r="H795" s="103" t="s">
        <v>4006</v>
      </c>
      <c r="I795" s="103">
        <v>21</v>
      </c>
      <c r="J795" s="103">
        <v>17</v>
      </c>
      <c r="K795" s="104">
        <v>1483.5062686148485</v>
      </c>
      <c r="L795" s="105">
        <v>1251.5330311517482</v>
      </c>
      <c r="M795" s="106">
        <f t="shared" si="72"/>
        <v>10.289480652596014</v>
      </c>
      <c r="N795" s="107">
        <f t="shared" si="73"/>
        <v>-0.16146632147047116</v>
      </c>
      <c r="O795" s="129">
        <f t="shared" si="76"/>
        <v>0.8717261348471057</v>
      </c>
      <c r="P795" s="21">
        <v>16</v>
      </c>
      <c r="Q795" s="103">
        <v>13</v>
      </c>
      <c r="R795" s="104">
        <v>1636.0437855220819</v>
      </c>
      <c r="S795" s="105">
        <v>1264.3335995172674</v>
      </c>
      <c r="T795" s="107">
        <f t="shared" si="74"/>
        <v>10.304161459308014</v>
      </c>
      <c r="U795" s="107">
        <f t="shared" si="75"/>
        <v>-0.14598463089083297</v>
      </c>
      <c r="V795" s="108">
        <f t="shared" si="77"/>
        <v>0.88393352121311297</v>
      </c>
    </row>
    <row r="796" spans="1:22">
      <c r="A796" s="103" t="s">
        <v>574</v>
      </c>
      <c r="B796" s="103">
        <v>39933872</v>
      </c>
      <c r="C796" s="103">
        <v>882652</v>
      </c>
      <c r="D796" s="103">
        <v>883284</v>
      </c>
      <c r="E796" s="103">
        <v>633</v>
      </c>
      <c r="F796" s="103" t="s">
        <v>23</v>
      </c>
      <c r="G796" s="103" t="s">
        <v>23</v>
      </c>
      <c r="H796" s="103" t="s">
        <v>2005</v>
      </c>
      <c r="I796" s="103">
        <v>1</v>
      </c>
      <c r="J796" s="103">
        <v>0</v>
      </c>
      <c r="K796" s="104">
        <v>59.442920446850074</v>
      </c>
      <c r="L796" s="105">
        <v>0</v>
      </c>
      <c r="M796" s="106" t="str">
        <f t="shared" si="72"/>
        <v>-</v>
      </c>
      <c r="N796" s="107" t="str">
        <f t="shared" si="73"/>
        <v>-</v>
      </c>
      <c r="O796" s="129" t="str">
        <f t="shared" si="76"/>
        <v>n.d.</v>
      </c>
      <c r="P796" s="21">
        <v>3</v>
      </c>
      <c r="Q796" s="103">
        <v>1</v>
      </c>
      <c r="R796" s="104">
        <v>400.06685994109796</v>
      </c>
      <c r="S796" s="105">
        <v>31.113430455561765</v>
      </c>
      <c r="T796" s="107">
        <f t="shared" si="74"/>
        <v>4.9594655649246144</v>
      </c>
      <c r="U796" s="107">
        <f t="shared" si="75"/>
        <v>-4.850822566087488</v>
      </c>
      <c r="V796" s="108" t="str">
        <f t="shared" si="77"/>
        <v>&lt; 0.001</v>
      </c>
    </row>
    <row r="797" spans="1:22">
      <c r="A797" s="103" t="s">
        <v>4800</v>
      </c>
      <c r="B797" s="103">
        <v>39933873</v>
      </c>
      <c r="C797" s="103">
        <v>883368</v>
      </c>
      <c r="D797" s="103">
        <v>883958</v>
      </c>
      <c r="E797" s="103">
        <v>591</v>
      </c>
      <c r="F797" s="103" t="s">
        <v>9</v>
      </c>
      <c r="G797" s="103" t="s">
        <v>23</v>
      </c>
      <c r="H797" s="103" t="s">
        <v>295</v>
      </c>
      <c r="I797" s="103">
        <v>24</v>
      </c>
      <c r="J797" s="103">
        <v>19</v>
      </c>
      <c r="K797" s="104">
        <v>2084.2028092888663</v>
      </c>
      <c r="L797" s="105">
        <v>1395.8753108897208</v>
      </c>
      <c r="M797" s="106">
        <f t="shared" si="72"/>
        <v>10.446954360597015</v>
      </c>
      <c r="N797" s="107">
        <f t="shared" si="73"/>
        <v>-2.0613273169038843E-2</v>
      </c>
      <c r="O797" s="129">
        <f t="shared" si="76"/>
        <v>0.98355415225844744</v>
      </c>
      <c r="P797" s="21">
        <v>18</v>
      </c>
      <c r="Q797" s="103">
        <v>13</v>
      </c>
      <c r="R797" s="104">
        <v>2311.8897674483251</v>
      </c>
      <c r="S797" s="105">
        <v>1454.616048275594</v>
      </c>
      <c r="T797" s="107">
        <f t="shared" si="74"/>
        <v>10.506422682917501</v>
      </c>
      <c r="U797" s="107">
        <f t="shared" si="75"/>
        <v>3.2062220878081235E-2</v>
      </c>
      <c r="V797" s="108">
        <f t="shared" si="77"/>
        <v>0.97442243128184725</v>
      </c>
    </row>
    <row r="798" spans="1:22">
      <c r="A798" s="103" t="s">
        <v>575</v>
      </c>
      <c r="B798" s="103">
        <v>39933874</v>
      </c>
      <c r="C798" s="103">
        <v>883955</v>
      </c>
      <c r="D798" s="103">
        <v>885049</v>
      </c>
      <c r="E798" s="103">
        <v>1095</v>
      </c>
      <c r="F798" s="103" t="s">
        <v>9</v>
      </c>
      <c r="G798" s="103" t="s">
        <v>576</v>
      </c>
      <c r="H798" s="103" t="s">
        <v>577</v>
      </c>
      <c r="I798" s="103">
        <v>2</v>
      </c>
      <c r="J798" s="103">
        <v>1</v>
      </c>
      <c r="K798" s="104">
        <v>1.2967129712365297</v>
      </c>
      <c r="L798" s="105">
        <v>0.64835648561826587</v>
      </c>
      <c r="M798" s="106">
        <f t="shared" si="72"/>
        <v>-0.6251408271185166</v>
      </c>
      <c r="N798" s="107">
        <f t="shared" si="73"/>
        <v>-9.9240973408931268</v>
      </c>
      <c r="O798" s="129" t="str">
        <f t="shared" si="76"/>
        <v>&lt; 0.001</v>
      </c>
      <c r="P798" s="21">
        <v>1</v>
      </c>
      <c r="Q798" s="103">
        <v>1</v>
      </c>
      <c r="R798" s="104">
        <v>32.974553464547398</v>
      </c>
      <c r="S798" s="105">
        <v>32.974553464547398</v>
      </c>
      <c r="T798" s="107">
        <f t="shared" si="74"/>
        <v>5.0432812177805602</v>
      </c>
      <c r="U798" s="107">
        <f t="shared" si="75"/>
        <v>-4.7770411815311977</v>
      </c>
      <c r="V798" s="108" t="str">
        <f t="shared" si="77"/>
        <v>&lt; 0.001</v>
      </c>
    </row>
    <row r="799" spans="1:22">
      <c r="A799" s="103" t="s">
        <v>4801</v>
      </c>
      <c r="B799" s="103">
        <v>39933875</v>
      </c>
      <c r="C799" s="103">
        <v>885190</v>
      </c>
      <c r="D799" s="103">
        <v>885924</v>
      </c>
      <c r="E799" s="103">
        <v>735</v>
      </c>
      <c r="F799" s="103" t="s">
        <v>23</v>
      </c>
      <c r="G799" s="103" t="s">
        <v>23</v>
      </c>
      <c r="H799" s="103" t="s">
        <v>3647</v>
      </c>
      <c r="I799" s="103">
        <v>14</v>
      </c>
      <c r="J799" s="103">
        <v>10</v>
      </c>
      <c r="K799" s="104">
        <v>1609.2207973045306</v>
      </c>
      <c r="L799" s="105">
        <v>636.54051946199866</v>
      </c>
      <c r="M799" s="106">
        <f t="shared" si="72"/>
        <v>9.3141085426543455</v>
      </c>
      <c r="N799" s="107">
        <f t="shared" si="73"/>
        <v>-1.0338921800945036</v>
      </c>
      <c r="O799" s="129">
        <f t="shared" si="76"/>
        <v>0.30118657117240044</v>
      </c>
      <c r="P799" s="21">
        <v>13</v>
      </c>
      <c r="Q799" s="103">
        <v>8</v>
      </c>
      <c r="R799" s="104">
        <v>1442.7223622647618</v>
      </c>
      <c r="S799" s="105">
        <v>1002.3805423628748</v>
      </c>
      <c r="T799" s="107">
        <f t="shared" si="74"/>
        <v>9.9692145999362545</v>
      </c>
      <c r="U799" s="107">
        <f t="shared" si="75"/>
        <v>-0.4408322183659738</v>
      </c>
      <c r="V799" s="108">
        <f t="shared" si="77"/>
        <v>0.6593344671334942</v>
      </c>
    </row>
    <row r="800" spans="1:22">
      <c r="A800" s="103" t="s">
        <v>4802</v>
      </c>
      <c r="B800" s="103">
        <v>39933876</v>
      </c>
      <c r="C800" s="103">
        <v>886068</v>
      </c>
      <c r="D800" s="103">
        <v>886733</v>
      </c>
      <c r="E800" s="103">
        <v>666</v>
      </c>
      <c r="F800" s="103" t="s">
        <v>23</v>
      </c>
      <c r="G800" s="103" t="s">
        <v>23</v>
      </c>
      <c r="H800" s="103" t="s">
        <v>4803</v>
      </c>
      <c r="I800" s="103">
        <v>10</v>
      </c>
      <c r="J800" s="103">
        <v>9</v>
      </c>
      <c r="K800" s="104">
        <v>1425.2306610997387</v>
      </c>
      <c r="L800" s="105">
        <v>1411.3727713508258</v>
      </c>
      <c r="M800" s="106">
        <f t="shared" si="72"/>
        <v>10.462883367105976</v>
      </c>
      <c r="N800" s="107">
        <f t="shared" si="73"/>
        <v>-6.3655034830278059E-3</v>
      </c>
      <c r="O800" s="129">
        <f t="shared" si="76"/>
        <v>0.99492109734839174</v>
      </c>
      <c r="P800" s="21">
        <v>12</v>
      </c>
      <c r="Q800" s="103">
        <v>11</v>
      </c>
      <c r="R800" s="104">
        <v>1143.1954962232358</v>
      </c>
      <c r="S800" s="105">
        <v>1063.5981378959866</v>
      </c>
      <c r="T800" s="107">
        <f t="shared" si="74"/>
        <v>10.054737441161187</v>
      </c>
      <c r="U800" s="107">
        <f t="shared" si="75"/>
        <v>-0.36554802714684309</v>
      </c>
      <c r="V800" s="108">
        <f t="shared" si="77"/>
        <v>0.71470236299131451</v>
      </c>
    </row>
    <row r="801" spans="1:22">
      <c r="A801" s="103" t="s">
        <v>4804</v>
      </c>
      <c r="B801" s="103">
        <v>39933877</v>
      </c>
      <c r="C801" s="103">
        <v>886913</v>
      </c>
      <c r="D801" s="103">
        <v>888235</v>
      </c>
      <c r="E801" s="103">
        <v>1323</v>
      </c>
      <c r="F801" s="103" t="s">
        <v>23</v>
      </c>
      <c r="G801" s="103" t="s">
        <v>4805</v>
      </c>
      <c r="H801" s="103" t="s">
        <v>4806</v>
      </c>
      <c r="I801" s="103">
        <v>25</v>
      </c>
      <c r="J801" s="103">
        <v>22</v>
      </c>
      <c r="K801" s="104">
        <v>910.64682307115652</v>
      </c>
      <c r="L801" s="105">
        <v>788.29710258782302</v>
      </c>
      <c r="M801" s="106">
        <f t="shared" si="72"/>
        <v>9.6225956616476225</v>
      </c>
      <c r="N801" s="107">
        <f t="shared" si="73"/>
        <v>-0.75796452446545448</v>
      </c>
      <c r="O801" s="129">
        <f t="shared" si="76"/>
        <v>0.44847222054940095</v>
      </c>
      <c r="P801" s="21">
        <v>12</v>
      </c>
      <c r="Q801" s="103">
        <v>9</v>
      </c>
      <c r="R801" s="104">
        <v>781.04352549647774</v>
      </c>
      <c r="S801" s="105">
        <v>723.35844935990701</v>
      </c>
      <c r="T801" s="107">
        <f t="shared" si="74"/>
        <v>9.4985669198889102</v>
      </c>
      <c r="U801" s="107">
        <f t="shared" si="75"/>
        <v>-0.85513475361891766</v>
      </c>
      <c r="V801" s="108">
        <f t="shared" si="77"/>
        <v>0.39247655177018448</v>
      </c>
    </row>
    <row r="802" spans="1:22">
      <c r="A802" s="103" t="s">
        <v>4807</v>
      </c>
      <c r="B802" s="103">
        <v>39933878</v>
      </c>
      <c r="C802" s="103">
        <v>888254</v>
      </c>
      <c r="D802" s="103">
        <v>888589</v>
      </c>
      <c r="E802" s="103">
        <v>336</v>
      </c>
      <c r="F802" s="103" t="s">
        <v>23</v>
      </c>
      <c r="G802" s="103" t="s">
        <v>23</v>
      </c>
      <c r="H802" s="103" t="s">
        <v>295</v>
      </c>
      <c r="I802" s="103">
        <v>3</v>
      </c>
      <c r="J802" s="103">
        <v>2</v>
      </c>
      <c r="K802" s="104">
        <v>950.82636395357133</v>
      </c>
      <c r="L802" s="105">
        <v>923.35804677269039</v>
      </c>
      <c r="M802" s="106">
        <f t="shared" si="72"/>
        <v>9.8507463740918553</v>
      </c>
      <c r="N802" s="107">
        <f t="shared" si="73"/>
        <v>-0.55389411977472747</v>
      </c>
      <c r="O802" s="129">
        <f t="shared" si="76"/>
        <v>0.5796513096326199</v>
      </c>
      <c r="P802" s="21">
        <v>3</v>
      </c>
      <c r="Q802" s="103">
        <v>2</v>
      </c>
      <c r="R802" s="104">
        <v>721.45887360003269</v>
      </c>
      <c r="S802" s="105">
        <v>503.11620840083629</v>
      </c>
      <c r="T802" s="107">
        <f t="shared" si="74"/>
        <v>8.9747478580362579</v>
      </c>
      <c r="U802" s="107">
        <f t="shared" si="75"/>
        <v>-1.3162430827145624</v>
      </c>
      <c r="V802" s="108">
        <f t="shared" si="77"/>
        <v>0.1880924676997564</v>
      </c>
    </row>
    <row r="803" spans="1:22">
      <c r="A803" s="103" t="s">
        <v>4808</v>
      </c>
      <c r="B803" s="103">
        <v>39933879</v>
      </c>
      <c r="C803" s="103">
        <v>888628</v>
      </c>
      <c r="D803" s="103">
        <v>890493</v>
      </c>
      <c r="E803" s="103">
        <v>1866</v>
      </c>
      <c r="F803" s="103" t="s">
        <v>23</v>
      </c>
      <c r="G803" s="103" t="s">
        <v>23</v>
      </c>
      <c r="H803" s="103" t="s">
        <v>4809</v>
      </c>
      <c r="I803" s="103">
        <v>28</v>
      </c>
      <c r="J803" s="103">
        <v>24</v>
      </c>
      <c r="K803" s="104">
        <v>1088.133979641329</v>
      </c>
      <c r="L803" s="105">
        <v>865.94158659568598</v>
      </c>
      <c r="M803" s="106">
        <f t="shared" si="72"/>
        <v>9.7581258988248383</v>
      </c>
      <c r="N803" s="107">
        <f t="shared" si="73"/>
        <v>-0.63673890981678205</v>
      </c>
      <c r="O803" s="129">
        <f t="shared" si="76"/>
        <v>0.52429492432201119</v>
      </c>
      <c r="P803" s="21">
        <v>34</v>
      </c>
      <c r="Q803" s="103">
        <v>29</v>
      </c>
      <c r="R803" s="104">
        <v>1072.3428886401125</v>
      </c>
      <c r="S803" s="105">
        <v>787.8096500614738</v>
      </c>
      <c r="T803" s="107">
        <f t="shared" si="74"/>
        <v>9.6217032787380603</v>
      </c>
      <c r="U803" s="107">
        <f t="shared" si="75"/>
        <v>-0.74674007153339828</v>
      </c>
      <c r="V803" s="108">
        <f t="shared" si="77"/>
        <v>0.4552204763728227</v>
      </c>
    </row>
    <row r="804" spans="1:22">
      <c r="A804" s="103" t="s">
        <v>4810</v>
      </c>
      <c r="B804" s="103">
        <v>39933880</v>
      </c>
      <c r="C804" s="103">
        <v>890490</v>
      </c>
      <c r="D804" s="103">
        <v>891536</v>
      </c>
      <c r="E804" s="103">
        <v>1047</v>
      </c>
      <c r="F804" s="103" t="s">
        <v>23</v>
      </c>
      <c r="G804" s="103" t="s">
        <v>23</v>
      </c>
      <c r="H804" s="103" t="s">
        <v>4811</v>
      </c>
      <c r="I804" s="103">
        <v>26</v>
      </c>
      <c r="J804" s="103">
        <v>25</v>
      </c>
      <c r="K804" s="104">
        <v>2008.4746340873257</v>
      </c>
      <c r="L804" s="105">
        <v>1798.2696588789972</v>
      </c>
      <c r="M804" s="106">
        <f t="shared" si="72"/>
        <v>10.812393660551802</v>
      </c>
      <c r="N804" s="107">
        <f t="shared" si="73"/>
        <v>0.30625551033255921</v>
      </c>
      <c r="O804" s="129">
        <f t="shared" si="76"/>
        <v>0.75941011033046735</v>
      </c>
      <c r="P804" s="21">
        <v>23</v>
      </c>
      <c r="Q804" s="103">
        <v>20</v>
      </c>
      <c r="R804" s="104">
        <v>1311.5759628265428</v>
      </c>
      <c r="S804" s="105">
        <v>1120.0203483202674</v>
      </c>
      <c r="T804" s="107">
        <f t="shared" si="74"/>
        <v>10.129309227796812</v>
      </c>
      <c r="U804" s="107">
        <f t="shared" si="75"/>
        <v>-0.29990384877041276</v>
      </c>
      <c r="V804" s="108">
        <f t="shared" si="77"/>
        <v>0.76425049849458992</v>
      </c>
    </row>
    <row r="805" spans="1:22">
      <c r="A805" s="103" t="s">
        <v>4812</v>
      </c>
      <c r="B805" s="103">
        <v>39933881</v>
      </c>
      <c r="C805" s="103">
        <v>891595</v>
      </c>
      <c r="D805" s="103">
        <v>892530</v>
      </c>
      <c r="E805" s="103">
        <v>936</v>
      </c>
      <c r="F805" s="103" t="s">
        <v>9</v>
      </c>
      <c r="G805" s="103" t="s">
        <v>23</v>
      </c>
      <c r="H805" s="103" t="s">
        <v>295</v>
      </c>
      <c r="I805" s="103">
        <v>19</v>
      </c>
      <c r="J805" s="103">
        <v>17</v>
      </c>
      <c r="K805" s="104">
        <v>904.88330089758335</v>
      </c>
      <c r="L805" s="105">
        <v>889.71342158664322</v>
      </c>
      <c r="M805" s="106">
        <f t="shared" si="72"/>
        <v>9.7971969058151256</v>
      </c>
      <c r="N805" s="107">
        <f t="shared" si="73"/>
        <v>-0.60179167637287567</v>
      </c>
      <c r="O805" s="129">
        <f t="shared" si="76"/>
        <v>0.54731281642425267</v>
      </c>
      <c r="P805" s="21">
        <v>8</v>
      </c>
      <c r="Q805" s="103">
        <v>8</v>
      </c>
      <c r="R805" s="104">
        <v>1056.8070558238921</v>
      </c>
      <c r="S805" s="105">
        <v>1056.8070558238921</v>
      </c>
      <c r="T805" s="107">
        <f t="shared" si="74"/>
        <v>10.045496288615482</v>
      </c>
      <c r="U805" s="107">
        <f t="shared" si="75"/>
        <v>-0.37368284452862582</v>
      </c>
      <c r="V805" s="108">
        <f t="shared" si="77"/>
        <v>0.70864029027800757</v>
      </c>
    </row>
    <row r="806" spans="1:22">
      <c r="A806" s="103" t="s">
        <v>4813</v>
      </c>
      <c r="B806" s="103">
        <v>39933882</v>
      </c>
      <c r="C806" s="103">
        <v>892683</v>
      </c>
      <c r="D806" s="103">
        <v>894032</v>
      </c>
      <c r="E806" s="103">
        <v>1350</v>
      </c>
      <c r="F806" s="103" t="s">
        <v>23</v>
      </c>
      <c r="G806" s="103" t="s">
        <v>23</v>
      </c>
      <c r="H806" s="103" t="s">
        <v>609</v>
      </c>
      <c r="I806" s="103">
        <v>37</v>
      </c>
      <c r="J806" s="103">
        <v>37</v>
      </c>
      <c r="K806" s="104">
        <v>595.30651717278886</v>
      </c>
      <c r="L806" s="105">
        <v>595.30651717278886</v>
      </c>
      <c r="M806" s="106">
        <f t="shared" si="72"/>
        <v>9.2174888782637083</v>
      </c>
      <c r="N806" s="107">
        <f t="shared" si="73"/>
        <v>-1.1203140623759322</v>
      </c>
      <c r="O806" s="129">
        <f t="shared" si="76"/>
        <v>0.26257995161799919</v>
      </c>
      <c r="P806" s="21">
        <v>15</v>
      </c>
      <c r="Q806" s="103">
        <v>15</v>
      </c>
      <c r="R806" s="104">
        <v>425.62654306034221</v>
      </c>
      <c r="S806" s="105">
        <v>425.62654306034221</v>
      </c>
      <c r="T806" s="107">
        <f t="shared" si="74"/>
        <v>8.733444313234747</v>
      </c>
      <c r="U806" s="107">
        <f t="shared" si="75"/>
        <v>-1.5286581749694135</v>
      </c>
      <c r="V806" s="108">
        <f t="shared" si="77"/>
        <v>0.12634920601558131</v>
      </c>
    </row>
    <row r="807" spans="1:22">
      <c r="A807" s="103" t="s">
        <v>4814</v>
      </c>
      <c r="B807" s="103">
        <v>39933883</v>
      </c>
      <c r="C807" s="103">
        <v>894376</v>
      </c>
      <c r="D807" s="103">
        <v>895596</v>
      </c>
      <c r="E807" s="103">
        <v>1221</v>
      </c>
      <c r="F807" s="103" t="s">
        <v>9</v>
      </c>
      <c r="G807" s="103" t="s">
        <v>23</v>
      </c>
      <c r="H807" s="103" t="s">
        <v>4815</v>
      </c>
      <c r="I807" s="103">
        <v>39</v>
      </c>
      <c r="J807" s="103">
        <v>35</v>
      </c>
      <c r="K807" s="104">
        <v>2573.4973438610564</v>
      </c>
      <c r="L807" s="105">
        <v>2486.8613058503765</v>
      </c>
      <c r="M807" s="106">
        <f t="shared" si="72"/>
        <v>11.280110334258952</v>
      </c>
      <c r="N807" s="107">
        <f t="shared" si="73"/>
        <v>0.72460673905094009</v>
      </c>
      <c r="O807" s="129">
        <f t="shared" si="76"/>
        <v>0.4686933234503452</v>
      </c>
      <c r="P807" s="21">
        <v>39</v>
      </c>
      <c r="Q807" s="103">
        <v>36</v>
      </c>
      <c r="R807" s="104">
        <v>3161.4914740054301</v>
      </c>
      <c r="S807" s="105">
        <v>2948.8435355753072</v>
      </c>
      <c r="T807" s="107">
        <f t="shared" si="74"/>
        <v>11.525933560287219</v>
      </c>
      <c r="U807" s="107">
        <f t="shared" si="75"/>
        <v>0.92951897912607306</v>
      </c>
      <c r="V807" s="108">
        <f t="shared" si="77"/>
        <v>0.35262019408993517</v>
      </c>
    </row>
    <row r="808" spans="1:22">
      <c r="A808" s="103" t="s">
        <v>4816</v>
      </c>
      <c r="B808" s="103">
        <v>39933884</v>
      </c>
      <c r="C808" s="103">
        <v>895772</v>
      </c>
      <c r="D808" s="103">
        <v>898489</v>
      </c>
      <c r="E808" s="103">
        <v>2718</v>
      </c>
      <c r="F808" s="103" t="s">
        <v>9</v>
      </c>
      <c r="G808" s="103" t="s">
        <v>23</v>
      </c>
      <c r="H808" s="103" t="s">
        <v>4817</v>
      </c>
      <c r="I808" s="103">
        <v>45</v>
      </c>
      <c r="J808" s="103">
        <v>36</v>
      </c>
      <c r="K808" s="104">
        <v>1313.8521962150699</v>
      </c>
      <c r="L808" s="105">
        <v>935.62993376588315</v>
      </c>
      <c r="M808" s="106">
        <f t="shared" si="72"/>
        <v>9.8697942085885906</v>
      </c>
      <c r="N808" s="107">
        <f t="shared" si="73"/>
        <v>-0.53685670072576919</v>
      </c>
      <c r="O808" s="129">
        <f t="shared" si="76"/>
        <v>0.59136660198039515</v>
      </c>
      <c r="P808" s="21">
        <v>39</v>
      </c>
      <c r="Q808" s="103">
        <v>29</v>
      </c>
      <c r="R808" s="104">
        <v>1421.1342678239257</v>
      </c>
      <c r="S808" s="105">
        <v>991.26153136169978</v>
      </c>
      <c r="T808" s="107">
        <f t="shared" si="74"/>
        <v>9.9531219335841019</v>
      </c>
      <c r="U808" s="107">
        <f t="shared" si="75"/>
        <v>-0.45499829790131935</v>
      </c>
      <c r="V808" s="108">
        <f t="shared" si="77"/>
        <v>0.64911046336765899</v>
      </c>
    </row>
    <row r="809" spans="1:22">
      <c r="A809" s="103" t="s">
        <v>4818</v>
      </c>
      <c r="B809" s="103">
        <v>39933885</v>
      </c>
      <c r="C809" s="103">
        <v>898734</v>
      </c>
      <c r="D809" s="103">
        <v>899276</v>
      </c>
      <c r="E809" s="103">
        <v>543</v>
      </c>
      <c r="F809" s="103" t="s">
        <v>9</v>
      </c>
      <c r="G809" s="103" t="s">
        <v>23</v>
      </c>
      <c r="H809" s="103" t="s">
        <v>295</v>
      </c>
      <c r="I809" s="103">
        <v>10</v>
      </c>
      <c r="J809" s="103">
        <v>9</v>
      </c>
      <c r="K809" s="104">
        <v>938.75571373469063</v>
      </c>
      <c r="L809" s="105">
        <v>894.30210054948259</v>
      </c>
      <c r="M809" s="106">
        <f t="shared" si="72"/>
        <v>9.8046184544515569</v>
      </c>
      <c r="N809" s="107">
        <f t="shared" si="73"/>
        <v>-0.59515343966765988</v>
      </c>
      <c r="O809" s="129">
        <f t="shared" si="76"/>
        <v>0.55174090996442349</v>
      </c>
      <c r="P809" s="21">
        <v>11</v>
      </c>
      <c r="Q809" s="103">
        <v>10</v>
      </c>
      <c r="R809" s="104">
        <v>1055.7695144866243</v>
      </c>
      <c r="S809" s="105">
        <v>838.75190458069983</v>
      </c>
      <c r="T809" s="107">
        <f t="shared" si="74"/>
        <v>9.7121003270649062</v>
      </c>
      <c r="U809" s="107">
        <f t="shared" si="75"/>
        <v>-0.66716520504849863</v>
      </c>
      <c r="V809" s="108">
        <f t="shared" si="77"/>
        <v>0.50466661384818301</v>
      </c>
    </row>
    <row r="810" spans="1:22">
      <c r="A810" s="103" t="s">
        <v>4819</v>
      </c>
      <c r="B810" s="103">
        <v>39933886</v>
      </c>
      <c r="C810" s="103">
        <v>899416</v>
      </c>
      <c r="D810" s="103">
        <v>900279</v>
      </c>
      <c r="E810" s="103">
        <v>864</v>
      </c>
      <c r="F810" s="103" t="s">
        <v>23</v>
      </c>
      <c r="G810" s="103" t="s">
        <v>23</v>
      </c>
      <c r="H810" s="103" t="s">
        <v>3878</v>
      </c>
      <c r="I810" s="103">
        <v>20</v>
      </c>
      <c r="J810" s="103">
        <v>15</v>
      </c>
      <c r="K810" s="104">
        <v>1276.1028892023842</v>
      </c>
      <c r="L810" s="105">
        <v>1175.8552700892478</v>
      </c>
      <c r="M810" s="106">
        <f t="shared" si="72"/>
        <v>10.199494781933215</v>
      </c>
      <c r="N810" s="107">
        <f t="shared" si="73"/>
        <v>-0.24195457787726826</v>
      </c>
      <c r="O810" s="129">
        <f t="shared" si="76"/>
        <v>0.80881535919350656</v>
      </c>
      <c r="P810" s="21">
        <v>9</v>
      </c>
      <c r="Q810" s="103">
        <v>7</v>
      </c>
      <c r="R810" s="104">
        <v>1482.8088381574189</v>
      </c>
      <c r="S810" s="105">
        <v>1402.2668259387733</v>
      </c>
      <c r="T810" s="107">
        <f t="shared" si="74"/>
        <v>10.45354517882658</v>
      </c>
      <c r="U810" s="107">
        <f t="shared" si="75"/>
        <v>-1.4484877793503824E-2</v>
      </c>
      <c r="V810" s="108">
        <f t="shared" si="77"/>
        <v>0.98844314377210596</v>
      </c>
    </row>
    <row r="811" spans="1:22">
      <c r="A811" s="103" t="s">
        <v>4820</v>
      </c>
      <c r="B811" s="103">
        <v>39933887</v>
      </c>
      <c r="C811" s="103">
        <v>900378</v>
      </c>
      <c r="D811" s="103">
        <v>901298</v>
      </c>
      <c r="E811" s="103">
        <v>921</v>
      </c>
      <c r="F811" s="103" t="s">
        <v>9</v>
      </c>
      <c r="G811" s="103" t="s">
        <v>23</v>
      </c>
      <c r="H811" s="103" t="s">
        <v>3933</v>
      </c>
      <c r="I811" s="103">
        <v>26</v>
      </c>
      <c r="J811" s="103">
        <v>21</v>
      </c>
      <c r="K811" s="104">
        <v>1338.9617383205536</v>
      </c>
      <c r="L811" s="105">
        <v>1017.5184194491216</v>
      </c>
      <c r="M811" s="106">
        <f t="shared" si="72"/>
        <v>9.9908391955244991</v>
      </c>
      <c r="N811" s="107">
        <f t="shared" si="73"/>
        <v>-0.42858748164177241</v>
      </c>
      <c r="O811" s="129">
        <f t="shared" si="76"/>
        <v>0.66822345723185528</v>
      </c>
      <c r="P811" s="21">
        <v>17</v>
      </c>
      <c r="Q811" s="103">
        <v>13</v>
      </c>
      <c r="R811" s="104">
        <v>1104.3131085908685</v>
      </c>
      <c r="S811" s="105">
        <v>972.26598684391854</v>
      </c>
      <c r="T811" s="107">
        <f t="shared" si="74"/>
        <v>9.9252072416772741</v>
      </c>
      <c r="U811" s="107">
        <f t="shared" si="75"/>
        <v>-0.47957109007282273</v>
      </c>
      <c r="V811" s="108">
        <f t="shared" si="77"/>
        <v>0.63153240728151117</v>
      </c>
    </row>
    <row r="812" spans="1:22">
      <c r="A812" s="103" t="s">
        <v>4821</v>
      </c>
      <c r="B812" s="103">
        <v>39933888</v>
      </c>
      <c r="C812" s="103">
        <v>901384</v>
      </c>
      <c r="D812" s="103">
        <v>902730</v>
      </c>
      <c r="E812" s="103">
        <v>1347</v>
      </c>
      <c r="F812" s="103" t="s">
        <v>9</v>
      </c>
      <c r="G812" s="103" t="s">
        <v>23</v>
      </c>
      <c r="H812" s="103" t="s">
        <v>4822</v>
      </c>
      <c r="I812" s="103">
        <v>38</v>
      </c>
      <c r="J812" s="103">
        <v>27</v>
      </c>
      <c r="K812" s="104">
        <v>2204.6936313130068</v>
      </c>
      <c r="L812" s="105">
        <v>1864.2126162931179</v>
      </c>
      <c r="M812" s="106">
        <f t="shared" si="72"/>
        <v>10.864350695608637</v>
      </c>
      <c r="N812" s="107">
        <f t="shared" si="73"/>
        <v>0.35272870805781453</v>
      </c>
      <c r="O812" s="129">
        <f t="shared" si="76"/>
        <v>0.72429183505438521</v>
      </c>
      <c r="P812" s="21">
        <v>31</v>
      </c>
      <c r="Q812" s="103">
        <v>28</v>
      </c>
      <c r="R812" s="104">
        <v>1549.9725909821307</v>
      </c>
      <c r="S812" s="105">
        <v>1471.9926791647811</v>
      </c>
      <c r="T812" s="107">
        <f t="shared" si="74"/>
        <v>10.523554780949045</v>
      </c>
      <c r="U812" s="107">
        <f t="shared" si="75"/>
        <v>4.7143293088947366E-2</v>
      </c>
      <c r="V812" s="108">
        <f t="shared" si="77"/>
        <v>0.96239902278103528</v>
      </c>
    </row>
    <row r="813" spans="1:22">
      <c r="A813" s="103" t="s">
        <v>4823</v>
      </c>
      <c r="B813" s="103">
        <v>39933889</v>
      </c>
      <c r="C813" s="103">
        <v>902897</v>
      </c>
      <c r="D813" s="103">
        <v>903697</v>
      </c>
      <c r="E813" s="103">
        <v>801</v>
      </c>
      <c r="F813" s="103" t="s">
        <v>23</v>
      </c>
      <c r="G813" s="103" t="s">
        <v>23</v>
      </c>
      <c r="H813" s="103" t="s">
        <v>295</v>
      </c>
      <c r="I813" s="103">
        <v>8</v>
      </c>
      <c r="J813" s="103">
        <v>7</v>
      </c>
      <c r="K813" s="104">
        <v>332.37376018352182</v>
      </c>
      <c r="L813" s="105">
        <v>284.51193871709364</v>
      </c>
      <c r="M813" s="106">
        <f t="shared" si="72"/>
        <v>8.1523453820836114</v>
      </c>
      <c r="N813" s="107">
        <f t="shared" si="73"/>
        <v>-2.0730363308733355</v>
      </c>
      <c r="O813" s="129">
        <f t="shared" si="76"/>
        <v>3.8168898555994701E-2</v>
      </c>
      <c r="P813" s="21">
        <v>7</v>
      </c>
      <c r="Q813" s="103">
        <v>7</v>
      </c>
      <c r="R813" s="104">
        <v>517.57249827678027</v>
      </c>
      <c r="S813" s="105">
        <v>517.57249827678027</v>
      </c>
      <c r="T813" s="107">
        <f t="shared" si="74"/>
        <v>9.0156171501232798</v>
      </c>
      <c r="U813" s="107">
        <f t="shared" si="75"/>
        <v>-1.2802665932013388</v>
      </c>
      <c r="V813" s="108">
        <f t="shared" si="77"/>
        <v>0.20045139244660048</v>
      </c>
    </row>
    <row r="814" spans="1:22">
      <c r="A814" s="103" t="s">
        <v>4824</v>
      </c>
      <c r="B814" s="103">
        <v>39933890</v>
      </c>
      <c r="C814" s="103">
        <v>903694</v>
      </c>
      <c r="D814" s="103">
        <v>904656</v>
      </c>
      <c r="E814" s="103">
        <v>963</v>
      </c>
      <c r="F814" s="103" t="s">
        <v>23</v>
      </c>
      <c r="G814" s="103" t="s">
        <v>23</v>
      </c>
      <c r="H814" s="103" t="s">
        <v>295</v>
      </c>
      <c r="I814" s="103">
        <v>28</v>
      </c>
      <c r="J814" s="103">
        <v>23</v>
      </c>
      <c r="K814" s="104">
        <v>995.99473023567293</v>
      </c>
      <c r="L814" s="105">
        <v>898.68066332885667</v>
      </c>
      <c r="M814" s="106">
        <f t="shared" si="72"/>
        <v>9.8116647501467718</v>
      </c>
      <c r="N814" s="107">
        <f t="shared" si="73"/>
        <v>-0.58885084960038359</v>
      </c>
      <c r="O814" s="129">
        <f t="shared" si="76"/>
        <v>0.55596133133276227</v>
      </c>
      <c r="P814" s="21">
        <v>13</v>
      </c>
      <c r="Q814" s="103">
        <v>10</v>
      </c>
      <c r="R814" s="104">
        <v>1414.2217260948389</v>
      </c>
      <c r="S814" s="105">
        <v>1126.8780492816406</v>
      </c>
      <c r="T814" s="107">
        <f t="shared" si="74"/>
        <v>10.138115680193293</v>
      </c>
      <c r="U814" s="107">
        <f t="shared" si="75"/>
        <v>-0.29215168997069357</v>
      </c>
      <c r="V814" s="108">
        <f t="shared" si="77"/>
        <v>0.77017064681111735</v>
      </c>
    </row>
    <row r="815" spans="1:22">
      <c r="A815" s="103" t="s">
        <v>4825</v>
      </c>
      <c r="B815" s="103">
        <v>39933891</v>
      </c>
      <c r="C815" s="103">
        <v>904892</v>
      </c>
      <c r="D815" s="103">
        <v>908287</v>
      </c>
      <c r="E815" s="103">
        <v>3396</v>
      </c>
      <c r="F815" s="103" t="s">
        <v>23</v>
      </c>
      <c r="G815" s="103" t="s">
        <v>23</v>
      </c>
      <c r="H815" s="103" t="s">
        <v>295</v>
      </c>
      <c r="I815" s="103">
        <v>71</v>
      </c>
      <c r="J815" s="103">
        <v>58</v>
      </c>
      <c r="K815" s="104">
        <v>926.53120110861892</v>
      </c>
      <c r="L815" s="105">
        <v>539.98873927426973</v>
      </c>
      <c r="M815" s="106">
        <f t="shared" si="72"/>
        <v>9.0767855119349825</v>
      </c>
      <c r="N815" s="107">
        <f t="shared" si="73"/>
        <v>-1.2461668050671002</v>
      </c>
      <c r="O815" s="129">
        <f t="shared" si="76"/>
        <v>0.212703163020181</v>
      </c>
      <c r="P815" s="21">
        <v>44</v>
      </c>
      <c r="Q815" s="103">
        <v>33</v>
      </c>
      <c r="R815" s="104">
        <v>1025.9642240487074</v>
      </c>
      <c r="S815" s="105">
        <v>547.17447570207889</v>
      </c>
      <c r="T815" s="107">
        <f t="shared" si="74"/>
        <v>9.0958571235129959</v>
      </c>
      <c r="U815" s="107">
        <f t="shared" si="75"/>
        <v>-1.2096328138089831</v>
      </c>
      <c r="V815" s="108">
        <f t="shared" si="77"/>
        <v>0.22641982098814983</v>
      </c>
    </row>
    <row r="816" spans="1:22">
      <c r="A816" s="103" t="s">
        <v>4826</v>
      </c>
      <c r="B816" s="103">
        <v>39933892</v>
      </c>
      <c r="C816" s="103">
        <v>909116</v>
      </c>
      <c r="D816" s="103">
        <v>909763</v>
      </c>
      <c r="E816" s="103">
        <v>648</v>
      </c>
      <c r="F816" s="103" t="s">
        <v>9</v>
      </c>
      <c r="G816" s="103" t="s">
        <v>23</v>
      </c>
      <c r="H816" s="103" t="s">
        <v>295</v>
      </c>
      <c r="I816" s="103">
        <v>13</v>
      </c>
      <c r="J816" s="103">
        <v>11</v>
      </c>
      <c r="K816" s="104">
        <v>1033.1530581823085</v>
      </c>
      <c r="L816" s="105">
        <v>950.98287858138269</v>
      </c>
      <c r="M816" s="106">
        <f t="shared" si="72"/>
        <v>9.893275556929872</v>
      </c>
      <c r="N816" s="107">
        <f t="shared" si="73"/>
        <v>-0.51585370578723488</v>
      </c>
      <c r="O816" s="129">
        <f t="shared" si="76"/>
        <v>0.60595658944108566</v>
      </c>
      <c r="P816" s="21">
        <v>11</v>
      </c>
      <c r="Q816" s="103">
        <v>10</v>
      </c>
      <c r="R816" s="104">
        <v>1400.3672501788965</v>
      </c>
      <c r="S816" s="105">
        <v>1266.3838399158039</v>
      </c>
      <c r="T816" s="107">
        <f t="shared" si="74"/>
        <v>10.30649903540926</v>
      </c>
      <c r="U816" s="107">
        <f t="shared" si="75"/>
        <v>-0.1439269054495956</v>
      </c>
      <c r="V816" s="108">
        <f t="shared" si="77"/>
        <v>0.88555818940497311</v>
      </c>
    </row>
    <row r="817" spans="1:22">
      <c r="A817" s="103" t="s">
        <v>4827</v>
      </c>
      <c r="B817" s="103">
        <v>39933893</v>
      </c>
      <c r="C817" s="103">
        <v>909857</v>
      </c>
      <c r="D817" s="103">
        <v>911647</v>
      </c>
      <c r="E817" s="103">
        <v>1791</v>
      </c>
      <c r="F817" s="103" t="s">
        <v>9</v>
      </c>
      <c r="G817" s="103" t="s">
        <v>23</v>
      </c>
      <c r="H817" s="103" t="s">
        <v>3418</v>
      </c>
      <c r="I817" s="103">
        <v>41</v>
      </c>
      <c r="J817" s="103">
        <v>37</v>
      </c>
      <c r="K817" s="104">
        <v>868.9062931548799</v>
      </c>
      <c r="L817" s="105">
        <v>691.71600435915138</v>
      </c>
      <c r="M817" s="106">
        <f t="shared" si="72"/>
        <v>9.4340360264810705</v>
      </c>
      <c r="N817" s="107">
        <f t="shared" si="73"/>
        <v>-0.92662251656433814</v>
      </c>
      <c r="O817" s="129">
        <f t="shared" si="76"/>
        <v>0.35412255998437936</v>
      </c>
      <c r="P817" s="21">
        <v>24</v>
      </c>
      <c r="Q817" s="103">
        <v>18</v>
      </c>
      <c r="R817" s="104">
        <v>777.73022588372976</v>
      </c>
      <c r="S817" s="105">
        <v>483.66444352707924</v>
      </c>
      <c r="T817" s="107">
        <f t="shared" si="74"/>
        <v>8.9178626720847429</v>
      </c>
      <c r="U817" s="107">
        <f t="shared" si="75"/>
        <v>-1.3663180703479383</v>
      </c>
      <c r="V817" s="108">
        <f t="shared" si="77"/>
        <v>0.17183915163376384</v>
      </c>
    </row>
    <row r="818" spans="1:22">
      <c r="A818" s="103" t="s">
        <v>4828</v>
      </c>
      <c r="B818" s="103">
        <v>39933894</v>
      </c>
      <c r="C818" s="103">
        <v>911818</v>
      </c>
      <c r="D818" s="103">
        <v>913026</v>
      </c>
      <c r="E818" s="103">
        <v>1209</v>
      </c>
      <c r="F818" s="103" t="s">
        <v>9</v>
      </c>
      <c r="G818" s="103" t="s">
        <v>23</v>
      </c>
      <c r="H818" s="103" t="s">
        <v>4400</v>
      </c>
      <c r="I818" s="103">
        <v>24</v>
      </c>
      <c r="J818" s="103">
        <v>15</v>
      </c>
      <c r="K818" s="104">
        <v>1105.7373964838876</v>
      </c>
      <c r="L818" s="105">
        <v>483.28299378982376</v>
      </c>
      <c r="M818" s="106">
        <f t="shared" si="72"/>
        <v>8.9167244185425218</v>
      </c>
      <c r="N818" s="107">
        <f t="shared" si="73"/>
        <v>-1.3893341515719846</v>
      </c>
      <c r="O818" s="129">
        <f t="shared" si="76"/>
        <v>0.16473116353643347</v>
      </c>
      <c r="P818" s="21">
        <v>12</v>
      </c>
      <c r="Q818" s="103">
        <v>7</v>
      </c>
      <c r="R818" s="104">
        <v>946.05094777201816</v>
      </c>
      <c r="S818" s="105">
        <v>366.39281217343591</v>
      </c>
      <c r="T818" s="107">
        <f t="shared" si="74"/>
        <v>8.5172473909621615</v>
      </c>
      <c r="U818" s="107">
        <f t="shared" si="75"/>
        <v>-1.7189723671107739</v>
      </c>
      <c r="V818" s="108">
        <f t="shared" si="77"/>
        <v>8.5619403629149549E-2</v>
      </c>
    </row>
    <row r="819" spans="1:22">
      <c r="A819" s="103" t="s">
        <v>4829</v>
      </c>
      <c r="B819" s="103">
        <v>39933895</v>
      </c>
      <c r="C819" s="103">
        <v>913151</v>
      </c>
      <c r="D819" s="103">
        <v>915367</v>
      </c>
      <c r="E819" s="103">
        <v>2217</v>
      </c>
      <c r="F819" s="103" t="s">
        <v>9</v>
      </c>
      <c r="G819" s="103" t="s">
        <v>23</v>
      </c>
      <c r="H819" s="103" t="s">
        <v>4830</v>
      </c>
      <c r="I819" s="103">
        <v>56</v>
      </c>
      <c r="J819" s="103">
        <v>46</v>
      </c>
      <c r="K819" s="104">
        <v>1749.0973483398423</v>
      </c>
      <c r="L819" s="105">
        <v>1510.5258498936355</v>
      </c>
      <c r="M819" s="106">
        <f t="shared" si="72"/>
        <v>10.56083515803231</v>
      </c>
      <c r="N819" s="107">
        <f t="shared" si="73"/>
        <v>8.1247905216734556E-2</v>
      </c>
      <c r="O819" s="129">
        <f t="shared" si="76"/>
        <v>0.9352448025614839</v>
      </c>
      <c r="P819" s="21">
        <v>42</v>
      </c>
      <c r="Q819" s="103">
        <v>35</v>
      </c>
      <c r="R819" s="104">
        <v>2034.6260856695894</v>
      </c>
      <c r="S819" s="105">
        <v>1625.6132373460352</v>
      </c>
      <c r="T819" s="107">
        <f t="shared" si="74"/>
        <v>10.666768339778335</v>
      </c>
      <c r="U819" s="107">
        <f t="shared" si="75"/>
        <v>0.17321156670627991</v>
      </c>
      <c r="V819" s="108">
        <f t="shared" si="77"/>
        <v>0.86248513214619438</v>
      </c>
    </row>
    <row r="820" spans="1:22">
      <c r="A820" s="103" t="s">
        <v>4831</v>
      </c>
      <c r="B820" s="103">
        <v>39933896</v>
      </c>
      <c r="C820" s="103">
        <v>915791</v>
      </c>
      <c r="D820" s="103">
        <v>917596</v>
      </c>
      <c r="E820" s="103">
        <v>1806</v>
      </c>
      <c r="F820" s="103" t="s">
        <v>9</v>
      </c>
      <c r="G820" s="103" t="s">
        <v>23</v>
      </c>
      <c r="H820" s="103" t="s">
        <v>295</v>
      </c>
      <c r="I820" s="103">
        <v>17</v>
      </c>
      <c r="J820" s="103">
        <v>15</v>
      </c>
      <c r="K820" s="104">
        <v>678.10872468006653</v>
      </c>
      <c r="L820" s="105">
        <v>644.30156507282936</v>
      </c>
      <c r="M820" s="106">
        <f t="shared" si="72"/>
        <v>9.3315922889886203</v>
      </c>
      <c r="N820" s="107">
        <f t="shared" si="73"/>
        <v>-1.0182537665575853</v>
      </c>
      <c r="O820" s="129">
        <f t="shared" si="76"/>
        <v>0.30855737380761483</v>
      </c>
      <c r="P820" s="21">
        <v>13</v>
      </c>
      <c r="Q820" s="103">
        <v>12</v>
      </c>
      <c r="R820" s="104">
        <v>877.41467457395902</v>
      </c>
      <c r="S820" s="105">
        <v>861.0568660371041</v>
      </c>
      <c r="T820" s="107">
        <f t="shared" si="74"/>
        <v>9.7499647092093937</v>
      </c>
      <c r="U820" s="107">
        <f t="shared" si="75"/>
        <v>-0.6338338827382104</v>
      </c>
      <c r="V820" s="108">
        <f t="shared" si="77"/>
        <v>0.52618923828204123</v>
      </c>
    </row>
    <row r="821" spans="1:22">
      <c r="A821" s="103" t="s">
        <v>4832</v>
      </c>
      <c r="B821" s="103">
        <v>39933897</v>
      </c>
      <c r="C821" s="103">
        <v>917708</v>
      </c>
      <c r="D821" s="103">
        <v>918319</v>
      </c>
      <c r="E821" s="103">
        <v>612</v>
      </c>
      <c r="F821" s="103" t="s">
        <v>23</v>
      </c>
      <c r="G821" s="103" t="s">
        <v>4833</v>
      </c>
      <c r="H821" s="103" t="s">
        <v>4834</v>
      </c>
      <c r="I821" s="103">
        <v>18</v>
      </c>
      <c r="J821" s="103">
        <v>11</v>
      </c>
      <c r="K821" s="104">
        <v>1846.7989542306864</v>
      </c>
      <c r="L821" s="105">
        <v>1211.0917765181177</v>
      </c>
      <c r="M821" s="106">
        <f t="shared" si="72"/>
        <v>10.24209248124725</v>
      </c>
      <c r="N821" s="107">
        <f t="shared" si="73"/>
        <v>-0.2038528790275054</v>
      </c>
      <c r="O821" s="129">
        <f t="shared" si="76"/>
        <v>0.8384684688660422</v>
      </c>
      <c r="P821" s="21">
        <v>15</v>
      </c>
      <c r="Q821" s="103">
        <v>9</v>
      </c>
      <c r="R821" s="104">
        <v>1593.4982350827581</v>
      </c>
      <c r="S821" s="105">
        <v>1195.2577640127647</v>
      </c>
      <c r="T821" s="107">
        <f t="shared" si="74"/>
        <v>10.223106061664435</v>
      </c>
      <c r="U821" s="107">
        <f t="shared" si="75"/>
        <v>-0.2173362133235614</v>
      </c>
      <c r="V821" s="108">
        <f t="shared" si="77"/>
        <v>0.8279463373422713</v>
      </c>
    </row>
    <row r="822" spans="1:22">
      <c r="A822" s="103" t="s">
        <v>4835</v>
      </c>
      <c r="B822" s="103">
        <v>39933898</v>
      </c>
      <c r="C822" s="103">
        <v>918366</v>
      </c>
      <c r="D822" s="103">
        <v>918932</v>
      </c>
      <c r="E822" s="103">
        <v>567</v>
      </c>
      <c r="F822" s="103" t="s">
        <v>9</v>
      </c>
      <c r="G822" s="103" t="s">
        <v>23</v>
      </c>
      <c r="H822" s="103" t="s">
        <v>1070</v>
      </c>
      <c r="I822" s="103">
        <v>13</v>
      </c>
      <c r="J822" s="103">
        <v>11</v>
      </c>
      <c r="K822" s="104">
        <v>1780.5104059812168</v>
      </c>
      <c r="L822" s="105">
        <v>914.04542641791886</v>
      </c>
      <c r="M822" s="106">
        <f t="shared" si="72"/>
        <v>9.836122056195169</v>
      </c>
      <c r="N822" s="107">
        <f t="shared" si="73"/>
        <v>-0.56697490501326619</v>
      </c>
      <c r="O822" s="129">
        <f t="shared" si="76"/>
        <v>0.57073123143067583</v>
      </c>
      <c r="P822" s="21">
        <v>9</v>
      </c>
      <c r="Q822" s="103">
        <v>7</v>
      </c>
      <c r="R822" s="104">
        <v>1451.3482453343634</v>
      </c>
      <c r="S822" s="105">
        <v>409.87417538760667</v>
      </c>
      <c r="T822" s="107">
        <f t="shared" si="74"/>
        <v>8.6790372838852061</v>
      </c>
      <c r="U822" s="107">
        <f t="shared" si="75"/>
        <v>-1.5765516867207701</v>
      </c>
      <c r="V822" s="108">
        <f t="shared" si="77"/>
        <v>0.11489871692935605</v>
      </c>
    </row>
    <row r="823" spans="1:22">
      <c r="A823" s="103" t="s">
        <v>580</v>
      </c>
      <c r="B823" s="103">
        <v>39933899</v>
      </c>
      <c r="C823" s="103">
        <v>918960</v>
      </c>
      <c r="D823" s="103">
        <v>920396</v>
      </c>
      <c r="E823" s="103">
        <v>1437</v>
      </c>
      <c r="F823" s="103" t="s">
        <v>9</v>
      </c>
      <c r="G823" s="103" t="s">
        <v>581</v>
      </c>
      <c r="H823" s="103" t="s">
        <v>582</v>
      </c>
      <c r="I823" s="103">
        <v>7</v>
      </c>
      <c r="J823" s="103">
        <v>4</v>
      </c>
      <c r="K823" s="104">
        <v>77.565904819112035</v>
      </c>
      <c r="L823" s="105">
        <v>49.899085265798263</v>
      </c>
      <c r="M823" s="106">
        <f t="shared" si="72"/>
        <v>5.6409414636644772</v>
      </c>
      <c r="N823" s="107">
        <f t="shared" si="73"/>
        <v>-4.3193725727509147</v>
      </c>
      <c r="O823" s="129" t="str">
        <f t="shared" si="76"/>
        <v>&lt; 0.001</v>
      </c>
      <c r="P823" s="21">
        <v>6</v>
      </c>
      <c r="Q823" s="103">
        <v>3</v>
      </c>
      <c r="R823" s="104">
        <v>181.71206884764302</v>
      </c>
      <c r="S823" s="105">
        <v>99.935927241789841</v>
      </c>
      <c r="T823" s="107">
        <f t="shared" si="74"/>
        <v>6.6429315190067895</v>
      </c>
      <c r="U823" s="107">
        <f t="shared" si="75"/>
        <v>-3.3688983107334609</v>
      </c>
      <c r="V823" s="108" t="str">
        <f t="shared" si="77"/>
        <v>&lt; 0.001</v>
      </c>
    </row>
    <row r="824" spans="1:22">
      <c r="A824" s="103" t="s">
        <v>583</v>
      </c>
      <c r="B824" s="103">
        <v>39933900</v>
      </c>
      <c r="C824" s="103">
        <v>920542</v>
      </c>
      <c r="D824" s="103">
        <v>921093</v>
      </c>
      <c r="E824" s="103">
        <v>552</v>
      </c>
      <c r="F824" s="103" t="s">
        <v>9</v>
      </c>
      <c r="G824" s="103" t="s">
        <v>23</v>
      </c>
      <c r="H824" s="103" t="s">
        <v>295</v>
      </c>
      <c r="I824" s="103">
        <v>7</v>
      </c>
      <c r="J824" s="103">
        <v>4</v>
      </c>
      <c r="K824" s="104">
        <v>481.01708615081156</v>
      </c>
      <c r="L824" s="105">
        <v>68.165522903724636</v>
      </c>
      <c r="M824" s="106">
        <f t="shared" si="72"/>
        <v>6.0909703251550473</v>
      </c>
      <c r="N824" s="107">
        <f t="shared" si="73"/>
        <v>-3.9168422851922657</v>
      </c>
      <c r="O824" s="129" t="str">
        <f t="shared" si="76"/>
        <v>&lt; 0.001</v>
      </c>
      <c r="P824" s="21">
        <v>1</v>
      </c>
      <c r="Q824" s="103">
        <v>0</v>
      </c>
      <c r="R824" s="104">
        <v>308.02859800108519</v>
      </c>
      <c r="S824" s="105">
        <v>0</v>
      </c>
      <c r="T824" s="107" t="str">
        <f t="shared" si="74"/>
        <v>-</v>
      </c>
      <c r="U824" s="107" t="str">
        <f t="shared" si="75"/>
        <v>-</v>
      </c>
      <c r="V824" s="108" t="str">
        <f t="shared" si="77"/>
        <v>n.d.</v>
      </c>
    </row>
    <row r="825" spans="1:22">
      <c r="A825" s="103" t="s">
        <v>4836</v>
      </c>
      <c r="B825" s="103">
        <v>39933901</v>
      </c>
      <c r="C825" s="103">
        <v>921127</v>
      </c>
      <c r="D825" s="103">
        <v>921897</v>
      </c>
      <c r="E825" s="103">
        <v>771</v>
      </c>
      <c r="F825" s="103" t="s">
        <v>23</v>
      </c>
      <c r="G825" s="103" t="s">
        <v>4837</v>
      </c>
      <c r="H825" s="103" t="s">
        <v>2748</v>
      </c>
      <c r="I825" s="103">
        <v>26</v>
      </c>
      <c r="J825" s="103">
        <v>22</v>
      </c>
      <c r="K825" s="104">
        <v>2407.0171458881064</v>
      </c>
      <c r="L825" s="105">
        <v>2221.9328129410897</v>
      </c>
      <c r="M825" s="106">
        <f t="shared" si="72"/>
        <v>11.117599477670739</v>
      </c>
      <c r="N825" s="107">
        <f t="shared" si="73"/>
        <v>0.57924819111872816</v>
      </c>
      <c r="O825" s="129">
        <f t="shared" si="76"/>
        <v>0.56242171805435182</v>
      </c>
      <c r="P825" s="21">
        <v>16</v>
      </c>
      <c r="Q825" s="103">
        <v>14</v>
      </c>
      <c r="R825" s="104">
        <v>1957.3465152790532</v>
      </c>
      <c r="S825" s="105">
        <v>1808.3369926368091</v>
      </c>
      <c r="T825" s="107">
        <f t="shared" si="74"/>
        <v>10.820447840900981</v>
      </c>
      <c r="U825" s="107">
        <f t="shared" si="75"/>
        <v>0.30849281769452458</v>
      </c>
      <c r="V825" s="108">
        <f t="shared" si="77"/>
        <v>0.75770736458520105</v>
      </c>
    </row>
    <row r="826" spans="1:22">
      <c r="A826" s="103" t="s">
        <v>4838</v>
      </c>
      <c r="B826" s="103">
        <v>39933902</v>
      </c>
      <c r="C826" s="103">
        <v>921894</v>
      </c>
      <c r="D826" s="103">
        <v>923321</v>
      </c>
      <c r="E826" s="103">
        <v>1428</v>
      </c>
      <c r="F826" s="103" t="s">
        <v>23</v>
      </c>
      <c r="G826" s="103" t="s">
        <v>23</v>
      </c>
      <c r="H826" s="103" t="s">
        <v>4839</v>
      </c>
      <c r="I826" s="103">
        <v>46</v>
      </c>
      <c r="J826" s="103">
        <v>39</v>
      </c>
      <c r="K826" s="104">
        <v>1403.9914519241247</v>
      </c>
      <c r="L826" s="105">
        <v>1098.2355231233682</v>
      </c>
      <c r="M826" s="106">
        <f t="shared" si="72"/>
        <v>10.100971766696194</v>
      </c>
      <c r="N826" s="107">
        <f t="shared" si="73"/>
        <v>-0.33007892066530109</v>
      </c>
      <c r="O826" s="129">
        <f t="shared" si="76"/>
        <v>0.74134033033379199</v>
      </c>
      <c r="P826" s="21">
        <v>29</v>
      </c>
      <c r="Q826" s="103">
        <v>26</v>
      </c>
      <c r="R826" s="104">
        <v>1365.3959008114075</v>
      </c>
      <c r="S826" s="105">
        <v>1161.0462449492297</v>
      </c>
      <c r="T826" s="107">
        <f t="shared" si="74"/>
        <v>10.181209721146542</v>
      </c>
      <c r="U826" s="107">
        <f t="shared" si="75"/>
        <v>-0.25421679476536818</v>
      </c>
      <c r="V826" s="108">
        <f t="shared" si="77"/>
        <v>0.79932807637613035</v>
      </c>
    </row>
    <row r="827" spans="1:22">
      <c r="A827" s="103" t="s">
        <v>4840</v>
      </c>
      <c r="B827" s="103">
        <v>39933903</v>
      </c>
      <c r="C827" s="103">
        <v>923443</v>
      </c>
      <c r="D827" s="103">
        <v>923664</v>
      </c>
      <c r="E827" s="103">
        <v>222</v>
      </c>
      <c r="F827" s="103" t="s">
        <v>9</v>
      </c>
      <c r="G827" s="103" t="s">
        <v>23</v>
      </c>
      <c r="H827" s="103" t="s">
        <v>295</v>
      </c>
      <c r="I827" s="103">
        <v>6</v>
      </c>
      <c r="J827" s="103">
        <v>5</v>
      </c>
      <c r="K827" s="104">
        <v>2292.9477576855134</v>
      </c>
      <c r="L827" s="105">
        <v>1701.3224645588468</v>
      </c>
      <c r="M827" s="106">
        <f t="shared" si="72"/>
        <v>10.732440896521101</v>
      </c>
      <c r="N827" s="107">
        <f t="shared" si="73"/>
        <v>0.23474141012620811</v>
      </c>
      <c r="O827" s="129">
        <f t="shared" si="76"/>
        <v>0.81440944497660683</v>
      </c>
      <c r="P827" s="21">
        <v>4</v>
      </c>
      <c r="Q827" s="103">
        <v>3</v>
      </c>
      <c r="R827" s="104">
        <v>1844.5394027227701</v>
      </c>
      <c r="S827" s="105">
        <v>1628.6654525844731</v>
      </c>
      <c r="T827" s="107">
        <f t="shared" si="74"/>
        <v>10.669474572095213</v>
      </c>
      <c r="U827" s="107">
        <f t="shared" si="75"/>
        <v>0.1755938134640955</v>
      </c>
      <c r="V827" s="108">
        <f t="shared" si="77"/>
        <v>0.8606130629761175</v>
      </c>
    </row>
    <row r="828" spans="1:22">
      <c r="A828" s="103" t="s">
        <v>4841</v>
      </c>
      <c r="B828" s="103">
        <v>39933904</v>
      </c>
      <c r="C828" s="103">
        <v>923664</v>
      </c>
      <c r="D828" s="103">
        <v>923993</v>
      </c>
      <c r="E828" s="103">
        <v>330</v>
      </c>
      <c r="F828" s="103" t="s">
        <v>9</v>
      </c>
      <c r="G828" s="103" t="s">
        <v>23</v>
      </c>
      <c r="H828" s="103" t="s">
        <v>295</v>
      </c>
      <c r="I828" s="103">
        <v>10</v>
      </c>
      <c r="J828" s="103">
        <v>8</v>
      </c>
      <c r="K828" s="104">
        <v>2050.2505612716877</v>
      </c>
      <c r="L828" s="105">
        <v>918.63272787304243</v>
      </c>
      <c r="M828" s="106">
        <f t="shared" si="72"/>
        <v>9.8433443727446921</v>
      </c>
      <c r="N828" s="107">
        <f t="shared" si="73"/>
        <v>-0.56051487232138508</v>
      </c>
      <c r="O828" s="129">
        <f t="shared" si="76"/>
        <v>0.57512829826397338</v>
      </c>
      <c r="P828" s="21">
        <v>5</v>
      </c>
      <c r="Q828" s="103">
        <v>4</v>
      </c>
      <c r="R828" s="104">
        <v>2328.0647909154727</v>
      </c>
      <c r="S828" s="105">
        <v>608.25106585977881</v>
      </c>
      <c r="T828" s="107">
        <f t="shared" si="74"/>
        <v>9.2485231330260085</v>
      </c>
      <c r="U828" s="107">
        <f t="shared" si="75"/>
        <v>-1.0752437209278101</v>
      </c>
      <c r="V828" s="108">
        <f t="shared" si="77"/>
        <v>0.28226562570312885</v>
      </c>
    </row>
    <row r="829" spans="1:22">
      <c r="A829" s="103" t="s">
        <v>4842</v>
      </c>
      <c r="B829" s="103">
        <v>39933905</v>
      </c>
      <c r="C829" s="103">
        <v>924075</v>
      </c>
      <c r="D829" s="103">
        <v>924545</v>
      </c>
      <c r="E829" s="103">
        <v>471</v>
      </c>
      <c r="F829" s="103" t="s">
        <v>9</v>
      </c>
      <c r="G829" s="103" t="s">
        <v>23</v>
      </c>
      <c r="H829" s="103" t="s">
        <v>1070</v>
      </c>
      <c r="I829" s="103">
        <v>14</v>
      </c>
      <c r="J829" s="103">
        <v>11</v>
      </c>
      <c r="K829" s="104">
        <v>2410.2136145466029</v>
      </c>
      <c r="L829" s="105">
        <v>1947.4646591583526</v>
      </c>
      <c r="M829" s="106">
        <f t="shared" si="72"/>
        <v>10.92738143245116</v>
      </c>
      <c r="N829" s="107">
        <f t="shared" si="73"/>
        <v>0.40910682687939098</v>
      </c>
      <c r="O829" s="129">
        <f t="shared" si="76"/>
        <v>0.68246126648346017</v>
      </c>
      <c r="P829" s="21">
        <v>13</v>
      </c>
      <c r="Q829" s="103">
        <v>10</v>
      </c>
      <c r="R829" s="104">
        <v>2571.6142057745005</v>
      </c>
      <c r="S829" s="105">
        <v>1804.3114305556071</v>
      </c>
      <c r="T829" s="107">
        <f t="shared" si="74"/>
        <v>10.817232659031765</v>
      </c>
      <c r="U829" s="107">
        <f t="shared" si="75"/>
        <v>0.30566255196458125</v>
      </c>
      <c r="V829" s="108">
        <f t="shared" si="77"/>
        <v>0.75986158865339437</v>
      </c>
    </row>
    <row r="830" spans="1:22">
      <c r="A830" s="103" t="s">
        <v>4843</v>
      </c>
      <c r="B830" s="103">
        <v>39933906</v>
      </c>
      <c r="C830" s="103">
        <v>924660</v>
      </c>
      <c r="D830" s="103">
        <v>925085</v>
      </c>
      <c r="E830" s="103">
        <v>426</v>
      </c>
      <c r="F830" s="103" t="s">
        <v>9</v>
      </c>
      <c r="G830" s="103" t="s">
        <v>4844</v>
      </c>
      <c r="H830" s="103" t="s">
        <v>4845</v>
      </c>
      <c r="I830" s="103">
        <v>14</v>
      </c>
      <c r="J830" s="103">
        <v>14</v>
      </c>
      <c r="K830" s="104">
        <v>1956.5298426217114</v>
      </c>
      <c r="L830" s="105">
        <v>1956.5298426217114</v>
      </c>
      <c r="M830" s="106">
        <f t="shared" si="72"/>
        <v>10.934081400254234</v>
      </c>
      <c r="N830" s="107">
        <f t="shared" si="73"/>
        <v>0.41509964244564712</v>
      </c>
      <c r="O830" s="129">
        <f t="shared" si="76"/>
        <v>0.67806896118930382</v>
      </c>
      <c r="P830" s="21">
        <v>7</v>
      </c>
      <c r="Q830" s="103">
        <v>7</v>
      </c>
      <c r="R830" s="104">
        <v>1369.620877457108</v>
      </c>
      <c r="S830" s="105">
        <v>1369.620877457108</v>
      </c>
      <c r="T830" s="107">
        <f t="shared" si="74"/>
        <v>10.419560883025374</v>
      </c>
      <c r="U830" s="107">
        <f t="shared" si="75"/>
        <v>-4.4400631139635861E-2</v>
      </c>
      <c r="V830" s="108">
        <f t="shared" si="77"/>
        <v>0.96458505856988097</v>
      </c>
    </row>
    <row r="831" spans="1:22">
      <c r="A831" s="103" t="s">
        <v>4846</v>
      </c>
      <c r="B831" s="103">
        <v>39933907</v>
      </c>
      <c r="C831" s="103">
        <v>925367</v>
      </c>
      <c r="D831" s="103">
        <v>926035</v>
      </c>
      <c r="E831" s="103">
        <v>669</v>
      </c>
      <c r="F831" s="103" t="s">
        <v>23</v>
      </c>
      <c r="G831" s="103" t="s">
        <v>23</v>
      </c>
      <c r="H831" s="103" t="s">
        <v>295</v>
      </c>
      <c r="I831" s="103">
        <v>7</v>
      </c>
      <c r="J831" s="103">
        <v>6</v>
      </c>
      <c r="K831" s="104">
        <v>949.78410286702842</v>
      </c>
      <c r="L831" s="105">
        <v>934.92714483335271</v>
      </c>
      <c r="M831" s="106">
        <f t="shared" si="72"/>
        <v>9.868710135648973</v>
      </c>
      <c r="N831" s="107">
        <f t="shared" si="73"/>
        <v>-0.53782635451791372</v>
      </c>
      <c r="O831" s="129">
        <f t="shared" si="76"/>
        <v>0.5906969355299212</v>
      </c>
      <c r="P831" s="21">
        <v>5</v>
      </c>
      <c r="Q831" s="103">
        <v>5</v>
      </c>
      <c r="R831" s="104">
        <v>775.23134867527358</v>
      </c>
      <c r="S831" s="105">
        <v>775.23134867527358</v>
      </c>
      <c r="T831" s="107">
        <f t="shared" si="74"/>
        <v>9.5984831011674387</v>
      </c>
      <c r="U831" s="107">
        <f t="shared" si="75"/>
        <v>-0.76718036869063555</v>
      </c>
      <c r="V831" s="108">
        <f t="shared" si="77"/>
        <v>0.44297428317295306</v>
      </c>
    </row>
    <row r="832" spans="1:22">
      <c r="A832" s="103" t="s">
        <v>4847</v>
      </c>
      <c r="B832" s="103">
        <v>39933908</v>
      </c>
      <c r="C832" s="103">
        <v>926324</v>
      </c>
      <c r="D832" s="103">
        <v>927181</v>
      </c>
      <c r="E832" s="103">
        <v>858</v>
      </c>
      <c r="F832" s="103" t="s">
        <v>9</v>
      </c>
      <c r="G832" s="103" t="s">
        <v>4848</v>
      </c>
      <c r="H832" s="103" t="s">
        <v>4849</v>
      </c>
      <c r="I832" s="103">
        <v>25</v>
      </c>
      <c r="J832" s="103">
        <v>24</v>
      </c>
      <c r="K832" s="104">
        <v>2798.4290088872613</v>
      </c>
      <c r="L832" s="105">
        <v>2783.5349455637875</v>
      </c>
      <c r="M832" s="106">
        <f t="shared" si="72"/>
        <v>11.442702480125618</v>
      </c>
      <c r="N832" s="107">
        <f t="shared" si="73"/>
        <v>0.8700379965345415</v>
      </c>
      <c r="O832" s="129">
        <f t="shared" si="76"/>
        <v>0.38427963986769065</v>
      </c>
      <c r="P832" s="21">
        <v>21</v>
      </c>
      <c r="Q832" s="103">
        <v>20</v>
      </c>
      <c r="R832" s="104">
        <v>2095.9201612131587</v>
      </c>
      <c r="S832" s="105">
        <v>2052.6895363674707</v>
      </c>
      <c r="T832" s="107">
        <f t="shared" si="74"/>
        <v>11.003299724961273</v>
      </c>
      <c r="U832" s="107">
        <f t="shared" si="75"/>
        <v>0.46945398324055704</v>
      </c>
      <c r="V832" s="108">
        <f t="shared" si="77"/>
        <v>0.63874516963447547</v>
      </c>
    </row>
    <row r="833" spans="1:22">
      <c r="A833" s="103" t="s">
        <v>4850</v>
      </c>
      <c r="B833" s="103">
        <v>39933909</v>
      </c>
      <c r="C833" s="103">
        <v>927249</v>
      </c>
      <c r="D833" s="103">
        <v>928874</v>
      </c>
      <c r="E833" s="103">
        <v>1626</v>
      </c>
      <c r="F833" s="103" t="s">
        <v>9</v>
      </c>
      <c r="G833" s="103" t="s">
        <v>4851</v>
      </c>
      <c r="H833" s="103" t="s">
        <v>4849</v>
      </c>
      <c r="I833" s="103">
        <v>26</v>
      </c>
      <c r="J833" s="103">
        <v>20</v>
      </c>
      <c r="K833" s="104">
        <v>958.38931248194342</v>
      </c>
      <c r="L833" s="105">
        <v>804.26109958621157</v>
      </c>
      <c r="M833" s="106">
        <f t="shared" si="72"/>
        <v>9.6515201313863201</v>
      </c>
      <c r="N833" s="107">
        <f t="shared" si="73"/>
        <v>-0.73209290573674457</v>
      </c>
      <c r="O833" s="129">
        <f t="shared" si="76"/>
        <v>0.46411186358748635</v>
      </c>
      <c r="P833" s="21">
        <v>17</v>
      </c>
      <c r="Q833" s="103">
        <v>13</v>
      </c>
      <c r="R833" s="104">
        <v>850.998725215984</v>
      </c>
      <c r="S833" s="105">
        <v>746.42813106063352</v>
      </c>
      <c r="T833" s="107">
        <f t="shared" si="74"/>
        <v>9.543859548655842</v>
      </c>
      <c r="U833" s="107">
        <f t="shared" si="75"/>
        <v>-0.81526448181704114</v>
      </c>
      <c r="V833" s="108">
        <f t="shared" si="77"/>
        <v>0.41492093498230664</v>
      </c>
    </row>
    <row r="834" spans="1:22">
      <c r="A834" s="103" t="s">
        <v>4852</v>
      </c>
      <c r="B834" s="103">
        <v>39933910</v>
      </c>
      <c r="C834" s="103">
        <v>928920</v>
      </c>
      <c r="D834" s="103">
        <v>929885</v>
      </c>
      <c r="E834" s="103">
        <v>966</v>
      </c>
      <c r="F834" s="103" t="s">
        <v>9</v>
      </c>
      <c r="G834" s="103" t="s">
        <v>4853</v>
      </c>
      <c r="H834" s="103" t="s">
        <v>4854</v>
      </c>
      <c r="I834" s="103">
        <v>15</v>
      </c>
      <c r="J834" s="103">
        <v>15</v>
      </c>
      <c r="K834" s="104">
        <v>967.91367832027436</v>
      </c>
      <c r="L834" s="105">
        <v>967.91367832027436</v>
      </c>
      <c r="M834" s="106">
        <f t="shared" si="72"/>
        <v>9.9187345787907599</v>
      </c>
      <c r="N834" s="107">
        <f t="shared" si="73"/>
        <v>-0.49308177210128862</v>
      </c>
      <c r="O834" s="129">
        <f t="shared" si="76"/>
        <v>0.62195480980110363</v>
      </c>
      <c r="P834" s="21">
        <v>10</v>
      </c>
      <c r="Q834" s="103">
        <v>9</v>
      </c>
      <c r="R834" s="104">
        <v>737.02595594523495</v>
      </c>
      <c r="S834" s="105">
        <v>736.51625611401346</v>
      </c>
      <c r="T834" s="107">
        <f t="shared" si="74"/>
        <v>9.5245735580178597</v>
      </c>
      <c r="U834" s="107">
        <f t="shared" si="75"/>
        <v>-0.83224158625188471</v>
      </c>
      <c r="V834" s="108">
        <f t="shared" si="77"/>
        <v>0.40527259483598455</v>
      </c>
    </row>
    <row r="835" spans="1:22">
      <c r="A835" s="103" t="s">
        <v>4855</v>
      </c>
      <c r="B835" s="103">
        <v>39933911</v>
      </c>
      <c r="C835" s="103">
        <v>929885</v>
      </c>
      <c r="D835" s="103">
        <v>930064</v>
      </c>
      <c r="E835" s="103">
        <v>180</v>
      </c>
      <c r="F835" s="103" t="s">
        <v>9</v>
      </c>
      <c r="G835" s="103" t="s">
        <v>4856</v>
      </c>
      <c r="H835" s="103" t="s">
        <v>4857</v>
      </c>
      <c r="I835" s="103">
        <v>6</v>
      </c>
      <c r="J835" s="103">
        <v>3</v>
      </c>
      <c r="K835" s="104">
        <v>1597.3882914420001</v>
      </c>
      <c r="L835" s="105">
        <v>264.25929759657834</v>
      </c>
      <c r="M835" s="106">
        <f t="shared" si="72"/>
        <v>8.0458104214981176</v>
      </c>
      <c r="N835" s="107">
        <f t="shared" si="73"/>
        <v>-2.1683269932932761</v>
      </c>
      <c r="O835" s="129">
        <f t="shared" si="76"/>
        <v>3.0133816050764706E-2</v>
      </c>
      <c r="P835" s="21">
        <v>5</v>
      </c>
      <c r="Q835" s="103">
        <v>3</v>
      </c>
      <c r="R835" s="104">
        <v>1657.6457910961947</v>
      </c>
      <c r="S835" s="105">
        <v>838.85265556022784</v>
      </c>
      <c r="T835" s="107">
        <f t="shared" si="74"/>
        <v>9.7122736133591356</v>
      </c>
      <c r="U835" s="107">
        <f t="shared" si="75"/>
        <v>-0.66701266429653616</v>
      </c>
      <c r="V835" s="108">
        <f t="shared" si="77"/>
        <v>0.50476404408574993</v>
      </c>
    </row>
    <row r="836" spans="1:22">
      <c r="A836" s="103" t="s">
        <v>4858</v>
      </c>
      <c r="B836" s="103">
        <v>39933912</v>
      </c>
      <c r="C836" s="103">
        <v>930061</v>
      </c>
      <c r="D836" s="103">
        <v>930705</v>
      </c>
      <c r="E836" s="103">
        <v>645</v>
      </c>
      <c r="F836" s="103" t="s">
        <v>9</v>
      </c>
      <c r="G836" s="103" t="s">
        <v>4859</v>
      </c>
      <c r="H836" s="103" t="s">
        <v>4860</v>
      </c>
      <c r="I836" s="103">
        <v>13</v>
      </c>
      <c r="J836" s="103">
        <v>12</v>
      </c>
      <c r="K836" s="104">
        <v>1429.8069874819364</v>
      </c>
      <c r="L836" s="105">
        <v>1392.3832480097378</v>
      </c>
      <c r="M836" s="106">
        <f t="shared" si="72"/>
        <v>10.443340646641074</v>
      </c>
      <c r="N836" s="107">
        <f t="shared" si="73"/>
        <v>-2.3845575455211581E-2</v>
      </c>
      <c r="O836" s="129">
        <f t="shared" si="76"/>
        <v>0.9809757864155817</v>
      </c>
      <c r="P836" s="21">
        <v>9</v>
      </c>
      <c r="Q836" s="103">
        <v>9</v>
      </c>
      <c r="R836" s="104">
        <v>893.13634611215343</v>
      </c>
      <c r="S836" s="105">
        <v>893.13634611215343</v>
      </c>
      <c r="T836" s="107">
        <f t="shared" si="74"/>
        <v>9.8027366236257425</v>
      </c>
      <c r="U836" s="107">
        <f t="shared" si="75"/>
        <v>-0.58737973272381883</v>
      </c>
      <c r="V836" s="108">
        <f t="shared" si="77"/>
        <v>0.55694870243787031</v>
      </c>
    </row>
    <row r="837" spans="1:22">
      <c r="A837" s="103" t="s">
        <v>4861</v>
      </c>
      <c r="B837" s="103">
        <v>39933913</v>
      </c>
      <c r="C837" s="103">
        <v>930777</v>
      </c>
      <c r="D837" s="103">
        <v>931631</v>
      </c>
      <c r="E837" s="103">
        <v>855</v>
      </c>
      <c r="F837" s="103" t="s">
        <v>9</v>
      </c>
      <c r="G837" s="103" t="s">
        <v>4862</v>
      </c>
      <c r="H837" s="103" t="s">
        <v>4863</v>
      </c>
      <c r="I837" s="103">
        <v>16</v>
      </c>
      <c r="J837" s="103">
        <v>12</v>
      </c>
      <c r="K837" s="104">
        <v>2114.9047320612281</v>
      </c>
      <c r="L837" s="105">
        <v>1267.1160664018128</v>
      </c>
      <c r="M837" s="106">
        <f t="shared" ref="M837:M900" si="78">IF(L837&gt;0,LOG(L837, 2),"-")</f>
        <v>10.307332964431286</v>
      </c>
      <c r="N837" s="107">
        <f t="shared" ref="N837:N900" si="79">IF(L837&lt;&gt;0,((M837-$O$2)/$O$3),"-")</f>
        <v>-0.14549824290582733</v>
      </c>
      <c r="O837" s="129">
        <f t="shared" si="76"/>
        <v>0.88431750294681044</v>
      </c>
      <c r="P837" s="21">
        <v>12</v>
      </c>
      <c r="Q837" s="103">
        <v>9</v>
      </c>
      <c r="R837" s="104">
        <v>2237.8362147645612</v>
      </c>
      <c r="S837" s="105">
        <v>1274.9792535997778</v>
      </c>
      <c r="T837" s="107">
        <f t="shared" ref="T837:T900" si="80">IF(S837&gt;0,LOG(S837, 2),"-")</f>
        <v>10.316258056473883</v>
      </c>
      <c r="U837" s="107">
        <f t="shared" ref="U837:U900" si="81">IF(S837&lt;&gt;0,((T837-$V$2)/$V$3),"-")</f>
        <v>-0.13533621789270936</v>
      </c>
      <c r="V837" s="108">
        <f t="shared" si="77"/>
        <v>0.89234605074639295</v>
      </c>
    </row>
    <row r="838" spans="1:22">
      <c r="A838" s="103" t="s">
        <v>4864</v>
      </c>
      <c r="B838" s="103">
        <v>39933914</v>
      </c>
      <c r="C838" s="103">
        <v>931794</v>
      </c>
      <c r="D838" s="103">
        <v>932189</v>
      </c>
      <c r="E838" s="103">
        <v>396</v>
      </c>
      <c r="F838" s="103" t="s">
        <v>9</v>
      </c>
      <c r="G838" s="103" t="s">
        <v>23</v>
      </c>
      <c r="H838" s="103" t="s">
        <v>295</v>
      </c>
      <c r="I838" s="103">
        <v>13</v>
      </c>
      <c r="J838" s="103">
        <v>11</v>
      </c>
      <c r="K838" s="104">
        <v>2264.3113491484269</v>
      </c>
      <c r="L838" s="105">
        <v>1791.0111146470933</v>
      </c>
      <c r="M838" s="106">
        <f t="shared" si="78"/>
        <v>10.806558575082828</v>
      </c>
      <c r="N838" s="107">
        <f t="shared" si="79"/>
        <v>0.30103629256066877</v>
      </c>
      <c r="O838" s="129">
        <f t="shared" ref="O838:O901" si="82">IF(L838&lt;&gt;0,(IF((ABS(N838)&lt;3.3),2*(1-NORMSDIST(ABS(N838))),"&lt; 0.001")),"n.d.")</f>
        <v>0.76338681991099833</v>
      </c>
      <c r="P838" s="21">
        <v>9</v>
      </c>
      <c r="Q838" s="103">
        <v>8</v>
      </c>
      <c r="R838" s="104">
        <v>1892.8063626203359</v>
      </c>
      <c r="S838" s="105">
        <v>1538.4491390511691</v>
      </c>
      <c r="T838" s="107">
        <f t="shared" si="80"/>
        <v>10.587261033792398</v>
      </c>
      <c r="U838" s="107">
        <f t="shared" si="81"/>
        <v>0.10322274101443432</v>
      </c>
      <c r="V838" s="108">
        <f t="shared" ref="V838:V901" si="83">IF(S838&lt;&gt;0,(IF((ABS(U838)&lt;3.3),2*(1-NORMSDIST(ABS(U838))),"&lt; 0.001")),"n.d.")</f>
        <v>0.91778619159566266</v>
      </c>
    </row>
    <row r="839" spans="1:22">
      <c r="A839" s="103" t="s">
        <v>4865</v>
      </c>
      <c r="B839" s="103">
        <v>39933915</v>
      </c>
      <c r="C839" s="103">
        <v>932186</v>
      </c>
      <c r="D839" s="103">
        <v>932989</v>
      </c>
      <c r="E839" s="103">
        <v>804</v>
      </c>
      <c r="F839" s="103" t="s">
        <v>9</v>
      </c>
      <c r="G839" s="103" t="s">
        <v>23</v>
      </c>
      <c r="H839" s="103" t="s">
        <v>4866</v>
      </c>
      <c r="I839" s="103">
        <v>24</v>
      </c>
      <c r="J839" s="103">
        <v>22</v>
      </c>
      <c r="K839" s="104">
        <v>1844.6346825994156</v>
      </c>
      <c r="L839" s="105">
        <v>1653.9017522779848</v>
      </c>
      <c r="M839" s="106">
        <f t="shared" si="78"/>
        <v>10.691657820434139</v>
      </c>
      <c r="N839" s="107">
        <f t="shared" si="79"/>
        <v>0.19826280897507945</v>
      </c>
      <c r="O839" s="129">
        <f t="shared" si="82"/>
        <v>0.84283944820255119</v>
      </c>
      <c r="P839" s="21">
        <v>16</v>
      </c>
      <c r="Q839" s="103">
        <v>15</v>
      </c>
      <c r="R839" s="104">
        <v>928.19509040372145</v>
      </c>
      <c r="S839" s="105">
        <v>884.71465181652241</v>
      </c>
      <c r="T839" s="107">
        <f t="shared" si="80"/>
        <v>9.7890684056591812</v>
      </c>
      <c r="U839" s="107">
        <f t="shared" si="81"/>
        <v>-0.59941161473663684</v>
      </c>
      <c r="V839" s="108">
        <f t="shared" si="83"/>
        <v>0.54889843359398283</v>
      </c>
    </row>
    <row r="840" spans="1:22">
      <c r="A840" s="103" t="s">
        <v>584</v>
      </c>
      <c r="B840" s="103">
        <v>161610777</v>
      </c>
      <c r="C840" s="103">
        <v>933124</v>
      </c>
      <c r="D840" s="103">
        <v>934554</v>
      </c>
      <c r="E840" s="103">
        <v>1431</v>
      </c>
      <c r="F840" s="103" t="s">
        <v>9</v>
      </c>
      <c r="G840" s="103" t="s">
        <v>585</v>
      </c>
      <c r="H840" s="103" t="s">
        <v>586</v>
      </c>
      <c r="I840" s="103">
        <v>1</v>
      </c>
      <c r="J840" s="103">
        <v>0</v>
      </c>
      <c r="K840" s="104">
        <v>39.689747127994472</v>
      </c>
      <c r="L840" s="105">
        <v>0</v>
      </c>
      <c r="M840" s="106" t="str">
        <f t="shared" si="78"/>
        <v>-</v>
      </c>
      <c r="N840" s="107" t="str">
        <f t="shared" si="79"/>
        <v>-</v>
      </c>
      <c r="O840" s="129" t="str">
        <f t="shared" si="82"/>
        <v>n.d.</v>
      </c>
      <c r="P840" s="21">
        <v>1</v>
      </c>
      <c r="Q840" s="103">
        <v>0</v>
      </c>
      <c r="R840" s="104">
        <v>22.479507860241299</v>
      </c>
      <c r="S840" s="105">
        <v>0</v>
      </c>
      <c r="T840" s="107" t="str">
        <f t="shared" si="80"/>
        <v>-</v>
      </c>
      <c r="U840" s="107" t="str">
        <f t="shared" si="81"/>
        <v>-</v>
      </c>
      <c r="V840" s="108" t="str">
        <f t="shared" si="83"/>
        <v>n.d.</v>
      </c>
    </row>
    <row r="841" spans="1:22">
      <c r="A841" s="103" t="s">
        <v>4867</v>
      </c>
      <c r="B841" s="103">
        <v>39933917</v>
      </c>
      <c r="C841" s="103">
        <v>934551</v>
      </c>
      <c r="D841" s="103">
        <v>935840</v>
      </c>
      <c r="E841" s="103">
        <v>1290</v>
      </c>
      <c r="F841" s="103" t="s">
        <v>9</v>
      </c>
      <c r="G841" s="103" t="s">
        <v>4868</v>
      </c>
      <c r="H841" s="103" t="s">
        <v>4869</v>
      </c>
      <c r="I841" s="103">
        <v>39</v>
      </c>
      <c r="J841" s="103">
        <v>28</v>
      </c>
      <c r="K841" s="104">
        <v>1817.2527608411704</v>
      </c>
      <c r="L841" s="105">
        <v>1521.1649397228914</v>
      </c>
      <c r="M841" s="106">
        <f t="shared" si="78"/>
        <v>10.570960877447661</v>
      </c>
      <c r="N841" s="107">
        <f t="shared" si="79"/>
        <v>9.0304899327066201E-2</v>
      </c>
      <c r="O841" s="129">
        <f t="shared" si="82"/>
        <v>0.92804492696118501</v>
      </c>
      <c r="P841" s="21">
        <v>30</v>
      </c>
      <c r="Q841" s="103">
        <v>21</v>
      </c>
      <c r="R841" s="104">
        <v>1934.6198403107442</v>
      </c>
      <c r="S841" s="105">
        <v>1321.129318807496</v>
      </c>
      <c r="T841" s="107">
        <f t="shared" si="80"/>
        <v>10.367555976432961</v>
      </c>
      <c r="U841" s="107">
        <f t="shared" si="81"/>
        <v>-9.017959821042261E-2</v>
      </c>
      <c r="V841" s="108">
        <f t="shared" si="83"/>
        <v>0.92814449653046571</v>
      </c>
    </row>
    <row r="842" spans="1:22">
      <c r="A842" s="103" t="s">
        <v>4870</v>
      </c>
      <c r="B842" s="103">
        <v>39933918</v>
      </c>
      <c r="C842" s="103">
        <v>935893</v>
      </c>
      <c r="D842" s="103">
        <v>936489</v>
      </c>
      <c r="E842" s="103">
        <v>597</v>
      </c>
      <c r="F842" s="103" t="s">
        <v>9</v>
      </c>
      <c r="G842" s="103" t="s">
        <v>23</v>
      </c>
      <c r="H842" s="103" t="s">
        <v>1900</v>
      </c>
      <c r="I842" s="103">
        <v>14</v>
      </c>
      <c r="J842" s="103">
        <v>13</v>
      </c>
      <c r="K842" s="104">
        <v>1202.2777313589145</v>
      </c>
      <c r="L842" s="105">
        <v>1170.1694239932463</v>
      </c>
      <c r="M842" s="106">
        <f t="shared" si="78"/>
        <v>10.192501711444452</v>
      </c>
      <c r="N842" s="107">
        <f t="shared" si="79"/>
        <v>-0.24820956042535669</v>
      </c>
      <c r="O842" s="129">
        <f t="shared" si="82"/>
        <v>0.80397226962049917</v>
      </c>
      <c r="P842" s="21">
        <v>9</v>
      </c>
      <c r="Q842" s="103">
        <v>8</v>
      </c>
      <c r="R842" s="104">
        <v>1373.4677301219917</v>
      </c>
      <c r="S842" s="105">
        <v>1323.9833042969399</v>
      </c>
      <c r="T842" s="107">
        <f t="shared" si="80"/>
        <v>10.370669214239333</v>
      </c>
      <c r="U842" s="107">
        <f t="shared" si="81"/>
        <v>-8.7439071972418445E-2</v>
      </c>
      <c r="V842" s="108">
        <f t="shared" si="83"/>
        <v>0.9303225133512274</v>
      </c>
    </row>
    <row r="843" spans="1:22">
      <c r="A843" s="103" t="s">
        <v>588</v>
      </c>
      <c r="B843" s="103">
        <v>39933919</v>
      </c>
      <c r="C843" s="103">
        <v>936587</v>
      </c>
      <c r="D843" s="103">
        <v>937240</v>
      </c>
      <c r="E843" s="103">
        <v>654</v>
      </c>
      <c r="F843" s="103" t="s">
        <v>9</v>
      </c>
      <c r="G843" s="103" t="s">
        <v>23</v>
      </c>
      <c r="H843" s="103" t="s">
        <v>295</v>
      </c>
      <c r="I843" s="103">
        <v>1</v>
      </c>
      <c r="J843" s="103">
        <v>0</v>
      </c>
      <c r="K843" s="104">
        <v>407.08162371100923</v>
      </c>
      <c r="L843" s="105">
        <v>0</v>
      </c>
      <c r="M843" s="106" t="str">
        <f t="shared" si="78"/>
        <v>-</v>
      </c>
      <c r="N843" s="107" t="str">
        <f t="shared" si="79"/>
        <v>-</v>
      </c>
      <c r="O843" s="129" t="str">
        <f t="shared" si="82"/>
        <v>n.d.</v>
      </c>
      <c r="P843" s="21">
        <v>2</v>
      </c>
      <c r="Q843" s="103">
        <v>1</v>
      </c>
      <c r="R843" s="104">
        <v>175.66718953694496</v>
      </c>
      <c r="S843" s="105">
        <v>51.194438093623845</v>
      </c>
      <c r="T843" s="107">
        <f t="shared" si="80"/>
        <v>5.6779151752178496</v>
      </c>
      <c r="U843" s="107">
        <f t="shared" si="81"/>
        <v>-4.2183845288575279</v>
      </c>
      <c r="V843" s="108" t="str">
        <f t="shared" si="83"/>
        <v>&lt; 0.001</v>
      </c>
    </row>
    <row r="844" spans="1:22">
      <c r="A844" s="103" t="s">
        <v>589</v>
      </c>
      <c r="B844" s="103">
        <v>39933920</v>
      </c>
      <c r="C844" s="103">
        <v>937373</v>
      </c>
      <c r="D844" s="103">
        <v>937864</v>
      </c>
      <c r="E844" s="103">
        <v>492</v>
      </c>
      <c r="F844" s="103" t="s">
        <v>23</v>
      </c>
      <c r="G844" s="103" t="s">
        <v>590</v>
      </c>
      <c r="H844" s="103" t="s">
        <v>591</v>
      </c>
      <c r="I844" s="103">
        <v>1</v>
      </c>
      <c r="J844" s="103">
        <v>1</v>
      </c>
      <c r="K844" s="104">
        <v>1.4429885198211405</v>
      </c>
      <c r="L844" s="105">
        <v>1.4429885198211405</v>
      </c>
      <c r="M844" s="106">
        <f t="shared" si="78"/>
        <v>0.52905982203077928</v>
      </c>
      <c r="N844" s="107">
        <f t="shared" si="79"/>
        <v>-8.8917175116003762</v>
      </c>
      <c r="O844" s="129" t="str">
        <f t="shared" si="82"/>
        <v>&lt; 0.001</v>
      </c>
      <c r="P844" s="21">
        <v>0</v>
      </c>
      <c r="Q844" s="103">
        <v>0</v>
      </c>
      <c r="R844" s="104">
        <v>0</v>
      </c>
      <c r="S844" s="105">
        <v>0</v>
      </c>
      <c r="T844" s="107" t="str">
        <f t="shared" si="80"/>
        <v>-</v>
      </c>
      <c r="U844" s="107" t="str">
        <f t="shared" si="81"/>
        <v>-</v>
      </c>
      <c r="V844" s="108" t="str">
        <f t="shared" si="83"/>
        <v>n.d.</v>
      </c>
    </row>
    <row r="845" spans="1:22">
      <c r="A845" s="103" t="s">
        <v>594</v>
      </c>
      <c r="B845" s="103">
        <v>39933921</v>
      </c>
      <c r="C845" s="103">
        <v>937870</v>
      </c>
      <c r="D845" s="103">
        <v>938427</v>
      </c>
      <c r="E845" s="103">
        <v>558</v>
      </c>
      <c r="F845" s="103" t="s">
        <v>23</v>
      </c>
      <c r="G845" s="103" t="s">
        <v>595</v>
      </c>
      <c r="H845" s="103" t="s">
        <v>591</v>
      </c>
      <c r="I845" s="103">
        <v>0</v>
      </c>
      <c r="J845" s="103">
        <v>0</v>
      </c>
      <c r="K845" s="104">
        <v>0</v>
      </c>
      <c r="L845" s="105">
        <v>0</v>
      </c>
      <c r="M845" s="106" t="str">
        <f t="shared" si="78"/>
        <v>-</v>
      </c>
      <c r="N845" s="107" t="str">
        <f t="shared" si="79"/>
        <v>-</v>
      </c>
      <c r="O845" s="129" t="str">
        <f t="shared" si="82"/>
        <v>n.d.</v>
      </c>
      <c r="P845" s="21">
        <v>0</v>
      </c>
      <c r="Q845" s="103">
        <v>0</v>
      </c>
      <c r="R845" s="104">
        <v>0</v>
      </c>
      <c r="S845" s="105">
        <v>0</v>
      </c>
      <c r="T845" s="107" t="str">
        <f t="shared" si="80"/>
        <v>-</v>
      </c>
      <c r="U845" s="107" t="str">
        <f t="shared" si="81"/>
        <v>-</v>
      </c>
      <c r="V845" s="108" t="str">
        <f t="shared" si="83"/>
        <v>n.d.</v>
      </c>
    </row>
    <row r="846" spans="1:22">
      <c r="A846" s="103" t="s">
        <v>596</v>
      </c>
      <c r="B846" s="103">
        <v>39933922</v>
      </c>
      <c r="C846" s="103">
        <v>938485</v>
      </c>
      <c r="D846" s="103">
        <v>938712</v>
      </c>
      <c r="E846" s="103">
        <v>228</v>
      </c>
      <c r="F846" s="103" t="s">
        <v>23</v>
      </c>
      <c r="G846" s="103" t="s">
        <v>597</v>
      </c>
      <c r="H846" s="103" t="s">
        <v>598</v>
      </c>
      <c r="I846" s="103">
        <v>0</v>
      </c>
      <c r="J846" s="103">
        <v>0</v>
      </c>
      <c r="K846" s="104">
        <v>0</v>
      </c>
      <c r="L846" s="105">
        <v>0</v>
      </c>
      <c r="M846" s="106" t="str">
        <f t="shared" si="78"/>
        <v>-</v>
      </c>
      <c r="N846" s="107" t="str">
        <f t="shared" si="79"/>
        <v>-</v>
      </c>
      <c r="O846" s="129" t="str">
        <f t="shared" si="82"/>
        <v>n.d.</v>
      </c>
      <c r="P846" s="21">
        <v>0</v>
      </c>
      <c r="Q846" s="103">
        <v>0</v>
      </c>
      <c r="R846" s="104">
        <v>0</v>
      </c>
      <c r="S846" s="105">
        <v>0</v>
      </c>
      <c r="T846" s="107" t="str">
        <f t="shared" si="80"/>
        <v>-</v>
      </c>
      <c r="U846" s="107" t="str">
        <f t="shared" si="81"/>
        <v>-</v>
      </c>
      <c r="V846" s="108" t="str">
        <f t="shared" si="83"/>
        <v>n.d.</v>
      </c>
    </row>
    <row r="847" spans="1:22">
      <c r="A847" s="103" t="s">
        <v>601</v>
      </c>
      <c r="B847" s="103">
        <v>39933923</v>
      </c>
      <c r="C847" s="103">
        <v>938761</v>
      </c>
      <c r="D847" s="103">
        <v>939507</v>
      </c>
      <c r="E847" s="103">
        <v>747</v>
      </c>
      <c r="F847" s="103" t="s">
        <v>23</v>
      </c>
      <c r="G847" s="103" t="s">
        <v>602</v>
      </c>
      <c r="H847" s="103" t="s">
        <v>603</v>
      </c>
      <c r="I847" s="103">
        <v>0</v>
      </c>
      <c r="J847" s="103">
        <v>0</v>
      </c>
      <c r="K847" s="104">
        <v>0</v>
      </c>
      <c r="L847" s="105">
        <v>0</v>
      </c>
      <c r="M847" s="106" t="str">
        <f t="shared" si="78"/>
        <v>-</v>
      </c>
      <c r="N847" s="107" t="str">
        <f t="shared" si="79"/>
        <v>-</v>
      </c>
      <c r="O847" s="129" t="str">
        <f t="shared" si="82"/>
        <v>n.d.</v>
      </c>
      <c r="P847" s="21">
        <v>0</v>
      </c>
      <c r="Q847" s="103">
        <v>0</v>
      </c>
      <c r="R847" s="104">
        <v>0</v>
      </c>
      <c r="S847" s="105">
        <v>0</v>
      </c>
      <c r="T847" s="107" t="str">
        <f t="shared" si="80"/>
        <v>-</v>
      </c>
      <c r="U847" s="107" t="str">
        <f t="shared" si="81"/>
        <v>-</v>
      </c>
      <c r="V847" s="108" t="str">
        <f t="shared" si="83"/>
        <v>n.d.</v>
      </c>
    </row>
    <row r="848" spans="1:22">
      <c r="A848" s="103" t="s">
        <v>605</v>
      </c>
      <c r="B848" s="103">
        <v>39933924</v>
      </c>
      <c r="C848" s="103">
        <v>939577</v>
      </c>
      <c r="D848" s="103">
        <v>939963</v>
      </c>
      <c r="E848" s="103">
        <v>387</v>
      </c>
      <c r="F848" s="103" t="s">
        <v>23</v>
      </c>
      <c r="G848" s="103" t="s">
        <v>606</v>
      </c>
      <c r="H848" s="103" t="s">
        <v>607</v>
      </c>
      <c r="I848" s="103">
        <v>2</v>
      </c>
      <c r="J848" s="103">
        <v>2</v>
      </c>
      <c r="K848" s="104">
        <v>58.703905054428944</v>
      </c>
      <c r="L848" s="105">
        <v>58.703905054428944</v>
      </c>
      <c r="M848" s="106">
        <f t="shared" si="78"/>
        <v>5.8753845712256068</v>
      </c>
      <c r="N848" s="107">
        <f t="shared" si="79"/>
        <v>-4.1096739076694035</v>
      </c>
      <c r="O848" s="129" t="str">
        <f t="shared" si="82"/>
        <v>&lt; 0.001</v>
      </c>
      <c r="P848" s="21">
        <v>0</v>
      </c>
      <c r="Q848" s="103">
        <v>0</v>
      </c>
      <c r="R848" s="104">
        <v>0</v>
      </c>
      <c r="S848" s="105">
        <v>0</v>
      </c>
      <c r="T848" s="107" t="str">
        <f t="shared" si="80"/>
        <v>-</v>
      </c>
      <c r="U848" s="107" t="str">
        <f t="shared" si="81"/>
        <v>-</v>
      </c>
      <c r="V848" s="108" t="str">
        <f t="shared" si="83"/>
        <v>n.d.</v>
      </c>
    </row>
    <row r="849" spans="1:22">
      <c r="A849" s="103" t="s">
        <v>4871</v>
      </c>
      <c r="B849" s="103">
        <v>39933925</v>
      </c>
      <c r="C849" s="103">
        <v>940266</v>
      </c>
      <c r="D849" s="103">
        <v>940889</v>
      </c>
      <c r="E849" s="103">
        <v>624</v>
      </c>
      <c r="F849" s="103" t="s">
        <v>9</v>
      </c>
      <c r="G849" s="103" t="s">
        <v>23</v>
      </c>
      <c r="H849" s="103" t="s">
        <v>3423</v>
      </c>
      <c r="I849" s="103">
        <v>20</v>
      </c>
      <c r="J849" s="103">
        <v>17</v>
      </c>
      <c r="K849" s="104">
        <v>1980.8069910260097</v>
      </c>
      <c r="L849" s="105">
        <v>1869.3083780906088</v>
      </c>
      <c r="M849" s="106">
        <f t="shared" si="78"/>
        <v>10.868288873457848</v>
      </c>
      <c r="N849" s="107">
        <f t="shared" si="79"/>
        <v>0.35625122849539115</v>
      </c>
      <c r="O849" s="129">
        <f t="shared" si="82"/>
        <v>0.7216524303702494</v>
      </c>
      <c r="P849" s="21">
        <v>13</v>
      </c>
      <c r="Q849" s="103">
        <v>12</v>
      </c>
      <c r="R849" s="104">
        <v>1813.2473476480611</v>
      </c>
      <c r="S849" s="105">
        <v>1608.0931655816987</v>
      </c>
      <c r="T849" s="107">
        <f t="shared" si="80"/>
        <v>10.651135276769157</v>
      </c>
      <c r="U849" s="107">
        <f t="shared" si="81"/>
        <v>0.15945006757848268</v>
      </c>
      <c r="V849" s="108">
        <f t="shared" si="83"/>
        <v>0.87331429521807391</v>
      </c>
    </row>
    <row r="850" spans="1:22">
      <c r="A850" s="103" t="s">
        <v>4872</v>
      </c>
      <c r="B850" s="103">
        <v>39933926</v>
      </c>
      <c r="C850" s="103">
        <v>940935</v>
      </c>
      <c r="D850" s="103">
        <v>941519</v>
      </c>
      <c r="E850" s="103">
        <v>585</v>
      </c>
      <c r="F850" s="103" t="s">
        <v>9</v>
      </c>
      <c r="G850" s="103" t="s">
        <v>23</v>
      </c>
      <c r="H850" s="103" t="s">
        <v>295</v>
      </c>
      <c r="I850" s="103">
        <v>12</v>
      </c>
      <c r="J850" s="103">
        <v>10</v>
      </c>
      <c r="K850" s="104">
        <v>1124.998249699323</v>
      </c>
      <c r="L850" s="105">
        <v>825.24143451514533</v>
      </c>
      <c r="M850" s="106">
        <f t="shared" si="78"/>
        <v>9.688672449036952</v>
      </c>
      <c r="N850" s="107">
        <f t="shared" si="79"/>
        <v>-0.6988618523819754</v>
      </c>
      <c r="O850" s="129">
        <f t="shared" si="82"/>
        <v>0.48463836965001761</v>
      </c>
      <c r="P850" s="21">
        <v>7</v>
      </c>
      <c r="Q850" s="103">
        <v>6</v>
      </c>
      <c r="R850" s="104">
        <v>844.744262840082</v>
      </c>
      <c r="S850" s="105">
        <v>506.11712061225808</v>
      </c>
      <c r="T850" s="107">
        <f t="shared" si="80"/>
        <v>8.9833274675290493</v>
      </c>
      <c r="U850" s="107">
        <f t="shared" si="81"/>
        <v>-1.3086906095694995</v>
      </c>
      <c r="V850" s="108">
        <f t="shared" si="83"/>
        <v>0.19063917388470908</v>
      </c>
    </row>
    <row r="851" spans="1:22">
      <c r="A851" s="103" t="s">
        <v>4873</v>
      </c>
      <c r="B851" s="103">
        <v>39933927</v>
      </c>
      <c r="C851" s="103">
        <v>941543</v>
      </c>
      <c r="D851" s="103">
        <v>942016</v>
      </c>
      <c r="E851" s="103">
        <v>474</v>
      </c>
      <c r="F851" s="103" t="s">
        <v>9</v>
      </c>
      <c r="G851" s="103" t="s">
        <v>23</v>
      </c>
      <c r="H851" s="103" t="s">
        <v>295</v>
      </c>
      <c r="I851" s="103">
        <v>13</v>
      </c>
      <c r="J851" s="103">
        <v>11</v>
      </c>
      <c r="K851" s="104">
        <v>3106.4072353030592</v>
      </c>
      <c r="L851" s="105">
        <v>2904.2061857534391</v>
      </c>
      <c r="M851" s="106">
        <f t="shared" si="78"/>
        <v>11.503928166578552</v>
      </c>
      <c r="N851" s="107">
        <f t="shared" si="79"/>
        <v>0.92480158012392777</v>
      </c>
      <c r="O851" s="129">
        <f t="shared" si="82"/>
        <v>0.35506912854579609</v>
      </c>
      <c r="P851" s="21">
        <v>12</v>
      </c>
      <c r="Q851" s="103">
        <v>10</v>
      </c>
      <c r="R851" s="104">
        <v>2636.3610839717512</v>
      </c>
      <c r="S851" s="105">
        <v>2425.1474956840298</v>
      </c>
      <c r="T851" s="107">
        <f t="shared" si="80"/>
        <v>11.243856778279735</v>
      </c>
      <c r="U851" s="107">
        <f t="shared" si="81"/>
        <v>0.68121195271103374</v>
      </c>
      <c r="V851" s="108">
        <f t="shared" si="83"/>
        <v>0.49573738595670269</v>
      </c>
    </row>
    <row r="852" spans="1:22">
      <c r="A852" s="103" t="s">
        <v>4874</v>
      </c>
      <c r="B852" s="103">
        <v>39933928</v>
      </c>
      <c r="C852" s="103">
        <v>942213</v>
      </c>
      <c r="D852" s="103">
        <v>943877</v>
      </c>
      <c r="E852" s="103">
        <v>1665</v>
      </c>
      <c r="F852" s="103" t="s">
        <v>23</v>
      </c>
      <c r="G852" s="103" t="s">
        <v>23</v>
      </c>
      <c r="H852" s="103" t="s">
        <v>4875</v>
      </c>
      <c r="I852" s="103">
        <v>25</v>
      </c>
      <c r="J852" s="103">
        <v>21</v>
      </c>
      <c r="K852" s="104">
        <v>867.29069997812007</v>
      </c>
      <c r="L852" s="105">
        <v>487.37132255407624</v>
      </c>
      <c r="M852" s="106">
        <f t="shared" si="78"/>
        <v>8.9288775536258722</v>
      </c>
      <c r="N852" s="107">
        <f t="shared" si="79"/>
        <v>-1.3784637266315996</v>
      </c>
      <c r="O852" s="129">
        <f t="shared" si="82"/>
        <v>0.16806015971196819</v>
      </c>
      <c r="P852" s="21">
        <v>19</v>
      </c>
      <c r="Q852" s="103">
        <v>16</v>
      </c>
      <c r="R852" s="104">
        <v>834.31831688152556</v>
      </c>
      <c r="S852" s="105">
        <v>492.46860953923601</v>
      </c>
      <c r="T852" s="107">
        <f t="shared" si="80"/>
        <v>8.943887958393768</v>
      </c>
      <c r="U852" s="107">
        <f t="shared" si="81"/>
        <v>-1.3434084873294303</v>
      </c>
      <c r="V852" s="108">
        <f t="shared" si="83"/>
        <v>0.1791397401566821</v>
      </c>
    </row>
    <row r="853" spans="1:22">
      <c r="A853" s="103" t="s">
        <v>4876</v>
      </c>
      <c r="B853" s="103">
        <v>39933929</v>
      </c>
      <c r="C853" s="103">
        <v>944214</v>
      </c>
      <c r="D853" s="103">
        <v>944891</v>
      </c>
      <c r="E853" s="103">
        <v>678</v>
      </c>
      <c r="F853" s="103" t="s">
        <v>9</v>
      </c>
      <c r="G853" s="103" t="s">
        <v>23</v>
      </c>
      <c r="H853" s="103" t="s">
        <v>4124</v>
      </c>
      <c r="I853" s="103">
        <v>20</v>
      </c>
      <c r="J853" s="103">
        <v>16</v>
      </c>
      <c r="K853" s="104">
        <v>2118.3326867172568</v>
      </c>
      <c r="L853" s="105">
        <v>1553.9326283185396</v>
      </c>
      <c r="M853" s="106">
        <f t="shared" si="78"/>
        <v>10.60170824085448</v>
      </c>
      <c r="N853" s="107">
        <f t="shared" si="79"/>
        <v>0.11780701328665401</v>
      </c>
      <c r="O853" s="129">
        <f t="shared" si="82"/>
        <v>0.9062205724489909</v>
      </c>
      <c r="P853" s="21">
        <v>17</v>
      </c>
      <c r="Q853" s="103">
        <v>14</v>
      </c>
      <c r="R853" s="104">
        <v>2015.7154856242921</v>
      </c>
      <c r="S853" s="105">
        <v>1457.0183148760148</v>
      </c>
      <c r="T853" s="107">
        <f t="shared" si="80"/>
        <v>10.508803297009422</v>
      </c>
      <c r="U853" s="107">
        <f t="shared" si="81"/>
        <v>3.4157831874490494E-2</v>
      </c>
      <c r="V853" s="108">
        <f t="shared" si="83"/>
        <v>0.97275129219212064</v>
      </c>
    </row>
    <row r="854" spans="1:22">
      <c r="A854" s="103" t="s">
        <v>4877</v>
      </c>
      <c r="B854" s="103">
        <v>39933930</v>
      </c>
      <c r="C854" s="103">
        <v>945053</v>
      </c>
      <c r="D854" s="103">
        <v>948562</v>
      </c>
      <c r="E854" s="103">
        <v>3510</v>
      </c>
      <c r="F854" s="103" t="s">
        <v>23</v>
      </c>
      <c r="G854" s="103" t="s">
        <v>23</v>
      </c>
      <c r="H854" s="103" t="s">
        <v>4878</v>
      </c>
      <c r="I854" s="103">
        <v>81</v>
      </c>
      <c r="J854" s="103">
        <v>66</v>
      </c>
      <c r="K854" s="104">
        <v>1267.5951152221623</v>
      </c>
      <c r="L854" s="105">
        <v>1078.4772864791082</v>
      </c>
      <c r="M854" s="106">
        <f t="shared" si="78"/>
        <v>10.07478007726707</v>
      </c>
      <c r="N854" s="107">
        <f t="shared" si="79"/>
        <v>-0.35350619206881118</v>
      </c>
      <c r="O854" s="129">
        <f t="shared" si="82"/>
        <v>0.72370898745899725</v>
      </c>
      <c r="P854" s="21">
        <v>60</v>
      </c>
      <c r="Q854" s="103">
        <v>48</v>
      </c>
      <c r="R854" s="104">
        <v>1453.1696114548918</v>
      </c>
      <c r="S854" s="105">
        <v>1246.6828039323761</v>
      </c>
      <c r="T854" s="107">
        <f t="shared" si="80"/>
        <v>10.283878728654807</v>
      </c>
      <c r="U854" s="107">
        <f t="shared" si="81"/>
        <v>-0.16383914731090971</v>
      </c>
      <c r="V854" s="108">
        <f t="shared" si="83"/>
        <v>0.86985777296967681</v>
      </c>
    </row>
    <row r="855" spans="1:22">
      <c r="A855" s="103" t="s">
        <v>4879</v>
      </c>
      <c r="B855" s="103">
        <v>39933931</v>
      </c>
      <c r="C855" s="103">
        <v>948749</v>
      </c>
      <c r="D855" s="103">
        <v>949978</v>
      </c>
      <c r="E855" s="103">
        <v>1230</v>
      </c>
      <c r="F855" s="103" t="s">
        <v>23</v>
      </c>
      <c r="G855" s="103" t="s">
        <v>4880</v>
      </c>
      <c r="H855" s="103" t="s">
        <v>4881</v>
      </c>
      <c r="I855" s="103">
        <v>13</v>
      </c>
      <c r="J855" s="103">
        <v>11</v>
      </c>
      <c r="K855" s="104">
        <v>244.15365755373742</v>
      </c>
      <c r="L855" s="105">
        <v>213.56230093352929</v>
      </c>
      <c r="M855" s="106">
        <f t="shared" si="78"/>
        <v>7.7385131876597333</v>
      </c>
      <c r="N855" s="107">
        <f t="shared" si="79"/>
        <v>-2.4431903509304713</v>
      </c>
      <c r="O855" s="129">
        <f t="shared" si="82"/>
        <v>1.4558056502404604E-2</v>
      </c>
      <c r="P855" s="21">
        <v>5</v>
      </c>
      <c r="Q855" s="103">
        <v>5</v>
      </c>
      <c r="R855" s="104">
        <v>347.46113177287964</v>
      </c>
      <c r="S855" s="105">
        <v>347.46113177287964</v>
      </c>
      <c r="T855" s="107">
        <f t="shared" si="80"/>
        <v>8.4407077916834705</v>
      </c>
      <c r="U855" s="107">
        <f t="shared" si="81"/>
        <v>-1.7863487749265232</v>
      </c>
      <c r="V855" s="108">
        <f t="shared" si="83"/>
        <v>7.4042804145160623E-2</v>
      </c>
    </row>
    <row r="856" spans="1:22">
      <c r="A856" s="103" t="s">
        <v>4882</v>
      </c>
      <c r="B856" s="103">
        <v>39933932</v>
      </c>
      <c r="C856" s="103">
        <v>950199</v>
      </c>
      <c r="D856" s="103">
        <v>951263</v>
      </c>
      <c r="E856" s="103">
        <v>1065</v>
      </c>
      <c r="F856" s="103" t="s">
        <v>23</v>
      </c>
      <c r="G856" s="103" t="s">
        <v>23</v>
      </c>
      <c r="H856" s="103" t="s">
        <v>3647</v>
      </c>
      <c r="I856" s="103">
        <v>20</v>
      </c>
      <c r="J856" s="103">
        <v>20</v>
      </c>
      <c r="K856" s="104">
        <v>1089.9237794502535</v>
      </c>
      <c r="L856" s="105">
        <v>1089.9237794502535</v>
      </c>
      <c r="M856" s="106">
        <f t="shared" si="78"/>
        <v>10.090011532642261</v>
      </c>
      <c r="N856" s="107">
        <f t="shared" si="79"/>
        <v>-0.33988235005164502</v>
      </c>
      <c r="O856" s="129">
        <f t="shared" si="82"/>
        <v>0.73394512885507668</v>
      </c>
      <c r="P856" s="21">
        <v>16</v>
      </c>
      <c r="Q856" s="103">
        <v>16</v>
      </c>
      <c r="R856" s="104">
        <v>1330.5548979988359</v>
      </c>
      <c r="S856" s="105">
        <v>1330.5548979988359</v>
      </c>
      <c r="T856" s="107">
        <f t="shared" si="80"/>
        <v>10.377812321092687</v>
      </c>
      <c r="U856" s="107">
        <f t="shared" si="81"/>
        <v>-8.1151125798691465E-2</v>
      </c>
      <c r="V856" s="108">
        <f t="shared" si="83"/>
        <v>0.93532176721832849</v>
      </c>
    </row>
    <row r="857" spans="1:22">
      <c r="A857" s="103" t="s">
        <v>4883</v>
      </c>
      <c r="B857" s="103">
        <v>39933933</v>
      </c>
      <c r="C857" s="103">
        <v>951429</v>
      </c>
      <c r="D857" s="103">
        <v>953567</v>
      </c>
      <c r="E857" s="103">
        <v>2139</v>
      </c>
      <c r="F857" s="103" t="s">
        <v>23</v>
      </c>
      <c r="G857" s="103" t="s">
        <v>23</v>
      </c>
      <c r="H857" s="103" t="s">
        <v>3890</v>
      </c>
      <c r="I857" s="103">
        <v>43</v>
      </c>
      <c r="J857" s="103">
        <v>42</v>
      </c>
      <c r="K857" s="104">
        <v>1703.0178844504535</v>
      </c>
      <c r="L857" s="105">
        <v>1609.7518494610613</v>
      </c>
      <c r="M857" s="106">
        <f t="shared" si="78"/>
        <v>10.652622592166828</v>
      </c>
      <c r="N857" s="107">
        <f t="shared" si="79"/>
        <v>0.1633475779667512</v>
      </c>
      <c r="O857" s="129">
        <f t="shared" si="82"/>
        <v>0.87024477512403609</v>
      </c>
      <c r="P857" s="21">
        <v>35</v>
      </c>
      <c r="Q857" s="103">
        <v>33</v>
      </c>
      <c r="R857" s="104">
        <v>1246.3092582716738</v>
      </c>
      <c r="S857" s="105">
        <v>1208.3283998807058</v>
      </c>
      <c r="T857" s="107">
        <f t="shared" si="80"/>
        <v>10.238796888738431</v>
      </c>
      <c r="U857" s="107">
        <f t="shared" si="81"/>
        <v>-0.20352386554715632</v>
      </c>
      <c r="V857" s="108">
        <f t="shared" si="83"/>
        <v>0.83872559400545232</v>
      </c>
    </row>
    <row r="858" spans="1:22">
      <c r="A858" s="103" t="s">
        <v>608</v>
      </c>
      <c r="B858" s="103">
        <v>39933934</v>
      </c>
      <c r="C858" s="103">
        <v>953782</v>
      </c>
      <c r="D858" s="103">
        <v>954516</v>
      </c>
      <c r="E858" s="103">
        <v>735</v>
      </c>
      <c r="F858" s="103" t="s">
        <v>23</v>
      </c>
      <c r="G858" s="103" t="s">
        <v>23</v>
      </c>
      <c r="H858" s="103" t="s">
        <v>609</v>
      </c>
      <c r="I858" s="103">
        <v>0</v>
      </c>
      <c r="J858" s="103">
        <v>0</v>
      </c>
      <c r="K858" s="104">
        <v>0</v>
      </c>
      <c r="L858" s="105">
        <v>0</v>
      </c>
      <c r="M858" s="106" t="str">
        <f t="shared" si="78"/>
        <v>-</v>
      </c>
      <c r="N858" s="107" t="str">
        <f t="shared" si="79"/>
        <v>-</v>
      </c>
      <c r="O858" s="129" t="str">
        <f t="shared" si="82"/>
        <v>n.d.</v>
      </c>
      <c r="P858" s="21">
        <v>0</v>
      </c>
      <c r="Q858" s="103">
        <v>0</v>
      </c>
      <c r="R858" s="104">
        <v>0</v>
      </c>
      <c r="S858" s="105">
        <v>0</v>
      </c>
      <c r="T858" s="107" t="str">
        <f t="shared" si="80"/>
        <v>-</v>
      </c>
      <c r="U858" s="107" t="str">
        <f t="shared" si="81"/>
        <v>-</v>
      </c>
      <c r="V858" s="108" t="str">
        <f t="shared" si="83"/>
        <v>n.d.</v>
      </c>
    </row>
    <row r="859" spans="1:22">
      <c r="A859" s="103" t="s">
        <v>4884</v>
      </c>
      <c r="B859" s="103">
        <v>39933935</v>
      </c>
      <c r="C859" s="103">
        <v>955056</v>
      </c>
      <c r="D859" s="103">
        <v>955805</v>
      </c>
      <c r="E859" s="103">
        <v>750</v>
      </c>
      <c r="F859" s="103" t="s">
        <v>9</v>
      </c>
      <c r="G859" s="103" t="s">
        <v>23</v>
      </c>
      <c r="H859" s="103" t="s">
        <v>1796</v>
      </c>
      <c r="I859" s="103">
        <v>21</v>
      </c>
      <c r="J859" s="103">
        <v>18</v>
      </c>
      <c r="K859" s="104">
        <v>1681.1624329487333</v>
      </c>
      <c r="L859" s="105">
        <v>1337.5464627007734</v>
      </c>
      <c r="M859" s="106">
        <f t="shared" si="78"/>
        <v>10.385373292320718</v>
      </c>
      <c r="N859" s="107">
        <f t="shared" si="79"/>
        <v>-7.5694729587909099E-2</v>
      </c>
      <c r="O859" s="129">
        <f t="shared" si="82"/>
        <v>0.9396619691447845</v>
      </c>
      <c r="P859" s="21">
        <v>18</v>
      </c>
      <c r="Q859" s="103">
        <v>15</v>
      </c>
      <c r="R859" s="104">
        <v>1394.8296069237067</v>
      </c>
      <c r="S859" s="105">
        <v>1202.0393835632187</v>
      </c>
      <c r="T859" s="107">
        <f t="shared" si="80"/>
        <v>10.231268449879687</v>
      </c>
      <c r="U859" s="107">
        <f t="shared" si="81"/>
        <v>-0.21015101242985329</v>
      </c>
      <c r="V859" s="108">
        <f t="shared" si="83"/>
        <v>0.83354981215608648</v>
      </c>
    </row>
    <row r="860" spans="1:22">
      <c r="A860" s="103" t="s">
        <v>4885</v>
      </c>
      <c r="B860" s="103">
        <v>39933936</v>
      </c>
      <c r="C860" s="103">
        <v>955810</v>
      </c>
      <c r="D860" s="103">
        <v>956682</v>
      </c>
      <c r="E860" s="103">
        <v>873</v>
      </c>
      <c r="F860" s="103" t="s">
        <v>9</v>
      </c>
      <c r="G860" s="103" t="s">
        <v>23</v>
      </c>
      <c r="H860" s="103" t="s">
        <v>295</v>
      </c>
      <c r="I860" s="103">
        <v>23</v>
      </c>
      <c r="J860" s="103">
        <v>18</v>
      </c>
      <c r="K860" s="104">
        <v>1053.9469139411144</v>
      </c>
      <c r="L860" s="105">
        <v>556.24976013558876</v>
      </c>
      <c r="M860" s="106">
        <f t="shared" si="78"/>
        <v>9.1195889986264778</v>
      </c>
      <c r="N860" s="107">
        <f t="shared" si="79"/>
        <v>-1.2078810387956376</v>
      </c>
      <c r="O860" s="129">
        <f t="shared" si="82"/>
        <v>0.22709302397498576</v>
      </c>
      <c r="P860" s="21">
        <v>13</v>
      </c>
      <c r="Q860" s="103">
        <v>9</v>
      </c>
      <c r="R860" s="104">
        <v>590.69364495074797</v>
      </c>
      <c r="S860" s="105">
        <v>418.86233002872854</v>
      </c>
      <c r="T860" s="107">
        <f t="shared" si="80"/>
        <v>8.7103323324550264</v>
      </c>
      <c r="U860" s="107">
        <f t="shared" si="81"/>
        <v>-1.5490032284726887</v>
      </c>
      <c r="V860" s="108">
        <f t="shared" si="83"/>
        <v>0.12138094398431098</v>
      </c>
    </row>
    <row r="861" spans="1:22">
      <c r="A861" s="103" t="s">
        <v>4886</v>
      </c>
      <c r="B861" s="103">
        <v>39933937</v>
      </c>
      <c r="C861" s="103">
        <v>956688</v>
      </c>
      <c r="D861" s="103">
        <v>957605</v>
      </c>
      <c r="E861" s="103">
        <v>918</v>
      </c>
      <c r="F861" s="103" t="s">
        <v>9</v>
      </c>
      <c r="G861" s="103" t="s">
        <v>23</v>
      </c>
      <c r="H861" s="103" t="s">
        <v>4328</v>
      </c>
      <c r="I861" s="103">
        <v>26</v>
      </c>
      <c r="J861" s="103">
        <v>23</v>
      </c>
      <c r="K861" s="104">
        <v>1200.2646469706972</v>
      </c>
      <c r="L861" s="105">
        <v>1132.2084041012311</v>
      </c>
      <c r="M861" s="106">
        <f t="shared" si="78"/>
        <v>10.144923822240255</v>
      </c>
      <c r="N861" s="107">
        <f t="shared" si="79"/>
        <v>-0.2907658119496831</v>
      </c>
      <c r="O861" s="129">
        <f t="shared" si="82"/>
        <v>0.77123043425283688</v>
      </c>
      <c r="P861" s="21">
        <v>12</v>
      </c>
      <c r="Q861" s="103">
        <v>10</v>
      </c>
      <c r="R861" s="104">
        <v>970.61616944511547</v>
      </c>
      <c r="S861" s="105">
        <v>924.66878400628764</v>
      </c>
      <c r="T861" s="107">
        <f t="shared" si="80"/>
        <v>9.8527928751408833</v>
      </c>
      <c r="U861" s="107">
        <f t="shared" si="81"/>
        <v>-0.5433161310379554</v>
      </c>
      <c r="V861" s="108">
        <f t="shared" si="83"/>
        <v>0.58691215965062193</v>
      </c>
    </row>
    <row r="862" spans="1:22">
      <c r="A862" s="103" t="s">
        <v>4887</v>
      </c>
      <c r="B862" s="103">
        <v>39933938</v>
      </c>
      <c r="C862" s="103">
        <v>957713</v>
      </c>
      <c r="D862" s="103">
        <v>958801</v>
      </c>
      <c r="E862" s="103">
        <v>1089</v>
      </c>
      <c r="F862" s="103" t="s">
        <v>9</v>
      </c>
      <c r="G862" s="103" t="s">
        <v>23</v>
      </c>
      <c r="H862" s="103" t="s">
        <v>4888</v>
      </c>
      <c r="I862" s="103">
        <v>31</v>
      </c>
      <c r="J862" s="103">
        <v>26</v>
      </c>
      <c r="K862" s="104">
        <v>1299.9458231345177</v>
      </c>
      <c r="L862" s="105">
        <v>1170.863940997787</v>
      </c>
      <c r="M862" s="106">
        <f t="shared" si="78"/>
        <v>10.193357723394255</v>
      </c>
      <c r="N862" s="107">
        <f t="shared" si="79"/>
        <v>-0.24744389678510306</v>
      </c>
      <c r="O862" s="129">
        <f t="shared" si="82"/>
        <v>0.80456470543790326</v>
      </c>
      <c r="P862" s="21">
        <v>22</v>
      </c>
      <c r="Q862" s="103">
        <v>19</v>
      </c>
      <c r="R862" s="104">
        <v>1360.9125906771258</v>
      </c>
      <c r="S862" s="105">
        <v>1125.6540575600734</v>
      </c>
      <c r="T862" s="107">
        <f t="shared" si="80"/>
        <v>10.136547802909563</v>
      </c>
      <c r="U862" s="107">
        <f t="shared" si="81"/>
        <v>-0.29353186363594863</v>
      </c>
      <c r="V862" s="108">
        <f t="shared" si="83"/>
        <v>0.76911564787626352</v>
      </c>
    </row>
    <row r="863" spans="1:22">
      <c r="A863" s="103" t="s">
        <v>4889</v>
      </c>
      <c r="B863" s="103">
        <v>39933939</v>
      </c>
      <c r="C863" s="103">
        <v>958798</v>
      </c>
      <c r="D863" s="103">
        <v>959817</v>
      </c>
      <c r="E863" s="103">
        <v>1020</v>
      </c>
      <c r="F863" s="103" t="s">
        <v>9</v>
      </c>
      <c r="G863" s="103" t="s">
        <v>23</v>
      </c>
      <c r="H863" s="103" t="s">
        <v>295</v>
      </c>
      <c r="I863" s="103">
        <v>34</v>
      </c>
      <c r="J863" s="103">
        <v>27</v>
      </c>
      <c r="K863" s="104">
        <v>2833.5371391984313</v>
      </c>
      <c r="L863" s="105">
        <v>2145.859739658255</v>
      </c>
      <c r="M863" s="106">
        <f t="shared" si="78"/>
        <v>11.067340064618337</v>
      </c>
      <c r="N863" s="107">
        <f t="shared" si="79"/>
        <v>0.53429343883572122</v>
      </c>
      <c r="O863" s="129">
        <f t="shared" si="82"/>
        <v>0.59313853091659086</v>
      </c>
      <c r="P863" s="21">
        <v>37</v>
      </c>
      <c r="Q863" s="103">
        <v>28</v>
      </c>
      <c r="R863" s="104">
        <v>2013.5681838262158</v>
      </c>
      <c r="S863" s="105">
        <v>1651.3704867035685</v>
      </c>
      <c r="T863" s="107">
        <f t="shared" si="80"/>
        <v>10.689448111374631</v>
      </c>
      <c r="U863" s="107">
        <f t="shared" si="81"/>
        <v>0.19317615437907595</v>
      </c>
      <c r="V863" s="108">
        <f t="shared" si="83"/>
        <v>0.84682101303895085</v>
      </c>
    </row>
    <row r="864" spans="1:22">
      <c r="A864" s="103" t="s">
        <v>4890</v>
      </c>
      <c r="B864" s="103">
        <v>39933940</v>
      </c>
      <c r="C864" s="103">
        <v>959852</v>
      </c>
      <c r="D864" s="103">
        <v>960574</v>
      </c>
      <c r="E864" s="103">
        <v>723</v>
      </c>
      <c r="F864" s="103" t="s">
        <v>9</v>
      </c>
      <c r="G864" s="103" t="s">
        <v>23</v>
      </c>
      <c r="H864" s="103" t="s">
        <v>4891</v>
      </c>
      <c r="I864" s="103">
        <v>20</v>
      </c>
      <c r="J864" s="103">
        <v>20</v>
      </c>
      <c r="K864" s="104">
        <v>1442.4855694656844</v>
      </c>
      <c r="L864" s="105">
        <v>1442.4855694656844</v>
      </c>
      <c r="M864" s="106">
        <f t="shared" si="78"/>
        <v>10.494341170975181</v>
      </c>
      <c r="N864" s="107">
        <f t="shared" si="79"/>
        <v>2.1772067061878713E-2</v>
      </c>
      <c r="O864" s="129">
        <f t="shared" si="82"/>
        <v>0.98262977615939473</v>
      </c>
      <c r="P864" s="21">
        <v>12</v>
      </c>
      <c r="Q864" s="103">
        <v>12</v>
      </c>
      <c r="R864" s="104">
        <v>1494.3623574471371</v>
      </c>
      <c r="S864" s="105">
        <v>1494.3623574471371</v>
      </c>
      <c r="T864" s="107">
        <f t="shared" si="80"/>
        <v>10.545314304211805</v>
      </c>
      <c r="U864" s="107">
        <f t="shared" si="81"/>
        <v>6.6297803003349254E-2</v>
      </c>
      <c r="V864" s="108">
        <f t="shared" si="83"/>
        <v>0.94714073232784335</v>
      </c>
    </row>
    <row r="865" spans="1:22">
      <c r="A865" s="103" t="s">
        <v>3399</v>
      </c>
      <c r="B865" s="103">
        <v>39933941</v>
      </c>
      <c r="C865" s="103">
        <v>960635</v>
      </c>
      <c r="D865" s="103">
        <v>961033</v>
      </c>
      <c r="E865" s="103">
        <v>399</v>
      </c>
      <c r="F865" s="103" t="s">
        <v>9</v>
      </c>
      <c r="G865" s="103" t="s">
        <v>23</v>
      </c>
      <c r="H865" s="103" t="s">
        <v>295</v>
      </c>
      <c r="I865" s="103">
        <v>4</v>
      </c>
      <c r="J865" s="103">
        <v>4</v>
      </c>
      <c r="K865" s="104">
        <v>201.0636334535742</v>
      </c>
      <c r="L865" s="105">
        <v>201.0636334535742</v>
      </c>
      <c r="M865" s="106">
        <f t="shared" si="78"/>
        <v>7.6515083535628614</v>
      </c>
      <c r="N865" s="107">
        <f t="shared" si="79"/>
        <v>-2.5210122061155089</v>
      </c>
      <c r="O865" s="129">
        <f t="shared" si="82"/>
        <v>1.1701779284255309E-2</v>
      </c>
      <c r="P865" s="21">
        <v>2</v>
      </c>
      <c r="Q865" s="103">
        <v>2</v>
      </c>
      <c r="R865" s="104">
        <v>155.48527482924135</v>
      </c>
      <c r="S865" s="105">
        <v>155.48527482924135</v>
      </c>
      <c r="T865" s="107">
        <f t="shared" si="80"/>
        <v>7.2806341467431626</v>
      </c>
      <c r="U865" s="107">
        <f t="shared" si="81"/>
        <v>-2.8075403637824281</v>
      </c>
      <c r="V865" s="108">
        <f t="shared" si="83"/>
        <v>4.9921423221888084E-3</v>
      </c>
    </row>
    <row r="866" spans="1:22">
      <c r="A866" s="103" t="s">
        <v>610</v>
      </c>
      <c r="B866" s="103">
        <v>39933942</v>
      </c>
      <c r="C866" s="103">
        <v>961340</v>
      </c>
      <c r="D866" s="103">
        <v>962770</v>
      </c>
      <c r="E866" s="103">
        <v>1431</v>
      </c>
      <c r="F866" s="103" t="s">
        <v>23</v>
      </c>
      <c r="G866" s="103" t="s">
        <v>23</v>
      </c>
      <c r="H866" s="103" t="s">
        <v>611</v>
      </c>
      <c r="I866" s="103">
        <v>4</v>
      </c>
      <c r="J866" s="103">
        <v>3</v>
      </c>
      <c r="K866" s="104">
        <v>2.976731034599581</v>
      </c>
      <c r="L866" s="105">
        <v>2.4806091954996505</v>
      </c>
      <c r="M866" s="106">
        <f t="shared" si="78"/>
        <v>1.3106944655307116</v>
      </c>
      <c r="N866" s="107">
        <f t="shared" si="79"/>
        <v>-8.1925809789528525</v>
      </c>
      <c r="O866" s="129" t="str">
        <f t="shared" si="82"/>
        <v>&lt; 0.001</v>
      </c>
      <c r="P866" s="21">
        <v>0</v>
      </c>
      <c r="Q866" s="103">
        <v>0</v>
      </c>
      <c r="R866" s="104">
        <v>0</v>
      </c>
      <c r="S866" s="105">
        <v>0</v>
      </c>
      <c r="T866" s="107" t="str">
        <f t="shared" si="80"/>
        <v>-</v>
      </c>
      <c r="U866" s="107" t="str">
        <f t="shared" si="81"/>
        <v>-</v>
      </c>
      <c r="V866" s="108" t="str">
        <f t="shared" si="83"/>
        <v>n.d.</v>
      </c>
    </row>
    <row r="867" spans="1:22">
      <c r="A867" s="103" t="s">
        <v>4892</v>
      </c>
      <c r="B867" s="103">
        <v>39933943</v>
      </c>
      <c r="C867" s="103">
        <v>962880</v>
      </c>
      <c r="D867" s="103">
        <v>963284</v>
      </c>
      <c r="E867" s="103">
        <v>405</v>
      </c>
      <c r="F867" s="103" t="s">
        <v>23</v>
      </c>
      <c r="G867" s="103" t="s">
        <v>4893</v>
      </c>
      <c r="H867" s="103" t="s">
        <v>4894</v>
      </c>
      <c r="I867" s="103">
        <v>9</v>
      </c>
      <c r="J867" s="103">
        <v>8</v>
      </c>
      <c r="K867" s="104">
        <v>1414.6418120095409</v>
      </c>
      <c r="L867" s="105">
        <v>1239.3454288608989</v>
      </c>
      <c r="M867" s="106">
        <f t="shared" si="78"/>
        <v>10.275362634407429</v>
      </c>
      <c r="N867" s="107">
        <f t="shared" si="79"/>
        <v>-0.17409424471607468</v>
      </c>
      <c r="O867" s="129">
        <f t="shared" si="82"/>
        <v>0.86179139618459599</v>
      </c>
      <c r="P867" s="21">
        <v>9</v>
      </c>
      <c r="Q867" s="103">
        <v>8</v>
      </c>
      <c r="R867" s="104">
        <v>1872.2218689315237</v>
      </c>
      <c r="S867" s="105">
        <v>1191.4139165927877</v>
      </c>
      <c r="T867" s="107">
        <f t="shared" si="80"/>
        <v>10.218459000696177</v>
      </c>
      <c r="U867" s="107">
        <f t="shared" si="81"/>
        <v>-0.22142693600688734</v>
      </c>
      <c r="V867" s="108">
        <f t="shared" si="83"/>
        <v>0.82476002100723766</v>
      </c>
    </row>
    <row r="868" spans="1:22">
      <c r="A868" s="103" t="s">
        <v>4895</v>
      </c>
      <c r="B868" s="103">
        <v>39933944</v>
      </c>
      <c r="C868" s="103">
        <v>963579</v>
      </c>
      <c r="D868" s="103">
        <v>963965</v>
      </c>
      <c r="E868" s="103">
        <v>387</v>
      </c>
      <c r="F868" s="103" t="s">
        <v>23</v>
      </c>
      <c r="G868" s="103" t="s">
        <v>23</v>
      </c>
      <c r="H868" s="103" t="s">
        <v>4896</v>
      </c>
      <c r="I868" s="103">
        <v>19</v>
      </c>
      <c r="J868" s="103">
        <v>16</v>
      </c>
      <c r="K868" s="104">
        <v>4215.6741817211887</v>
      </c>
      <c r="L868" s="105">
        <v>3716.6909887585271</v>
      </c>
      <c r="M868" s="106">
        <f t="shared" si="78"/>
        <v>11.859803030026743</v>
      </c>
      <c r="N868" s="107">
        <f t="shared" si="79"/>
        <v>1.2431154114729359</v>
      </c>
      <c r="O868" s="129">
        <f t="shared" si="82"/>
        <v>0.21382530744375727</v>
      </c>
      <c r="P868" s="21">
        <v>17</v>
      </c>
      <c r="Q868" s="103">
        <v>14</v>
      </c>
      <c r="R868" s="104">
        <v>4695.5392327415766</v>
      </c>
      <c r="S868" s="105">
        <v>4402.4921220276747</v>
      </c>
      <c r="T868" s="107">
        <f t="shared" si="80"/>
        <v>12.104104707112262</v>
      </c>
      <c r="U868" s="107">
        <f t="shared" si="81"/>
        <v>1.4384724534438917</v>
      </c>
      <c r="V868" s="108">
        <f t="shared" si="83"/>
        <v>0.15030004793317731</v>
      </c>
    </row>
    <row r="869" spans="1:22">
      <c r="A869" s="103" t="s">
        <v>4897</v>
      </c>
      <c r="B869" s="103">
        <v>39933945</v>
      </c>
      <c r="C869" s="103">
        <v>964063</v>
      </c>
      <c r="D869" s="103">
        <v>964221</v>
      </c>
      <c r="E869" s="103">
        <v>159</v>
      </c>
      <c r="F869" s="103" t="s">
        <v>23</v>
      </c>
      <c r="G869" s="103" t="s">
        <v>23</v>
      </c>
      <c r="H869" s="103" t="s">
        <v>295</v>
      </c>
      <c r="I869" s="103">
        <v>6</v>
      </c>
      <c r="J869" s="103">
        <v>5</v>
      </c>
      <c r="K869" s="104">
        <v>3000.5448828763833</v>
      </c>
      <c r="L869" s="105">
        <v>1187.7156828052327</v>
      </c>
      <c r="M869" s="106">
        <f t="shared" si="78"/>
        <v>10.213973807586852</v>
      </c>
      <c r="N869" s="107">
        <f t="shared" si="79"/>
        <v>-0.22900374992231556</v>
      </c>
      <c r="O869" s="129">
        <f t="shared" si="82"/>
        <v>0.81886600155392308</v>
      </c>
      <c r="P869" s="21">
        <v>3</v>
      </c>
      <c r="Q869" s="103">
        <v>2</v>
      </c>
      <c r="R869" s="104">
        <v>1423.4345512931382</v>
      </c>
      <c r="S869" s="105">
        <v>361.27780489673523</v>
      </c>
      <c r="T869" s="107">
        <f t="shared" si="80"/>
        <v>8.4969648152924115</v>
      </c>
      <c r="U869" s="107">
        <f t="shared" si="81"/>
        <v>-1.7368267471017511</v>
      </c>
      <c r="V869" s="108">
        <f t="shared" si="83"/>
        <v>8.2417756398735831E-2</v>
      </c>
    </row>
    <row r="870" spans="1:22">
      <c r="A870" s="103" t="s">
        <v>4898</v>
      </c>
      <c r="B870" s="103">
        <v>39933946</v>
      </c>
      <c r="C870" s="103">
        <v>964232</v>
      </c>
      <c r="D870" s="103">
        <v>964819</v>
      </c>
      <c r="E870" s="103">
        <v>588</v>
      </c>
      <c r="F870" s="103" t="s">
        <v>23</v>
      </c>
      <c r="G870" s="103" t="s">
        <v>23</v>
      </c>
      <c r="H870" s="103" t="s">
        <v>4899</v>
      </c>
      <c r="I870" s="103">
        <v>14</v>
      </c>
      <c r="J870" s="103">
        <v>13</v>
      </c>
      <c r="K870" s="104">
        <v>1741.0687197727721</v>
      </c>
      <c r="L870" s="105">
        <v>1503.2112039646956</v>
      </c>
      <c r="M870" s="106">
        <f t="shared" si="78"/>
        <v>10.553832009489097</v>
      </c>
      <c r="N870" s="107">
        <f t="shared" si="79"/>
        <v>7.4983908308673297E-2</v>
      </c>
      <c r="O870" s="129">
        <f t="shared" si="82"/>
        <v>0.94022751515417036</v>
      </c>
      <c r="P870" s="21">
        <v>13</v>
      </c>
      <c r="Q870" s="103">
        <v>11</v>
      </c>
      <c r="R870" s="104">
        <v>1975.0625745599491</v>
      </c>
      <c r="S870" s="105">
        <v>1740.6006521984013</v>
      </c>
      <c r="T870" s="107">
        <f t="shared" si="80"/>
        <v>10.765369526605859</v>
      </c>
      <c r="U870" s="107">
        <f t="shared" si="81"/>
        <v>0.2600083860967064</v>
      </c>
      <c r="V870" s="108">
        <f t="shared" si="83"/>
        <v>0.79485730484746719</v>
      </c>
    </row>
    <row r="871" spans="1:22">
      <c r="A871" s="103" t="s">
        <v>4900</v>
      </c>
      <c r="B871" s="103">
        <v>39933947</v>
      </c>
      <c r="C871" s="103">
        <v>964962</v>
      </c>
      <c r="D871" s="103">
        <v>966104</v>
      </c>
      <c r="E871" s="103">
        <v>1143</v>
      </c>
      <c r="F871" s="103" t="s">
        <v>23</v>
      </c>
      <c r="G871" s="103" t="s">
        <v>23</v>
      </c>
      <c r="H871" s="103" t="s">
        <v>4901</v>
      </c>
      <c r="I871" s="103">
        <v>29</v>
      </c>
      <c r="J871" s="103">
        <v>26</v>
      </c>
      <c r="K871" s="104">
        <v>2450.9747051735694</v>
      </c>
      <c r="L871" s="105">
        <v>2062.7691322558094</v>
      </c>
      <c r="M871" s="106">
        <f t="shared" si="78"/>
        <v>11.010366646658246</v>
      </c>
      <c r="N871" s="107">
        <f t="shared" si="79"/>
        <v>0.48333331543671348</v>
      </c>
      <c r="O871" s="129">
        <f t="shared" si="82"/>
        <v>0.62885908842760085</v>
      </c>
      <c r="P871" s="21">
        <v>28</v>
      </c>
      <c r="Q871" s="103">
        <v>25</v>
      </c>
      <c r="R871" s="104">
        <v>2648.8043370625724</v>
      </c>
      <c r="S871" s="105">
        <v>2166.198418654847</v>
      </c>
      <c r="T871" s="107">
        <f t="shared" si="80"/>
        <v>11.080949681116502</v>
      </c>
      <c r="U871" s="107">
        <f t="shared" si="81"/>
        <v>0.53780781788424448</v>
      </c>
      <c r="V871" s="108">
        <f t="shared" si="83"/>
        <v>0.59070973410714878</v>
      </c>
    </row>
    <row r="872" spans="1:22">
      <c r="A872" s="103" t="s">
        <v>612</v>
      </c>
      <c r="B872" s="103">
        <v>39933948</v>
      </c>
      <c r="C872" s="103">
        <v>966769</v>
      </c>
      <c r="D872" s="103">
        <v>967029</v>
      </c>
      <c r="E872" s="103">
        <v>261</v>
      </c>
      <c r="F872" s="103" t="s">
        <v>23</v>
      </c>
      <c r="G872" s="103" t="s">
        <v>23</v>
      </c>
      <c r="H872" s="103" t="s">
        <v>295</v>
      </c>
      <c r="I872" s="103">
        <v>1</v>
      </c>
      <c r="J872" s="103">
        <v>1</v>
      </c>
      <c r="K872" s="104">
        <v>87.043721287601542</v>
      </c>
      <c r="L872" s="105">
        <v>87.043721287601542</v>
      </c>
      <c r="M872" s="106">
        <f t="shared" si="78"/>
        <v>6.4436683308001328</v>
      </c>
      <c r="N872" s="107">
        <f t="shared" si="79"/>
        <v>-3.6013700082288618</v>
      </c>
      <c r="O872" s="129" t="str">
        <f t="shared" si="82"/>
        <v>&lt; 0.001</v>
      </c>
      <c r="P872" s="21">
        <v>2</v>
      </c>
      <c r="Q872" s="103">
        <v>0</v>
      </c>
      <c r="R872" s="104">
        <v>207.5122761131</v>
      </c>
      <c r="S872" s="105">
        <v>0</v>
      </c>
      <c r="T872" s="107" t="str">
        <f t="shared" si="80"/>
        <v>-</v>
      </c>
      <c r="U872" s="107" t="str">
        <f t="shared" si="81"/>
        <v>-</v>
      </c>
      <c r="V872" s="108" t="str">
        <f t="shared" si="83"/>
        <v>n.d.</v>
      </c>
    </row>
    <row r="873" spans="1:22">
      <c r="A873" s="103" t="s">
        <v>4902</v>
      </c>
      <c r="B873" s="103">
        <v>39933949</v>
      </c>
      <c r="C873" s="103">
        <v>967238</v>
      </c>
      <c r="D873" s="103">
        <v>969328</v>
      </c>
      <c r="E873" s="103">
        <v>2091</v>
      </c>
      <c r="F873" s="103" t="s">
        <v>9</v>
      </c>
      <c r="G873" s="103" t="s">
        <v>23</v>
      </c>
      <c r="H873" s="103" t="s">
        <v>4903</v>
      </c>
      <c r="I873" s="103">
        <v>77</v>
      </c>
      <c r="J873" s="103">
        <v>67</v>
      </c>
      <c r="K873" s="104">
        <v>2570.2171988343616</v>
      </c>
      <c r="L873" s="105">
        <v>2298.2563036868919</v>
      </c>
      <c r="M873" s="106">
        <f t="shared" si="78"/>
        <v>11.166323982314884</v>
      </c>
      <c r="N873" s="107">
        <f t="shared" si="79"/>
        <v>0.6228300378487327</v>
      </c>
      <c r="O873" s="129">
        <f t="shared" si="82"/>
        <v>0.53339621694242401</v>
      </c>
      <c r="P873" s="21">
        <v>59</v>
      </c>
      <c r="Q873" s="103">
        <v>52</v>
      </c>
      <c r="R873" s="104">
        <v>2224.3383512495743</v>
      </c>
      <c r="S873" s="105">
        <v>1940.909656293429</v>
      </c>
      <c r="T873" s="107">
        <f t="shared" si="80"/>
        <v>10.92251725101308</v>
      </c>
      <c r="U873" s="107">
        <f t="shared" si="81"/>
        <v>0.39834265053968232</v>
      </c>
      <c r="V873" s="108">
        <f t="shared" si="83"/>
        <v>0.69037762557306293</v>
      </c>
    </row>
    <row r="874" spans="1:22">
      <c r="A874" s="103" t="s">
        <v>4904</v>
      </c>
      <c r="B874" s="103">
        <v>39933950</v>
      </c>
      <c r="C874" s="103">
        <v>969333</v>
      </c>
      <c r="D874" s="103">
        <v>969986</v>
      </c>
      <c r="E874" s="103">
        <v>654</v>
      </c>
      <c r="F874" s="103" t="s">
        <v>9</v>
      </c>
      <c r="G874" s="103" t="s">
        <v>23</v>
      </c>
      <c r="H874" s="103" t="s">
        <v>295</v>
      </c>
      <c r="I874" s="103">
        <v>18</v>
      </c>
      <c r="J874" s="103">
        <v>16</v>
      </c>
      <c r="K874" s="104">
        <v>800.05108446670488</v>
      </c>
      <c r="L874" s="105">
        <v>717.54920872794037</v>
      </c>
      <c r="M874" s="106">
        <f t="shared" si="78"/>
        <v>9.486933963379629</v>
      </c>
      <c r="N874" s="107">
        <f t="shared" si="79"/>
        <v>-0.87930772506294408</v>
      </c>
      <c r="O874" s="129">
        <f t="shared" si="82"/>
        <v>0.37923444845759269</v>
      </c>
      <c r="P874" s="21">
        <v>11</v>
      </c>
      <c r="Q874" s="103">
        <v>10</v>
      </c>
      <c r="R874" s="104">
        <v>872.06211948697387</v>
      </c>
      <c r="S874" s="105">
        <v>797.77999362563753</v>
      </c>
      <c r="T874" s="107">
        <f t="shared" si="80"/>
        <v>9.6398471343843291</v>
      </c>
      <c r="U874" s="107">
        <f t="shared" si="81"/>
        <v>-0.73076836761942932</v>
      </c>
      <c r="V874" s="108">
        <f t="shared" si="83"/>
        <v>0.46492064793288068</v>
      </c>
    </row>
    <row r="875" spans="1:22">
      <c r="A875" s="103" t="s">
        <v>4905</v>
      </c>
      <c r="B875" s="103">
        <v>39933951</v>
      </c>
      <c r="C875" s="103">
        <v>969983</v>
      </c>
      <c r="D875" s="103">
        <v>971296</v>
      </c>
      <c r="E875" s="103">
        <v>1314</v>
      </c>
      <c r="F875" s="103" t="s">
        <v>9</v>
      </c>
      <c r="G875" s="103" t="s">
        <v>23</v>
      </c>
      <c r="H875" s="103" t="s">
        <v>4906</v>
      </c>
      <c r="I875" s="103">
        <v>44</v>
      </c>
      <c r="J875" s="103">
        <v>38</v>
      </c>
      <c r="K875" s="104">
        <v>2675.0108002466973</v>
      </c>
      <c r="L875" s="105">
        <v>2139.036105468927</v>
      </c>
      <c r="M875" s="106">
        <f t="shared" si="78"/>
        <v>11.062745119077785</v>
      </c>
      <c r="N875" s="107">
        <f t="shared" si="79"/>
        <v>0.53018346965812591</v>
      </c>
      <c r="O875" s="129">
        <f t="shared" si="82"/>
        <v>0.59598473095832016</v>
      </c>
      <c r="P875" s="21">
        <v>33</v>
      </c>
      <c r="Q875" s="103">
        <v>28</v>
      </c>
      <c r="R875" s="104">
        <v>2233.1516719418264</v>
      </c>
      <c r="S875" s="105">
        <v>1854.1941143227475</v>
      </c>
      <c r="T875" s="107">
        <f t="shared" si="80"/>
        <v>10.856576571296122</v>
      </c>
      <c r="U875" s="107">
        <f t="shared" si="81"/>
        <v>0.34029627754940261</v>
      </c>
      <c r="V875" s="108">
        <f t="shared" si="83"/>
        <v>0.73363342015357302</v>
      </c>
    </row>
    <row r="876" spans="1:22">
      <c r="A876" s="103" t="s">
        <v>615</v>
      </c>
      <c r="B876" s="103">
        <v>39933952</v>
      </c>
      <c r="C876" s="103">
        <v>971472</v>
      </c>
      <c r="D876" s="103">
        <v>972509</v>
      </c>
      <c r="E876" s="103">
        <v>1038</v>
      </c>
      <c r="F876" s="103" t="s">
        <v>9</v>
      </c>
      <c r="G876" s="103" t="s">
        <v>616</v>
      </c>
      <c r="H876" s="103" t="s">
        <v>617</v>
      </c>
      <c r="I876" s="103">
        <v>4</v>
      </c>
      <c r="J876" s="103">
        <v>4</v>
      </c>
      <c r="K876" s="104">
        <v>4.1037592586820812</v>
      </c>
      <c r="L876" s="105">
        <v>4.1037592586820812</v>
      </c>
      <c r="M876" s="106">
        <f t="shared" si="78"/>
        <v>2.0369460997332922</v>
      </c>
      <c r="N876" s="107">
        <f t="shared" si="79"/>
        <v>-7.5429820217054626</v>
      </c>
      <c r="O876" s="129" t="str">
        <f t="shared" si="82"/>
        <v>&lt; 0.001</v>
      </c>
      <c r="P876" s="21">
        <v>0</v>
      </c>
      <c r="Q876" s="103">
        <v>0</v>
      </c>
      <c r="R876" s="104">
        <v>0</v>
      </c>
      <c r="S876" s="105">
        <v>0</v>
      </c>
      <c r="T876" s="107" t="str">
        <f t="shared" si="80"/>
        <v>-</v>
      </c>
      <c r="U876" s="107" t="str">
        <f t="shared" si="81"/>
        <v>-</v>
      </c>
      <c r="V876" s="108" t="str">
        <f t="shared" si="83"/>
        <v>n.d.</v>
      </c>
    </row>
    <row r="877" spans="1:22">
      <c r="A877" s="103" t="s">
        <v>4907</v>
      </c>
      <c r="B877" s="103">
        <v>39933953</v>
      </c>
      <c r="C877" s="103">
        <v>972666</v>
      </c>
      <c r="D877" s="103">
        <v>973661</v>
      </c>
      <c r="E877" s="103">
        <v>996</v>
      </c>
      <c r="F877" s="103" t="s">
        <v>9</v>
      </c>
      <c r="G877" s="103" t="s">
        <v>23</v>
      </c>
      <c r="H877" s="103" t="s">
        <v>295</v>
      </c>
      <c r="I877" s="103">
        <v>18</v>
      </c>
      <c r="J877" s="103">
        <v>17</v>
      </c>
      <c r="K877" s="104">
        <v>645.08540997546277</v>
      </c>
      <c r="L877" s="105">
        <v>644.37260841747889</v>
      </c>
      <c r="M877" s="106">
        <f t="shared" si="78"/>
        <v>9.3317513577171258</v>
      </c>
      <c r="N877" s="107">
        <f t="shared" si="79"/>
        <v>-1.0181114868362027</v>
      </c>
      <c r="O877" s="129">
        <f t="shared" si="82"/>
        <v>0.30862497703373459</v>
      </c>
      <c r="P877" s="21">
        <v>7</v>
      </c>
      <c r="Q877" s="103">
        <v>7</v>
      </c>
      <c r="R877" s="104">
        <v>494.18264419037251</v>
      </c>
      <c r="S877" s="105">
        <v>494.18264419037251</v>
      </c>
      <c r="T877" s="107">
        <f t="shared" si="80"/>
        <v>8.9489005335450944</v>
      </c>
      <c r="U877" s="107">
        <f t="shared" si="81"/>
        <v>-1.3389960092032627</v>
      </c>
      <c r="V877" s="108">
        <f t="shared" si="83"/>
        <v>0.18057197209715348</v>
      </c>
    </row>
    <row r="878" spans="1:22">
      <c r="A878" s="103" t="s">
        <v>4908</v>
      </c>
      <c r="B878" s="103">
        <v>39933954</v>
      </c>
      <c r="C878" s="103">
        <v>973678</v>
      </c>
      <c r="D878" s="103">
        <v>974127</v>
      </c>
      <c r="E878" s="103">
        <v>450</v>
      </c>
      <c r="F878" s="103" t="s">
        <v>9</v>
      </c>
      <c r="G878" s="103" t="s">
        <v>23</v>
      </c>
      <c r="H878" s="103" t="s">
        <v>295</v>
      </c>
      <c r="I878" s="103">
        <v>10</v>
      </c>
      <c r="J878" s="103">
        <v>9</v>
      </c>
      <c r="K878" s="104">
        <v>1699.1478418597867</v>
      </c>
      <c r="L878" s="105">
        <v>1673.9051626863823</v>
      </c>
      <c r="M878" s="106">
        <f t="shared" si="78"/>
        <v>10.709002077067746</v>
      </c>
      <c r="N878" s="107">
        <f t="shared" si="79"/>
        <v>0.21377645533787587</v>
      </c>
      <c r="O878" s="129">
        <f t="shared" si="82"/>
        <v>0.8307213864354086</v>
      </c>
      <c r="P878" s="21">
        <v>7</v>
      </c>
      <c r="Q878" s="103">
        <v>7</v>
      </c>
      <c r="R878" s="104">
        <v>923.46735820804213</v>
      </c>
      <c r="S878" s="105">
        <v>923.46735820804213</v>
      </c>
      <c r="T878" s="107">
        <f t="shared" si="80"/>
        <v>9.8509171569557399</v>
      </c>
      <c r="U878" s="107">
        <f t="shared" si="81"/>
        <v>-0.54496729141220146</v>
      </c>
      <c r="V878" s="108">
        <f t="shared" si="83"/>
        <v>0.58577601372885701</v>
      </c>
    </row>
    <row r="879" spans="1:22">
      <c r="A879" s="103" t="s">
        <v>4909</v>
      </c>
      <c r="B879" s="103">
        <v>39933955</v>
      </c>
      <c r="C879" s="103">
        <v>974231</v>
      </c>
      <c r="D879" s="103">
        <v>975136</v>
      </c>
      <c r="E879" s="103">
        <v>906</v>
      </c>
      <c r="F879" s="103" t="s">
        <v>23</v>
      </c>
      <c r="G879" s="103" t="s">
        <v>23</v>
      </c>
      <c r="H879" s="103" t="s">
        <v>668</v>
      </c>
      <c r="I879" s="103">
        <v>21</v>
      </c>
      <c r="J879" s="103">
        <v>17</v>
      </c>
      <c r="K879" s="104">
        <v>1013.9908997429239</v>
      </c>
      <c r="L879" s="105">
        <v>846.29843255205412</v>
      </c>
      <c r="M879" s="106">
        <f t="shared" si="78"/>
        <v>9.7250226843746148</v>
      </c>
      <c r="N879" s="107">
        <f t="shared" si="79"/>
        <v>-0.66634822506742908</v>
      </c>
      <c r="O879" s="129">
        <f t="shared" si="82"/>
        <v>0.50518854775519961</v>
      </c>
      <c r="P879" s="21">
        <v>15</v>
      </c>
      <c r="Q879" s="103">
        <v>13</v>
      </c>
      <c r="R879" s="104">
        <v>1228.3889700591501</v>
      </c>
      <c r="S879" s="105">
        <v>1134.0089887288411</v>
      </c>
      <c r="T879" s="107">
        <f t="shared" si="80"/>
        <v>10.147216360518179</v>
      </c>
      <c r="U879" s="107">
        <f t="shared" si="81"/>
        <v>-0.28414052771287107</v>
      </c>
      <c r="V879" s="108">
        <f t="shared" si="83"/>
        <v>0.77630268970857519</v>
      </c>
    </row>
    <row r="880" spans="1:22">
      <c r="A880" s="103" t="s">
        <v>619</v>
      </c>
      <c r="B880" s="103">
        <v>39933956</v>
      </c>
      <c r="C880" s="103">
        <v>975442</v>
      </c>
      <c r="D880" s="103">
        <v>976455</v>
      </c>
      <c r="E880" s="103">
        <v>1014</v>
      </c>
      <c r="F880" s="103" t="s">
        <v>23</v>
      </c>
      <c r="G880" s="103" t="s">
        <v>620</v>
      </c>
      <c r="H880" s="103" t="s">
        <v>621</v>
      </c>
      <c r="I880" s="103">
        <v>3</v>
      </c>
      <c r="J880" s="103">
        <v>1</v>
      </c>
      <c r="K880" s="104">
        <v>435.49222760329877</v>
      </c>
      <c r="L880" s="105">
        <v>0.70014827588954742</v>
      </c>
      <c r="M880" s="106">
        <f t="shared" si="78"/>
        <v>-0.51426760963332141</v>
      </c>
      <c r="N880" s="107">
        <f t="shared" si="79"/>
        <v>-9.8249263055754223</v>
      </c>
      <c r="O880" s="129" t="str">
        <f t="shared" si="82"/>
        <v>&lt; 0.001</v>
      </c>
      <c r="P880" s="21">
        <v>3</v>
      </c>
      <c r="Q880" s="103">
        <v>0</v>
      </c>
      <c r="R880" s="104">
        <v>353.65829413412035</v>
      </c>
      <c r="S880" s="105">
        <v>0</v>
      </c>
      <c r="T880" s="107" t="str">
        <f t="shared" si="80"/>
        <v>-</v>
      </c>
      <c r="U880" s="107" t="str">
        <f t="shared" si="81"/>
        <v>-</v>
      </c>
      <c r="V880" s="108" t="str">
        <f t="shared" si="83"/>
        <v>n.d.</v>
      </c>
    </row>
    <row r="881" spans="1:22">
      <c r="A881" s="103" t="s">
        <v>4910</v>
      </c>
      <c r="B881" s="103">
        <v>39933957</v>
      </c>
      <c r="C881" s="103">
        <v>976660</v>
      </c>
      <c r="D881" s="103">
        <v>978375</v>
      </c>
      <c r="E881" s="103">
        <v>1716</v>
      </c>
      <c r="F881" s="103" t="s">
        <v>9</v>
      </c>
      <c r="G881" s="103" t="s">
        <v>23</v>
      </c>
      <c r="H881" s="103" t="s">
        <v>295</v>
      </c>
      <c r="I881" s="103">
        <v>27</v>
      </c>
      <c r="J881" s="103">
        <v>22</v>
      </c>
      <c r="K881" s="104">
        <v>612.31149218703968</v>
      </c>
      <c r="L881" s="105">
        <v>436.89252415507758</v>
      </c>
      <c r="M881" s="106">
        <f t="shared" si="78"/>
        <v>8.7711346092289268</v>
      </c>
      <c r="N881" s="107">
        <f t="shared" si="79"/>
        <v>-1.5195575946074005</v>
      </c>
      <c r="O881" s="129">
        <f t="shared" si="82"/>
        <v>0.12862220245358236</v>
      </c>
      <c r="P881" s="21">
        <v>19</v>
      </c>
      <c r="Q881" s="103">
        <v>14</v>
      </c>
      <c r="R881" s="104">
        <v>650.94609004365975</v>
      </c>
      <c r="S881" s="105">
        <v>465.49436089369465</v>
      </c>
      <c r="T881" s="107">
        <f t="shared" si="80"/>
        <v>8.8626198805233933</v>
      </c>
      <c r="U881" s="107">
        <f t="shared" si="81"/>
        <v>-1.4149472882716614</v>
      </c>
      <c r="V881" s="108">
        <f t="shared" si="83"/>
        <v>0.15708395163445732</v>
      </c>
    </row>
    <row r="882" spans="1:22">
      <c r="A882" s="103" t="s">
        <v>4911</v>
      </c>
      <c r="B882" s="103">
        <v>39933958</v>
      </c>
      <c r="C882" s="103">
        <v>978487</v>
      </c>
      <c r="D882" s="103">
        <v>979503</v>
      </c>
      <c r="E882" s="103">
        <v>1017</v>
      </c>
      <c r="F882" s="103" t="s">
        <v>9</v>
      </c>
      <c r="G882" s="103" t="s">
        <v>23</v>
      </c>
      <c r="H882" s="103" t="s">
        <v>295</v>
      </c>
      <c r="I882" s="103">
        <v>29</v>
      </c>
      <c r="J882" s="103">
        <v>24</v>
      </c>
      <c r="K882" s="104">
        <v>2316.9372836429602</v>
      </c>
      <c r="L882" s="105">
        <v>2152.1897093917601</v>
      </c>
      <c r="M882" s="106">
        <f t="shared" si="78"/>
        <v>11.071589537619696</v>
      </c>
      <c r="N882" s="107">
        <f t="shared" si="79"/>
        <v>0.53809439858648933</v>
      </c>
      <c r="O882" s="129">
        <f t="shared" si="82"/>
        <v>0.59051187936672811</v>
      </c>
      <c r="P882" s="21">
        <v>11</v>
      </c>
      <c r="Q882" s="103">
        <v>11</v>
      </c>
      <c r="R882" s="104">
        <v>1704.4943724561651</v>
      </c>
      <c r="S882" s="105">
        <v>1704.4943724561651</v>
      </c>
      <c r="T882" s="107">
        <f t="shared" si="80"/>
        <v>10.735128120958377</v>
      </c>
      <c r="U882" s="107">
        <f t="shared" si="81"/>
        <v>0.23338743042110605</v>
      </c>
      <c r="V882" s="108">
        <f t="shared" si="83"/>
        <v>0.81546057277795936</v>
      </c>
    </row>
    <row r="883" spans="1:22">
      <c r="A883" s="103" t="s">
        <v>4912</v>
      </c>
      <c r="B883" s="103">
        <v>39933959</v>
      </c>
      <c r="C883" s="103">
        <v>979493</v>
      </c>
      <c r="D883" s="103">
        <v>980344</v>
      </c>
      <c r="E883" s="103">
        <v>852</v>
      </c>
      <c r="F883" s="103" t="s">
        <v>23</v>
      </c>
      <c r="G883" s="103" t="s">
        <v>23</v>
      </c>
      <c r="H883" s="103" t="s">
        <v>3832</v>
      </c>
      <c r="I883" s="103">
        <v>14</v>
      </c>
      <c r="J883" s="103">
        <v>11</v>
      </c>
      <c r="K883" s="104">
        <v>378.30687757677111</v>
      </c>
      <c r="L883" s="105">
        <v>307.47849741371948</v>
      </c>
      <c r="M883" s="106">
        <f t="shared" si="78"/>
        <v>8.2643417132045798</v>
      </c>
      <c r="N883" s="107">
        <f t="shared" si="79"/>
        <v>-1.9728607216417</v>
      </c>
      <c r="O883" s="129">
        <f t="shared" si="82"/>
        <v>4.8511432742996519E-2</v>
      </c>
      <c r="P883" s="21">
        <v>9</v>
      </c>
      <c r="Q883" s="103">
        <v>6</v>
      </c>
      <c r="R883" s="104">
        <v>646.66909783734388</v>
      </c>
      <c r="S883" s="105">
        <v>483.31628432347185</v>
      </c>
      <c r="T883" s="107">
        <f t="shared" si="80"/>
        <v>8.9168237939277706</v>
      </c>
      <c r="U883" s="107">
        <f t="shared" si="81"/>
        <v>-1.3672325757678083</v>
      </c>
      <c r="V883" s="108">
        <f t="shared" si="83"/>
        <v>0.17155241771306518</v>
      </c>
    </row>
    <row r="884" spans="1:22">
      <c r="A884" s="103" t="s">
        <v>4913</v>
      </c>
      <c r="B884" s="103">
        <v>39933960</v>
      </c>
      <c r="C884" s="103">
        <v>980454</v>
      </c>
      <c r="D884" s="103">
        <v>981248</v>
      </c>
      <c r="E884" s="103">
        <v>795</v>
      </c>
      <c r="F884" s="103" t="s">
        <v>23</v>
      </c>
      <c r="G884" s="103" t="s">
        <v>23</v>
      </c>
      <c r="H884" s="103" t="s">
        <v>1796</v>
      </c>
      <c r="I884" s="103">
        <v>14</v>
      </c>
      <c r="J884" s="103">
        <v>14</v>
      </c>
      <c r="K884" s="104">
        <v>1044.8325931444554</v>
      </c>
      <c r="L884" s="105">
        <v>1044.8325931444554</v>
      </c>
      <c r="M884" s="106">
        <f t="shared" si="78"/>
        <v>10.029056091669071</v>
      </c>
      <c r="N884" s="107">
        <f t="shared" si="79"/>
        <v>-0.39440421138723558</v>
      </c>
      <c r="O884" s="129">
        <f t="shared" si="82"/>
        <v>0.69328263502746212</v>
      </c>
      <c r="P884" s="21">
        <v>8</v>
      </c>
      <c r="Q884" s="103">
        <v>8</v>
      </c>
      <c r="R884" s="104">
        <v>1110.0518611027107</v>
      </c>
      <c r="S884" s="105">
        <v>1110.0518611027107</v>
      </c>
      <c r="T884" s="107">
        <f t="shared" si="80"/>
        <v>10.116411364848187</v>
      </c>
      <c r="U884" s="107">
        <f t="shared" si="81"/>
        <v>-0.31125760136603353</v>
      </c>
      <c r="V884" s="108">
        <f t="shared" si="83"/>
        <v>0.75560479663636371</v>
      </c>
    </row>
    <row r="885" spans="1:22">
      <c r="A885" s="103" t="s">
        <v>4914</v>
      </c>
      <c r="B885" s="103">
        <v>39933961</v>
      </c>
      <c r="C885" s="103">
        <v>981450</v>
      </c>
      <c r="D885" s="103">
        <v>982448</v>
      </c>
      <c r="E885" s="103">
        <v>999</v>
      </c>
      <c r="F885" s="103" t="s">
        <v>23</v>
      </c>
      <c r="G885" s="103" t="s">
        <v>23</v>
      </c>
      <c r="H885" s="103" t="s">
        <v>4915</v>
      </c>
      <c r="I885" s="103">
        <v>28</v>
      </c>
      <c r="J885" s="103">
        <v>23</v>
      </c>
      <c r="K885" s="104">
        <v>1807.9216164735635</v>
      </c>
      <c r="L885" s="105">
        <v>1579.0887703633134</v>
      </c>
      <c r="M885" s="106">
        <f t="shared" si="78"/>
        <v>10.624876560966696</v>
      </c>
      <c r="N885" s="107">
        <f t="shared" si="79"/>
        <v>0.13853001875375232</v>
      </c>
      <c r="O885" s="129">
        <f t="shared" si="82"/>
        <v>0.88982154678906289</v>
      </c>
      <c r="P885" s="21">
        <v>23</v>
      </c>
      <c r="Q885" s="103">
        <v>20</v>
      </c>
      <c r="R885" s="104">
        <v>1567.1397339187288</v>
      </c>
      <c r="S885" s="105">
        <v>1465.2814012811712</v>
      </c>
      <c r="T885" s="107">
        <f t="shared" si="80"/>
        <v>10.516962039580815</v>
      </c>
      <c r="U885" s="107">
        <f t="shared" si="81"/>
        <v>4.1339823574660137E-2</v>
      </c>
      <c r="V885" s="108">
        <f t="shared" si="83"/>
        <v>0.96702498556979366</v>
      </c>
    </row>
    <row r="886" spans="1:22">
      <c r="A886" s="103" t="s">
        <v>4916</v>
      </c>
      <c r="B886" s="103">
        <v>39933962</v>
      </c>
      <c r="C886" s="103">
        <v>982576</v>
      </c>
      <c r="D886" s="103">
        <v>982848</v>
      </c>
      <c r="E886" s="103">
        <v>273</v>
      </c>
      <c r="F886" s="103" t="s">
        <v>23</v>
      </c>
      <c r="G886" s="103" t="s">
        <v>23</v>
      </c>
      <c r="H886" s="103" t="s">
        <v>295</v>
      </c>
      <c r="I886" s="103">
        <v>15</v>
      </c>
      <c r="J886" s="103">
        <v>13</v>
      </c>
      <c r="K886" s="104">
        <v>3929.4321666566661</v>
      </c>
      <c r="L886" s="105">
        <v>3638.1704838866262</v>
      </c>
      <c r="M886" s="106">
        <f t="shared" si="78"/>
        <v>11.828997433614919</v>
      </c>
      <c r="N886" s="107">
        <f t="shared" si="79"/>
        <v>1.2155612107467966</v>
      </c>
      <c r="O886" s="129">
        <f t="shared" si="82"/>
        <v>0.22415211798867207</v>
      </c>
      <c r="P886" s="21">
        <v>12</v>
      </c>
      <c r="Q886" s="103">
        <v>10</v>
      </c>
      <c r="R886" s="104">
        <v>3020.9516919661833</v>
      </c>
      <c r="S886" s="105">
        <v>2732.9843565528904</v>
      </c>
      <c r="T886" s="107">
        <f t="shared" si="80"/>
        <v>11.416261486642432</v>
      </c>
      <c r="U886" s="107">
        <f t="shared" si="81"/>
        <v>0.832976660776788</v>
      </c>
      <c r="V886" s="108">
        <f t="shared" si="83"/>
        <v>0.40485789227088476</v>
      </c>
    </row>
    <row r="887" spans="1:22">
      <c r="A887" s="103" t="s">
        <v>4917</v>
      </c>
      <c r="B887" s="103">
        <v>39933963</v>
      </c>
      <c r="C887" s="103">
        <v>983016</v>
      </c>
      <c r="D887" s="103">
        <v>984524</v>
      </c>
      <c r="E887" s="103">
        <v>1509</v>
      </c>
      <c r="F887" s="103" t="s">
        <v>9</v>
      </c>
      <c r="G887" s="103" t="s">
        <v>23</v>
      </c>
      <c r="H887" s="103" t="s">
        <v>4083</v>
      </c>
      <c r="I887" s="103">
        <v>44</v>
      </c>
      <c r="J887" s="103">
        <v>40</v>
      </c>
      <c r="K887" s="104">
        <v>1219.4773437648707</v>
      </c>
      <c r="L887" s="105">
        <v>1137.6142813362094</v>
      </c>
      <c r="M887" s="106">
        <f t="shared" si="78"/>
        <v>10.15179576609246</v>
      </c>
      <c r="N887" s="107">
        <f t="shared" si="79"/>
        <v>-0.28461917165254036</v>
      </c>
      <c r="O887" s="129">
        <f t="shared" si="82"/>
        <v>0.77593592164491554</v>
      </c>
      <c r="P887" s="21">
        <v>24</v>
      </c>
      <c r="Q887" s="103">
        <v>21</v>
      </c>
      <c r="R887" s="104">
        <v>979.30192462585171</v>
      </c>
      <c r="S887" s="105">
        <v>817.57136466153736</v>
      </c>
      <c r="T887" s="107">
        <f t="shared" si="80"/>
        <v>9.6752008567153034</v>
      </c>
      <c r="U887" s="107">
        <f t="shared" si="81"/>
        <v>-0.69964713317314908</v>
      </c>
      <c r="V887" s="108">
        <f t="shared" si="83"/>
        <v>0.48414769976929906</v>
      </c>
    </row>
    <row r="888" spans="1:22">
      <c r="A888" s="103" t="s">
        <v>624</v>
      </c>
      <c r="B888" s="103">
        <v>39933964</v>
      </c>
      <c r="C888" s="103">
        <v>984555</v>
      </c>
      <c r="D888" s="103">
        <v>985430</v>
      </c>
      <c r="E888" s="103">
        <v>876</v>
      </c>
      <c r="F888" s="103" t="s">
        <v>23</v>
      </c>
      <c r="G888" s="103" t="s">
        <v>625</v>
      </c>
      <c r="H888" s="103" t="s">
        <v>626</v>
      </c>
      <c r="I888" s="103">
        <v>2</v>
      </c>
      <c r="J888" s="103">
        <v>1</v>
      </c>
      <c r="K888" s="104">
        <v>24.313368210684931</v>
      </c>
      <c r="L888" s="105">
        <v>0.8104456070228323</v>
      </c>
      <c r="M888" s="106">
        <f t="shared" si="78"/>
        <v>-0.3032127322311543</v>
      </c>
      <c r="N888" s="107">
        <f t="shared" si="79"/>
        <v>-9.6361473454661475</v>
      </c>
      <c r="O888" s="129" t="str">
        <f t="shared" si="82"/>
        <v>&lt; 0.001</v>
      </c>
      <c r="P888" s="21">
        <v>1</v>
      </c>
      <c r="Q888" s="103">
        <v>0</v>
      </c>
      <c r="R888" s="104">
        <v>46.651498935638124</v>
      </c>
      <c r="S888" s="105">
        <v>0</v>
      </c>
      <c r="T888" s="107" t="str">
        <f t="shared" si="80"/>
        <v>-</v>
      </c>
      <c r="U888" s="107" t="str">
        <f t="shared" si="81"/>
        <v>-</v>
      </c>
      <c r="V888" s="108" t="str">
        <f t="shared" si="83"/>
        <v>n.d.</v>
      </c>
    </row>
    <row r="889" spans="1:22">
      <c r="A889" s="103" t="s">
        <v>4918</v>
      </c>
      <c r="B889" s="103">
        <v>39933965</v>
      </c>
      <c r="C889" s="103">
        <v>985554</v>
      </c>
      <c r="D889" s="103">
        <v>986600</v>
      </c>
      <c r="E889" s="103">
        <v>1047</v>
      </c>
      <c r="F889" s="103" t="s">
        <v>23</v>
      </c>
      <c r="G889" s="103" t="s">
        <v>23</v>
      </c>
      <c r="H889" s="103" t="s">
        <v>4604</v>
      </c>
      <c r="I889" s="103">
        <v>9</v>
      </c>
      <c r="J889" s="103">
        <v>5</v>
      </c>
      <c r="K889" s="104">
        <v>414.30722532996367</v>
      </c>
      <c r="L889" s="105">
        <v>278.01303172714427</v>
      </c>
      <c r="M889" s="106">
        <f t="shared" si="78"/>
        <v>8.1190086999446542</v>
      </c>
      <c r="N889" s="107">
        <f t="shared" si="79"/>
        <v>-2.1028544723214186</v>
      </c>
      <c r="O889" s="129">
        <f t="shared" si="82"/>
        <v>3.547849264456282E-2</v>
      </c>
      <c r="P889" s="21">
        <v>3</v>
      </c>
      <c r="Q889" s="103">
        <v>1</v>
      </c>
      <c r="R889" s="104">
        <v>391.57604340154154</v>
      </c>
      <c r="S889" s="105">
        <v>353.64113447312991</v>
      </c>
      <c r="T889" s="107">
        <f t="shared" si="80"/>
        <v>8.4661422842124221</v>
      </c>
      <c r="U889" s="107">
        <f t="shared" si="81"/>
        <v>-1.7639592568552629</v>
      </c>
      <c r="V889" s="108">
        <f t="shared" si="83"/>
        <v>7.7738839033947515E-2</v>
      </c>
    </row>
    <row r="890" spans="1:22">
      <c r="A890" s="103" t="s">
        <v>4919</v>
      </c>
      <c r="B890" s="103">
        <v>39933966</v>
      </c>
      <c r="C890" s="103">
        <v>986719</v>
      </c>
      <c r="D890" s="103">
        <v>987195</v>
      </c>
      <c r="E890" s="103">
        <v>477</v>
      </c>
      <c r="F890" s="103" t="s">
        <v>9</v>
      </c>
      <c r="G890" s="103" t="s">
        <v>4920</v>
      </c>
      <c r="H890" s="103" t="s">
        <v>3778</v>
      </c>
      <c r="I890" s="103">
        <v>12</v>
      </c>
      <c r="J890" s="103">
        <v>9</v>
      </c>
      <c r="K890" s="104">
        <v>2338.2222276779667</v>
      </c>
      <c r="L890" s="105">
        <v>1978.0377724914235</v>
      </c>
      <c r="M890" s="106">
        <f t="shared" si="78"/>
        <v>10.949854260640681</v>
      </c>
      <c r="N890" s="107">
        <f t="shared" si="79"/>
        <v>0.42920774654801441</v>
      </c>
      <c r="O890" s="129">
        <f t="shared" si="82"/>
        <v>0.66777204601753137</v>
      </c>
      <c r="P890" s="21">
        <v>10</v>
      </c>
      <c r="Q890" s="103">
        <v>8</v>
      </c>
      <c r="R890" s="104">
        <v>2074.7668224069644</v>
      </c>
      <c r="S890" s="105">
        <v>1742.047167802067</v>
      </c>
      <c r="T890" s="107">
        <f t="shared" si="80"/>
        <v>10.766567971648737</v>
      </c>
      <c r="U890" s="107">
        <f t="shared" si="81"/>
        <v>0.26106335532459174</v>
      </c>
      <c r="V890" s="108">
        <f t="shared" si="83"/>
        <v>0.79404365019853174</v>
      </c>
    </row>
    <row r="891" spans="1:22">
      <c r="A891" s="103" t="s">
        <v>4921</v>
      </c>
      <c r="B891" s="103">
        <v>39933967</v>
      </c>
      <c r="C891" s="103">
        <v>987337</v>
      </c>
      <c r="D891" s="103">
        <v>988113</v>
      </c>
      <c r="E891" s="103">
        <v>777</v>
      </c>
      <c r="F891" s="103" t="s">
        <v>23</v>
      </c>
      <c r="G891" s="103" t="s">
        <v>23</v>
      </c>
      <c r="H891" s="103" t="s">
        <v>295</v>
      </c>
      <c r="I891" s="103">
        <v>42</v>
      </c>
      <c r="J891" s="103">
        <v>38</v>
      </c>
      <c r="K891" s="104">
        <v>4838.9923589171167</v>
      </c>
      <c r="L891" s="105">
        <v>3754.4221304362554</v>
      </c>
      <c r="M891" s="106">
        <f t="shared" si="78"/>
        <v>11.874375154129966</v>
      </c>
      <c r="N891" s="107">
        <f t="shared" si="79"/>
        <v>1.2561495117441552</v>
      </c>
      <c r="O891" s="129">
        <f t="shared" si="82"/>
        <v>0.20906176787442243</v>
      </c>
      <c r="P891" s="21">
        <v>34</v>
      </c>
      <c r="Q891" s="103">
        <v>29</v>
      </c>
      <c r="R891" s="104">
        <v>4433.2313752471173</v>
      </c>
      <c r="S891" s="105">
        <v>3778.4278082914284</v>
      </c>
      <c r="T891" s="107">
        <f t="shared" si="80"/>
        <v>11.883570343179917</v>
      </c>
      <c r="U891" s="107">
        <f t="shared" si="81"/>
        <v>1.2443400908273914</v>
      </c>
      <c r="V891" s="108">
        <f t="shared" si="83"/>
        <v>0.21337442183902233</v>
      </c>
    </row>
    <row r="892" spans="1:22">
      <c r="A892" s="103" t="s">
        <v>629</v>
      </c>
      <c r="B892" s="103">
        <v>39933968</v>
      </c>
      <c r="C892" s="103">
        <v>988573</v>
      </c>
      <c r="D892" s="103">
        <v>993300</v>
      </c>
      <c r="E892" s="103">
        <v>4728</v>
      </c>
      <c r="F892" s="103" t="s">
        <v>9</v>
      </c>
      <c r="G892" s="103" t="s">
        <v>630</v>
      </c>
      <c r="H892" s="103" t="s">
        <v>631</v>
      </c>
      <c r="I892" s="103">
        <v>5</v>
      </c>
      <c r="J892" s="103">
        <v>4</v>
      </c>
      <c r="K892" s="104">
        <v>0.75079351919627957</v>
      </c>
      <c r="L892" s="105">
        <v>0.60063481535702201</v>
      </c>
      <c r="M892" s="106">
        <f t="shared" si="78"/>
        <v>-0.73543999280751549</v>
      </c>
      <c r="N892" s="107">
        <f t="shared" si="79"/>
        <v>-10.022754913065755</v>
      </c>
      <c r="O892" s="129" t="str">
        <f t="shared" si="82"/>
        <v>&lt; 0.001</v>
      </c>
      <c r="P892" s="21">
        <v>0</v>
      </c>
      <c r="Q892" s="103">
        <v>0</v>
      </c>
      <c r="R892" s="104">
        <v>0</v>
      </c>
      <c r="S892" s="105">
        <v>0</v>
      </c>
      <c r="T892" s="107" t="str">
        <f t="shared" si="80"/>
        <v>-</v>
      </c>
      <c r="U892" s="107" t="str">
        <f t="shared" si="81"/>
        <v>-</v>
      </c>
      <c r="V892" s="108" t="str">
        <f t="shared" si="83"/>
        <v>n.d.</v>
      </c>
    </row>
    <row r="893" spans="1:22">
      <c r="A893" s="103" t="s">
        <v>633</v>
      </c>
      <c r="B893" s="103">
        <v>39933969</v>
      </c>
      <c r="C893" s="103">
        <v>993473</v>
      </c>
      <c r="D893" s="103">
        <v>994927</v>
      </c>
      <c r="E893" s="103">
        <v>1455</v>
      </c>
      <c r="F893" s="103" t="s">
        <v>9</v>
      </c>
      <c r="G893" s="103" t="s">
        <v>634</v>
      </c>
      <c r="H893" s="103" t="s">
        <v>635</v>
      </c>
      <c r="I893" s="103">
        <v>5</v>
      </c>
      <c r="J893" s="103">
        <v>4</v>
      </c>
      <c r="K893" s="104">
        <v>4.8793838608384945</v>
      </c>
      <c r="L893" s="105">
        <v>4.3914454747546463</v>
      </c>
      <c r="M893" s="106">
        <f t="shared" si="78"/>
        <v>2.1346958910166856</v>
      </c>
      <c r="N893" s="107">
        <f t="shared" si="79"/>
        <v>-7.4555492924716589</v>
      </c>
      <c r="O893" s="129" t="str">
        <f t="shared" si="82"/>
        <v>&lt; 0.001</v>
      </c>
      <c r="P893" s="21">
        <v>0</v>
      </c>
      <c r="Q893" s="103">
        <v>0</v>
      </c>
      <c r="R893" s="104">
        <v>0</v>
      </c>
      <c r="S893" s="105">
        <v>0</v>
      </c>
      <c r="T893" s="107" t="str">
        <f t="shared" si="80"/>
        <v>-</v>
      </c>
      <c r="U893" s="107" t="str">
        <f t="shared" si="81"/>
        <v>-</v>
      </c>
      <c r="V893" s="108" t="str">
        <f t="shared" si="83"/>
        <v>n.d.</v>
      </c>
    </row>
    <row r="894" spans="1:22">
      <c r="A894" s="103" t="s">
        <v>4922</v>
      </c>
      <c r="B894" s="103">
        <v>39933970</v>
      </c>
      <c r="C894" s="103">
        <v>995274</v>
      </c>
      <c r="D894" s="103">
        <v>995675</v>
      </c>
      <c r="E894" s="103">
        <v>402</v>
      </c>
      <c r="F894" s="103" t="s">
        <v>9</v>
      </c>
      <c r="G894" s="103" t="s">
        <v>23</v>
      </c>
      <c r="H894" s="103" t="s">
        <v>295</v>
      </c>
      <c r="I894" s="103">
        <v>9</v>
      </c>
      <c r="J894" s="103">
        <v>8</v>
      </c>
      <c r="K894" s="104">
        <v>1100.2464406504876</v>
      </c>
      <c r="L894" s="105">
        <v>686.99175828738305</v>
      </c>
      <c r="M894" s="106">
        <f t="shared" si="78"/>
        <v>9.4241489811772805</v>
      </c>
      <c r="N894" s="107">
        <f t="shared" si="79"/>
        <v>-0.93546602756951702</v>
      </c>
      <c r="O894" s="129">
        <f t="shared" si="82"/>
        <v>0.3495481832089693</v>
      </c>
      <c r="P894" s="21">
        <v>7</v>
      </c>
      <c r="Q894" s="103">
        <v>5</v>
      </c>
      <c r="R894" s="104">
        <v>1393.007102906311</v>
      </c>
      <c r="S894" s="105">
        <v>958.61098406331098</v>
      </c>
      <c r="T894" s="107">
        <f t="shared" si="80"/>
        <v>9.9048016606755596</v>
      </c>
      <c r="U894" s="107">
        <f t="shared" si="81"/>
        <v>-0.49753374940531792</v>
      </c>
      <c r="V894" s="108">
        <f t="shared" si="83"/>
        <v>0.61881270947283684</v>
      </c>
    </row>
    <row r="895" spans="1:22">
      <c r="A895" s="103" t="s">
        <v>4923</v>
      </c>
      <c r="B895" s="103">
        <v>39933971</v>
      </c>
      <c r="C895" s="103">
        <v>995769</v>
      </c>
      <c r="D895" s="103">
        <v>996728</v>
      </c>
      <c r="E895" s="103">
        <v>960</v>
      </c>
      <c r="F895" s="103" t="s">
        <v>23</v>
      </c>
      <c r="G895" s="103" t="s">
        <v>23</v>
      </c>
      <c r="H895" s="103" t="s">
        <v>4239</v>
      </c>
      <c r="I895" s="103">
        <v>55</v>
      </c>
      <c r="J895" s="103">
        <v>49</v>
      </c>
      <c r="K895" s="104">
        <v>972.48407557696044</v>
      </c>
      <c r="L895" s="105">
        <v>933.28889990731875</v>
      </c>
      <c r="M895" s="106">
        <f t="shared" si="78"/>
        <v>9.8661799267440511</v>
      </c>
      <c r="N895" s="107">
        <f t="shared" si="79"/>
        <v>-0.54008951096238778</v>
      </c>
      <c r="O895" s="129">
        <f t="shared" si="82"/>
        <v>0.5891353039410272</v>
      </c>
      <c r="P895" s="21">
        <v>37</v>
      </c>
      <c r="Q895" s="103">
        <v>36</v>
      </c>
      <c r="R895" s="104">
        <v>692.73728811074375</v>
      </c>
      <c r="S895" s="105">
        <v>691.54055538202294</v>
      </c>
      <c r="T895" s="107">
        <f t="shared" si="80"/>
        <v>9.4336700504532587</v>
      </c>
      <c r="U895" s="107">
        <f t="shared" si="81"/>
        <v>-0.91226227953058281</v>
      </c>
      <c r="V895" s="108">
        <f t="shared" si="83"/>
        <v>0.36163066591062765</v>
      </c>
    </row>
    <row r="896" spans="1:22">
      <c r="A896" s="103" t="s">
        <v>4924</v>
      </c>
      <c r="B896" s="103">
        <v>39933972</v>
      </c>
      <c r="C896" s="103">
        <v>997027</v>
      </c>
      <c r="D896" s="103">
        <v>997803</v>
      </c>
      <c r="E896" s="103">
        <v>777</v>
      </c>
      <c r="F896" s="103" t="s">
        <v>23</v>
      </c>
      <c r="G896" s="103" t="s">
        <v>23</v>
      </c>
      <c r="H896" s="103" t="s">
        <v>4925</v>
      </c>
      <c r="I896" s="103">
        <v>8</v>
      </c>
      <c r="J896" s="103">
        <v>7</v>
      </c>
      <c r="K896" s="104">
        <v>458.6809222387439</v>
      </c>
      <c r="L896" s="105">
        <v>429.44229771356498</v>
      </c>
      <c r="M896" s="106">
        <f t="shared" si="78"/>
        <v>8.7463204855273062</v>
      </c>
      <c r="N896" s="107">
        <f t="shared" si="79"/>
        <v>-1.5417526963083132</v>
      </c>
      <c r="O896" s="129">
        <f t="shared" si="82"/>
        <v>0.12313370108262256</v>
      </c>
      <c r="P896" s="21">
        <v>5</v>
      </c>
      <c r="Q896" s="103">
        <v>4</v>
      </c>
      <c r="R896" s="104">
        <v>468.07893689477868</v>
      </c>
      <c r="S896" s="105">
        <v>375.77275664973359</v>
      </c>
      <c r="T896" s="107">
        <f t="shared" si="80"/>
        <v>8.553716665603881</v>
      </c>
      <c r="U896" s="107">
        <f t="shared" si="81"/>
        <v>-1.6868691323909506</v>
      </c>
      <c r="V896" s="108">
        <f t="shared" si="83"/>
        <v>9.1628518633455336E-2</v>
      </c>
    </row>
    <row r="897" spans="1:22">
      <c r="A897" s="103" t="s">
        <v>4926</v>
      </c>
      <c r="B897" s="103">
        <v>39933973</v>
      </c>
      <c r="C897" s="103">
        <v>997944</v>
      </c>
      <c r="D897" s="103">
        <v>998678</v>
      </c>
      <c r="E897" s="103">
        <v>735</v>
      </c>
      <c r="F897" s="103" t="s">
        <v>9</v>
      </c>
      <c r="G897" s="103" t="s">
        <v>23</v>
      </c>
      <c r="H897" s="103" t="s">
        <v>4927</v>
      </c>
      <c r="I897" s="103">
        <v>20</v>
      </c>
      <c r="J897" s="103">
        <v>20</v>
      </c>
      <c r="K897" s="104">
        <v>1046.0901101325401</v>
      </c>
      <c r="L897" s="105">
        <v>1046.0901101325401</v>
      </c>
      <c r="M897" s="106">
        <f t="shared" si="78"/>
        <v>10.030791415254619</v>
      </c>
      <c r="N897" s="107">
        <f t="shared" si="79"/>
        <v>-0.39285204360052028</v>
      </c>
      <c r="O897" s="129">
        <f t="shared" si="82"/>
        <v>0.69442876329354974</v>
      </c>
      <c r="P897" s="21">
        <v>13</v>
      </c>
      <c r="Q897" s="103">
        <v>13</v>
      </c>
      <c r="R897" s="104">
        <v>1183.6977623224761</v>
      </c>
      <c r="S897" s="105">
        <v>1183.6977623224761</v>
      </c>
      <c r="T897" s="107">
        <f t="shared" si="80"/>
        <v>10.209085044293481</v>
      </c>
      <c r="U897" s="107">
        <f t="shared" si="81"/>
        <v>-0.229678658192359</v>
      </c>
      <c r="V897" s="108">
        <f t="shared" si="83"/>
        <v>0.81834147989529527</v>
      </c>
    </row>
    <row r="898" spans="1:22">
      <c r="A898" s="103" t="s">
        <v>3400</v>
      </c>
      <c r="B898" s="103">
        <v>39933974</v>
      </c>
      <c r="C898" s="103">
        <v>998750</v>
      </c>
      <c r="D898" s="103">
        <v>1000444</v>
      </c>
      <c r="E898" s="103">
        <v>1695</v>
      </c>
      <c r="F898" s="103" t="s">
        <v>23</v>
      </c>
      <c r="G898" s="103" t="s">
        <v>23</v>
      </c>
      <c r="H898" s="103" t="s">
        <v>295</v>
      </c>
      <c r="I898" s="103">
        <v>16</v>
      </c>
      <c r="J898" s="103">
        <v>14</v>
      </c>
      <c r="K898" s="104">
        <v>173.40380272880765</v>
      </c>
      <c r="L898" s="105">
        <v>170.89070413853511</v>
      </c>
      <c r="M898" s="106">
        <f t="shared" si="78"/>
        <v>7.4169301113178117</v>
      </c>
      <c r="N898" s="107">
        <f t="shared" si="79"/>
        <v>-2.7308317430073243</v>
      </c>
      <c r="O898" s="129">
        <f t="shared" si="82"/>
        <v>6.3174715758045341E-3</v>
      </c>
      <c r="P898" s="21">
        <v>9</v>
      </c>
      <c r="Q898" s="103">
        <v>8</v>
      </c>
      <c r="R898" s="104">
        <v>233.83945708094868</v>
      </c>
      <c r="S898" s="105">
        <v>219.79940686283777</v>
      </c>
      <c r="T898" s="107">
        <f t="shared" si="80"/>
        <v>7.7800436828990067</v>
      </c>
      <c r="U898" s="107">
        <f t="shared" si="81"/>
        <v>-2.3679192932227062</v>
      </c>
      <c r="V898" s="108">
        <f t="shared" si="83"/>
        <v>1.7888437610113161E-2</v>
      </c>
    </row>
    <row r="899" spans="1:22">
      <c r="A899" s="103" t="s">
        <v>4928</v>
      </c>
      <c r="B899" s="103">
        <v>39933975</v>
      </c>
      <c r="C899" s="103">
        <v>1000591</v>
      </c>
      <c r="D899" s="103">
        <v>1001508</v>
      </c>
      <c r="E899" s="103">
        <v>918</v>
      </c>
      <c r="F899" s="103" t="s">
        <v>23</v>
      </c>
      <c r="G899" s="103" t="s">
        <v>4929</v>
      </c>
      <c r="H899" s="103" t="s">
        <v>4930</v>
      </c>
      <c r="I899" s="103">
        <v>19</v>
      </c>
      <c r="J899" s="103">
        <v>15</v>
      </c>
      <c r="K899" s="104">
        <v>1377.3655517105772</v>
      </c>
      <c r="L899" s="105">
        <v>1315.4962400110567</v>
      </c>
      <c r="M899" s="106">
        <f t="shared" si="78"/>
        <v>10.361391409619593</v>
      </c>
      <c r="N899" s="107">
        <f t="shared" si="79"/>
        <v>-9.7145429678361289E-2</v>
      </c>
      <c r="O899" s="129">
        <f t="shared" si="82"/>
        <v>0.92261090378015664</v>
      </c>
      <c r="P899" s="21">
        <v>16</v>
      </c>
      <c r="Q899" s="103">
        <v>13</v>
      </c>
      <c r="R899" s="104">
        <v>1027.1117873387711</v>
      </c>
      <c r="S899" s="105">
        <v>972.04643825255005</v>
      </c>
      <c r="T899" s="107">
        <f t="shared" si="80"/>
        <v>9.9248814281287316</v>
      </c>
      <c r="U899" s="107">
        <f t="shared" si="81"/>
        <v>-0.47985789777400445</v>
      </c>
      <c r="V899" s="108">
        <f t="shared" si="83"/>
        <v>0.63132844040566849</v>
      </c>
    </row>
    <row r="900" spans="1:22">
      <c r="A900" s="103" t="s">
        <v>4931</v>
      </c>
      <c r="B900" s="103">
        <v>39933976</v>
      </c>
      <c r="C900" s="103">
        <v>1002043</v>
      </c>
      <c r="D900" s="103">
        <v>1003440</v>
      </c>
      <c r="E900" s="103">
        <v>1398</v>
      </c>
      <c r="F900" s="103" t="s">
        <v>23</v>
      </c>
      <c r="G900" s="103" t="s">
        <v>23</v>
      </c>
      <c r="H900" s="103" t="s">
        <v>4932</v>
      </c>
      <c r="I900" s="103">
        <v>37</v>
      </c>
      <c r="J900" s="103">
        <v>35</v>
      </c>
      <c r="K900" s="104">
        <v>997.89158883596554</v>
      </c>
      <c r="L900" s="105">
        <v>951.67879769903436</v>
      </c>
      <c r="M900" s="106">
        <f t="shared" si="78"/>
        <v>9.8943309196537701</v>
      </c>
      <c r="N900" s="107">
        <f t="shared" si="79"/>
        <v>-0.51490973197337253</v>
      </c>
      <c r="O900" s="129">
        <f t="shared" si="82"/>
        <v>0.60661609993781185</v>
      </c>
      <c r="P900" s="21">
        <v>15</v>
      </c>
      <c r="Q900" s="103">
        <v>15</v>
      </c>
      <c r="R900" s="104">
        <v>872.27214463694565</v>
      </c>
      <c r="S900" s="105">
        <v>872.27214463694565</v>
      </c>
      <c r="T900" s="107">
        <f t="shared" si="80"/>
        <v>9.768634508794964</v>
      </c>
      <c r="U900" s="107">
        <f t="shared" si="81"/>
        <v>-0.61739920000443371</v>
      </c>
      <c r="V900" s="108">
        <f t="shared" si="83"/>
        <v>0.53697144956000131</v>
      </c>
    </row>
    <row r="901" spans="1:22">
      <c r="A901" s="103" t="s">
        <v>4933</v>
      </c>
      <c r="B901" s="103">
        <v>39933977</v>
      </c>
      <c r="C901" s="103">
        <v>1003627</v>
      </c>
      <c r="D901" s="103">
        <v>1004259</v>
      </c>
      <c r="E901" s="103">
        <v>633</v>
      </c>
      <c r="F901" s="103" t="s">
        <v>9</v>
      </c>
      <c r="G901" s="103" t="s">
        <v>23</v>
      </c>
      <c r="H901" s="103" t="s">
        <v>4934</v>
      </c>
      <c r="I901" s="103">
        <v>18</v>
      </c>
      <c r="J901" s="103">
        <v>17</v>
      </c>
      <c r="K901" s="104">
        <v>2488.7517070105687</v>
      </c>
      <c r="L901" s="105">
        <v>2431.5519156371879</v>
      </c>
      <c r="M901" s="106">
        <f t="shared" ref="M901:M964" si="84">IF(L901&gt;0,LOG(L901, 2),"-")</f>
        <v>11.24766167929555</v>
      </c>
      <c r="N901" s="107">
        <f t="shared" ref="N901:N964" si="85">IF(L901&lt;&gt;0,((M901-$O$2)/$O$3),"-")</f>
        <v>0.69558289740210166</v>
      </c>
      <c r="O901" s="129">
        <f t="shared" si="82"/>
        <v>0.48669007980034706</v>
      </c>
      <c r="P901" s="21">
        <v>15</v>
      </c>
      <c r="Q901" s="103">
        <v>14</v>
      </c>
      <c r="R901" s="104">
        <v>1626.9731342387518</v>
      </c>
      <c r="S901" s="105">
        <v>1575.1174168128136</v>
      </c>
      <c r="T901" s="107">
        <f t="shared" ref="T901:T964" si="86">IF(S901&gt;0,LOG(S901, 2),"-")</f>
        <v>10.621243662696601</v>
      </c>
      <c r="U901" s="107">
        <f t="shared" ref="U901:U964" si="87">IF(S901&lt;&gt;0,((T901-$V$2)/$V$3),"-")</f>
        <v>0.13313702702165559</v>
      </c>
      <c r="V901" s="108">
        <f t="shared" si="83"/>
        <v>0.89408501246363636</v>
      </c>
    </row>
    <row r="902" spans="1:22">
      <c r="A902" s="103" t="s">
        <v>4935</v>
      </c>
      <c r="B902" s="103">
        <v>39933978</v>
      </c>
      <c r="C902" s="103">
        <v>1004276</v>
      </c>
      <c r="D902" s="103">
        <v>1005043</v>
      </c>
      <c r="E902" s="103">
        <v>768</v>
      </c>
      <c r="F902" s="103" t="s">
        <v>23</v>
      </c>
      <c r="G902" s="103" t="s">
        <v>23</v>
      </c>
      <c r="H902" s="103" t="s">
        <v>295</v>
      </c>
      <c r="I902" s="103">
        <v>14</v>
      </c>
      <c r="J902" s="103">
        <v>11</v>
      </c>
      <c r="K902" s="104">
        <v>1304.3488884401952</v>
      </c>
      <c r="L902" s="105">
        <v>1273.8432092633554</v>
      </c>
      <c r="M902" s="106">
        <f t="shared" si="84"/>
        <v>10.314971999353153</v>
      </c>
      <c r="N902" s="107">
        <f t="shared" si="85"/>
        <v>-0.13866547463939857</v>
      </c>
      <c r="O902" s="129">
        <f t="shared" ref="O902:O965" si="88">IF(L902&lt;&gt;0,(IF((ABS(N902)&lt;3.3),2*(1-NORMSDIST(ABS(N902))),"&lt; 0.001")),"n.d.")</f>
        <v>0.88971450171496214</v>
      </c>
      <c r="P902" s="21">
        <v>8</v>
      </c>
      <c r="Q902" s="103">
        <v>6</v>
      </c>
      <c r="R902" s="104">
        <v>787.92028049861449</v>
      </c>
      <c r="S902" s="105">
        <v>547.0778188436276</v>
      </c>
      <c r="T902" s="107">
        <f t="shared" si="86"/>
        <v>9.0956022529106431</v>
      </c>
      <c r="U902" s="107">
        <f t="shared" si="87"/>
        <v>-1.2098571717335895</v>
      </c>
      <c r="V902" s="108">
        <f t="shared" ref="V902:V965" si="89">IF(S902&lt;&gt;0,(IF((ABS(U902)&lt;3.3),2*(1-NORMSDIST(ABS(U902))),"&lt; 0.001")),"n.d.")</f>
        <v>0.2263337037304789</v>
      </c>
    </row>
    <row r="903" spans="1:22">
      <c r="A903" s="103" t="s">
        <v>4936</v>
      </c>
      <c r="B903" s="103">
        <v>39933979</v>
      </c>
      <c r="C903" s="103">
        <v>1005076</v>
      </c>
      <c r="D903" s="103">
        <v>1005507</v>
      </c>
      <c r="E903" s="103">
        <v>432</v>
      </c>
      <c r="F903" s="103" t="s">
        <v>23</v>
      </c>
      <c r="G903" s="103" t="s">
        <v>23</v>
      </c>
      <c r="H903" s="103" t="s">
        <v>4937</v>
      </c>
      <c r="I903" s="103">
        <v>7</v>
      </c>
      <c r="J903" s="103">
        <v>6</v>
      </c>
      <c r="K903" s="104">
        <v>1602.3185022180555</v>
      </c>
      <c r="L903" s="105">
        <v>1424.8309142800556</v>
      </c>
      <c r="M903" s="106">
        <f t="shared" si="84"/>
        <v>10.476575008428384</v>
      </c>
      <c r="N903" s="107">
        <f t="shared" si="85"/>
        <v>5.8810451058882822E-3</v>
      </c>
      <c r="O903" s="129">
        <f t="shared" si="88"/>
        <v>0.99530763195755645</v>
      </c>
      <c r="P903" s="21">
        <v>6</v>
      </c>
      <c r="Q903" s="103">
        <v>4</v>
      </c>
      <c r="R903" s="104">
        <v>1353.2577713340277</v>
      </c>
      <c r="S903" s="105">
        <v>956.2464375204213</v>
      </c>
      <c r="T903" s="107">
        <f t="shared" si="86"/>
        <v>9.9012386577419438</v>
      </c>
      <c r="U903" s="107">
        <f t="shared" si="87"/>
        <v>-0.50067019564969795</v>
      </c>
      <c r="V903" s="108">
        <f t="shared" si="89"/>
        <v>0.61660325124486692</v>
      </c>
    </row>
    <row r="904" spans="1:22">
      <c r="A904" s="103" t="s">
        <v>4938</v>
      </c>
      <c r="B904" s="103">
        <v>39933980</v>
      </c>
      <c r="C904" s="103">
        <v>1005555</v>
      </c>
      <c r="D904" s="103">
        <v>1006154</v>
      </c>
      <c r="E904" s="103">
        <v>600</v>
      </c>
      <c r="F904" s="103" t="s">
        <v>9</v>
      </c>
      <c r="G904" s="103" t="s">
        <v>23</v>
      </c>
      <c r="H904" s="103" t="s">
        <v>3626</v>
      </c>
      <c r="I904" s="103">
        <v>18</v>
      </c>
      <c r="J904" s="103">
        <v>16</v>
      </c>
      <c r="K904" s="104">
        <v>1217.5648532546818</v>
      </c>
      <c r="L904" s="105">
        <v>1140.653565148215</v>
      </c>
      <c r="M904" s="106">
        <f t="shared" si="84"/>
        <v>10.155644973104101</v>
      </c>
      <c r="N904" s="107">
        <f t="shared" si="85"/>
        <v>-0.28117623157057214</v>
      </c>
      <c r="O904" s="129">
        <f t="shared" si="88"/>
        <v>0.77857523402075524</v>
      </c>
      <c r="P904" s="21">
        <v>8</v>
      </c>
      <c r="Q904" s="103">
        <v>7</v>
      </c>
      <c r="R904" s="104">
        <v>834.29367373653179</v>
      </c>
      <c r="S904" s="105">
        <v>713.11593686266826</v>
      </c>
      <c r="T904" s="107">
        <f t="shared" si="86"/>
        <v>9.4779928357841126</v>
      </c>
      <c r="U904" s="107">
        <f t="shared" si="87"/>
        <v>-0.87324574314778891</v>
      </c>
      <c r="V904" s="108">
        <f t="shared" si="89"/>
        <v>0.3825291468533929</v>
      </c>
    </row>
    <row r="905" spans="1:22">
      <c r="A905" s="103" t="s">
        <v>4939</v>
      </c>
      <c r="B905" s="103">
        <v>39933981</v>
      </c>
      <c r="C905" s="103">
        <v>1006170</v>
      </c>
      <c r="D905" s="103">
        <v>1007090</v>
      </c>
      <c r="E905" s="103">
        <v>921</v>
      </c>
      <c r="F905" s="103" t="s">
        <v>23</v>
      </c>
      <c r="G905" s="103" t="s">
        <v>23</v>
      </c>
      <c r="H905" s="103" t="s">
        <v>4940</v>
      </c>
      <c r="I905" s="103">
        <v>12</v>
      </c>
      <c r="J905" s="103">
        <v>9</v>
      </c>
      <c r="K905" s="104">
        <v>1064.5401039842714</v>
      </c>
      <c r="L905" s="105">
        <v>531.11378106094355</v>
      </c>
      <c r="M905" s="106">
        <f t="shared" si="84"/>
        <v>9.0528771539829762</v>
      </c>
      <c r="N905" s="107">
        <f t="shared" si="85"/>
        <v>-1.2675517406234564</v>
      </c>
      <c r="O905" s="129">
        <f t="shared" si="88"/>
        <v>0.20495807525889642</v>
      </c>
      <c r="P905" s="21">
        <v>12</v>
      </c>
      <c r="Q905" s="103">
        <v>8</v>
      </c>
      <c r="R905" s="104">
        <v>1092.730027735874</v>
      </c>
      <c r="S905" s="105">
        <v>605.17142436252664</v>
      </c>
      <c r="T905" s="107">
        <f t="shared" si="86"/>
        <v>9.2412000562061376</v>
      </c>
      <c r="U905" s="107">
        <f t="shared" si="87"/>
        <v>-1.0816900913678373</v>
      </c>
      <c r="V905" s="108">
        <f t="shared" si="89"/>
        <v>0.27939025747367396</v>
      </c>
    </row>
    <row r="906" spans="1:22">
      <c r="A906" s="103" t="s">
        <v>3401</v>
      </c>
      <c r="B906" s="103">
        <v>39933982</v>
      </c>
      <c r="C906" s="103">
        <v>1007654</v>
      </c>
      <c r="D906" s="103">
        <v>1007827</v>
      </c>
      <c r="E906" s="103">
        <v>174</v>
      </c>
      <c r="F906" s="103" t="s">
        <v>23</v>
      </c>
      <c r="G906" s="103" t="s">
        <v>23</v>
      </c>
      <c r="H906" s="103" t="s">
        <v>3402</v>
      </c>
      <c r="I906" s="103">
        <v>2</v>
      </c>
      <c r="J906" s="103">
        <v>2</v>
      </c>
      <c r="K906" s="104">
        <v>261.13116386280518</v>
      </c>
      <c r="L906" s="105">
        <v>261.13116386280518</v>
      </c>
      <c r="M906" s="106">
        <f t="shared" si="84"/>
        <v>8.0286308315212924</v>
      </c>
      <c r="N906" s="107">
        <f t="shared" si="85"/>
        <v>-2.1836933528432092</v>
      </c>
      <c r="O906" s="129">
        <f t="shared" si="88"/>
        <v>2.8984788550887597E-2</v>
      </c>
      <c r="P906" s="21">
        <v>1</v>
      </c>
      <c r="Q906" s="103">
        <v>1</v>
      </c>
      <c r="R906" s="104">
        <v>269.7659589470299</v>
      </c>
      <c r="S906" s="105">
        <v>269.7659589470299</v>
      </c>
      <c r="T906" s="107">
        <f t="shared" si="86"/>
        <v>8.0755644996740958</v>
      </c>
      <c r="U906" s="107">
        <f t="shared" si="87"/>
        <v>-2.1077777291601278</v>
      </c>
      <c r="V906" s="108">
        <f t="shared" si="89"/>
        <v>3.5050220124804854E-2</v>
      </c>
    </row>
    <row r="907" spans="1:22">
      <c r="A907" s="103" t="s">
        <v>4941</v>
      </c>
      <c r="B907" s="103">
        <v>39933983</v>
      </c>
      <c r="C907" s="103">
        <v>1007978</v>
      </c>
      <c r="D907" s="103">
        <v>1008865</v>
      </c>
      <c r="E907" s="103">
        <v>888</v>
      </c>
      <c r="F907" s="103" t="s">
        <v>23</v>
      </c>
      <c r="G907" s="103" t="s">
        <v>23</v>
      </c>
      <c r="H907" s="103" t="s">
        <v>4942</v>
      </c>
      <c r="I907" s="103">
        <v>26</v>
      </c>
      <c r="J907" s="103">
        <v>23</v>
      </c>
      <c r="K907" s="104">
        <v>1084.1133749726498</v>
      </c>
      <c r="L907" s="105">
        <v>869.04958598471285</v>
      </c>
      <c r="M907" s="106">
        <f t="shared" si="84"/>
        <v>9.7632946860472209</v>
      </c>
      <c r="N907" s="107">
        <f t="shared" si="85"/>
        <v>-0.6321156654318244</v>
      </c>
      <c r="O907" s="129">
        <f t="shared" si="88"/>
        <v>0.52731129947509814</v>
      </c>
      <c r="P907" s="21">
        <v>14</v>
      </c>
      <c r="Q907" s="103">
        <v>10</v>
      </c>
      <c r="R907" s="104">
        <v>1345.8853637903039</v>
      </c>
      <c r="S907" s="105">
        <v>1034.8272661167118</v>
      </c>
      <c r="T907" s="107">
        <f t="shared" si="86"/>
        <v>10.015174257107322</v>
      </c>
      <c r="U907" s="107">
        <f t="shared" si="87"/>
        <v>-0.40037477367313251</v>
      </c>
      <c r="V907" s="108">
        <f t="shared" si="89"/>
        <v>0.68888050156860392</v>
      </c>
    </row>
    <row r="908" spans="1:22">
      <c r="A908" s="103" t="s">
        <v>3404</v>
      </c>
      <c r="B908" s="103">
        <v>39933984</v>
      </c>
      <c r="C908" s="103">
        <v>1009176</v>
      </c>
      <c r="D908" s="103">
        <v>1009535</v>
      </c>
      <c r="E908" s="103">
        <v>360</v>
      </c>
      <c r="F908" s="103" t="s">
        <v>9</v>
      </c>
      <c r="G908" s="103" t="s">
        <v>23</v>
      </c>
      <c r="H908" s="103" t="s">
        <v>1415</v>
      </c>
      <c r="I908" s="103">
        <v>5</v>
      </c>
      <c r="J908" s="103">
        <v>4</v>
      </c>
      <c r="K908" s="104">
        <v>554.15569122864451</v>
      </c>
      <c r="L908" s="105">
        <v>169.59925069631112</v>
      </c>
      <c r="M908" s="106">
        <f t="shared" si="84"/>
        <v>7.4059859857424408</v>
      </c>
      <c r="N908" s="107">
        <f t="shared" si="85"/>
        <v>-2.7406207640944182</v>
      </c>
      <c r="O908" s="129">
        <f t="shared" si="88"/>
        <v>6.1323241861308553E-3</v>
      </c>
      <c r="P908" s="21">
        <v>1</v>
      </c>
      <c r="Q908" s="103">
        <v>0</v>
      </c>
      <c r="R908" s="104">
        <v>519.72392790144454</v>
      </c>
      <c r="S908" s="105">
        <v>0</v>
      </c>
      <c r="T908" s="107" t="str">
        <f t="shared" si="86"/>
        <v>-</v>
      </c>
      <c r="U908" s="107" t="str">
        <f t="shared" si="87"/>
        <v>-</v>
      </c>
      <c r="V908" s="108" t="str">
        <f t="shared" si="89"/>
        <v>n.d.</v>
      </c>
    </row>
    <row r="909" spans="1:22">
      <c r="A909" s="103" t="s">
        <v>4943</v>
      </c>
      <c r="B909" s="103">
        <v>39933985</v>
      </c>
      <c r="C909" s="103">
        <v>1009925</v>
      </c>
      <c r="D909" s="103">
        <v>1010050</v>
      </c>
      <c r="E909" s="103">
        <v>126</v>
      </c>
      <c r="F909" s="103" t="s">
        <v>9</v>
      </c>
      <c r="G909" s="103" t="s">
        <v>23</v>
      </c>
      <c r="H909" s="103" t="s">
        <v>295</v>
      </c>
      <c r="I909" s="103">
        <v>2</v>
      </c>
      <c r="J909" s="103">
        <v>2</v>
      </c>
      <c r="K909" s="104">
        <v>2721.4763483826664</v>
      </c>
      <c r="L909" s="105">
        <v>2721.4763483826664</v>
      </c>
      <c r="M909" s="106">
        <f t="shared" si="84"/>
        <v>11.410173782705874</v>
      </c>
      <c r="N909" s="107">
        <f t="shared" si="85"/>
        <v>0.84094256055981487</v>
      </c>
      <c r="O909" s="129">
        <f t="shared" si="88"/>
        <v>0.40038011371838711</v>
      </c>
      <c r="P909" s="21">
        <v>3</v>
      </c>
      <c r="Q909" s="103">
        <v>3</v>
      </c>
      <c r="R909" s="104">
        <v>3369.7388508296749</v>
      </c>
      <c r="S909" s="105">
        <v>3369.7388508296749</v>
      </c>
      <c r="T909" s="107">
        <f t="shared" si="86"/>
        <v>11.71842107392926</v>
      </c>
      <c r="U909" s="107">
        <f t="shared" si="87"/>
        <v>1.0989622129658976</v>
      </c>
      <c r="V909" s="108">
        <f t="shared" si="89"/>
        <v>0.2717845483290553</v>
      </c>
    </row>
    <row r="910" spans="1:22">
      <c r="A910" s="103" t="s">
        <v>4944</v>
      </c>
      <c r="B910" s="103">
        <v>39933986</v>
      </c>
      <c r="C910" s="103">
        <v>1010498</v>
      </c>
      <c r="D910" s="103">
        <v>1011097</v>
      </c>
      <c r="E910" s="103">
        <v>600</v>
      </c>
      <c r="F910" s="103" t="s">
        <v>23</v>
      </c>
      <c r="G910" s="103" t="s">
        <v>4945</v>
      </c>
      <c r="H910" s="103" t="s">
        <v>4946</v>
      </c>
      <c r="I910" s="103">
        <v>14</v>
      </c>
      <c r="J910" s="103">
        <v>14</v>
      </c>
      <c r="K910" s="104">
        <v>1231.7638602897216</v>
      </c>
      <c r="L910" s="105">
        <v>1231.7638602897216</v>
      </c>
      <c r="M910" s="106">
        <f t="shared" si="84"/>
        <v>10.266509990173555</v>
      </c>
      <c r="N910" s="107">
        <f t="shared" si="85"/>
        <v>-0.1820125311506671</v>
      </c>
      <c r="O910" s="129">
        <f t="shared" si="88"/>
        <v>0.85557289173046014</v>
      </c>
      <c r="P910" s="21">
        <v>7</v>
      </c>
      <c r="Q910" s="103">
        <v>7</v>
      </c>
      <c r="R910" s="104">
        <v>1646.1571569004732</v>
      </c>
      <c r="S910" s="105">
        <v>1646.1571569004732</v>
      </c>
      <c r="T910" s="107">
        <f t="shared" si="86"/>
        <v>10.684886359581892</v>
      </c>
      <c r="U910" s="107">
        <f t="shared" si="87"/>
        <v>0.18916052780096065</v>
      </c>
      <c r="V910" s="108">
        <f t="shared" si="89"/>
        <v>0.849967003357464</v>
      </c>
    </row>
    <row r="911" spans="1:22">
      <c r="A911" s="103" t="s">
        <v>4947</v>
      </c>
      <c r="B911" s="103">
        <v>39933987</v>
      </c>
      <c r="C911" s="103">
        <v>1011260</v>
      </c>
      <c r="D911" s="103">
        <v>1011958</v>
      </c>
      <c r="E911" s="103">
        <v>699</v>
      </c>
      <c r="F911" s="103" t="s">
        <v>23</v>
      </c>
      <c r="G911" s="103" t="s">
        <v>23</v>
      </c>
      <c r="H911" s="103" t="s">
        <v>295</v>
      </c>
      <c r="I911" s="103">
        <v>24</v>
      </c>
      <c r="J911" s="103">
        <v>24</v>
      </c>
      <c r="K911" s="104">
        <v>1407.7127146327225</v>
      </c>
      <c r="L911" s="105">
        <v>1407.7127146327225</v>
      </c>
      <c r="M911" s="106">
        <f t="shared" si="84"/>
        <v>10.459137224131796</v>
      </c>
      <c r="N911" s="107">
        <f t="shared" si="85"/>
        <v>-9.7162574849773888E-3</v>
      </c>
      <c r="O911" s="129">
        <f t="shared" si="88"/>
        <v>0.99224767014144533</v>
      </c>
      <c r="P911" s="21">
        <v>10</v>
      </c>
      <c r="Q911" s="103">
        <v>9</v>
      </c>
      <c r="R911" s="104">
        <v>1744.544289273877</v>
      </c>
      <c r="S911" s="105">
        <v>1701.3415773995423</v>
      </c>
      <c r="T911" s="107">
        <f t="shared" si="86"/>
        <v>10.732457103822291</v>
      </c>
      <c r="U911" s="107">
        <f t="shared" si="87"/>
        <v>0.23103618294215733</v>
      </c>
      <c r="V911" s="108">
        <f t="shared" si="89"/>
        <v>0.81728669241243046</v>
      </c>
    </row>
    <row r="912" spans="1:22">
      <c r="A912" s="103" t="s">
        <v>4948</v>
      </c>
      <c r="B912" s="103">
        <v>39933988</v>
      </c>
      <c r="C912" s="103">
        <v>1012091</v>
      </c>
      <c r="D912" s="103">
        <v>1013014</v>
      </c>
      <c r="E912" s="103">
        <v>924</v>
      </c>
      <c r="F912" s="103" t="s">
        <v>9</v>
      </c>
      <c r="G912" s="103" t="s">
        <v>23</v>
      </c>
      <c r="H912" s="103" t="s">
        <v>3878</v>
      </c>
      <c r="I912" s="103">
        <v>36</v>
      </c>
      <c r="J912" s="103">
        <v>28</v>
      </c>
      <c r="K912" s="104">
        <v>2128.314366182944</v>
      </c>
      <c r="L912" s="105">
        <v>1406.8388463830195</v>
      </c>
      <c r="M912" s="106">
        <f t="shared" si="84"/>
        <v>10.458241361751293</v>
      </c>
      <c r="N912" s="107">
        <f t="shared" si="85"/>
        <v>-1.0517565517627546E-2</v>
      </c>
      <c r="O912" s="129">
        <f t="shared" si="88"/>
        <v>0.99160835156942184</v>
      </c>
      <c r="P912" s="21">
        <v>20</v>
      </c>
      <c r="Q912" s="103">
        <v>16</v>
      </c>
      <c r="R912" s="104">
        <v>2107.8482065640696</v>
      </c>
      <c r="S912" s="105">
        <v>1550.6458956184633</v>
      </c>
      <c r="T912" s="107">
        <f t="shared" si="86"/>
        <v>10.598653555845182</v>
      </c>
      <c r="U912" s="107">
        <f t="shared" si="87"/>
        <v>0.11325136958202583</v>
      </c>
      <c r="V912" s="108">
        <f t="shared" si="89"/>
        <v>0.90983127055961255</v>
      </c>
    </row>
    <row r="913" spans="1:22">
      <c r="A913" s="103" t="s">
        <v>3405</v>
      </c>
      <c r="B913" s="103">
        <v>39933989</v>
      </c>
      <c r="C913" s="103">
        <v>1013029</v>
      </c>
      <c r="D913" s="103">
        <v>1013862</v>
      </c>
      <c r="E913" s="103">
        <v>834</v>
      </c>
      <c r="F913" s="103" t="s">
        <v>23</v>
      </c>
      <c r="G913" s="103" t="s">
        <v>23</v>
      </c>
      <c r="H913" s="103" t="s">
        <v>295</v>
      </c>
      <c r="I913" s="103">
        <v>17</v>
      </c>
      <c r="J913" s="103">
        <v>9</v>
      </c>
      <c r="K913" s="104">
        <v>1418.1981846748561</v>
      </c>
      <c r="L913" s="105">
        <v>168.5493640850072</v>
      </c>
      <c r="M913" s="106">
        <f t="shared" si="84"/>
        <v>7.3970273740049626</v>
      </c>
      <c r="N913" s="107">
        <f t="shared" si="85"/>
        <v>-2.7486338336270464</v>
      </c>
      <c r="O913" s="129">
        <f t="shared" si="88"/>
        <v>5.9844198333467435E-3</v>
      </c>
      <c r="P913" s="21">
        <v>8</v>
      </c>
      <c r="Q913" s="103">
        <v>2</v>
      </c>
      <c r="R913" s="104">
        <v>1741.9902346776257</v>
      </c>
      <c r="S913" s="105">
        <v>25.779566283638612</v>
      </c>
      <c r="T913" s="107">
        <f t="shared" si="86"/>
        <v>4.6881560868372265</v>
      </c>
      <c r="U913" s="107">
        <f t="shared" si="87"/>
        <v>-5.0896513320094847</v>
      </c>
      <c r="V913" s="108" t="str">
        <f t="shared" si="89"/>
        <v>&lt; 0.001</v>
      </c>
    </row>
    <row r="914" spans="1:22">
      <c r="A914" s="103" t="s">
        <v>4949</v>
      </c>
      <c r="B914" s="103">
        <v>39933990</v>
      </c>
      <c r="C914" s="103">
        <v>1013997</v>
      </c>
      <c r="D914" s="103">
        <v>1014650</v>
      </c>
      <c r="E914" s="103">
        <v>654</v>
      </c>
      <c r="F914" s="103" t="s">
        <v>9</v>
      </c>
      <c r="G914" s="103" t="s">
        <v>23</v>
      </c>
      <c r="H914" s="103" t="s">
        <v>295</v>
      </c>
      <c r="I914" s="103">
        <v>19</v>
      </c>
      <c r="J914" s="103">
        <v>17</v>
      </c>
      <c r="K914" s="104">
        <v>1510.0014362187048</v>
      </c>
      <c r="L914" s="105">
        <v>1336.3132767686743</v>
      </c>
      <c r="M914" s="106">
        <f t="shared" si="84"/>
        <v>10.384042548356394</v>
      </c>
      <c r="N914" s="107">
        <f t="shared" si="85"/>
        <v>-7.6885019359218751E-2</v>
      </c>
      <c r="O914" s="129">
        <f t="shared" si="88"/>
        <v>0.93871501508759136</v>
      </c>
      <c r="P914" s="21">
        <v>11</v>
      </c>
      <c r="Q914" s="103">
        <v>11</v>
      </c>
      <c r="R914" s="104">
        <v>1535.0802834249846</v>
      </c>
      <c r="S914" s="105">
        <v>1535.0802834249846</v>
      </c>
      <c r="T914" s="107">
        <f t="shared" si="86"/>
        <v>10.584098393984105</v>
      </c>
      <c r="U914" s="107">
        <f t="shared" si="87"/>
        <v>0.10043872709868334</v>
      </c>
      <c r="V914" s="108">
        <f t="shared" si="89"/>
        <v>0.91999602541866543</v>
      </c>
    </row>
    <row r="915" spans="1:22">
      <c r="A915" s="103" t="s">
        <v>637</v>
      </c>
      <c r="B915" s="103">
        <v>39933991</v>
      </c>
      <c r="C915" s="103">
        <v>1014871</v>
      </c>
      <c r="D915" s="103">
        <v>1017750</v>
      </c>
      <c r="E915" s="103">
        <v>2880</v>
      </c>
      <c r="F915" s="103" t="s">
        <v>23</v>
      </c>
      <c r="G915" s="103" t="s">
        <v>23</v>
      </c>
      <c r="H915" s="103" t="s">
        <v>638</v>
      </c>
      <c r="I915" s="103">
        <v>5</v>
      </c>
      <c r="J915" s="103">
        <v>4</v>
      </c>
      <c r="K915" s="104">
        <v>5.6697423924638883</v>
      </c>
      <c r="L915" s="105">
        <v>5.423231853661111</v>
      </c>
      <c r="M915" s="106">
        <f t="shared" si="84"/>
        <v>2.4391528496776393</v>
      </c>
      <c r="N915" s="107">
        <f t="shared" si="85"/>
        <v>-7.18322643141535</v>
      </c>
      <c r="O915" s="129" t="str">
        <f t="shared" si="88"/>
        <v>&lt; 0.001</v>
      </c>
      <c r="P915" s="21">
        <v>0</v>
      </c>
      <c r="Q915" s="103">
        <v>0</v>
      </c>
      <c r="R915" s="104">
        <v>0</v>
      </c>
      <c r="S915" s="105">
        <v>0</v>
      </c>
      <c r="T915" s="107" t="str">
        <f t="shared" si="86"/>
        <v>-</v>
      </c>
      <c r="U915" s="107" t="str">
        <f t="shared" si="87"/>
        <v>-</v>
      </c>
      <c r="V915" s="108" t="str">
        <f t="shared" si="89"/>
        <v>n.d.</v>
      </c>
    </row>
    <row r="916" spans="1:22">
      <c r="A916" s="103" t="s">
        <v>4950</v>
      </c>
      <c r="B916" s="103">
        <v>39933992</v>
      </c>
      <c r="C916" s="103">
        <v>1017873</v>
      </c>
      <c r="D916" s="103">
        <v>1018871</v>
      </c>
      <c r="E916" s="103">
        <v>999</v>
      </c>
      <c r="F916" s="103" t="s">
        <v>23</v>
      </c>
      <c r="G916" s="103" t="s">
        <v>23</v>
      </c>
      <c r="H916" s="103" t="s">
        <v>4951</v>
      </c>
      <c r="I916" s="103">
        <v>25</v>
      </c>
      <c r="J916" s="103">
        <v>22</v>
      </c>
      <c r="K916" s="104">
        <v>2009.0386830859961</v>
      </c>
      <c r="L916" s="105">
        <v>1714.8250238013816</v>
      </c>
      <c r="M916" s="106">
        <f t="shared" si="84"/>
        <v>10.743845659793354</v>
      </c>
      <c r="N916" s="107">
        <f t="shared" si="85"/>
        <v>0.24494245062017336</v>
      </c>
      <c r="O916" s="129">
        <f t="shared" si="88"/>
        <v>0.80650099180276413</v>
      </c>
      <c r="P916" s="21">
        <v>18</v>
      </c>
      <c r="Q916" s="103">
        <v>16</v>
      </c>
      <c r="R916" s="104">
        <v>1193.7139434587987</v>
      </c>
      <c r="S916" s="105">
        <v>1118.7987826802103</v>
      </c>
      <c r="T916" s="107">
        <f t="shared" si="86"/>
        <v>10.127734873851452</v>
      </c>
      <c r="U916" s="107">
        <f t="shared" si="87"/>
        <v>-0.30128972372231405</v>
      </c>
      <c r="V916" s="108">
        <f t="shared" si="89"/>
        <v>0.76319357636289409</v>
      </c>
    </row>
    <row r="917" spans="1:22">
      <c r="A917" s="103" t="s">
        <v>4952</v>
      </c>
      <c r="B917" s="103">
        <v>39933993</v>
      </c>
      <c r="C917" s="103">
        <v>1018985</v>
      </c>
      <c r="D917" s="103">
        <v>1019176</v>
      </c>
      <c r="E917" s="103">
        <v>192</v>
      </c>
      <c r="F917" s="103" t="s">
        <v>9</v>
      </c>
      <c r="G917" s="103" t="s">
        <v>23</v>
      </c>
      <c r="H917" s="103" t="s">
        <v>295</v>
      </c>
      <c r="I917" s="103">
        <v>5</v>
      </c>
      <c r="J917" s="103">
        <v>5</v>
      </c>
      <c r="K917" s="104">
        <v>3146.7070278174638</v>
      </c>
      <c r="L917" s="105">
        <v>3146.7070278174638</v>
      </c>
      <c r="M917" s="106">
        <f t="shared" si="84"/>
        <v>11.619627148334825</v>
      </c>
      <c r="N917" s="107">
        <f t="shared" si="85"/>
        <v>1.0282890414443864</v>
      </c>
      <c r="O917" s="129">
        <f t="shared" si="88"/>
        <v>0.30381388435420775</v>
      </c>
      <c r="P917" s="21">
        <v>5</v>
      </c>
      <c r="Q917" s="103">
        <v>5</v>
      </c>
      <c r="R917" s="104">
        <v>1346.3243198104894</v>
      </c>
      <c r="S917" s="105">
        <v>1346.3243198104894</v>
      </c>
      <c r="T917" s="107">
        <f t="shared" si="86"/>
        <v>10.394810271297922</v>
      </c>
      <c r="U917" s="107">
        <f t="shared" si="87"/>
        <v>-6.6188141463096997E-2</v>
      </c>
      <c r="V917" s="108">
        <f t="shared" si="89"/>
        <v>0.94722803781341591</v>
      </c>
    </row>
    <row r="918" spans="1:22">
      <c r="A918" s="103" t="s">
        <v>4953</v>
      </c>
      <c r="B918" s="103">
        <v>39933994</v>
      </c>
      <c r="C918" s="103">
        <v>1019597</v>
      </c>
      <c r="D918" s="103">
        <v>1020106</v>
      </c>
      <c r="E918" s="103">
        <v>510</v>
      </c>
      <c r="F918" s="103" t="s">
        <v>9</v>
      </c>
      <c r="G918" s="103" t="s">
        <v>23</v>
      </c>
      <c r="H918" s="103" t="s">
        <v>668</v>
      </c>
      <c r="I918" s="103">
        <v>14</v>
      </c>
      <c r="J918" s="103">
        <v>12</v>
      </c>
      <c r="K918" s="104">
        <v>1508.9925123513117</v>
      </c>
      <c r="L918" s="105">
        <v>612.50618582525476</v>
      </c>
      <c r="M918" s="106">
        <f t="shared" si="84"/>
        <v>9.258580604035819</v>
      </c>
      <c r="N918" s="107">
        <f t="shared" si="85"/>
        <v>-1.0835593881611643</v>
      </c>
      <c r="O918" s="129">
        <f t="shared" si="88"/>
        <v>0.27856020567937811</v>
      </c>
      <c r="P918" s="21">
        <v>7</v>
      </c>
      <c r="Q918" s="103">
        <v>5</v>
      </c>
      <c r="R918" s="104">
        <v>1310.4122813713234</v>
      </c>
      <c r="S918" s="105">
        <v>373.62196922202941</v>
      </c>
      <c r="T918" s="107">
        <f t="shared" si="86"/>
        <v>8.5454354787511413</v>
      </c>
      <c r="U918" s="107">
        <f t="shared" si="87"/>
        <v>-1.6941589095500524</v>
      </c>
      <c r="V918" s="108">
        <f t="shared" si="89"/>
        <v>9.0235090615616853E-2</v>
      </c>
    </row>
    <row r="919" spans="1:22">
      <c r="A919" s="103" t="s">
        <v>3406</v>
      </c>
      <c r="B919" s="103">
        <v>39933995</v>
      </c>
      <c r="C919" s="103">
        <v>1020328</v>
      </c>
      <c r="D919" s="103">
        <v>1020555</v>
      </c>
      <c r="E919" s="103">
        <v>228</v>
      </c>
      <c r="F919" s="103" t="s">
        <v>23</v>
      </c>
      <c r="G919" s="103" t="s">
        <v>3407</v>
      </c>
      <c r="H919" s="103" t="s">
        <v>3408</v>
      </c>
      <c r="I919" s="103">
        <v>2</v>
      </c>
      <c r="J919" s="103">
        <v>2</v>
      </c>
      <c r="K919" s="104">
        <v>264.6744732408776</v>
      </c>
      <c r="L919" s="105">
        <v>264.6744732408776</v>
      </c>
      <c r="M919" s="106">
        <f t="shared" si="84"/>
        <v>8.048075249342979</v>
      </c>
      <c r="N919" s="107">
        <f t="shared" si="85"/>
        <v>-2.1663012081010926</v>
      </c>
      <c r="O919" s="129">
        <f t="shared" si="88"/>
        <v>3.0288177469487421E-2</v>
      </c>
      <c r="P919" s="21">
        <v>0</v>
      </c>
      <c r="Q919" s="103">
        <v>0</v>
      </c>
      <c r="R919" s="104">
        <v>0</v>
      </c>
      <c r="S919" s="105">
        <v>0</v>
      </c>
      <c r="T919" s="107" t="str">
        <f t="shared" si="86"/>
        <v>-</v>
      </c>
      <c r="U919" s="107" t="str">
        <f t="shared" si="87"/>
        <v>-</v>
      </c>
      <c r="V919" s="108" t="str">
        <f t="shared" si="89"/>
        <v>n.d.</v>
      </c>
    </row>
    <row r="920" spans="1:22">
      <c r="A920" s="103" t="s">
        <v>639</v>
      </c>
      <c r="B920" s="103">
        <v>39933996</v>
      </c>
      <c r="C920" s="103">
        <v>1020753</v>
      </c>
      <c r="D920" s="103">
        <v>1022657</v>
      </c>
      <c r="E920" s="103">
        <v>1905</v>
      </c>
      <c r="F920" s="103" t="s">
        <v>9</v>
      </c>
      <c r="G920" s="103" t="s">
        <v>23</v>
      </c>
      <c r="H920" s="103" t="s">
        <v>3230</v>
      </c>
      <c r="I920" s="103">
        <v>2</v>
      </c>
      <c r="J920" s="103">
        <v>2</v>
      </c>
      <c r="K920" s="104">
        <v>0.7453547000020998</v>
      </c>
      <c r="L920" s="105">
        <v>0.7453547000020998</v>
      </c>
      <c r="M920" s="106">
        <f t="shared" si="84"/>
        <v>-0.42400095501066742</v>
      </c>
      <c r="N920" s="107">
        <f t="shared" si="85"/>
        <v>-9.7441869007251043</v>
      </c>
      <c r="O920" s="129" t="str">
        <f t="shared" si="88"/>
        <v>&lt; 0.001</v>
      </c>
      <c r="P920" s="21">
        <v>0</v>
      </c>
      <c r="Q920" s="103">
        <v>0</v>
      </c>
      <c r="R920" s="104">
        <v>0</v>
      </c>
      <c r="S920" s="105">
        <v>0</v>
      </c>
      <c r="T920" s="107" t="str">
        <f t="shared" si="86"/>
        <v>-</v>
      </c>
      <c r="U920" s="107" t="str">
        <f t="shared" si="87"/>
        <v>-</v>
      </c>
      <c r="V920" s="108" t="str">
        <f t="shared" si="89"/>
        <v>n.d.</v>
      </c>
    </row>
    <row r="921" spans="1:22">
      <c r="A921" s="103" t="s">
        <v>4954</v>
      </c>
      <c r="B921" s="103">
        <v>39933997</v>
      </c>
      <c r="C921" s="103">
        <v>1022801</v>
      </c>
      <c r="D921" s="103">
        <v>1023247</v>
      </c>
      <c r="E921" s="103">
        <v>447</v>
      </c>
      <c r="F921" s="103" t="s">
        <v>23</v>
      </c>
      <c r="G921" s="103" t="s">
        <v>23</v>
      </c>
      <c r="H921" s="103" t="s">
        <v>1900</v>
      </c>
      <c r="I921" s="103">
        <v>10</v>
      </c>
      <c r="J921" s="103">
        <v>7</v>
      </c>
      <c r="K921" s="104">
        <v>667.06744459919469</v>
      </c>
      <c r="L921" s="105">
        <v>441.53511809184789</v>
      </c>
      <c r="M921" s="106">
        <f t="shared" si="84"/>
        <v>8.7863843789102081</v>
      </c>
      <c r="N921" s="107">
        <f t="shared" si="85"/>
        <v>-1.505917371278884</v>
      </c>
      <c r="O921" s="129">
        <f t="shared" si="88"/>
        <v>0.13208838658277577</v>
      </c>
      <c r="P921" s="21">
        <v>6</v>
      </c>
      <c r="Q921" s="103">
        <v>6</v>
      </c>
      <c r="R921" s="104">
        <v>588.20044683724166</v>
      </c>
      <c r="S921" s="105">
        <v>588.20044683724166</v>
      </c>
      <c r="T921" s="107">
        <f t="shared" si="86"/>
        <v>9.2001640699698264</v>
      </c>
      <c r="U921" s="107">
        <f t="shared" si="87"/>
        <v>-1.1178133186885337</v>
      </c>
      <c r="V921" s="108">
        <f t="shared" si="89"/>
        <v>0.26364673197906985</v>
      </c>
    </row>
    <row r="922" spans="1:22">
      <c r="A922" s="103" t="s">
        <v>4955</v>
      </c>
      <c r="B922" s="103">
        <v>39933998</v>
      </c>
      <c r="C922" s="103">
        <v>1023394</v>
      </c>
      <c r="D922" s="103">
        <v>1024419</v>
      </c>
      <c r="E922" s="103">
        <v>1026</v>
      </c>
      <c r="F922" s="103" t="s">
        <v>23</v>
      </c>
      <c r="G922" s="103" t="s">
        <v>23</v>
      </c>
      <c r="H922" s="103" t="s">
        <v>295</v>
      </c>
      <c r="I922" s="103">
        <v>26</v>
      </c>
      <c r="J922" s="103">
        <v>23</v>
      </c>
      <c r="K922" s="104">
        <v>1871.7501963831969</v>
      </c>
      <c r="L922" s="105">
        <v>1745.1216248718811</v>
      </c>
      <c r="M922" s="106">
        <f t="shared" si="84"/>
        <v>10.769111872091187</v>
      </c>
      <c r="N922" s="107">
        <f t="shared" si="85"/>
        <v>0.26754192494739421</v>
      </c>
      <c r="O922" s="129">
        <f t="shared" si="88"/>
        <v>0.78905193874969526</v>
      </c>
      <c r="P922" s="21">
        <v>18</v>
      </c>
      <c r="Q922" s="103">
        <v>17</v>
      </c>
      <c r="R922" s="104">
        <v>2124.1656012937233</v>
      </c>
      <c r="S922" s="105">
        <v>2094.5722105083237</v>
      </c>
      <c r="T922" s="107">
        <f t="shared" si="86"/>
        <v>11.032439906725903</v>
      </c>
      <c r="U922" s="107">
        <f t="shared" si="87"/>
        <v>0.49510555169533693</v>
      </c>
      <c r="V922" s="108">
        <f t="shared" si="89"/>
        <v>0.62052561516472893</v>
      </c>
    </row>
    <row r="923" spans="1:22">
      <c r="A923" s="103" t="s">
        <v>4956</v>
      </c>
      <c r="B923" s="103">
        <v>39933999</v>
      </c>
      <c r="C923" s="103">
        <v>1024419</v>
      </c>
      <c r="D923" s="103">
        <v>1025438</v>
      </c>
      <c r="E923" s="103">
        <v>1020</v>
      </c>
      <c r="F923" s="103" t="s">
        <v>23</v>
      </c>
      <c r="G923" s="103" t="s">
        <v>23</v>
      </c>
      <c r="H923" s="103" t="s">
        <v>295</v>
      </c>
      <c r="I923" s="103">
        <v>36</v>
      </c>
      <c r="J923" s="103">
        <v>26</v>
      </c>
      <c r="K923" s="104">
        <v>1339.8572814927452</v>
      </c>
      <c r="L923" s="105">
        <v>976.52974853731087</v>
      </c>
      <c r="M923" s="106">
        <f t="shared" si="84"/>
        <v>9.9315201841310596</v>
      </c>
      <c r="N923" s="107">
        <f t="shared" si="85"/>
        <v>-0.48164563136756794</v>
      </c>
      <c r="O923" s="129">
        <f t="shared" si="88"/>
        <v>0.63005770462932942</v>
      </c>
      <c r="P923" s="21">
        <v>23</v>
      </c>
      <c r="Q923" s="103">
        <v>18</v>
      </c>
      <c r="R923" s="104">
        <v>1448.9516937314313</v>
      </c>
      <c r="S923" s="105">
        <v>1111.855214179255</v>
      </c>
      <c r="T923" s="107">
        <f t="shared" si="86"/>
        <v>10.118753217161199</v>
      </c>
      <c r="U923" s="107">
        <f t="shared" si="87"/>
        <v>-0.30919611165387462</v>
      </c>
      <c r="V923" s="108">
        <f t="shared" si="89"/>
        <v>0.75717235153938578</v>
      </c>
    </row>
    <row r="924" spans="1:22">
      <c r="A924" s="103" t="s">
        <v>4957</v>
      </c>
      <c r="B924" s="103">
        <v>39934000</v>
      </c>
      <c r="C924" s="103">
        <v>1025618</v>
      </c>
      <c r="D924" s="103">
        <v>1026445</v>
      </c>
      <c r="E924" s="103">
        <v>828</v>
      </c>
      <c r="F924" s="103" t="s">
        <v>9</v>
      </c>
      <c r="G924" s="103" t="s">
        <v>23</v>
      </c>
      <c r="H924" s="103" t="s">
        <v>295</v>
      </c>
      <c r="I924" s="103">
        <v>11</v>
      </c>
      <c r="J924" s="103">
        <v>9</v>
      </c>
      <c r="K924" s="104">
        <v>367.8365952917971</v>
      </c>
      <c r="L924" s="105">
        <v>308.67406597913043</v>
      </c>
      <c r="M924" s="106">
        <f t="shared" si="84"/>
        <v>8.2699404662003673</v>
      </c>
      <c r="N924" s="107">
        <f t="shared" si="85"/>
        <v>-1.9678528924862551</v>
      </c>
      <c r="O924" s="129">
        <f t="shared" si="88"/>
        <v>4.908496632062076E-2</v>
      </c>
      <c r="P924" s="21">
        <v>5</v>
      </c>
      <c r="Q924" s="103">
        <v>4</v>
      </c>
      <c r="R924" s="104">
        <v>371.65612693181157</v>
      </c>
      <c r="S924" s="105">
        <v>338.95038776181161</v>
      </c>
      <c r="T924" s="107">
        <f t="shared" si="86"/>
        <v>8.4049303110183686</v>
      </c>
      <c r="U924" s="107">
        <f t="shared" si="87"/>
        <v>-1.8178430360753806</v>
      </c>
      <c r="V924" s="108">
        <f t="shared" si="89"/>
        <v>6.9088126815828543E-2</v>
      </c>
    </row>
    <row r="925" spans="1:22">
      <c r="A925" s="103" t="s">
        <v>4958</v>
      </c>
      <c r="B925" s="103">
        <v>39934001</v>
      </c>
      <c r="C925" s="103">
        <v>1026442</v>
      </c>
      <c r="D925" s="103">
        <v>1027467</v>
      </c>
      <c r="E925" s="103">
        <v>1026</v>
      </c>
      <c r="F925" s="103" t="s">
        <v>9</v>
      </c>
      <c r="G925" s="103" t="s">
        <v>23</v>
      </c>
      <c r="H925" s="103" t="s">
        <v>4959</v>
      </c>
      <c r="I925" s="103">
        <v>10</v>
      </c>
      <c r="J925" s="103">
        <v>7</v>
      </c>
      <c r="K925" s="104">
        <v>422.78719777823778</v>
      </c>
      <c r="L925" s="105">
        <v>313.45761144605842</v>
      </c>
      <c r="M925" s="106">
        <f t="shared" si="84"/>
        <v>8.2921265518091989</v>
      </c>
      <c r="N925" s="107">
        <f t="shared" si="85"/>
        <v>-1.9480084509756723</v>
      </c>
      <c r="O925" s="129">
        <f t="shared" si="88"/>
        <v>5.141395195926779E-2</v>
      </c>
      <c r="P925" s="21">
        <v>5</v>
      </c>
      <c r="Q925" s="103">
        <v>3</v>
      </c>
      <c r="R925" s="104">
        <v>452.05903978131289</v>
      </c>
      <c r="S925" s="105">
        <v>428.22436287847665</v>
      </c>
      <c r="T925" s="107">
        <f t="shared" si="86"/>
        <v>8.7422230667781609</v>
      </c>
      <c r="U925" s="107">
        <f t="shared" si="87"/>
        <v>-1.5209303989628873</v>
      </c>
      <c r="V925" s="108">
        <f t="shared" si="89"/>
        <v>0.12827730444471186</v>
      </c>
    </row>
    <row r="926" spans="1:22">
      <c r="A926" s="103" t="s">
        <v>4960</v>
      </c>
      <c r="B926" s="103">
        <v>39934002</v>
      </c>
      <c r="C926" s="103">
        <v>1027750</v>
      </c>
      <c r="D926" s="103">
        <v>1027944</v>
      </c>
      <c r="E926" s="103">
        <v>195</v>
      </c>
      <c r="F926" s="103" t="s">
        <v>9</v>
      </c>
      <c r="G926" s="103" t="s">
        <v>23</v>
      </c>
      <c r="H926" s="103" t="s">
        <v>295</v>
      </c>
      <c r="I926" s="103">
        <v>4</v>
      </c>
      <c r="J926" s="103">
        <v>4</v>
      </c>
      <c r="K926" s="104">
        <v>841.01810899852308</v>
      </c>
      <c r="L926" s="105">
        <v>841.01810899852308</v>
      </c>
      <c r="M926" s="106">
        <f t="shared" si="84"/>
        <v>9.7159930550364635</v>
      </c>
      <c r="N926" s="107">
        <f t="shared" si="85"/>
        <v>-0.67442481660423714</v>
      </c>
      <c r="O926" s="129">
        <f t="shared" si="88"/>
        <v>0.5000412696522456</v>
      </c>
      <c r="P926" s="21">
        <v>3</v>
      </c>
      <c r="Q926" s="103">
        <v>3</v>
      </c>
      <c r="R926" s="104">
        <v>959.49032843343593</v>
      </c>
      <c r="S926" s="105">
        <v>959.49032843343593</v>
      </c>
      <c r="T926" s="107">
        <f t="shared" si="86"/>
        <v>9.9061244540469264</v>
      </c>
      <c r="U926" s="107">
        <f t="shared" si="87"/>
        <v>-0.49636931862066397</v>
      </c>
      <c r="V926" s="108">
        <f t="shared" si="89"/>
        <v>0.6196338677206592</v>
      </c>
    </row>
    <row r="927" spans="1:22">
      <c r="A927" s="103" t="s">
        <v>4961</v>
      </c>
      <c r="B927" s="103">
        <v>39934003</v>
      </c>
      <c r="C927" s="103">
        <v>1028028</v>
      </c>
      <c r="D927" s="103">
        <v>1028222</v>
      </c>
      <c r="E927" s="103">
        <v>195</v>
      </c>
      <c r="F927" s="103" t="s">
        <v>9</v>
      </c>
      <c r="G927" s="103" t="s">
        <v>23</v>
      </c>
      <c r="H927" s="103" t="s">
        <v>295</v>
      </c>
      <c r="I927" s="103">
        <v>1</v>
      </c>
      <c r="J927" s="103">
        <v>1</v>
      </c>
      <c r="K927" s="104">
        <v>498.78563174371385</v>
      </c>
      <c r="L927" s="105">
        <v>498.78563174371385</v>
      </c>
      <c r="M927" s="106">
        <f t="shared" si="84"/>
        <v>8.9622760965809363</v>
      </c>
      <c r="N927" s="107">
        <f t="shared" si="85"/>
        <v>-1.3485902535054242</v>
      </c>
      <c r="O927" s="129">
        <f t="shared" si="88"/>
        <v>0.17746861296858785</v>
      </c>
      <c r="P927" s="21">
        <v>1</v>
      </c>
      <c r="Q927" s="103">
        <v>1</v>
      </c>
      <c r="R927" s="104">
        <v>1009.1481612207846</v>
      </c>
      <c r="S927" s="105">
        <v>1009.1481612207846</v>
      </c>
      <c r="T927" s="107">
        <f t="shared" si="86"/>
        <v>9.9789222884090503</v>
      </c>
      <c r="U927" s="107">
        <f t="shared" si="87"/>
        <v>-0.4322867179497803</v>
      </c>
      <c r="V927" s="108">
        <f t="shared" si="89"/>
        <v>0.66553303934592023</v>
      </c>
    </row>
    <row r="928" spans="1:22">
      <c r="A928" s="103" t="s">
        <v>642</v>
      </c>
      <c r="B928" s="103">
        <v>39934004</v>
      </c>
      <c r="C928" s="103">
        <v>1028320</v>
      </c>
      <c r="D928" s="103">
        <v>1028529</v>
      </c>
      <c r="E928" s="103">
        <v>210</v>
      </c>
      <c r="F928" s="103" t="s">
        <v>23</v>
      </c>
      <c r="G928" s="103" t="s">
        <v>23</v>
      </c>
      <c r="H928" s="103" t="s">
        <v>643</v>
      </c>
      <c r="I928" s="103">
        <v>0</v>
      </c>
      <c r="J928" s="103">
        <v>0</v>
      </c>
      <c r="K928" s="104">
        <v>0</v>
      </c>
      <c r="L928" s="105">
        <v>0</v>
      </c>
      <c r="M928" s="106" t="str">
        <f t="shared" si="84"/>
        <v>-</v>
      </c>
      <c r="N928" s="107" t="str">
        <f t="shared" si="85"/>
        <v>-</v>
      </c>
      <c r="O928" s="129" t="str">
        <f t="shared" si="88"/>
        <v>n.d.</v>
      </c>
      <c r="P928" s="21">
        <v>0</v>
      </c>
      <c r="Q928" s="103">
        <v>0</v>
      </c>
      <c r="R928" s="104">
        <v>0</v>
      </c>
      <c r="S928" s="105">
        <v>0</v>
      </c>
      <c r="T928" s="107" t="str">
        <f t="shared" si="86"/>
        <v>-</v>
      </c>
      <c r="U928" s="107" t="str">
        <f t="shared" si="87"/>
        <v>-</v>
      </c>
      <c r="V928" s="108" t="str">
        <f t="shared" si="89"/>
        <v>n.d.</v>
      </c>
    </row>
    <row r="929" spans="1:22">
      <c r="A929" s="103" t="s">
        <v>4962</v>
      </c>
      <c r="B929" s="103">
        <v>39934005</v>
      </c>
      <c r="C929" s="103">
        <v>1028533</v>
      </c>
      <c r="D929" s="103">
        <v>1029108</v>
      </c>
      <c r="E929" s="103">
        <v>576</v>
      </c>
      <c r="F929" s="103" t="s">
        <v>23</v>
      </c>
      <c r="G929" s="103" t="s">
        <v>23</v>
      </c>
      <c r="H929" s="103" t="s">
        <v>295</v>
      </c>
      <c r="I929" s="103">
        <v>18</v>
      </c>
      <c r="J929" s="103">
        <v>17</v>
      </c>
      <c r="K929" s="104">
        <v>1267.0641694462795</v>
      </c>
      <c r="L929" s="105">
        <v>1237.4829047899464</v>
      </c>
      <c r="M929" s="106">
        <f t="shared" si="84"/>
        <v>10.273192879878479</v>
      </c>
      <c r="N929" s="107">
        <f t="shared" si="85"/>
        <v>-0.17603499116415147</v>
      </c>
      <c r="O929" s="129">
        <f t="shared" si="88"/>
        <v>0.86026645269842872</v>
      </c>
      <c r="P929" s="21">
        <v>8</v>
      </c>
      <c r="Q929" s="103">
        <v>8</v>
      </c>
      <c r="R929" s="104">
        <v>1182.7708468853627</v>
      </c>
      <c r="S929" s="105">
        <v>1182.7708468853627</v>
      </c>
      <c r="T929" s="107">
        <f t="shared" si="86"/>
        <v>10.207954873905731</v>
      </c>
      <c r="U929" s="107">
        <f t="shared" si="87"/>
        <v>-0.23067352649143469</v>
      </c>
      <c r="V929" s="108">
        <f t="shared" si="89"/>
        <v>0.8175684417014808</v>
      </c>
    </row>
    <row r="930" spans="1:22">
      <c r="A930" s="103" t="s">
        <v>4963</v>
      </c>
      <c r="B930" s="103">
        <v>39934006</v>
      </c>
      <c r="C930" s="103">
        <v>1029178</v>
      </c>
      <c r="D930" s="103">
        <v>1029765</v>
      </c>
      <c r="E930" s="103">
        <v>588</v>
      </c>
      <c r="F930" s="103" t="s">
        <v>9</v>
      </c>
      <c r="G930" s="103" t="s">
        <v>23</v>
      </c>
      <c r="H930" s="103" t="s">
        <v>295</v>
      </c>
      <c r="I930" s="103">
        <v>13</v>
      </c>
      <c r="J930" s="103">
        <v>12</v>
      </c>
      <c r="K930" s="104">
        <v>1255.6944996974166</v>
      </c>
      <c r="L930" s="105">
        <v>1130.1250497276753</v>
      </c>
      <c r="M930" s="106">
        <f t="shared" si="84"/>
        <v>10.142266702117059</v>
      </c>
      <c r="N930" s="107">
        <f t="shared" si="85"/>
        <v>-0.29314248468957216</v>
      </c>
      <c r="O930" s="129">
        <f t="shared" si="88"/>
        <v>0.7694132443093693</v>
      </c>
      <c r="P930" s="21">
        <v>10</v>
      </c>
      <c r="Q930" s="103">
        <v>8</v>
      </c>
      <c r="R930" s="104">
        <v>1442.7781865319932</v>
      </c>
      <c r="S930" s="105">
        <v>1201.8964734391107</v>
      </c>
      <c r="T930" s="107">
        <f t="shared" si="86"/>
        <v>10.231096918075306</v>
      </c>
      <c r="U930" s="107">
        <f t="shared" si="87"/>
        <v>-0.21030200873652741</v>
      </c>
      <c r="V930" s="108">
        <f t="shared" si="89"/>
        <v>0.83343196760044291</v>
      </c>
    </row>
    <row r="931" spans="1:22">
      <c r="A931" s="103" t="s">
        <v>3409</v>
      </c>
      <c r="B931" s="103">
        <v>39934007</v>
      </c>
      <c r="C931" s="103">
        <v>1029992</v>
      </c>
      <c r="D931" s="103">
        <v>1030594</v>
      </c>
      <c r="E931" s="103">
        <v>603</v>
      </c>
      <c r="F931" s="103" t="s">
        <v>23</v>
      </c>
      <c r="G931" s="103" t="s">
        <v>23</v>
      </c>
      <c r="H931" s="103" t="s">
        <v>3410</v>
      </c>
      <c r="I931" s="103">
        <v>10</v>
      </c>
      <c r="J931" s="103">
        <v>6</v>
      </c>
      <c r="K931" s="104">
        <v>443.8661403159287</v>
      </c>
      <c r="L931" s="105">
        <v>271.97103027315421</v>
      </c>
      <c r="M931" s="106">
        <f t="shared" si="84"/>
        <v>8.0873091768859897</v>
      </c>
      <c r="N931" s="107">
        <f t="shared" si="85"/>
        <v>-2.1312082496547502</v>
      </c>
      <c r="O931" s="129">
        <f t="shared" si="88"/>
        <v>3.3071989684028802E-2</v>
      </c>
      <c r="P931" s="21">
        <v>5</v>
      </c>
      <c r="Q931" s="103">
        <v>3</v>
      </c>
      <c r="R931" s="104">
        <v>435.21265290097517</v>
      </c>
      <c r="S931" s="105">
        <v>189.16372343100497</v>
      </c>
      <c r="T931" s="107">
        <f t="shared" si="86"/>
        <v>7.5634916344552172</v>
      </c>
      <c r="U931" s="107">
        <f t="shared" si="87"/>
        <v>-2.5585460964302675</v>
      </c>
      <c r="V931" s="108">
        <f t="shared" si="89"/>
        <v>1.0511088366611521E-2</v>
      </c>
    </row>
    <row r="932" spans="1:22">
      <c r="A932" s="103" t="s">
        <v>4964</v>
      </c>
      <c r="B932" s="103">
        <v>39934008</v>
      </c>
      <c r="C932" s="103">
        <v>1030591</v>
      </c>
      <c r="D932" s="103">
        <v>1032129</v>
      </c>
      <c r="E932" s="103">
        <v>1539</v>
      </c>
      <c r="F932" s="103" t="s">
        <v>23</v>
      </c>
      <c r="G932" s="103" t="s">
        <v>4965</v>
      </c>
      <c r="H932" s="103" t="s">
        <v>4966</v>
      </c>
      <c r="I932" s="103">
        <v>32</v>
      </c>
      <c r="J932" s="103">
        <v>23</v>
      </c>
      <c r="K932" s="104">
        <v>1334.0977370154581</v>
      </c>
      <c r="L932" s="105">
        <v>1043.0134797344185</v>
      </c>
      <c r="M932" s="106">
        <f t="shared" si="84"/>
        <v>10.026542087793334</v>
      </c>
      <c r="N932" s="107">
        <f t="shared" si="85"/>
        <v>-0.39665287317233111</v>
      </c>
      <c r="O932" s="129">
        <f t="shared" si="88"/>
        <v>0.69162345697131178</v>
      </c>
      <c r="P932" s="21">
        <v>22</v>
      </c>
      <c r="Q932" s="103">
        <v>16</v>
      </c>
      <c r="R932" s="104">
        <v>1049.4722836725407</v>
      </c>
      <c r="S932" s="105">
        <v>734.76923427536065</v>
      </c>
      <c r="T932" s="107">
        <f t="shared" si="86"/>
        <v>9.5211474100078828</v>
      </c>
      <c r="U932" s="107">
        <f t="shared" si="87"/>
        <v>-0.83525756161277986</v>
      </c>
      <c r="V932" s="108">
        <f t="shared" si="89"/>
        <v>0.40357270637717768</v>
      </c>
    </row>
    <row r="933" spans="1:22">
      <c r="A933" s="103" t="s">
        <v>4967</v>
      </c>
      <c r="B933" s="103">
        <v>39934009</v>
      </c>
      <c r="C933" s="103">
        <v>1032245</v>
      </c>
      <c r="D933" s="103">
        <v>1032790</v>
      </c>
      <c r="E933" s="103">
        <v>546</v>
      </c>
      <c r="F933" s="103" t="s">
        <v>9</v>
      </c>
      <c r="G933" s="103" t="s">
        <v>23</v>
      </c>
      <c r="H933" s="103" t="s">
        <v>295</v>
      </c>
      <c r="I933" s="103">
        <v>10</v>
      </c>
      <c r="J933" s="103">
        <v>8</v>
      </c>
      <c r="K933" s="104">
        <v>1057.1238754109449</v>
      </c>
      <c r="L933" s="105">
        <v>966.10459954530404</v>
      </c>
      <c r="M933" s="106">
        <f t="shared" si="84"/>
        <v>9.9160355869887606</v>
      </c>
      <c r="N933" s="107">
        <f t="shared" si="85"/>
        <v>-0.49549589714779957</v>
      </c>
      <c r="O933" s="129">
        <f t="shared" si="88"/>
        <v>0.62025011744234249</v>
      </c>
      <c r="P933" s="21">
        <v>7</v>
      </c>
      <c r="Q933" s="103">
        <v>5</v>
      </c>
      <c r="R933" s="104">
        <v>1164.7948066038773</v>
      </c>
      <c r="S933" s="105">
        <v>1049.6679908801905</v>
      </c>
      <c r="T933" s="107">
        <f t="shared" si="86"/>
        <v>10.035717361454024</v>
      </c>
      <c r="U933" s="107">
        <f t="shared" si="87"/>
        <v>-0.38229105505807803</v>
      </c>
      <c r="V933" s="108">
        <f t="shared" si="89"/>
        <v>0.70224548877997228</v>
      </c>
    </row>
    <row r="934" spans="1:22">
      <c r="A934" s="103" t="s">
        <v>4968</v>
      </c>
      <c r="B934" s="103">
        <v>39934010</v>
      </c>
      <c r="C934" s="103">
        <v>1032794</v>
      </c>
      <c r="D934" s="103">
        <v>1033771</v>
      </c>
      <c r="E934" s="103">
        <v>978</v>
      </c>
      <c r="F934" s="103" t="s">
        <v>9</v>
      </c>
      <c r="G934" s="103" t="s">
        <v>23</v>
      </c>
      <c r="H934" s="103" t="s">
        <v>3412</v>
      </c>
      <c r="I934" s="103">
        <v>21</v>
      </c>
      <c r="J934" s="103">
        <v>18</v>
      </c>
      <c r="K934" s="104">
        <v>2169.7766885344886</v>
      </c>
      <c r="L934" s="105">
        <v>1908.4452707116666</v>
      </c>
      <c r="M934" s="106">
        <f t="shared" si="84"/>
        <v>10.89818209903583</v>
      </c>
      <c r="N934" s="107">
        <f t="shared" si="85"/>
        <v>0.38298935513043808</v>
      </c>
      <c r="O934" s="129">
        <f t="shared" si="88"/>
        <v>0.70172765682405025</v>
      </c>
      <c r="P934" s="21">
        <v>19</v>
      </c>
      <c r="Q934" s="103">
        <v>16</v>
      </c>
      <c r="R934" s="104">
        <v>2000.0225291344682</v>
      </c>
      <c r="S934" s="105">
        <v>1667.4126405000818</v>
      </c>
      <c r="T934" s="107">
        <f t="shared" si="86"/>
        <v>10.703395462012681</v>
      </c>
      <c r="U934" s="107">
        <f t="shared" si="87"/>
        <v>0.20545375177172567</v>
      </c>
      <c r="V934" s="108">
        <f t="shared" si="89"/>
        <v>0.83721762802129884</v>
      </c>
    </row>
    <row r="935" spans="1:22">
      <c r="A935" s="103" t="s">
        <v>3411</v>
      </c>
      <c r="B935" s="103">
        <v>39934011</v>
      </c>
      <c r="C935" s="103">
        <v>1033840</v>
      </c>
      <c r="D935" s="103">
        <v>1034760</v>
      </c>
      <c r="E935" s="103">
        <v>921</v>
      </c>
      <c r="F935" s="103" t="s">
        <v>9</v>
      </c>
      <c r="G935" s="103" t="s">
        <v>23</v>
      </c>
      <c r="H935" s="103" t="s">
        <v>3412</v>
      </c>
      <c r="I935" s="103">
        <v>7</v>
      </c>
      <c r="J935" s="103">
        <v>6</v>
      </c>
      <c r="K935" s="104">
        <v>98.668452795066358</v>
      </c>
      <c r="L935" s="105">
        <v>90.189132632990336</v>
      </c>
      <c r="M935" s="106">
        <f t="shared" si="84"/>
        <v>6.4948817008620878</v>
      </c>
      <c r="N935" s="107">
        <f t="shared" si="85"/>
        <v>-3.5555619849176319</v>
      </c>
      <c r="O935" s="129" t="str">
        <f t="shared" si="88"/>
        <v>&lt; 0.001</v>
      </c>
      <c r="P935" s="21">
        <v>3</v>
      </c>
      <c r="Q935" s="103">
        <v>3</v>
      </c>
      <c r="R935" s="104">
        <v>271.40049449473725</v>
      </c>
      <c r="S935" s="105">
        <v>271.40049449473725</v>
      </c>
      <c r="T935" s="107">
        <f t="shared" si="86"/>
        <v>8.0842795391403914</v>
      </c>
      <c r="U935" s="107">
        <f t="shared" si="87"/>
        <v>-2.1001060394890927</v>
      </c>
      <c r="V935" s="108">
        <f t="shared" si="89"/>
        <v>3.5719514168073729E-2</v>
      </c>
    </row>
    <row r="936" spans="1:22">
      <c r="A936" s="103" t="s">
        <v>4969</v>
      </c>
      <c r="B936" s="103">
        <v>39934012</v>
      </c>
      <c r="C936" s="103">
        <v>1035248</v>
      </c>
      <c r="D936" s="103">
        <v>1036549</v>
      </c>
      <c r="E936" s="103">
        <v>1302</v>
      </c>
      <c r="F936" s="103" t="s">
        <v>23</v>
      </c>
      <c r="G936" s="103" t="s">
        <v>23</v>
      </c>
      <c r="H936" s="103" t="s">
        <v>295</v>
      </c>
      <c r="I936" s="103">
        <v>21</v>
      </c>
      <c r="J936" s="103">
        <v>17</v>
      </c>
      <c r="K936" s="104">
        <v>1148.3528731103763</v>
      </c>
      <c r="L936" s="105">
        <v>985.3151195206375</v>
      </c>
      <c r="M936" s="106">
        <f t="shared" si="84"/>
        <v>9.9444413850689877</v>
      </c>
      <c r="N936" s="107">
        <f t="shared" si="85"/>
        <v>-0.47008820655725664</v>
      </c>
      <c r="O936" s="129">
        <f t="shared" si="88"/>
        <v>0.63829199963926575</v>
      </c>
      <c r="P936" s="21">
        <v>11</v>
      </c>
      <c r="Q936" s="103">
        <v>9</v>
      </c>
      <c r="R936" s="104">
        <v>711.32721929368427</v>
      </c>
      <c r="S936" s="105">
        <v>661.78768408503299</v>
      </c>
      <c r="T936" s="107">
        <f t="shared" si="86"/>
        <v>9.3702246330196477</v>
      </c>
      <c r="U936" s="107">
        <f t="shared" si="87"/>
        <v>-0.96811211882073334</v>
      </c>
      <c r="V936" s="108">
        <f t="shared" si="89"/>
        <v>0.33298837810543036</v>
      </c>
    </row>
    <row r="937" spans="1:22">
      <c r="A937" s="103" t="s">
        <v>4970</v>
      </c>
      <c r="B937" s="103">
        <v>39934013</v>
      </c>
      <c r="C937" s="103">
        <v>1036631</v>
      </c>
      <c r="D937" s="103">
        <v>1037203</v>
      </c>
      <c r="E937" s="103">
        <v>573</v>
      </c>
      <c r="F937" s="103" t="s">
        <v>9</v>
      </c>
      <c r="G937" s="103" t="s">
        <v>23</v>
      </c>
      <c r="H937" s="103" t="s">
        <v>3626</v>
      </c>
      <c r="I937" s="103">
        <v>10</v>
      </c>
      <c r="J937" s="103">
        <v>8</v>
      </c>
      <c r="K937" s="104">
        <v>955.27350994902622</v>
      </c>
      <c r="L937" s="105">
        <v>671.54117041812208</v>
      </c>
      <c r="M937" s="106">
        <f t="shared" si="84"/>
        <v>9.3913320399669828</v>
      </c>
      <c r="N937" s="107">
        <f t="shared" si="85"/>
        <v>-0.96481928446602661</v>
      </c>
      <c r="O937" s="129">
        <f t="shared" si="88"/>
        <v>0.33463533510286259</v>
      </c>
      <c r="P937" s="21">
        <v>7</v>
      </c>
      <c r="Q937" s="103">
        <v>4</v>
      </c>
      <c r="R937" s="104">
        <v>886.20878089119549</v>
      </c>
      <c r="S937" s="105">
        <v>500.39002592660557</v>
      </c>
      <c r="T937" s="107">
        <f t="shared" si="86"/>
        <v>8.9669092229042899</v>
      </c>
      <c r="U937" s="107">
        <f t="shared" si="87"/>
        <v>-1.3231432896969286</v>
      </c>
      <c r="V937" s="108">
        <f t="shared" si="89"/>
        <v>0.18578773092066592</v>
      </c>
    </row>
    <row r="938" spans="1:22">
      <c r="A938" s="103" t="s">
        <v>646</v>
      </c>
      <c r="B938" s="103">
        <v>39934014</v>
      </c>
      <c r="C938" s="103">
        <v>1037232</v>
      </c>
      <c r="D938" s="103">
        <v>1038020</v>
      </c>
      <c r="E938" s="103">
        <v>789</v>
      </c>
      <c r="F938" s="103" t="s">
        <v>23</v>
      </c>
      <c r="G938" s="103" t="s">
        <v>23</v>
      </c>
      <c r="H938" s="103" t="s">
        <v>647</v>
      </c>
      <c r="I938" s="103">
        <v>0</v>
      </c>
      <c r="J938" s="103">
        <v>0</v>
      </c>
      <c r="K938" s="104">
        <v>0</v>
      </c>
      <c r="L938" s="105">
        <v>0</v>
      </c>
      <c r="M938" s="106" t="str">
        <f t="shared" si="84"/>
        <v>-</v>
      </c>
      <c r="N938" s="107" t="str">
        <f t="shared" si="85"/>
        <v>-</v>
      </c>
      <c r="O938" s="129" t="str">
        <f t="shared" si="88"/>
        <v>n.d.</v>
      </c>
      <c r="P938" s="21">
        <v>0</v>
      </c>
      <c r="Q938" s="103">
        <v>0</v>
      </c>
      <c r="R938" s="104">
        <v>0</v>
      </c>
      <c r="S938" s="105">
        <v>0</v>
      </c>
      <c r="T938" s="107" t="str">
        <f t="shared" si="86"/>
        <v>-</v>
      </c>
      <c r="U938" s="107" t="str">
        <f t="shared" si="87"/>
        <v>-</v>
      </c>
      <c r="V938" s="108" t="str">
        <f t="shared" si="89"/>
        <v>n.d.</v>
      </c>
    </row>
    <row r="939" spans="1:22">
      <c r="A939" s="103" t="s">
        <v>3414</v>
      </c>
      <c r="B939" s="103">
        <v>39934015</v>
      </c>
      <c r="C939" s="103">
        <v>1038125</v>
      </c>
      <c r="D939" s="103">
        <v>1039216</v>
      </c>
      <c r="E939" s="103">
        <v>1092</v>
      </c>
      <c r="F939" s="103" t="s">
        <v>23</v>
      </c>
      <c r="G939" s="103" t="s">
        <v>23</v>
      </c>
      <c r="H939" s="103" t="s">
        <v>295</v>
      </c>
      <c r="I939" s="103">
        <v>16</v>
      </c>
      <c r="J939" s="103">
        <v>14</v>
      </c>
      <c r="K939" s="104">
        <v>233.39942882689377</v>
      </c>
      <c r="L939" s="105">
        <v>181.38841404652746</v>
      </c>
      <c r="M939" s="106">
        <f t="shared" si="84"/>
        <v>7.5029384982793523</v>
      </c>
      <c r="N939" s="107">
        <f t="shared" si="85"/>
        <v>-2.653901164329739</v>
      </c>
      <c r="O939" s="129">
        <f t="shared" si="88"/>
        <v>7.9567128560302791E-3</v>
      </c>
      <c r="P939" s="21">
        <v>9</v>
      </c>
      <c r="Q939" s="103">
        <v>8</v>
      </c>
      <c r="R939" s="104">
        <v>314.56974583508514</v>
      </c>
      <c r="S939" s="105">
        <v>296.98510165796881</v>
      </c>
      <c r="T939" s="107">
        <f t="shared" si="86"/>
        <v>8.2142467494092593</v>
      </c>
      <c r="U939" s="107">
        <f t="shared" si="87"/>
        <v>-1.9856982839707231</v>
      </c>
      <c r="V939" s="108">
        <f t="shared" si="89"/>
        <v>4.7066835675536156E-2</v>
      </c>
    </row>
    <row r="940" spans="1:22">
      <c r="A940" s="103" t="s">
        <v>4971</v>
      </c>
      <c r="B940" s="103">
        <v>39934016</v>
      </c>
      <c r="C940" s="103">
        <v>1039233</v>
      </c>
      <c r="D940" s="103">
        <v>1039892</v>
      </c>
      <c r="E940" s="103">
        <v>660</v>
      </c>
      <c r="F940" s="103" t="s">
        <v>23</v>
      </c>
      <c r="G940" s="103" t="s">
        <v>23</v>
      </c>
      <c r="H940" s="103" t="s">
        <v>4972</v>
      </c>
      <c r="I940" s="103">
        <v>14</v>
      </c>
      <c r="J940" s="103">
        <v>11</v>
      </c>
      <c r="K940" s="104">
        <v>657.24191654617118</v>
      </c>
      <c r="L940" s="105">
        <v>470.07318744791672</v>
      </c>
      <c r="M940" s="106">
        <f t="shared" si="84"/>
        <v>8.8767415826248044</v>
      </c>
      <c r="N940" s="107">
        <f t="shared" si="85"/>
        <v>-1.4250969743964186</v>
      </c>
      <c r="O940" s="129">
        <f t="shared" si="88"/>
        <v>0.15412917114124514</v>
      </c>
      <c r="P940" s="21">
        <v>9</v>
      </c>
      <c r="Q940" s="103">
        <v>7</v>
      </c>
      <c r="R940" s="104">
        <v>582.63787706846369</v>
      </c>
      <c r="S940" s="105">
        <v>477.94707628066061</v>
      </c>
      <c r="T940" s="107">
        <f t="shared" si="86"/>
        <v>8.900707065272373</v>
      </c>
      <c r="U940" s="107">
        <f t="shared" si="87"/>
        <v>-1.381419836908123</v>
      </c>
      <c r="V940" s="108">
        <f t="shared" si="89"/>
        <v>0.16714991006116642</v>
      </c>
    </row>
    <row r="941" spans="1:22">
      <c r="A941" s="103" t="s">
        <v>4973</v>
      </c>
      <c r="B941" s="103">
        <v>39934017</v>
      </c>
      <c r="C941" s="103">
        <v>1039898</v>
      </c>
      <c r="D941" s="103">
        <v>1040932</v>
      </c>
      <c r="E941" s="103">
        <v>1035</v>
      </c>
      <c r="F941" s="103" t="s">
        <v>23</v>
      </c>
      <c r="G941" s="103" t="s">
        <v>23</v>
      </c>
      <c r="H941" s="103" t="s">
        <v>4974</v>
      </c>
      <c r="I941" s="103">
        <v>44</v>
      </c>
      <c r="J941" s="103">
        <v>38</v>
      </c>
      <c r="K941" s="104">
        <v>3248.623058838145</v>
      </c>
      <c r="L941" s="105">
        <v>2824.0247325246282</v>
      </c>
      <c r="M941" s="106">
        <f t="shared" si="84"/>
        <v>11.463537008304602</v>
      </c>
      <c r="N941" s="107">
        <f t="shared" si="85"/>
        <v>0.88867353157835527</v>
      </c>
      <c r="O941" s="129">
        <f t="shared" si="88"/>
        <v>0.37417856004954686</v>
      </c>
      <c r="P941" s="21">
        <v>36</v>
      </c>
      <c r="Q941" s="103">
        <v>32</v>
      </c>
      <c r="R941" s="104">
        <v>2713.6645547452176</v>
      </c>
      <c r="S941" s="105">
        <v>2355.7646599249083</v>
      </c>
      <c r="T941" s="107">
        <f t="shared" si="86"/>
        <v>11.201979706293171</v>
      </c>
      <c r="U941" s="107">
        <f t="shared" si="87"/>
        <v>0.64434833300455163</v>
      </c>
      <c r="V941" s="108">
        <f t="shared" si="89"/>
        <v>0.51934958030389633</v>
      </c>
    </row>
    <row r="942" spans="1:22">
      <c r="A942" s="103" t="s">
        <v>4975</v>
      </c>
      <c r="B942" s="103">
        <v>39934018</v>
      </c>
      <c r="C942" s="103">
        <v>1040987</v>
      </c>
      <c r="D942" s="103">
        <v>1041310</v>
      </c>
      <c r="E942" s="103">
        <v>324</v>
      </c>
      <c r="F942" s="103" t="s">
        <v>23</v>
      </c>
      <c r="G942" s="103" t="s">
        <v>23</v>
      </c>
      <c r="H942" s="103" t="s">
        <v>295</v>
      </c>
      <c r="I942" s="103">
        <v>10</v>
      </c>
      <c r="J942" s="103">
        <v>9</v>
      </c>
      <c r="K942" s="104">
        <v>992.6157695791851</v>
      </c>
      <c r="L942" s="105">
        <v>883.05553011128382</v>
      </c>
      <c r="M942" s="106">
        <f t="shared" si="84"/>
        <v>9.7863603530133592</v>
      </c>
      <c r="N942" s="107">
        <f t="shared" si="85"/>
        <v>-0.61148447852114618</v>
      </c>
      <c r="O942" s="129">
        <f t="shared" si="88"/>
        <v>0.5408788908682105</v>
      </c>
      <c r="P942" s="21">
        <v>6</v>
      </c>
      <c r="Q942" s="103">
        <v>5</v>
      </c>
      <c r="R942" s="104">
        <v>948.77477286491967</v>
      </c>
      <c r="S942" s="105">
        <v>827.20192423300296</v>
      </c>
      <c r="T942" s="107">
        <f t="shared" si="86"/>
        <v>9.6920957314215066</v>
      </c>
      <c r="U942" s="107">
        <f t="shared" si="87"/>
        <v>-0.68477488431205469</v>
      </c>
      <c r="V942" s="108">
        <f t="shared" si="89"/>
        <v>0.49348598639623531</v>
      </c>
    </row>
    <row r="943" spans="1:22">
      <c r="A943" s="103" t="s">
        <v>4976</v>
      </c>
      <c r="B943" s="103">
        <v>39934019</v>
      </c>
      <c r="C943" s="103">
        <v>1041307</v>
      </c>
      <c r="D943" s="103">
        <v>1041591</v>
      </c>
      <c r="E943" s="103">
        <v>285</v>
      </c>
      <c r="F943" s="103" t="s">
        <v>23</v>
      </c>
      <c r="G943" s="103" t="s">
        <v>23</v>
      </c>
      <c r="H943" s="103" t="s">
        <v>295</v>
      </c>
      <c r="I943" s="103">
        <v>5</v>
      </c>
      <c r="J943" s="103">
        <v>5</v>
      </c>
      <c r="K943" s="104">
        <v>1163.3221553269614</v>
      </c>
      <c r="L943" s="105">
        <v>1163.3221553269614</v>
      </c>
      <c r="M943" s="106">
        <f t="shared" si="84"/>
        <v>10.184034958027574</v>
      </c>
      <c r="N943" s="107">
        <f t="shared" si="85"/>
        <v>-0.25578268512739394</v>
      </c>
      <c r="O943" s="129">
        <f t="shared" si="88"/>
        <v>0.79811864452866788</v>
      </c>
      <c r="P943" s="21">
        <v>4</v>
      </c>
      <c r="Q943" s="103">
        <v>4</v>
      </c>
      <c r="R943" s="104">
        <v>764.18133221630876</v>
      </c>
      <c r="S943" s="105">
        <v>764.18133221630876</v>
      </c>
      <c r="T943" s="107">
        <f t="shared" si="86"/>
        <v>9.5777712050625254</v>
      </c>
      <c r="U943" s="107">
        <f t="shared" si="87"/>
        <v>-0.78541267159989026</v>
      </c>
      <c r="V943" s="108">
        <f t="shared" si="89"/>
        <v>0.43221165363289926</v>
      </c>
    </row>
    <row r="944" spans="1:22">
      <c r="A944" s="103" t="s">
        <v>650</v>
      </c>
      <c r="B944" s="103">
        <v>39934020</v>
      </c>
      <c r="C944" s="103">
        <v>1041690</v>
      </c>
      <c r="D944" s="103">
        <v>1042886</v>
      </c>
      <c r="E944" s="103">
        <v>1197</v>
      </c>
      <c r="F944" s="103" t="s">
        <v>23</v>
      </c>
      <c r="G944" s="103" t="s">
        <v>651</v>
      </c>
      <c r="H944" s="103" t="s">
        <v>652</v>
      </c>
      <c r="I944" s="103">
        <v>7</v>
      </c>
      <c r="J944" s="103">
        <v>4</v>
      </c>
      <c r="K944" s="104">
        <v>452.54145228636344</v>
      </c>
      <c r="L944" s="105">
        <v>2.3724322531395159</v>
      </c>
      <c r="M944" s="106">
        <f t="shared" si="84"/>
        <v>1.2463668904265153</v>
      </c>
      <c r="N944" s="107">
        <f t="shared" si="85"/>
        <v>-8.2501190604413992</v>
      </c>
      <c r="O944" s="129" t="str">
        <f t="shared" si="88"/>
        <v>&lt; 0.001</v>
      </c>
      <c r="P944" s="21">
        <v>2</v>
      </c>
      <c r="Q944" s="103">
        <v>0</v>
      </c>
      <c r="R944" s="104">
        <v>433.27466354532834</v>
      </c>
      <c r="S944" s="105">
        <v>0</v>
      </c>
      <c r="T944" s="107" t="str">
        <f t="shared" si="86"/>
        <v>-</v>
      </c>
      <c r="U944" s="107" t="str">
        <f t="shared" si="87"/>
        <v>-</v>
      </c>
      <c r="V944" s="108" t="str">
        <f t="shared" si="89"/>
        <v>n.d.</v>
      </c>
    </row>
    <row r="945" spans="1:22">
      <c r="A945" s="103" t="s">
        <v>654</v>
      </c>
      <c r="B945" s="103">
        <v>39934021</v>
      </c>
      <c r="C945" s="103">
        <v>1043108</v>
      </c>
      <c r="D945" s="103">
        <v>1044115</v>
      </c>
      <c r="E945" s="103">
        <v>1008</v>
      </c>
      <c r="F945" s="103" t="s">
        <v>23</v>
      </c>
      <c r="G945" s="103" t="s">
        <v>655</v>
      </c>
      <c r="H945" s="103" t="s">
        <v>656</v>
      </c>
      <c r="I945" s="103">
        <v>0</v>
      </c>
      <c r="J945" s="103">
        <v>0</v>
      </c>
      <c r="K945" s="104">
        <v>0</v>
      </c>
      <c r="L945" s="105">
        <v>0</v>
      </c>
      <c r="M945" s="106" t="str">
        <f t="shared" si="84"/>
        <v>-</v>
      </c>
      <c r="N945" s="107" t="str">
        <f t="shared" si="85"/>
        <v>-</v>
      </c>
      <c r="O945" s="129" t="str">
        <f t="shared" si="88"/>
        <v>n.d.</v>
      </c>
      <c r="P945" s="21">
        <v>0</v>
      </c>
      <c r="Q945" s="103">
        <v>0</v>
      </c>
      <c r="R945" s="104">
        <v>0</v>
      </c>
      <c r="S945" s="105">
        <v>0</v>
      </c>
      <c r="T945" s="107" t="str">
        <f t="shared" si="86"/>
        <v>-</v>
      </c>
      <c r="U945" s="107" t="str">
        <f t="shared" si="87"/>
        <v>-</v>
      </c>
      <c r="V945" s="108" t="str">
        <f t="shared" si="89"/>
        <v>n.d.</v>
      </c>
    </row>
    <row r="946" spans="1:22">
      <c r="A946" s="103" t="s">
        <v>4977</v>
      </c>
      <c r="B946" s="103">
        <v>39934022</v>
      </c>
      <c r="C946" s="103">
        <v>1044331</v>
      </c>
      <c r="D946" s="103">
        <v>1046316</v>
      </c>
      <c r="E946" s="103">
        <v>1986</v>
      </c>
      <c r="F946" s="103" t="s">
        <v>23</v>
      </c>
      <c r="G946" s="103" t="s">
        <v>4978</v>
      </c>
      <c r="H946" s="103" t="s">
        <v>4979</v>
      </c>
      <c r="I946" s="103">
        <v>70</v>
      </c>
      <c r="J946" s="103">
        <v>60</v>
      </c>
      <c r="K946" s="104">
        <v>2611.7307502014701</v>
      </c>
      <c r="L946" s="105">
        <v>2061.2153717029405</v>
      </c>
      <c r="M946" s="106">
        <f t="shared" si="84"/>
        <v>11.009279541336552</v>
      </c>
      <c r="N946" s="107">
        <f t="shared" si="85"/>
        <v>0.48236094931712986</v>
      </c>
      <c r="O946" s="129">
        <f t="shared" si="88"/>
        <v>0.62954955691904435</v>
      </c>
      <c r="P946" s="21">
        <v>54</v>
      </c>
      <c r="Q946" s="103">
        <v>41</v>
      </c>
      <c r="R946" s="104">
        <v>2960.5835136061833</v>
      </c>
      <c r="S946" s="105">
        <v>2182.7743850629504</v>
      </c>
      <c r="T946" s="107">
        <f t="shared" si="86"/>
        <v>11.091947303505673</v>
      </c>
      <c r="U946" s="107">
        <f t="shared" si="87"/>
        <v>0.54748882350851469</v>
      </c>
      <c r="V946" s="108">
        <f t="shared" si="89"/>
        <v>0.58404294683918367</v>
      </c>
    </row>
    <row r="947" spans="1:22">
      <c r="A947" s="103" t="s">
        <v>4980</v>
      </c>
      <c r="B947" s="103">
        <v>39934023</v>
      </c>
      <c r="C947" s="103">
        <v>1046611</v>
      </c>
      <c r="D947" s="103">
        <v>1046988</v>
      </c>
      <c r="E947" s="103">
        <v>378</v>
      </c>
      <c r="F947" s="103" t="s">
        <v>9</v>
      </c>
      <c r="G947" s="103" t="s">
        <v>23</v>
      </c>
      <c r="H947" s="103" t="s">
        <v>295</v>
      </c>
      <c r="I947" s="103">
        <v>7</v>
      </c>
      <c r="J947" s="103">
        <v>5</v>
      </c>
      <c r="K947" s="104">
        <v>503.35104304110052</v>
      </c>
      <c r="L947" s="105">
        <v>431.98037275915345</v>
      </c>
      <c r="M947" s="106">
        <f t="shared" si="84"/>
        <v>8.7548219540933196</v>
      </c>
      <c r="N947" s="107">
        <f t="shared" si="85"/>
        <v>-1.5341485204889811</v>
      </c>
      <c r="O947" s="129">
        <f t="shared" si="88"/>
        <v>0.12499311891638154</v>
      </c>
      <c r="P947" s="21">
        <v>4</v>
      </c>
      <c r="Q947" s="103">
        <v>3</v>
      </c>
      <c r="R947" s="104">
        <v>841.45778803091275</v>
      </c>
      <c r="S947" s="105">
        <v>755.48841649834117</v>
      </c>
      <c r="T947" s="107">
        <f t="shared" si="86"/>
        <v>9.5612658252594525</v>
      </c>
      <c r="U947" s="107">
        <f t="shared" si="87"/>
        <v>-0.79994205522935591</v>
      </c>
      <c r="V947" s="108">
        <f t="shared" si="89"/>
        <v>0.42374437016608502</v>
      </c>
    </row>
    <row r="948" spans="1:22">
      <c r="A948" s="103" t="s">
        <v>3415</v>
      </c>
      <c r="B948" s="103">
        <v>39934024</v>
      </c>
      <c r="C948" s="103">
        <v>1046985</v>
      </c>
      <c r="D948" s="103">
        <v>1047395</v>
      </c>
      <c r="E948" s="103">
        <v>411</v>
      </c>
      <c r="F948" s="103" t="s">
        <v>9</v>
      </c>
      <c r="G948" s="103" t="s">
        <v>23</v>
      </c>
      <c r="H948" s="103" t="s">
        <v>295</v>
      </c>
      <c r="I948" s="103">
        <v>5</v>
      </c>
      <c r="J948" s="103">
        <v>4</v>
      </c>
      <c r="K948" s="104">
        <v>293.65343016506085</v>
      </c>
      <c r="L948" s="105">
        <v>176.1920580990365</v>
      </c>
      <c r="M948" s="106">
        <f t="shared" si="84"/>
        <v>7.4610050856598296</v>
      </c>
      <c r="N948" s="107">
        <f t="shared" si="85"/>
        <v>-2.6914086890341422</v>
      </c>
      <c r="O948" s="129">
        <f t="shared" si="88"/>
        <v>7.1150972737210605E-3</v>
      </c>
      <c r="P948" s="21">
        <v>3</v>
      </c>
      <c r="Q948" s="103">
        <v>2</v>
      </c>
      <c r="R948" s="104">
        <v>142.55969439939756</v>
      </c>
      <c r="S948" s="105">
        <v>2.3959612504100463</v>
      </c>
      <c r="T948" s="107">
        <f t="shared" si="86"/>
        <v>1.2606045757839093</v>
      </c>
      <c r="U948" s="107">
        <f t="shared" si="87"/>
        <v>-8.1068621692043052</v>
      </c>
      <c r="V948" s="108" t="str">
        <f t="shared" si="89"/>
        <v>&lt; 0.001</v>
      </c>
    </row>
    <row r="949" spans="1:22">
      <c r="A949" s="103" t="s">
        <v>4981</v>
      </c>
      <c r="B949" s="103">
        <v>39934025</v>
      </c>
      <c r="C949" s="103">
        <v>1047902</v>
      </c>
      <c r="D949" s="103">
        <v>1049140</v>
      </c>
      <c r="E949" s="103">
        <v>1239</v>
      </c>
      <c r="F949" s="103" t="s">
        <v>23</v>
      </c>
      <c r="G949" s="103" t="s">
        <v>23</v>
      </c>
      <c r="H949" s="103" t="s">
        <v>4982</v>
      </c>
      <c r="I949" s="103">
        <v>25</v>
      </c>
      <c r="J949" s="103">
        <v>21</v>
      </c>
      <c r="K949" s="104">
        <v>1638.7877368932366</v>
      </c>
      <c r="L949" s="105">
        <v>1511.5811363371913</v>
      </c>
      <c r="M949" s="106">
        <f t="shared" si="84"/>
        <v>10.561842704480963</v>
      </c>
      <c r="N949" s="107">
        <f t="shared" si="85"/>
        <v>8.2149109553633456E-2</v>
      </c>
      <c r="O949" s="129">
        <f t="shared" si="88"/>
        <v>0.93452814128474704</v>
      </c>
      <c r="P949" s="21">
        <v>20</v>
      </c>
      <c r="Q949" s="103">
        <v>17</v>
      </c>
      <c r="R949" s="104">
        <v>1659.2486098874738</v>
      </c>
      <c r="S949" s="105">
        <v>1442.9343052454317</v>
      </c>
      <c r="T949" s="107">
        <f t="shared" si="86"/>
        <v>10.494789902125198</v>
      </c>
      <c r="U949" s="107">
        <f t="shared" si="87"/>
        <v>2.1822096941195274E-2</v>
      </c>
      <c r="V949" s="108">
        <f t="shared" si="89"/>
        <v>0.98258986757277933</v>
      </c>
    </row>
    <row r="950" spans="1:22">
      <c r="A950" s="103" t="s">
        <v>4983</v>
      </c>
      <c r="B950" s="103">
        <v>39934026</v>
      </c>
      <c r="C950" s="103">
        <v>1049187</v>
      </c>
      <c r="D950" s="103">
        <v>1050611</v>
      </c>
      <c r="E950" s="103">
        <v>1425</v>
      </c>
      <c r="F950" s="103" t="s">
        <v>23</v>
      </c>
      <c r="G950" s="103" t="s">
        <v>4984</v>
      </c>
      <c r="H950" s="103" t="s">
        <v>4806</v>
      </c>
      <c r="I950" s="103">
        <v>32</v>
      </c>
      <c r="J950" s="103">
        <v>28</v>
      </c>
      <c r="K950" s="104">
        <v>1015.3535556986526</v>
      </c>
      <c r="L950" s="105">
        <v>928.16667039577544</v>
      </c>
      <c r="M950" s="106">
        <f t="shared" si="84"/>
        <v>9.858240082372193</v>
      </c>
      <c r="N950" s="107">
        <f t="shared" si="85"/>
        <v>-0.54719133955975641</v>
      </c>
      <c r="O950" s="129">
        <f t="shared" si="88"/>
        <v>0.58424728542085624</v>
      </c>
      <c r="P950" s="21">
        <v>23</v>
      </c>
      <c r="Q950" s="103">
        <v>20</v>
      </c>
      <c r="R950" s="104">
        <v>1133.1997178110385</v>
      </c>
      <c r="S950" s="105">
        <v>1074.9215333194877</v>
      </c>
      <c r="T950" s="107">
        <f t="shared" si="86"/>
        <v>10.070015635060507</v>
      </c>
      <c r="U950" s="107">
        <f t="shared" si="87"/>
        <v>-0.35209891279885008</v>
      </c>
      <c r="V950" s="108">
        <f t="shared" si="89"/>
        <v>0.72476408371338819</v>
      </c>
    </row>
    <row r="951" spans="1:22">
      <c r="A951" s="103" t="s">
        <v>4985</v>
      </c>
      <c r="B951" s="103">
        <v>39934027</v>
      </c>
      <c r="C951" s="103">
        <v>1050674</v>
      </c>
      <c r="D951" s="103">
        <v>1051414</v>
      </c>
      <c r="E951" s="103">
        <v>741</v>
      </c>
      <c r="F951" s="103" t="s">
        <v>23</v>
      </c>
      <c r="G951" s="103" t="s">
        <v>4986</v>
      </c>
      <c r="H951" s="103" t="s">
        <v>4987</v>
      </c>
      <c r="I951" s="103">
        <v>16</v>
      </c>
      <c r="J951" s="103">
        <v>15</v>
      </c>
      <c r="K951" s="104">
        <v>1456.3084138502566</v>
      </c>
      <c r="L951" s="105">
        <v>1435.2302657550606</v>
      </c>
      <c r="M951" s="106">
        <f t="shared" si="84"/>
        <v>10.487066503522939</v>
      </c>
      <c r="N951" s="107">
        <f t="shared" si="85"/>
        <v>1.5265208875616013E-2</v>
      </c>
      <c r="O951" s="129">
        <f t="shared" si="88"/>
        <v>0.98782059854330817</v>
      </c>
      <c r="P951" s="21">
        <v>11</v>
      </c>
      <c r="Q951" s="103">
        <v>11</v>
      </c>
      <c r="R951" s="104">
        <v>884.18406996913222</v>
      </c>
      <c r="S951" s="105">
        <v>884.18406996913222</v>
      </c>
      <c r="T951" s="107">
        <f t="shared" si="86"/>
        <v>9.7882029317758601</v>
      </c>
      <c r="U951" s="107">
        <f t="shared" si="87"/>
        <v>-0.60017347554941958</v>
      </c>
      <c r="V951" s="108">
        <f t="shared" si="89"/>
        <v>0.54839062887517454</v>
      </c>
    </row>
    <row r="952" spans="1:22">
      <c r="A952" s="103" t="s">
        <v>4988</v>
      </c>
      <c r="B952" s="103">
        <v>39934028</v>
      </c>
      <c r="C952" s="103">
        <v>1051417</v>
      </c>
      <c r="D952" s="103">
        <v>1051980</v>
      </c>
      <c r="E952" s="103">
        <v>564</v>
      </c>
      <c r="F952" s="103" t="s">
        <v>23</v>
      </c>
      <c r="G952" s="103" t="s">
        <v>23</v>
      </c>
      <c r="H952" s="103" t="s">
        <v>4989</v>
      </c>
      <c r="I952" s="103">
        <v>8</v>
      </c>
      <c r="J952" s="103">
        <v>7</v>
      </c>
      <c r="K952" s="104">
        <v>911.35470685895223</v>
      </c>
      <c r="L952" s="105">
        <v>577.77874371306564</v>
      </c>
      <c r="M952" s="106">
        <f t="shared" si="84"/>
        <v>9.1743733183850367</v>
      </c>
      <c r="N952" s="107">
        <f t="shared" si="85"/>
        <v>-1.1588789638774275</v>
      </c>
      <c r="O952" s="129">
        <f t="shared" si="88"/>
        <v>0.24650552466112896</v>
      </c>
      <c r="P952" s="21">
        <v>5</v>
      </c>
      <c r="Q952" s="103">
        <v>4</v>
      </c>
      <c r="R952" s="104">
        <v>617.20853923794334</v>
      </c>
      <c r="S952" s="105">
        <v>529.90888729481026</v>
      </c>
      <c r="T952" s="107">
        <f t="shared" si="86"/>
        <v>9.0496005133224777</v>
      </c>
      <c r="U952" s="107">
        <f t="shared" si="87"/>
        <v>-1.2503516608076788</v>
      </c>
      <c r="V952" s="108">
        <f t="shared" si="89"/>
        <v>0.21117111451663906</v>
      </c>
    </row>
    <row r="953" spans="1:22">
      <c r="A953" s="103" t="s">
        <v>659</v>
      </c>
      <c r="B953" s="103">
        <v>39934029</v>
      </c>
      <c r="C953" s="103">
        <v>1052203</v>
      </c>
      <c r="D953" s="103">
        <v>1054128</v>
      </c>
      <c r="E953" s="103">
        <v>1926</v>
      </c>
      <c r="F953" s="103" t="s">
        <v>23</v>
      </c>
      <c r="G953" s="103" t="s">
        <v>660</v>
      </c>
      <c r="H953" s="103" t="s">
        <v>661</v>
      </c>
      <c r="I953" s="103">
        <v>4</v>
      </c>
      <c r="J953" s="103">
        <v>3</v>
      </c>
      <c r="K953" s="104">
        <v>37.598616759451765</v>
      </c>
      <c r="L953" s="105">
        <v>1.1058416693956388</v>
      </c>
      <c r="M953" s="106">
        <f t="shared" si="84"/>
        <v>0.14514484024771393</v>
      </c>
      <c r="N953" s="107">
        <f t="shared" si="85"/>
        <v>-9.2351119496889869</v>
      </c>
      <c r="O953" s="129" t="str">
        <f t="shared" si="88"/>
        <v>&lt; 0.001</v>
      </c>
      <c r="P953" s="21">
        <v>3</v>
      </c>
      <c r="Q953" s="103">
        <v>1</v>
      </c>
      <c r="R953" s="104">
        <v>34.341489251399011</v>
      </c>
      <c r="S953" s="105">
        <v>7.6693152174340087</v>
      </c>
      <c r="T953" s="107">
        <f t="shared" si="86"/>
        <v>2.9390977672306486</v>
      </c>
      <c r="U953" s="107">
        <f t="shared" si="87"/>
        <v>-6.6293153457476688</v>
      </c>
      <c r="V953" s="108" t="str">
        <f t="shared" si="89"/>
        <v>&lt; 0.001</v>
      </c>
    </row>
    <row r="954" spans="1:22">
      <c r="A954" s="103" t="s">
        <v>663</v>
      </c>
      <c r="B954" s="103">
        <v>39934030</v>
      </c>
      <c r="C954" s="103">
        <v>1054542</v>
      </c>
      <c r="D954" s="103">
        <v>1054793</v>
      </c>
      <c r="E954" s="103">
        <v>252</v>
      </c>
      <c r="F954" s="103" t="s">
        <v>23</v>
      </c>
      <c r="G954" s="103" t="s">
        <v>664</v>
      </c>
      <c r="H954" s="103" t="s">
        <v>665</v>
      </c>
      <c r="I954" s="103">
        <v>1</v>
      </c>
      <c r="J954" s="103">
        <v>1</v>
      </c>
      <c r="K954" s="104">
        <v>50.710739410857137</v>
      </c>
      <c r="L954" s="105">
        <v>50.710739410857137</v>
      </c>
      <c r="M954" s="106">
        <f t="shared" si="84"/>
        <v>5.6642194053124122</v>
      </c>
      <c r="N954" s="107">
        <f t="shared" si="85"/>
        <v>-4.2985515158207406</v>
      </c>
      <c r="O954" s="129" t="str">
        <f t="shared" si="88"/>
        <v>&lt; 0.001</v>
      </c>
      <c r="P954" s="21">
        <v>0</v>
      </c>
      <c r="Q954" s="103">
        <v>0</v>
      </c>
      <c r="R954" s="104">
        <v>0</v>
      </c>
      <c r="S954" s="105">
        <v>0</v>
      </c>
      <c r="T954" s="107" t="str">
        <f t="shared" si="86"/>
        <v>-</v>
      </c>
      <c r="U954" s="107" t="str">
        <f t="shared" si="87"/>
        <v>-</v>
      </c>
      <c r="V954" s="108" t="str">
        <f t="shared" si="89"/>
        <v>n.d.</v>
      </c>
    </row>
    <row r="955" spans="1:22">
      <c r="A955" s="103" t="s">
        <v>4990</v>
      </c>
      <c r="B955" s="103">
        <v>39934031</v>
      </c>
      <c r="C955" s="103">
        <v>1054877</v>
      </c>
      <c r="D955" s="103">
        <v>1055806</v>
      </c>
      <c r="E955" s="103">
        <v>930</v>
      </c>
      <c r="F955" s="103" t="s">
        <v>23</v>
      </c>
      <c r="G955" s="103" t="s">
        <v>23</v>
      </c>
      <c r="H955" s="103" t="s">
        <v>4991</v>
      </c>
      <c r="I955" s="103">
        <v>25</v>
      </c>
      <c r="J955" s="103">
        <v>22</v>
      </c>
      <c r="K955" s="104">
        <v>2723.0031233326772</v>
      </c>
      <c r="L955" s="105">
        <v>2286.3454876314408</v>
      </c>
      <c r="M955" s="106">
        <f t="shared" si="84"/>
        <v>11.158827709050772</v>
      </c>
      <c r="N955" s="107">
        <f t="shared" si="85"/>
        <v>0.61612496337278322</v>
      </c>
      <c r="O955" s="129">
        <f t="shared" si="88"/>
        <v>0.53781204746537625</v>
      </c>
      <c r="P955" s="21">
        <v>20</v>
      </c>
      <c r="Q955" s="103">
        <v>17</v>
      </c>
      <c r="R955" s="104">
        <v>2604.4433711271722</v>
      </c>
      <c r="S955" s="105">
        <v>2449.1438612618922</v>
      </c>
      <c r="T955" s="107">
        <f t="shared" si="86"/>
        <v>11.258061804106392</v>
      </c>
      <c r="U955" s="107">
        <f t="shared" si="87"/>
        <v>0.69371637685421761</v>
      </c>
      <c r="V955" s="108">
        <f t="shared" si="89"/>
        <v>0.48786009359746418</v>
      </c>
    </row>
    <row r="956" spans="1:22">
      <c r="A956" s="103" t="s">
        <v>4992</v>
      </c>
      <c r="B956" s="103">
        <v>39934032</v>
      </c>
      <c r="C956" s="103">
        <v>1055912</v>
      </c>
      <c r="D956" s="103">
        <v>1057630</v>
      </c>
      <c r="E956" s="103">
        <v>1719</v>
      </c>
      <c r="F956" s="103" t="s">
        <v>23</v>
      </c>
      <c r="G956" s="103" t="s">
        <v>23</v>
      </c>
      <c r="H956" s="103" t="s">
        <v>4993</v>
      </c>
      <c r="I956" s="103">
        <v>36</v>
      </c>
      <c r="J956" s="103">
        <v>30</v>
      </c>
      <c r="K956" s="104">
        <v>1478.5469803793833</v>
      </c>
      <c r="L956" s="105">
        <v>1382.3175260697792</v>
      </c>
      <c r="M956" s="106">
        <f t="shared" si="84"/>
        <v>10.43287333357849</v>
      </c>
      <c r="N956" s="107">
        <f t="shared" si="85"/>
        <v>-3.3208109500456738E-2</v>
      </c>
      <c r="O956" s="129">
        <f t="shared" si="88"/>
        <v>0.973508631244411</v>
      </c>
      <c r="P956" s="21">
        <v>25</v>
      </c>
      <c r="Q956" s="103">
        <v>24</v>
      </c>
      <c r="R956" s="104">
        <v>1264.2939750658463</v>
      </c>
      <c r="S956" s="105">
        <v>1252.9323240287843</v>
      </c>
      <c r="T956" s="107">
        <f t="shared" si="86"/>
        <v>10.291092775598903</v>
      </c>
      <c r="U956" s="107">
        <f t="shared" si="87"/>
        <v>-0.15748875387420547</v>
      </c>
      <c r="V956" s="108">
        <f t="shared" si="89"/>
        <v>0.87485967040458634</v>
      </c>
    </row>
    <row r="957" spans="1:22">
      <c r="A957" s="103" t="s">
        <v>4994</v>
      </c>
      <c r="B957" s="103">
        <v>39934033</v>
      </c>
      <c r="C957" s="103">
        <v>1057814</v>
      </c>
      <c r="D957" s="103">
        <v>1058290</v>
      </c>
      <c r="E957" s="103">
        <v>477</v>
      </c>
      <c r="F957" s="103" t="s">
        <v>9</v>
      </c>
      <c r="G957" s="103" t="s">
        <v>23</v>
      </c>
      <c r="H957" s="103" t="s">
        <v>295</v>
      </c>
      <c r="I957" s="103">
        <v>9</v>
      </c>
      <c r="J957" s="103">
        <v>8</v>
      </c>
      <c r="K957" s="104">
        <v>1463.0633035056937</v>
      </c>
      <c r="L957" s="105">
        <v>1015.0652827984571</v>
      </c>
      <c r="M957" s="106">
        <f t="shared" si="84"/>
        <v>9.9873568003886781</v>
      </c>
      <c r="N957" s="107">
        <f t="shared" si="85"/>
        <v>-0.43170232523374102</v>
      </c>
      <c r="O957" s="129">
        <f t="shared" si="88"/>
        <v>0.66595777722274563</v>
      </c>
      <c r="P957" s="21">
        <v>5</v>
      </c>
      <c r="Q957" s="103">
        <v>4</v>
      </c>
      <c r="R957" s="104">
        <v>1367.6945471090692</v>
      </c>
      <c r="S957" s="105">
        <v>384.33076959014682</v>
      </c>
      <c r="T957" s="107">
        <f t="shared" si="86"/>
        <v>8.5862046732222446</v>
      </c>
      <c r="U957" s="107">
        <f t="shared" si="87"/>
        <v>-1.6582705341353488</v>
      </c>
      <c r="V957" s="108">
        <f t="shared" si="89"/>
        <v>9.726287364526609E-2</v>
      </c>
    </row>
    <row r="958" spans="1:22">
      <c r="A958" s="103" t="s">
        <v>3416</v>
      </c>
      <c r="B958" s="103">
        <v>39934034</v>
      </c>
      <c r="C958" s="103">
        <v>1058329</v>
      </c>
      <c r="D958" s="103">
        <v>1059123</v>
      </c>
      <c r="E958" s="103">
        <v>795</v>
      </c>
      <c r="F958" s="103" t="s">
        <v>23</v>
      </c>
      <c r="G958" s="103" t="s">
        <v>23</v>
      </c>
      <c r="H958" s="103" t="s">
        <v>3339</v>
      </c>
      <c r="I958" s="103">
        <v>5</v>
      </c>
      <c r="J958" s="103">
        <v>3</v>
      </c>
      <c r="K958" s="104">
        <v>250.04540690636478</v>
      </c>
      <c r="L958" s="105">
        <v>162.52951448913709</v>
      </c>
      <c r="M958" s="106">
        <f t="shared" si="84"/>
        <v>7.3445579173969948</v>
      </c>
      <c r="N958" s="107">
        <f t="shared" si="85"/>
        <v>-2.7955653690545668</v>
      </c>
      <c r="O958" s="129">
        <f t="shared" si="88"/>
        <v>5.1809023129982812E-3</v>
      </c>
      <c r="P958" s="21">
        <v>4</v>
      </c>
      <c r="Q958" s="103">
        <v>3</v>
      </c>
      <c r="R958" s="104">
        <v>131.09223206252955</v>
      </c>
      <c r="S958" s="105">
        <v>47.069336866546031</v>
      </c>
      <c r="T958" s="107">
        <f t="shared" si="86"/>
        <v>5.5567156227374594</v>
      </c>
      <c r="U958" s="107">
        <f t="shared" si="87"/>
        <v>-4.3250742757592793</v>
      </c>
      <c r="V958" s="108" t="str">
        <f t="shared" si="89"/>
        <v>&lt; 0.001</v>
      </c>
    </row>
    <row r="959" spans="1:22">
      <c r="A959" s="103" t="s">
        <v>4995</v>
      </c>
      <c r="B959" s="103">
        <v>39934035</v>
      </c>
      <c r="C959" s="103">
        <v>1059297</v>
      </c>
      <c r="D959" s="103">
        <v>1061078</v>
      </c>
      <c r="E959" s="103">
        <v>1782</v>
      </c>
      <c r="F959" s="103" t="s">
        <v>23</v>
      </c>
      <c r="G959" s="103" t="s">
        <v>23</v>
      </c>
      <c r="H959" s="103" t="s">
        <v>3418</v>
      </c>
      <c r="I959" s="103">
        <v>49</v>
      </c>
      <c r="J959" s="103">
        <v>43</v>
      </c>
      <c r="K959" s="104">
        <v>1529.0625421011111</v>
      </c>
      <c r="L959" s="105">
        <v>1364.5229824638607</v>
      </c>
      <c r="M959" s="106">
        <f t="shared" si="84"/>
        <v>10.414180978583346</v>
      </c>
      <c r="N959" s="107">
        <f t="shared" si="85"/>
        <v>-4.9927568351211746E-2</v>
      </c>
      <c r="O959" s="129">
        <f t="shared" si="88"/>
        <v>0.9601801083270185</v>
      </c>
      <c r="P959" s="21">
        <v>25</v>
      </c>
      <c r="Q959" s="103">
        <v>23</v>
      </c>
      <c r="R959" s="104">
        <v>1299.2637694321604</v>
      </c>
      <c r="S959" s="105">
        <v>1129.9827877765094</v>
      </c>
      <c r="T959" s="107">
        <f t="shared" si="86"/>
        <v>10.142085081923263</v>
      </c>
      <c r="U959" s="107">
        <f t="shared" si="87"/>
        <v>-0.28865749830698773</v>
      </c>
      <c r="V959" s="108">
        <f t="shared" si="89"/>
        <v>0.77284349016596643</v>
      </c>
    </row>
    <row r="960" spans="1:22">
      <c r="A960" s="103" t="s">
        <v>4996</v>
      </c>
      <c r="B960" s="103">
        <v>39934036</v>
      </c>
      <c r="C960" s="103">
        <v>1061498</v>
      </c>
      <c r="D960" s="103">
        <v>1062499</v>
      </c>
      <c r="E960" s="103">
        <v>1002</v>
      </c>
      <c r="F960" s="103" t="s">
        <v>9</v>
      </c>
      <c r="G960" s="103" t="s">
        <v>4997</v>
      </c>
      <c r="H960" s="103" t="s">
        <v>4998</v>
      </c>
      <c r="I960" s="103">
        <v>18</v>
      </c>
      <c r="J960" s="103">
        <v>15</v>
      </c>
      <c r="K960" s="104">
        <v>1111.6887244499901</v>
      </c>
      <c r="L960" s="105">
        <v>1005.4087316727446</v>
      </c>
      <c r="M960" s="106">
        <f t="shared" si="84"/>
        <v>9.9735664082353619</v>
      </c>
      <c r="N960" s="107">
        <f t="shared" si="85"/>
        <v>-0.44403720193617058</v>
      </c>
      <c r="O960" s="129">
        <f t="shared" si="88"/>
        <v>0.65701568749168615</v>
      </c>
      <c r="P960" s="21">
        <v>17</v>
      </c>
      <c r="Q960" s="103">
        <v>16</v>
      </c>
      <c r="R960" s="104">
        <v>1261.0635111608083</v>
      </c>
      <c r="S960" s="105">
        <v>1223.8818749699401</v>
      </c>
      <c r="T960" s="107">
        <f t="shared" si="86"/>
        <v>10.257248605258896</v>
      </c>
      <c r="U960" s="107">
        <f t="shared" si="87"/>
        <v>-0.18728115734252168</v>
      </c>
      <c r="V960" s="108">
        <f t="shared" si="89"/>
        <v>0.85144019586663422</v>
      </c>
    </row>
    <row r="961" spans="1:22">
      <c r="A961" s="103" t="s">
        <v>4999</v>
      </c>
      <c r="B961" s="103">
        <v>39934037</v>
      </c>
      <c r="C961" s="103">
        <v>1064173</v>
      </c>
      <c r="D961" s="103">
        <v>1065285</v>
      </c>
      <c r="E961" s="103">
        <v>1113</v>
      </c>
      <c r="F961" s="103" t="s">
        <v>9</v>
      </c>
      <c r="G961" s="103" t="s">
        <v>5000</v>
      </c>
      <c r="H961" s="103" t="s">
        <v>5001</v>
      </c>
      <c r="I961" s="103">
        <v>20</v>
      </c>
      <c r="J961" s="103">
        <v>16</v>
      </c>
      <c r="K961" s="104">
        <v>1238.1074867480952</v>
      </c>
      <c r="L961" s="105">
        <v>1076.0882690077447</v>
      </c>
      <c r="M961" s="106">
        <f t="shared" si="84"/>
        <v>10.071580708315619</v>
      </c>
      <c r="N961" s="107">
        <f t="shared" si="85"/>
        <v>-0.35636788164971556</v>
      </c>
      <c r="O961" s="129">
        <f t="shared" si="88"/>
        <v>0.72156507928712088</v>
      </c>
      <c r="P961" s="21">
        <v>21</v>
      </c>
      <c r="Q961" s="103">
        <v>17</v>
      </c>
      <c r="R961" s="104">
        <v>1703.314254841707</v>
      </c>
      <c r="S961" s="105">
        <v>1070.4145247940432</v>
      </c>
      <c r="T961" s="107">
        <f t="shared" si="86"/>
        <v>10.06395388227331</v>
      </c>
      <c r="U961" s="107">
        <f t="shared" si="87"/>
        <v>-0.35743496278757975</v>
      </c>
      <c r="V961" s="108">
        <f t="shared" si="89"/>
        <v>0.7207662066064211</v>
      </c>
    </row>
    <row r="962" spans="1:22">
      <c r="A962" s="103" t="s">
        <v>5002</v>
      </c>
      <c r="B962" s="103">
        <v>39934038</v>
      </c>
      <c r="C962" s="103">
        <v>1065304</v>
      </c>
      <c r="D962" s="103">
        <v>1067097</v>
      </c>
      <c r="E962" s="103">
        <v>1794</v>
      </c>
      <c r="F962" s="103" t="s">
        <v>9</v>
      </c>
      <c r="G962" s="103" t="s">
        <v>5003</v>
      </c>
      <c r="H962" s="103" t="s">
        <v>5004</v>
      </c>
      <c r="I962" s="103">
        <v>27</v>
      </c>
      <c r="J962" s="103">
        <v>25</v>
      </c>
      <c r="K962" s="104">
        <v>1003.9821863962262</v>
      </c>
      <c r="L962" s="105">
        <v>913.75438249463207</v>
      </c>
      <c r="M962" s="106">
        <f t="shared" si="84"/>
        <v>9.8356626102248725</v>
      </c>
      <c r="N962" s="107">
        <f t="shared" si="85"/>
        <v>-0.56738585847506984</v>
      </c>
      <c r="O962" s="129">
        <f t="shared" si="88"/>
        <v>0.57045205559287138</v>
      </c>
      <c r="P962" s="21">
        <v>20</v>
      </c>
      <c r="Q962" s="103">
        <v>18</v>
      </c>
      <c r="R962" s="104">
        <v>931.95346832107577</v>
      </c>
      <c r="S962" s="105">
        <v>903.867700698166</v>
      </c>
      <c r="T962" s="107">
        <f t="shared" si="86"/>
        <v>9.8199678102972143</v>
      </c>
      <c r="U962" s="107">
        <f t="shared" si="87"/>
        <v>-0.57221143459752322</v>
      </c>
      <c r="V962" s="108">
        <f t="shared" si="89"/>
        <v>0.56717874176561267</v>
      </c>
    </row>
    <row r="963" spans="1:22">
      <c r="A963" s="103" t="s">
        <v>5005</v>
      </c>
      <c r="B963" s="103">
        <v>39934039</v>
      </c>
      <c r="C963" s="103">
        <v>1067114</v>
      </c>
      <c r="D963" s="103">
        <v>1067842</v>
      </c>
      <c r="E963" s="103">
        <v>729</v>
      </c>
      <c r="F963" s="103" t="s">
        <v>9</v>
      </c>
      <c r="G963" s="103" t="s">
        <v>5006</v>
      </c>
      <c r="H963" s="103" t="s">
        <v>5007</v>
      </c>
      <c r="I963" s="103">
        <v>15</v>
      </c>
      <c r="J963" s="103">
        <v>12</v>
      </c>
      <c r="K963" s="104">
        <v>1072.229543592528</v>
      </c>
      <c r="L963" s="105">
        <v>784.93824898780929</v>
      </c>
      <c r="M963" s="106">
        <f t="shared" si="84"/>
        <v>9.6164353515710506</v>
      </c>
      <c r="N963" s="107">
        <f t="shared" si="85"/>
        <v>-0.7634746408130143</v>
      </c>
      <c r="O963" s="129">
        <f t="shared" si="88"/>
        <v>0.44518038044286179</v>
      </c>
      <c r="P963" s="21">
        <v>12</v>
      </c>
      <c r="Q963" s="103">
        <v>9</v>
      </c>
      <c r="R963" s="104">
        <v>1661.4955979695333</v>
      </c>
      <c r="S963" s="105">
        <v>1316.8140586075624</v>
      </c>
      <c r="T963" s="107">
        <f t="shared" si="86"/>
        <v>10.362835928158157</v>
      </c>
      <c r="U963" s="107">
        <f t="shared" si="87"/>
        <v>-9.433457028331306E-2</v>
      </c>
      <c r="V963" s="108">
        <f t="shared" si="89"/>
        <v>0.9248433892348531</v>
      </c>
    </row>
    <row r="964" spans="1:22">
      <c r="A964" s="103" t="s">
        <v>5008</v>
      </c>
      <c r="B964" s="103">
        <v>39934040</v>
      </c>
      <c r="C964" s="103">
        <v>1067904</v>
      </c>
      <c r="D964" s="103">
        <v>1068557</v>
      </c>
      <c r="E964" s="103">
        <v>654</v>
      </c>
      <c r="F964" s="103" t="s">
        <v>9</v>
      </c>
      <c r="G964" s="103" t="s">
        <v>5009</v>
      </c>
      <c r="H964" s="103" t="s">
        <v>5010</v>
      </c>
      <c r="I964" s="103">
        <v>15</v>
      </c>
      <c r="J964" s="103">
        <v>14</v>
      </c>
      <c r="K964" s="104">
        <v>1086.6365475592554</v>
      </c>
      <c r="L964" s="105">
        <v>902.09287814359789</v>
      </c>
      <c r="M964" s="106">
        <f t="shared" si="84"/>
        <v>9.8171321686422814</v>
      </c>
      <c r="N964" s="107">
        <f t="shared" si="85"/>
        <v>-0.58396049316432841</v>
      </c>
      <c r="O964" s="129">
        <f t="shared" si="88"/>
        <v>0.55924689222055246</v>
      </c>
      <c r="P964" s="21">
        <v>13</v>
      </c>
      <c r="Q964" s="103">
        <v>11</v>
      </c>
      <c r="R964" s="104">
        <v>1673.3554569033486</v>
      </c>
      <c r="S964" s="105">
        <v>1543.110783518104</v>
      </c>
      <c r="T964" s="107">
        <f t="shared" si="86"/>
        <v>10.591625924726841</v>
      </c>
      <c r="U964" s="107">
        <f t="shared" si="87"/>
        <v>0.10706507458348659</v>
      </c>
      <c r="V964" s="108">
        <f t="shared" si="89"/>
        <v>0.91473735430843828</v>
      </c>
    </row>
    <row r="965" spans="1:22">
      <c r="A965" s="103" t="s">
        <v>5011</v>
      </c>
      <c r="B965" s="103">
        <v>39934041</v>
      </c>
      <c r="C965" s="103">
        <v>1068571</v>
      </c>
      <c r="D965" s="103">
        <v>1069164</v>
      </c>
      <c r="E965" s="103">
        <v>594</v>
      </c>
      <c r="F965" s="103" t="s">
        <v>9</v>
      </c>
      <c r="G965" s="103" t="s">
        <v>5012</v>
      </c>
      <c r="H965" s="103" t="s">
        <v>5013</v>
      </c>
      <c r="I965" s="103">
        <v>10</v>
      </c>
      <c r="J965" s="103">
        <v>9</v>
      </c>
      <c r="K965" s="104">
        <v>1104.3672138364477</v>
      </c>
      <c r="L965" s="105">
        <v>1041.0214753804612</v>
      </c>
      <c r="M965" s="106">
        <f t="shared" ref="M965:M1028" si="90">IF(L965&gt;0,LOG(L965, 2),"-")</f>
        <v>10.023784115168121</v>
      </c>
      <c r="N965" s="107">
        <f t="shared" ref="N965:N1028" si="91">IF(L965&lt;&gt;0,((M965-$O$2)/$O$3),"-")</f>
        <v>-0.39911975387466841</v>
      </c>
      <c r="O965" s="129">
        <f t="shared" si="88"/>
        <v>0.68980496757633469</v>
      </c>
      <c r="P965" s="21">
        <v>9</v>
      </c>
      <c r="Q965" s="103">
        <v>8</v>
      </c>
      <c r="R965" s="104">
        <v>725.84516671828794</v>
      </c>
      <c r="S965" s="105">
        <v>658.98009997073234</v>
      </c>
      <c r="T965" s="107">
        <f t="shared" ref="T965:T1028" si="92">IF(S965&gt;0,LOG(S965, 2),"-")</f>
        <v>9.3640910888365436</v>
      </c>
      <c r="U965" s="107">
        <f t="shared" ref="U965:U1028" si="93">IF(S965&lt;&gt;0,((T965-$V$2)/$V$3),"-")</f>
        <v>-0.97351136546078976</v>
      </c>
      <c r="V965" s="108">
        <f t="shared" si="89"/>
        <v>0.33029921430379083</v>
      </c>
    </row>
    <row r="966" spans="1:22">
      <c r="A966" s="103" t="s">
        <v>5014</v>
      </c>
      <c r="B966" s="103">
        <v>39934042</v>
      </c>
      <c r="C966" s="103">
        <v>1069185</v>
      </c>
      <c r="D966" s="103">
        <v>1069487</v>
      </c>
      <c r="E966" s="103">
        <v>303</v>
      </c>
      <c r="F966" s="103" t="s">
        <v>9</v>
      </c>
      <c r="G966" s="103" t="s">
        <v>5015</v>
      </c>
      <c r="H966" s="103" t="s">
        <v>5016</v>
      </c>
      <c r="I966" s="103">
        <v>4</v>
      </c>
      <c r="J966" s="103">
        <v>3</v>
      </c>
      <c r="K966" s="104">
        <v>321.00065409248873</v>
      </c>
      <c r="L966" s="105">
        <v>318.65758362466039</v>
      </c>
      <c r="M966" s="106">
        <f t="shared" si="90"/>
        <v>8.315863185147407</v>
      </c>
      <c r="N966" s="107">
        <f t="shared" si="91"/>
        <v>-1.9267771152527671</v>
      </c>
      <c r="O966" s="129">
        <f t="shared" ref="O966:O1029" si="94">IF(L966&lt;&gt;0,(IF((ABS(N966)&lt;3.3),2*(1-NORMSDIST(ABS(N966))),"&lt; 0.001")),"n.d.")</f>
        <v>5.4007412640425523E-2</v>
      </c>
      <c r="P966" s="21">
        <v>2</v>
      </c>
      <c r="Q966" s="103">
        <v>2</v>
      </c>
      <c r="R966" s="104">
        <v>225.87272322553696</v>
      </c>
      <c r="S966" s="105">
        <v>225.87272322553696</v>
      </c>
      <c r="T966" s="107">
        <f t="shared" si="92"/>
        <v>7.8193662487161477</v>
      </c>
      <c r="U966" s="107">
        <f t="shared" si="93"/>
        <v>-2.3333043585245186</v>
      </c>
      <c r="V966" s="108">
        <f t="shared" ref="V966:V1029" si="95">IF(S966&lt;&gt;0,(IF((ABS(U966)&lt;3.3),2*(1-NORMSDIST(ABS(U966))),"&lt; 0.001")),"n.d.")</f>
        <v>1.9632176857104833E-2</v>
      </c>
    </row>
    <row r="967" spans="1:22">
      <c r="A967" s="103" t="s">
        <v>5017</v>
      </c>
      <c r="B967" s="103">
        <v>39934043</v>
      </c>
      <c r="C967" s="103">
        <v>1069708</v>
      </c>
      <c r="D967" s="103">
        <v>1070109</v>
      </c>
      <c r="E967" s="103">
        <v>402</v>
      </c>
      <c r="F967" s="103" t="s">
        <v>9</v>
      </c>
      <c r="G967" s="103" t="s">
        <v>5018</v>
      </c>
      <c r="H967" s="103" t="s">
        <v>5019</v>
      </c>
      <c r="I967" s="103">
        <v>9</v>
      </c>
      <c r="J967" s="103">
        <v>7</v>
      </c>
      <c r="K967" s="104">
        <v>861.83027774869902</v>
      </c>
      <c r="L967" s="105">
        <v>766.4638125879826</v>
      </c>
      <c r="M967" s="106">
        <f t="shared" si="90"/>
        <v>9.5820738686355735</v>
      </c>
      <c r="N967" s="107">
        <f t="shared" si="91"/>
        <v>-0.79420941982506887</v>
      </c>
      <c r="O967" s="129">
        <f t="shared" si="94"/>
        <v>0.42707352556634737</v>
      </c>
      <c r="P967" s="21">
        <v>6</v>
      </c>
      <c r="Q967" s="103">
        <v>5</v>
      </c>
      <c r="R967" s="104">
        <v>700.99448877201985</v>
      </c>
      <c r="S967" s="105">
        <v>599.74426558305231</v>
      </c>
      <c r="T967" s="107">
        <f t="shared" si="92"/>
        <v>9.2282036481217897</v>
      </c>
      <c r="U967" s="107">
        <f t="shared" si="93"/>
        <v>-1.0931305914420872</v>
      </c>
      <c r="V967" s="108">
        <f t="shared" si="95"/>
        <v>0.27433646616970497</v>
      </c>
    </row>
    <row r="968" spans="1:22">
      <c r="A968" s="103" t="s">
        <v>5020</v>
      </c>
      <c r="B968" s="103">
        <v>39934044</v>
      </c>
      <c r="C968" s="103">
        <v>1070106</v>
      </c>
      <c r="D968" s="103">
        <v>1070972</v>
      </c>
      <c r="E968" s="103">
        <v>867</v>
      </c>
      <c r="F968" s="103" t="s">
        <v>9</v>
      </c>
      <c r="G968" s="103" t="s">
        <v>5021</v>
      </c>
      <c r="H968" s="103" t="s">
        <v>5022</v>
      </c>
      <c r="I968" s="103">
        <v>15</v>
      </c>
      <c r="J968" s="103">
        <v>11</v>
      </c>
      <c r="K968" s="104">
        <v>418.4367125089654</v>
      </c>
      <c r="L968" s="105">
        <v>375.03721003738985</v>
      </c>
      <c r="M968" s="106">
        <f t="shared" si="90"/>
        <v>8.5508899322451306</v>
      </c>
      <c r="N968" s="107">
        <f t="shared" si="91"/>
        <v>-1.7165564112297584</v>
      </c>
      <c r="O968" s="129">
        <f t="shared" si="94"/>
        <v>8.6060252522444536E-2</v>
      </c>
      <c r="P968" s="21">
        <v>7</v>
      </c>
      <c r="Q968" s="103">
        <v>5</v>
      </c>
      <c r="R968" s="104">
        <v>295.49774228889271</v>
      </c>
      <c r="S968" s="105">
        <v>167.15215018647868</v>
      </c>
      <c r="T968" s="107">
        <f t="shared" si="92"/>
        <v>7.3850181031710695</v>
      </c>
      <c r="U968" s="107">
        <f t="shared" si="93"/>
        <v>-2.7156530781944817</v>
      </c>
      <c r="V968" s="108">
        <f t="shared" si="95"/>
        <v>6.6145189735296039E-3</v>
      </c>
    </row>
    <row r="969" spans="1:22">
      <c r="A969" s="103" t="s">
        <v>5023</v>
      </c>
      <c r="B969" s="103">
        <v>39934045</v>
      </c>
      <c r="C969" s="103">
        <v>1070969</v>
      </c>
      <c r="D969" s="103">
        <v>1071181</v>
      </c>
      <c r="E969" s="103">
        <v>213</v>
      </c>
      <c r="F969" s="103" t="s">
        <v>9</v>
      </c>
      <c r="G969" s="103" t="s">
        <v>5024</v>
      </c>
      <c r="H969" s="103" t="s">
        <v>5025</v>
      </c>
      <c r="I969" s="103">
        <v>7</v>
      </c>
      <c r="J969" s="103">
        <v>7</v>
      </c>
      <c r="K969" s="104">
        <v>1699.8811239132394</v>
      </c>
      <c r="L969" s="105">
        <v>1699.8811239132394</v>
      </c>
      <c r="M969" s="106">
        <f t="shared" si="90"/>
        <v>10.731218144003037</v>
      </c>
      <c r="N969" s="107">
        <f t="shared" si="91"/>
        <v>0.23364771377731353</v>
      </c>
      <c r="O969" s="129">
        <f t="shared" si="94"/>
        <v>0.81525848254699795</v>
      </c>
      <c r="P969" s="21">
        <v>6</v>
      </c>
      <c r="Q969" s="103">
        <v>6</v>
      </c>
      <c r="R969" s="104">
        <v>1790.7166915388591</v>
      </c>
      <c r="S969" s="105">
        <v>1790.7166915388591</v>
      </c>
      <c r="T969" s="107">
        <f t="shared" si="92"/>
        <v>10.806321391923127</v>
      </c>
      <c r="U969" s="107">
        <f t="shared" si="93"/>
        <v>0.29605756331261157</v>
      </c>
      <c r="V969" s="108">
        <f t="shared" si="95"/>
        <v>0.76718612150922461</v>
      </c>
    </row>
    <row r="970" spans="1:22">
      <c r="A970" s="103" t="s">
        <v>5026</v>
      </c>
      <c r="B970" s="103">
        <v>39934046</v>
      </c>
      <c r="C970" s="103">
        <v>1071171</v>
      </c>
      <c r="D970" s="103">
        <v>1071695</v>
      </c>
      <c r="E970" s="103">
        <v>525</v>
      </c>
      <c r="F970" s="103" t="s">
        <v>9</v>
      </c>
      <c r="G970" s="103" t="s">
        <v>5027</v>
      </c>
      <c r="H970" s="103" t="s">
        <v>5028</v>
      </c>
      <c r="I970" s="103">
        <v>3</v>
      </c>
      <c r="J970" s="103">
        <v>3</v>
      </c>
      <c r="K970" s="104">
        <v>492.23224388138664</v>
      </c>
      <c r="L970" s="105">
        <v>492.23224388138664</v>
      </c>
      <c r="M970" s="106">
        <f t="shared" si="90"/>
        <v>8.943195355015229</v>
      </c>
      <c r="N970" s="107">
        <f t="shared" si="91"/>
        <v>-1.3656571064264504</v>
      </c>
      <c r="O970" s="129">
        <f t="shared" si="94"/>
        <v>0.17204661336065752</v>
      </c>
      <c r="P970" s="21">
        <v>1</v>
      </c>
      <c r="Q970" s="103">
        <v>1</v>
      </c>
      <c r="R970" s="104">
        <v>115.66788169836686</v>
      </c>
      <c r="S970" s="105">
        <v>115.66788169836686</v>
      </c>
      <c r="T970" s="107">
        <f t="shared" si="92"/>
        <v>6.8538445067072624</v>
      </c>
      <c r="U970" s="107">
        <f t="shared" si="93"/>
        <v>-3.1832354694478333</v>
      </c>
      <c r="V970" s="108">
        <f t="shared" si="95"/>
        <v>1.4563912281762015E-3</v>
      </c>
    </row>
    <row r="971" spans="1:22">
      <c r="A971" s="103" t="s">
        <v>5029</v>
      </c>
      <c r="B971" s="103">
        <v>39934047</v>
      </c>
      <c r="C971" s="103">
        <v>1071692</v>
      </c>
      <c r="D971" s="103">
        <v>1072801</v>
      </c>
      <c r="E971" s="103">
        <v>1110</v>
      </c>
      <c r="F971" s="103" t="s">
        <v>9</v>
      </c>
      <c r="G971" s="103" t="s">
        <v>5030</v>
      </c>
      <c r="H971" s="103" t="s">
        <v>5031</v>
      </c>
      <c r="I971" s="103">
        <v>13</v>
      </c>
      <c r="J971" s="103">
        <v>13</v>
      </c>
      <c r="K971" s="104">
        <v>332.58935397390991</v>
      </c>
      <c r="L971" s="105">
        <v>332.58935397390991</v>
      </c>
      <c r="M971" s="106">
        <f t="shared" si="90"/>
        <v>8.3775981791610032</v>
      </c>
      <c r="N971" s="107">
        <f t="shared" si="91"/>
        <v>-1.8715579792835395</v>
      </c>
      <c r="O971" s="129">
        <f t="shared" si="94"/>
        <v>6.1267781479747985E-2</v>
      </c>
      <c r="P971" s="21">
        <v>7</v>
      </c>
      <c r="Q971" s="103">
        <v>7</v>
      </c>
      <c r="R971" s="104">
        <v>374.23079986303247</v>
      </c>
      <c r="S971" s="105">
        <v>374.23079986303247</v>
      </c>
      <c r="T971" s="107">
        <f t="shared" si="92"/>
        <v>8.5477844896176514</v>
      </c>
      <c r="U971" s="107">
        <f t="shared" si="93"/>
        <v>-1.6920911182943217</v>
      </c>
      <c r="V971" s="108">
        <f t="shared" si="95"/>
        <v>9.0628601651887575E-2</v>
      </c>
    </row>
    <row r="972" spans="1:22">
      <c r="A972" s="103" t="s">
        <v>5032</v>
      </c>
      <c r="B972" s="103">
        <v>39934048</v>
      </c>
      <c r="C972" s="103">
        <v>1072794</v>
      </c>
      <c r="D972" s="103">
        <v>1073135</v>
      </c>
      <c r="E972" s="103">
        <v>342</v>
      </c>
      <c r="F972" s="103" t="s">
        <v>9</v>
      </c>
      <c r="G972" s="103" t="s">
        <v>5033</v>
      </c>
      <c r="H972" s="103" t="s">
        <v>5034</v>
      </c>
      <c r="I972" s="103">
        <v>3</v>
      </c>
      <c r="J972" s="103">
        <v>2</v>
      </c>
      <c r="K972" s="104">
        <v>489.90726027330999</v>
      </c>
      <c r="L972" s="105">
        <v>271.94004701611726</v>
      </c>
      <c r="M972" s="106">
        <f t="shared" si="90"/>
        <v>8.0871448140215705</v>
      </c>
      <c r="N972" s="107">
        <f t="shared" si="91"/>
        <v>-2.131355264739204</v>
      </c>
      <c r="O972" s="129">
        <f t="shared" si="94"/>
        <v>3.3059885358346586E-2</v>
      </c>
      <c r="P972" s="21">
        <v>2</v>
      </c>
      <c r="Q972" s="103">
        <v>1</v>
      </c>
      <c r="R972" s="104">
        <v>727.51752049731579</v>
      </c>
      <c r="S972" s="105">
        <v>527.8821059017456</v>
      </c>
      <c r="T972" s="107">
        <f t="shared" si="92"/>
        <v>9.0440719522705599</v>
      </c>
      <c r="U972" s="107">
        <f t="shared" si="93"/>
        <v>-1.2552183518745077</v>
      </c>
      <c r="V972" s="108">
        <f t="shared" si="95"/>
        <v>0.20939950524408779</v>
      </c>
    </row>
    <row r="973" spans="1:22">
      <c r="A973" s="103" t="s">
        <v>5035</v>
      </c>
      <c r="B973" s="103">
        <v>39934049</v>
      </c>
      <c r="C973" s="103">
        <v>1073135</v>
      </c>
      <c r="D973" s="103">
        <v>1074091</v>
      </c>
      <c r="E973" s="103">
        <v>957</v>
      </c>
      <c r="F973" s="103" t="s">
        <v>9</v>
      </c>
      <c r="G973" s="103" t="s">
        <v>5036</v>
      </c>
      <c r="H973" s="103" t="s">
        <v>5037</v>
      </c>
      <c r="I973" s="103">
        <v>9</v>
      </c>
      <c r="J973" s="103">
        <v>9</v>
      </c>
      <c r="K973" s="104">
        <v>683.98560534518799</v>
      </c>
      <c r="L973" s="105">
        <v>683.98560534518799</v>
      </c>
      <c r="M973" s="106">
        <f t="shared" si="90"/>
        <v>9.4178221533133328</v>
      </c>
      <c r="N973" s="107">
        <f t="shared" si="91"/>
        <v>-0.9411250864818137</v>
      </c>
      <c r="O973" s="129">
        <f t="shared" si="94"/>
        <v>0.3466407610862956</v>
      </c>
      <c r="P973" s="21">
        <v>10</v>
      </c>
      <c r="Q973" s="103">
        <v>10</v>
      </c>
      <c r="R973" s="104">
        <v>945.63858717986113</v>
      </c>
      <c r="S973" s="105">
        <v>945.63858717986113</v>
      </c>
      <c r="T973" s="107">
        <f t="shared" si="92"/>
        <v>9.8851450962685998</v>
      </c>
      <c r="U973" s="107">
        <f t="shared" si="93"/>
        <v>-0.51483706314383881</v>
      </c>
      <c r="V973" s="108">
        <f t="shared" si="95"/>
        <v>0.60666688355860887</v>
      </c>
    </row>
    <row r="974" spans="1:22">
      <c r="A974" s="103" t="s">
        <v>5038</v>
      </c>
      <c r="B974" s="103">
        <v>39934050</v>
      </c>
      <c r="C974" s="103">
        <v>1074096</v>
      </c>
      <c r="D974" s="103">
        <v>1076369</v>
      </c>
      <c r="E974" s="103">
        <v>2274</v>
      </c>
      <c r="F974" s="103" t="s">
        <v>9</v>
      </c>
      <c r="G974" s="103" t="s">
        <v>5039</v>
      </c>
      <c r="H974" s="103" t="s">
        <v>5040</v>
      </c>
      <c r="I974" s="103">
        <v>24</v>
      </c>
      <c r="J974" s="103">
        <v>18</v>
      </c>
      <c r="K974" s="104">
        <v>556.65852118461748</v>
      </c>
      <c r="L974" s="105">
        <v>448.63617214935357</v>
      </c>
      <c r="M974" s="106">
        <f t="shared" si="90"/>
        <v>8.8094021349351141</v>
      </c>
      <c r="N974" s="107">
        <f t="shared" si="91"/>
        <v>-1.4853290385195763</v>
      </c>
      <c r="O974" s="129">
        <f t="shared" si="94"/>
        <v>0.13745668318022686</v>
      </c>
      <c r="P974" s="21">
        <v>21</v>
      </c>
      <c r="Q974" s="103">
        <v>15</v>
      </c>
      <c r="R974" s="104">
        <v>662.7725079737512</v>
      </c>
      <c r="S974" s="105">
        <v>517.12566913121361</v>
      </c>
      <c r="T974" s="107">
        <f t="shared" si="92"/>
        <v>9.0143711090016989</v>
      </c>
      <c r="U974" s="107">
        <f t="shared" si="93"/>
        <v>-1.281363460385829</v>
      </c>
      <c r="V974" s="108">
        <f t="shared" si="95"/>
        <v>0.20006603224155461</v>
      </c>
    </row>
    <row r="975" spans="1:22">
      <c r="A975" s="103" t="s">
        <v>5041</v>
      </c>
      <c r="B975" s="103">
        <v>39934051</v>
      </c>
      <c r="C975" s="103">
        <v>1076369</v>
      </c>
      <c r="D975" s="103">
        <v>1076602</v>
      </c>
      <c r="E975" s="103">
        <v>234</v>
      </c>
      <c r="F975" s="103" t="s">
        <v>9</v>
      </c>
      <c r="G975" s="103" t="s">
        <v>5042</v>
      </c>
      <c r="H975" s="103" t="s">
        <v>5042</v>
      </c>
      <c r="I975" s="103">
        <v>6</v>
      </c>
      <c r="J975" s="103">
        <v>6</v>
      </c>
      <c r="K975" s="104">
        <v>1234.8281759105298</v>
      </c>
      <c r="L975" s="105">
        <v>1234.8281759105298</v>
      </c>
      <c r="M975" s="106">
        <f t="shared" si="90"/>
        <v>10.27009459205286</v>
      </c>
      <c r="N975" s="107">
        <f t="shared" si="91"/>
        <v>-0.17880626828903423</v>
      </c>
      <c r="O975" s="129">
        <f t="shared" si="94"/>
        <v>0.85808982322470784</v>
      </c>
      <c r="P975" s="21">
        <v>8</v>
      </c>
      <c r="Q975" s="103">
        <v>7</v>
      </c>
      <c r="R975" s="104">
        <v>1420.2981835363419</v>
      </c>
      <c r="S975" s="105">
        <v>1315.0909106817992</v>
      </c>
      <c r="T975" s="107">
        <f t="shared" si="92"/>
        <v>10.360946819431641</v>
      </c>
      <c r="U975" s="107">
        <f t="shared" si="93"/>
        <v>-9.5997518105950419E-2</v>
      </c>
      <c r="V975" s="108">
        <f t="shared" si="95"/>
        <v>0.92352254372479381</v>
      </c>
    </row>
    <row r="976" spans="1:22">
      <c r="A976" s="103" t="s">
        <v>5043</v>
      </c>
      <c r="B976" s="103">
        <v>39934052</v>
      </c>
      <c r="C976" s="103">
        <v>1076599</v>
      </c>
      <c r="D976" s="103">
        <v>1077741</v>
      </c>
      <c r="E976" s="103">
        <v>1143</v>
      </c>
      <c r="F976" s="103" t="s">
        <v>9</v>
      </c>
      <c r="G976" s="103" t="s">
        <v>5044</v>
      </c>
      <c r="H976" s="103" t="s">
        <v>5045</v>
      </c>
      <c r="I976" s="103">
        <v>15</v>
      </c>
      <c r="J976" s="103">
        <v>13</v>
      </c>
      <c r="K976" s="104">
        <v>396.28024883444971</v>
      </c>
      <c r="L976" s="105">
        <v>367.70831866770254</v>
      </c>
      <c r="M976" s="106">
        <f t="shared" si="90"/>
        <v>8.5224180047844893</v>
      </c>
      <c r="N976" s="107">
        <f t="shared" si="91"/>
        <v>-1.7420232515344465</v>
      </c>
      <c r="O976" s="129">
        <f t="shared" si="94"/>
        <v>8.1504375748339131E-2</v>
      </c>
      <c r="P976" s="21">
        <v>7</v>
      </c>
      <c r="Q976" s="103">
        <v>7</v>
      </c>
      <c r="R976" s="104">
        <v>921.41689331222233</v>
      </c>
      <c r="S976" s="105">
        <v>921.41689331222233</v>
      </c>
      <c r="T976" s="107">
        <f t="shared" si="92"/>
        <v>9.8477102384161626</v>
      </c>
      <c r="U976" s="107">
        <f t="shared" si="93"/>
        <v>-0.54779028308436462</v>
      </c>
      <c r="V976" s="108">
        <f t="shared" si="95"/>
        <v>0.58383591138912339</v>
      </c>
    </row>
    <row r="977" spans="1:22">
      <c r="A977" s="103" t="s">
        <v>5046</v>
      </c>
      <c r="B977" s="103">
        <v>39934053</v>
      </c>
      <c r="C977" s="103">
        <v>1077738</v>
      </c>
      <c r="D977" s="103">
        <v>1078784</v>
      </c>
      <c r="E977" s="103">
        <v>1047</v>
      </c>
      <c r="F977" s="103" t="s">
        <v>9</v>
      </c>
      <c r="G977" s="103" t="s">
        <v>5047</v>
      </c>
      <c r="H977" s="103" t="s">
        <v>5048</v>
      </c>
      <c r="I977" s="103">
        <v>16</v>
      </c>
      <c r="J977" s="103">
        <v>15</v>
      </c>
      <c r="K977" s="104">
        <v>781.82689166194552</v>
      </c>
      <c r="L977" s="105">
        <v>780.47073053156919</v>
      </c>
      <c r="M977" s="106">
        <f t="shared" si="90"/>
        <v>9.6082007185714406</v>
      </c>
      <c r="N977" s="107">
        <f t="shared" si="91"/>
        <v>-0.77084014439048287</v>
      </c>
      <c r="O977" s="129">
        <f t="shared" si="94"/>
        <v>0.44080168906872785</v>
      </c>
      <c r="P977" s="21">
        <v>11</v>
      </c>
      <c r="Q977" s="103">
        <v>11</v>
      </c>
      <c r="R977" s="104">
        <v>798.35740153885104</v>
      </c>
      <c r="S977" s="105">
        <v>798.35740153885104</v>
      </c>
      <c r="T977" s="107">
        <f t="shared" si="92"/>
        <v>9.6408909337111588</v>
      </c>
      <c r="U977" s="107">
        <f t="shared" si="93"/>
        <v>-0.72984953018383969</v>
      </c>
      <c r="V977" s="108">
        <f t="shared" si="95"/>
        <v>0.46548216505345974</v>
      </c>
    </row>
    <row r="978" spans="1:22">
      <c r="A978" s="103" t="s">
        <v>5049</v>
      </c>
      <c r="B978" s="103">
        <v>39934054</v>
      </c>
      <c r="C978" s="103">
        <v>1078825</v>
      </c>
      <c r="D978" s="103">
        <v>1080273</v>
      </c>
      <c r="E978" s="103">
        <v>1449</v>
      </c>
      <c r="F978" s="103" t="s">
        <v>9</v>
      </c>
      <c r="G978" s="103" t="s">
        <v>5050</v>
      </c>
      <c r="H978" s="103" t="s">
        <v>1012</v>
      </c>
      <c r="I978" s="103">
        <v>20</v>
      </c>
      <c r="J978" s="103">
        <v>17</v>
      </c>
      <c r="K978" s="104">
        <v>624.69751448157422</v>
      </c>
      <c r="L978" s="105">
        <v>560.02294827642299</v>
      </c>
      <c r="M978" s="106">
        <f t="shared" si="90"/>
        <v>9.1293421360275673</v>
      </c>
      <c r="N978" s="107">
        <f t="shared" si="91"/>
        <v>-1.1991573023009241</v>
      </c>
      <c r="O978" s="129">
        <f t="shared" si="94"/>
        <v>0.23046678622290395</v>
      </c>
      <c r="P978" s="21">
        <v>6</v>
      </c>
      <c r="Q978" s="103">
        <v>5</v>
      </c>
      <c r="R978" s="104">
        <v>555.45954940148033</v>
      </c>
      <c r="S978" s="105">
        <v>544.01961985630294</v>
      </c>
      <c r="T978" s="107">
        <f t="shared" si="92"/>
        <v>9.0875148724249204</v>
      </c>
      <c r="U978" s="107">
        <f t="shared" si="93"/>
        <v>-1.2169763446963735</v>
      </c>
      <c r="V978" s="108">
        <f t="shared" si="95"/>
        <v>0.22361321623067565</v>
      </c>
    </row>
    <row r="979" spans="1:22">
      <c r="A979" s="103" t="s">
        <v>5051</v>
      </c>
      <c r="B979" s="103">
        <v>39934055</v>
      </c>
      <c r="C979" s="103">
        <v>1080263</v>
      </c>
      <c r="D979" s="103">
        <v>1081615</v>
      </c>
      <c r="E979" s="103">
        <v>1353</v>
      </c>
      <c r="F979" s="103" t="s">
        <v>9</v>
      </c>
      <c r="G979" s="103" t="s">
        <v>23</v>
      </c>
      <c r="H979" s="103" t="s">
        <v>1743</v>
      </c>
      <c r="I979" s="103">
        <v>24</v>
      </c>
      <c r="J979" s="103">
        <v>18</v>
      </c>
      <c r="K979" s="104">
        <v>1070.4351201582263</v>
      </c>
      <c r="L979" s="105">
        <v>899.37539017215818</v>
      </c>
      <c r="M979" s="106">
        <f t="shared" si="90"/>
        <v>9.8127795975059815</v>
      </c>
      <c r="N979" s="107">
        <f t="shared" si="91"/>
        <v>-0.58785366949375584</v>
      </c>
      <c r="O979" s="129">
        <f t="shared" si="94"/>
        <v>0.5566305165186558</v>
      </c>
      <c r="P979" s="21">
        <v>20</v>
      </c>
      <c r="Q979" s="103">
        <v>14</v>
      </c>
      <c r="R979" s="104">
        <v>1745.6755855828458</v>
      </c>
      <c r="S979" s="105">
        <v>1007.7876982157132</v>
      </c>
      <c r="T979" s="107">
        <f t="shared" si="92"/>
        <v>9.9769760356125499</v>
      </c>
      <c r="U979" s="107">
        <f t="shared" si="93"/>
        <v>-0.43399996865092499</v>
      </c>
      <c r="V979" s="108">
        <f t="shared" si="95"/>
        <v>0.66428846381743312</v>
      </c>
    </row>
    <row r="980" spans="1:22">
      <c r="A980" s="103" t="s">
        <v>5052</v>
      </c>
      <c r="B980" s="103">
        <v>39934056</v>
      </c>
      <c r="C980" s="103">
        <v>1081721</v>
      </c>
      <c r="D980" s="103">
        <v>1084108</v>
      </c>
      <c r="E980" s="103">
        <v>2388</v>
      </c>
      <c r="F980" s="103" t="s">
        <v>9</v>
      </c>
      <c r="G980" s="103" t="s">
        <v>23</v>
      </c>
      <c r="H980" s="103" t="s">
        <v>1743</v>
      </c>
      <c r="I980" s="103">
        <v>48</v>
      </c>
      <c r="J980" s="103">
        <v>41</v>
      </c>
      <c r="K980" s="104">
        <v>1061.0606387784296</v>
      </c>
      <c r="L980" s="105">
        <v>953.43834927498744</v>
      </c>
      <c r="M980" s="106">
        <f t="shared" si="90"/>
        <v>9.8969958445468631</v>
      </c>
      <c r="N980" s="107">
        <f t="shared" si="91"/>
        <v>-0.51252607822284213</v>
      </c>
      <c r="O980" s="129">
        <f t="shared" si="94"/>
        <v>0.60828287378475676</v>
      </c>
      <c r="P980" s="21">
        <v>37</v>
      </c>
      <c r="Q980" s="103">
        <v>34</v>
      </c>
      <c r="R980" s="104">
        <v>1170.0317572856657</v>
      </c>
      <c r="S980" s="105">
        <v>1041.2347934021273</v>
      </c>
      <c r="T980" s="107">
        <f t="shared" si="92"/>
        <v>10.024079710727303</v>
      </c>
      <c r="U980" s="107">
        <f t="shared" si="93"/>
        <v>-0.39253546590906468</v>
      </c>
      <c r="V980" s="108">
        <f t="shared" si="95"/>
        <v>0.69466261171488863</v>
      </c>
    </row>
    <row r="981" spans="1:22">
      <c r="A981" s="103" t="s">
        <v>5053</v>
      </c>
      <c r="B981" s="103">
        <v>39934057</v>
      </c>
      <c r="C981" s="103">
        <v>1084132</v>
      </c>
      <c r="D981" s="103">
        <v>1084923</v>
      </c>
      <c r="E981" s="103">
        <v>792</v>
      </c>
      <c r="F981" s="103" t="s">
        <v>23</v>
      </c>
      <c r="G981" s="103" t="s">
        <v>5054</v>
      </c>
      <c r="H981" s="103" t="s">
        <v>5055</v>
      </c>
      <c r="I981" s="103">
        <v>19</v>
      </c>
      <c r="J981" s="103">
        <v>15</v>
      </c>
      <c r="K981" s="104">
        <v>1274.6835861001769</v>
      </c>
      <c r="L981" s="105">
        <v>1127.6736647777993</v>
      </c>
      <c r="M981" s="106">
        <f t="shared" si="90"/>
        <v>10.139133914169699</v>
      </c>
      <c r="N981" s="107">
        <f t="shared" si="91"/>
        <v>-0.29594462059955401</v>
      </c>
      <c r="O981" s="129">
        <f t="shared" si="94"/>
        <v>0.76727237418248229</v>
      </c>
      <c r="P981" s="21">
        <v>12</v>
      </c>
      <c r="Q981" s="103">
        <v>10</v>
      </c>
      <c r="R981" s="104">
        <v>1538.2419126046339</v>
      </c>
      <c r="S981" s="105">
        <v>1249.7826990325443</v>
      </c>
      <c r="T981" s="107">
        <f t="shared" si="92"/>
        <v>10.287461558524855</v>
      </c>
      <c r="U981" s="107">
        <f t="shared" si="93"/>
        <v>-0.16068524777741675</v>
      </c>
      <c r="V981" s="108">
        <f t="shared" si="95"/>
        <v>0.87234130901103191</v>
      </c>
    </row>
    <row r="982" spans="1:22">
      <c r="A982" s="103" t="s">
        <v>5056</v>
      </c>
      <c r="B982" s="103">
        <v>39934058</v>
      </c>
      <c r="C982" s="103">
        <v>1085284</v>
      </c>
      <c r="D982" s="103">
        <v>1086642</v>
      </c>
      <c r="E982" s="103">
        <v>1359</v>
      </c>
      <c r="F982" s="103" t="s">
        <v>9</v>
      </c>
      <c r="G982" s="103" t="s">
        <v>23</v>
      </c>
      <c r="H982" s="103" t="s">
        <v>5057</v>
      </c>
      <c r="I982" s="103">
        <v>50</v>
      </c>
      <c r="J982" s="103">
        <v>43</v>
      </c>
      <c r="K982" s="104">
        <v>2061.4158116360563</v>
      </c>
      <c r="L982" s="105">
        <v>1540.5765911086462</v>
      </c>
      <c r="M982" s="106">
        <f t="shared" si="90"/>
        <v>10.589254693664365</v>
      </c>
      <c r="N982" s="107">
        <f t="shared" si="91"/>
        <v>0.10666788342071985</v>
      </c>
      <c r="O982" s="129">
        <f t="shared" si="94"/>
        <v>0.91505246251785355</v>
      </c>
      <c r="P982" s="21">
        <v>32</v>
      </c>
      <c r="Q982" s="103">
        <v>28</v>
      </c>
      <c r="R982" s="104">
        <v>1778.5463660287196</v>
      </c>
      <c r="S982" s="105">
        <v>1584.2310877683665</v>
      </c>
      <c r="T982" s="107">
        <f t="shared" si="92"/>
        <v>10.629567077693835</v>
      </c>
      <c r="U982" s="107">
        <f t="shared" si="93"/>
        <v>0.14046397684316417</v>
      </c>
      <c r="V982" s="108">
        <f t="shared" si="95"/>
        <v>0.88829341258812367</v>
      </c>
    </row>
    <row r="983" spans="1:22">
      <c r="A983" s="103" t="s">
        <v>5058</v>
      </c>
      <c r="B983" s="103">
        <v>39934059</v>
      </c>
      <c r="C983" s="103">
        <v>1086639</v>
      </c>
      <c r="D983" s="103">
        <v>1088099</v>
      </c>
      <c r="E983" s="103">
        <v>1461</v>
      </c>
      <c r="F983" s="103" t="s">
        <v>9</v>
      </c>
      <c r="G983" s="103" t="s">
        <v>5059</v>
      </c>
      <c r="H983" s="103" t="s">
        <v>5060</v>
      </c>
      <c r="I983" s="103">
        <v>26</v>
      </c>
      <c r="J983" s="103">
        <v>21</v>
      </c>
      <c r="K983" s="104">
        <v>1541.3843365895621</v>
      </c>
      <c r="L983" s="105">
        <v>1451.97238263859</v>
      </c>
      <c r="M983" s="106">
        <f t="shared" si="90"/>
        <v>10.503798297355759</v>
      </c>
      <c r="N983" s="107">
        <f t="shared" si="91"/>
        <v>3.0231035201930836E-2</v>
      </c>
      <c r="O983" s="129">
        <f t="shared" si="94"/>
        <v>0.97588279732541361</v>
      </c>
      <c r="P983" s="21">
        <v>17</v>
      </c>
      <c r="Q983" s="103">
        <v>15</v>
      </c>
      <c r="R983" s="104">
        <v>1439.3651114668171</v>
      </c>
      <c r="S983" s="105">
        <v>1352.5291455600138</v>
      </c>
      <c r="T983" s="107">
        <f t="shared" si="92"/>
        <v>10.401443967588001</v>
      </c>
      <c r="U983" s="107">
        <f t="shared" si="93"/>
        <v>-6.0348620080985363E-2</v>
      </c>
      <c r="V983" s="108">
        <f t="shared" si="95"/>
        <v>0.95187797925620199</v>
      </c>
    </row>
    <row r="984" spans="1:22">
      <c r="A984" s="103" t="s">
        <v>5061</v>
      </c>
      <c r="B984" s="103">
        <v>39934060</v>
      </c>
      <c r="C984" s="103">
        <v>1088146</v>
      </c>
      <c r="D984" s="103">
        <v>1089318</v>
      </c>
      <c r="E984" s="103">
        <v>1173</v>
      </c>
      <c r="F984" s="103" t="s">
        <v>9</v>
      </c>
      <c r="G984" s="103" t="s">
        <v>23</v>
      </c>
      <c r="H984" s="103" t="s">
        <v>5062</v>
      </c>
      <c r="I984" s="103">
        <v>25</v>
      </c>
      <c r="J984" s="103">
        <v>20</v>
      </c>
      <c r="K984" s="104">
        <v>1567.5800605606821</v>
      </c>
      <c r="L984" s="105">
        <v>1333.3509163765218</v>
      </c>
      <c r="M984" s="106">
        <f t="shared" si="90"/>
        <v>10.380840809042397</v>
      </c>
      <c r="N984" s="107">
        <f t="shared" si="91"/>
        <v>-7.9748829121291526E-2</v>
      </c>
      <c r="O984" s="129">
        <f t="shared" si="94"/>
        <v>0.93643702307099996</v>
      </c>
      <c r="P984" s="21">
        <v>16</v>
      </c>
      <c r="Q984" s="103">
        <v>14</v>
      </c>
      <c r="R984" s="104">
        <v>1426.3200218137938</v>
      </c>
      <c r="S984" s="105">
        <v>1263.176099365797</v>
      </c>
      <c r="T984" s="107">
        <f t="shared" si="92"/>
        <v>10.302840063907764</v>
      </c>
      <c r="U984" s="107">
        <f t="shared" si="93"/>
        <v>-0.14714783106710957</v>
      </c>
      <c r="V984" s="108">
        <f t="shared" si="95"/>
        <v>0.8830153370164231</v>
      </c>
    </row>
    <row r="985" spans="1:22">
      <c r="A985" s="103" t="s">
        <v>5063</v>
      </c>
      <c r="B985" s="103">
        <v>39934061</v>
      </c>
      <c r="C985" s="103">
        <v>1089530</v>
      </c>
      <c r="D985" s="103">
        <v>1090396</v>
      </c>
      <c r="E985" s="103">
        <v>867</v>
      </c>
      <c r="F985" s="103" t="s">
        <v>9</v>
      </c>
      <c r="G985" s="103" t="s">
        <v>23</v>
      </c>
      <c r="H985" s="103" t="s">
        <v>5064</v>
      </c>
      <c r="I985" s="103">
        <v>15</v>
      </c>
      <c r="J985" s="103">
        <v>13</v>
      </c>
      <c r="K985" s="104">
        <v>956.42677144906224</v>
      </c>
      <c r="L985" s="105">
        <v>921.21585434948213</v>
      </c>
      <c r="M985" s="106">
        <f t="shared" si="90"/>
        <v>9.8473954302525843</v>
      </c>
      <c r="N985" s="107">
        <f t="shared" si="91"/>
        <v>-0.55689138617836875</v>
      </c>
      <c r="O985" s="129">
        <f t="shared" si="94"/>
        <v>0.57760164024060012</v>
      </c>
      <c r="P985" s="21">
        <v>16</v>
      </c>
      <c r="Q985" s="103">
        <v>13</v>
      </c>
      <c r="R985" s="104">
        <v>916.02407106723638</v>
      </c>
      <c r="S985" s="105">
        <v>861.50558946621118</v>
      </c>
      <c r="T985" s="107">
        <f t="shared" si="92"/>
        <v>9.7507163464907922</v>
      </c>
      <c r="U985" s="107">
        <f t="shared" si="93"/>
        <v>-0.63317223020176805</v>
      </c>
      <c r="V985" s="108">
        <f t="shared" si="95"/>
        <v>0.52662117803763664</v>
      </c>
    </row>
    <row r="986" spans="1:22">
      <c r="A986" s="103" t="s">
        <v>5065</v>
      </c>
      <c r="B986" s="103">
        <v>39934062</v>
      </c>
      <c r="C986" s="103">
        <v>1090399</v>
      </c>
      <c r="D986" s="103">
        <v>1091397</v>
      </c>
      <c r="E986" s="103">
        <v>999</v>
      </c>
      <c r="F986" s="103" t="s">
        <v>9</v>
      </c>
      <c r="G986" s="103" t="s">
        <v>23</v>
      </c>
      <c r="H986" s="103" t="s">
        <v>5066</v>
      </c>
      <c r="I986" s="103">
        <v>17</v>
      </c>
      <c r="J986" s="103">
        <v>14</v>
      </c>
      <c r="K986" s="104">
        <v>1057.4635869939739</v>
      </c>
      <c r="L986" s="105">
        <v>836.44801202412907</v>
      </c>
      <c r="M986" s="106">
        <f t="shared" si="90"/>
        <v>9.7081320646160449</v>
      </c>
      <c r="N986" s="107">
        <f t="shared" si="91"/>
        <v>-0.68145611393913741</v>
      </c>
      <c r="O986" s="129">
        <f t="shared" si="94"/>
        <v>0.49558292684818195</v>
      </c>
      <c r="P986" s="21">
        <v>11</v>
      </c>
      <c r="Q986" s="103">
        <v>9</v>
      </c>
      <c r="R986" s="104">
        <v>922.96792380285285</v>
      </c>
      <c r="S986" s="105">
        <v>751.94449755173673</v>
      </c>
      <c r="T986" s="107">
        <f t="shared" si="92"/>
        <v>9.55448236755268</v>
      </c>
      <c r="U986" s="107">
        <f t="shared" si="93"/>
        <v>-0.80591340884447249</v>
      </c>
      <c r="V986" s="108">
        <f t="shared" si="95"/>
        <v>0.42029277915995422</v>
      </c>
    </row>
    <row r="987" spans="1:22">
      <c r="A987" s="103" t="s">
        <v>5067</v>
      </c>
      <c r="B987" s="103">
        <v>39934063</v>
      </c>
      <c r="C987" s="103">
        <v>1091394</v>
      </c>
      <c r="D987" s="103">
        <v>1092158</v>
      </c>
      <c r="E987" s="103">
        <v>765</v>
      </c>
      <c r="F987" s="103" t="s">
        <v>9</v>
      </c>
      <c r="G987" s="103" t="s">
        <v>23</v>
      </c>
      <c r="H987" s="103" t="s">
        <v>5068</v>
      </c>
      <c r="I987" s="103">
        <v>18</v>
      </c>
      <c r="J987" s="103">
        <v>17</v>
      </c>
      <c r="K987" s="104">
        <v>898.34240587704187</v>
      </c>
      <c r="L987" s="105">
        <v>845.44414437395164</v>
      </c>
      <c r="M987" s="106">
        <f t="shared" si="90"/>
        <v>9.7235656335920559</v>
      </c>
      <c r="N987" s="107">
        <f t="shared" si="91"/>
        <v>-0.66765149052588968</v>
      </c>
      <c r="O987" s="129">
        <f t="shared" si="94"/>
        <v>0.50435608166547041</v>
      </c>
      <c r="P987" s="21">
        <v>12</v>
      </c>
      <c r="Q987" s="103">
        <v>10</v>
      </c>
      <c r="R987" s="104">
        <v>984.52553359741444</v>
      </c>
      <c r="S987" s="105">
        <v>825.76569597220509</v>
      </c>
      <c r="T987" s="107">
        <f t="shared" si="92"/>
        <v>9.6895886769752622</v>
      </c>
      <c r="U987" s="107">
        <f t="shared" si="93"/>
        <v>-0.68698179843726981</v>
      </c>
      <c r="V987" s="108">
        <f t="shared" si="95"/>
        <v>0.49209419845863023</v>
      </c>
    </row>
    <row r="988" spans="1:22">
      <c r="A988" s="103" t="s">
        <v>5069</v>
      </c>
      <c r="B988" s="103">
        <v>39934064</v>
      </c>
      <c r="C988" s="103">
        <v>1092139</v>
      </c>
      <c r="D988" s="103">
        <v>1092852</v>
      </c>
      <c r="E988" s="103">
        <v>714</v>
      </c>
      <c r="F988" s="103" t="s">
        <v>9</v>
      </c>
      <c r="G988" s="103" t="s">
        <v>23</v>
      </c>
      <c r="H988" s="103" t="s">
        <v>1796</v>
      </c>
      <c r="I988" s="103">
        <v>14</v>
      </c>
      <c r="J988" s="103">
        <v>11</v>
      </c>
      <c r="K988" s="104">
        <v>1548.1690443667649</v>
      </c>
      <c r="L988" s="105">
        <v>1284.6720650750492</v>
      </c>
      <c r="M988" s="106">
        <f t="shared" si="90"/>
        <v>10.327184418034845</v>
      </c>
      <c r="N988" s="107">
        <f t="shared" si="91"/>
        <v>-0.12774202322464737</v>
      </c>
      <c r="O988" s="129">
        <f t="shared" si="94"/>
        <v>0.89835313277791284</v>
      </c>
      <c r="P988" s="21">
        <v>15</v>
      </c>
      <c r="Q988" s="103">
        <v>12</v>
      </c>
      <c r="R988" s="104">
        <v>1447.917302897479</v>
      </c>
      <c r="S988" s="105">
        <v>1284.7134157634594</v>
      </c>
      <c r="T988" s="107">
        <f t="shared" si="92"/>
        <v>10.327230854378131</v>
      </c>
      <c r="U988" s="107">
        <f t="shared" si="93"/>
        <v>-0.12567706480798382</v>
      </c>
      <c r="V988" s="108">
        <f t="shared" si="95"/>
        <v>0.89998755752740522</v>
      </c>
    </row>
    <row r="989" spans="1:22">
      <c r="A989" s="103" t="s">
        <v>5070</v>
      </c>
      <c r="B989" s="103">
        <v>39934065</v>
      </c>
      <c r="C989" s="103">
        <v>1092866</v>
      </c>
      <c r="D989" s="103">
        <v>1095403</v>
      </c>
      <c r="E989" s="103">
        <v>2538</v>
      </c>
      <c r="F989" s="103" t="s">
        <v>23</v>
      </c>
      <c r="G989" s="103" t="s">
        <v>5071</v>
      </c>
      <c r="H989" s="103" t="s">
        <v>3866</v>
      </c>
      <c r="I989" s="103">
        <v>42</v>
      </c>
      <c r="J989" s="103">
        <v>32</v>
      </c>
      <c r="K989" s="104">
        <v>1335.7024939384555</v>
      </c>
      <c r="L989" s="105">
        <v>1204.7896631189401</v>
      </c>
      <c r="M989" s="106">
        <f t="shared" si="90"/>
        <v>10.234565581770772</v>
      </c>
      <c r="N989" s="107">
        <f t="shared" si="91"/>
        <v>-0.21058534725333516</v>
      </c>
      <c r="O989" s="129">
        <f t="shared" si="94"/>
        <v>0.8332108471166233</v>
      </c>
      <c r="P989" s="21">
        <v>31</v>
      </c>
      <c r="Q989" s="103">
        <v>24</v>
      </c>
      <c r="R989" s="104">
        <v>1612.7802366383057</v>
      </c>
      <c r="S989" s="105">
        <v>1489.0733965144443</v>
      </c>
      <c r="T989" s="107">
        <f t="shared" si="92"/>
        <v>10.540199150857273</v>
      </c>
      <c r="U989" s="107">
        <f t="shared" si="93"/>
        <v>6.1795027163091668E-2</v>
      </c>
      <c r="V989" s="108">
        <f t="shared" si="95"/>
        <v>0.95072606367002477</v>
      </c>
    </row>
    <row r="990" spans="1:22">
      <c r="A990" s="103" t="s">
        <v>5072</v>
      </c>
      <c r="B990" s="103">
        <v>39934066</v>
      </c>
      <c r="C990" s="103">
        <v>1095619</v>
      </c>
      <c r="D990" s="103">
        <v>1096404</v>
      </c>
      <c r="E990" s="103">
        <v>786</v>
      </c>
      <c r="F990" s="103" t="s">
        <v>9</v>
      </c>
      <c r="G990" s="103" t="s">
        <v>23</v>
      </c>
      <c r="H990" s="103" t="s">
        <v>4761</v>
      </c>
      <c r="I990" s="103">
        <v>16</v>
      </c>
      <c r="J990" s="103">
        <v>13</v>
      </c>
      <c r="K990" s="104">
        <v>2322.2421811124555</v>
      </c>
      <c r="L990" s="105">
        <v>2235.5306877687021</v>
      </c>
      <c r="M990" s="106">
        <f t="shared" si="90"/>
        <v>11.126401634965745</v>
      </c>
      <c r="N990" s="107">
        <f t="shared" si="91"/>
        <v>0.58712131928957478</v>
      </c>
      <c r="O990" s="129">
        <f t="shared" si="94"/>
        <v>0.55712223023768837</v>
      </c>
      <c r="P990" s="21">
        <v>14</v>
      </c>
      <c r="Q990" s="103">
        <v>13</v>
      </c>
      <c r="R990" s="104">
        <v>3292.9073294519085</v>
      </c>
      <c r="S990" s="105">
        <v>2870.488082306616</v>
      </c>
      <c r="T990" s="107">
        <f t="shared" si="92"/>
        <v>11.48708035050195</v>
      </c>
      <c r="U990" s="107">
        <f t="shared" si="93"/>
        <v>0.89531720994889907</v>
      </c>
      <c r="V990" s="108">
        <f t="shared" si="95"/>
        <v>0.37061754303473937</v>
      </c>
    </row>
    <row r="991" spans="1:22">
      <c r="A991" s="103" t="s">
        <v>5073</v>
      </c>
      <c r="B991" s="103">
        <v>39934067</v>
      </c>
      <c r="C991" s="103">
        <v>1096426</v>
      </c>
      <c r="D991" s="103">
        <v>1097157</v>
      </c>
      <c r="E991" s="103">
        <v>732</v>
      </c>
      <c r="F991" s="103" t="s">
        <v>23</v>
      </c>
      <c r="G991" s="103" t="s">
        <v>23</v>
      </c>
      <c r="H991" s="103" t="s">
        <v>4761</v>
      </c>
      <c r="I991" s="103">
        <v>15</v>
      </c>
      <c r="J991" s="103">
        <v>13</v>
      </c>
      <c r="K991" s="104">
        <v>1343.2803786564493</v>
      </c>
      <c r="L991" s="105">
        <v>1156.094015421291</v>
      </c>
      <c r="M991" s="106">
        <f t="shared" si="90"/>
        <v>10.175043009548139</v>
      </c>
      <c r="N991" s="107">
        <f t="shared" si="91"/>
        <v>-0.26382557285497482</v>
      </c>
      <c r="O991" s="129">
        <f t="shared" si="94"/>
        <v>0.79191432821140118</v>
      </c>
      <c r="P991" s="21">
        <v>17</v>
      </c>
      <c r="Q991" s="103">
        <v>15</v>
      </c>
      <c r="R991" s="104">
        <v>1718.3624604990027</v>
      </c>
      <c r="S991" s="105">
        <v>1402.6716535597268</v>
      </c>
      <c r="T991" s="107">
        <f t="shared" si="92"/>
        <v>10.453961617767746</v>
      </c>
      <c r="U991" s="107">
        <f t="shared" si="93"/>
        <v>-1.4118294218534097E-2</v>
      </c>
      <c r="V991" s="108">
        <f t="shared" si="95"/>
        <v>0.98873560523429571</v>
      </c>
    </row>
    <row r="992" spans="1:22">
      <c r="A992" s="103" t="s">
        <v>5074</v>
      </c>
      <c r="B992" s="103">
        <v>39934068</v>
      </c>
      <c r="C992" s="103">
        <v>1097324</v>
      </c>
      <c r="D992" s="103">
        <v>1097899</v>
      </c>
      <c r="E992" s="103">
        <v>576</v>
      </c>
      <c r="F992" s="103" t="s">
        <v>9</v>
      </c>
      <c r="G992" s="103" t="s">
        <v>23</v>
      </c>
      <c r="H992" s="103" t="s">
        <v>5075</v>
      </c>
      <c r="I992" s="103">
        <v>13</v>
      </c>
      <c r="J992" s="103">
        <v>11</v>
      </c>
      <c r="K992" s="104">
        <v>1603.5510549120711</v>
      </c>
      <c r="L992" s="105">
        <v>1069.8557384040573</v>
      </c>
      <c r="M992" s="106">
        <f t="shared" si="90"/>
        <v>10.063200558372186</v>
      </c>
      <c r="N992" s="107">
        <f t="shared" si="91"/>
        <v>-0.36386354349536193</v>
      </c>
      <c r="O992" s="129">
        <f t="shared" si="94"/>
        <v>0.71595990932537146</v>
      </c>
      <c r="P992" s="21">
        <v>8</v>
      </c>
      <c r="Q992" s="103">
        <v>6</v>
      </c>
      <c r="R992" s="104">
        <v>1105.2681558825175</v>
      </c>
      <c r="S992" s="105">
        <v>874.75463742184195</v>
      </c>
      <c r="T992" s="107">
        <f t="shared" si="92"/>
        <v>9.7727345975596673</v>
      </c>
      <c r="U992" s="107">
        <f t="shared" si="93"/>
        <v>-0.61378996693691312</v>
      </c>
      <c r="V992" s="108">
        <f t="shared" si="95"/>
        <v>0.53935412804268856</v>
      </c>
    </row>
    <row r="993" spans="1:22">
      <c r="A993" s="103" t="s">
        <v>5076</v>
      </c>
      <c r="B993" s="103">
        <v>39934069</v>
      </c>
      <c r="C993" s="103">
        <v>1098342</v>
      </c>
      <c r="D993" s="103">
        <v>1098677</v>
      </c>
      <c r="E993" s="103">
        <v>336</v>
      </c>
      <c r="F993" s="103" t="s">
        <v>9</v>
      </c>
      <c r="G993" s="103" t="s">
        <v>23</v>
      </c>
      <c r="H993" s="103" t="s">
        <v>295</v>
      </c>
      <c r="I993" s="103">
        <v>10</v>
      </c>
      <c r="J993" s="103">
        <v>10</v>
      </c>
      <c r="K993" s="104">
        <v>1633.3083985246935</v>
      </c>
      <c r="L993" s="105">
        <v>1633.3083985246935</v>
      </c>
      <c r="M993" s="106">
        <f t="shared" si="90"/>
        <v>10.673581508516108</v>
      </c>
      <c r="N993" s="107">
        <f t="shared" si="91"/>
        <v>0.18209437255465763</v>
      </c>
      <c r="O993" s="129">
        <f t="shared" si="94"/>
        <v>0.85550866495453515</v>
      </c>
      <c r="P993" s="21">
        <v>7</v>
      </c>
      <c r="Q993" s="103">
        <v>7</v>
      </c>
      <c r="R993" s="104">
        <v>2560.5195771234762</v>
      </c>
      <c r="S993" s="105">
        <v>2560.5195771234762</v>
      </c>
      <c r="T993" s="107">
        <f t="shared" si="92"/>
        <v>11.322220874294093</v>
      </c>
      <c r="U993" s="107">
        <f t="shared" si="93"/>
        <v>0.75019443159691224</v>
      </c>
      <c r="V993" s="108">
        <f t="shared" si="95"/>
        <v>0.45313761202848113</v>
      </c>
    </row>
    <row r="994" spans="1:22">
      <c r="A994" s="103" t="s">
        <v>3417</v>
      </c>
      <c r="B994" s="103">
        <v>39934070</v>
      </c>
      <c r="C994" s="103">
        <v>1098742</v>
      </c>
      <c r="D994" s="103">
        <v>1099887</v>
      </c>
      <c r="E994" s="103">
        <v>1146</v>
      </c>
      <c r="F994" s="103" t="s">
        <v>23</v>
      </c>
      <c r="G994" s="103" t="s">
        <v>23</v>
      </c>
      <c r="H994" s="103" t="s">
        <v>3418</v>
      </c>
      <c r="I994" s="103">
        <v>17</v>
      </c>
      <c r="J994" s="103">
        <v>16</v>
      </c>
      <c r="K994" s="104">
        <v>345.68263200490054</v>
      </c>
      <c r="L994" s="105">
        <v>252.1376903691658</v>
      </c>
      <c r="M994" s="106">
        <f t="shared" si="90"/>
        <v>7.9780679828793595</v>
      </c>
      <c r="N994" s="107">
        <f t="shared" si="91"/>
        <v>-2.2289195144191778</v>
      </c>
      <c r="O994" s="129">
        <f t="shared" si="94"/>
        <v>2.5819260455340443E-2</v>
      </c>
      <c r="P994" s="21">
        <v>5</v>
      </c>
      <c r="Q994" s="103">
        <v>4</v>
      </c>
      <c r="R994" s="104">
        <v>420.76299260800528</v>
      </c>
      <c r="S994" s="105">
        <v>265.2324922770681</v>
      </c>
      <c r="T994" s="107">
        <f t="shared" si="92"/>
        <v>8.0511137132477728</v>
      </c>
      <c r="U994" s="107">
        <f t="shared" si="93"/>
        <v>-2.129301308760764</v>
      </c>
      <c r="V994" s="108">
        <f t="shared" si="95"/>
        <v>3.3229339598843222E-2</v>
      </c>
    </row>
    <row r="995" spans="1:22">
      <c r="A995" s="103" t="s">
        <v>5077</v>
      </c>
      <c r="B995" s="103">
        <v>39934071</v>
      </c>
      <c r="C995" s="103">
        <v>1100262</v>
      </c>
      <c r="D995" s="103">
        <v>1101284</v>
      </c>
      <c r="E995" s="103">
        <v>1023</v>
      </c>
      <c r="F995" s="103" t="s">
        <v>23</v>
      </c>
      <c r="G995" s="103" t="s">
        <v>23</v>
      </c>
      <c r="H995" s="103" t="s">
        <v>4604</v>
      </c>
      <c r="I995" s="103">
        <v>15</v>
      </c>
      <c r="J995" s="103">
        <v>11</v>
      </c>
      <c r="K995" s="104">
        <v>761.30550916123661</v>
      </c>
      <c r="L995" s="105">
        <v>711.33832897927766</v>
      </c>
      <c r="M995" s="106">
        <f t="shared" si="90"/>
        <v>9.4743920920174993</v>
      </c>
      <c r="N995" s="107">
        <f t="shared" si="91"/>
        <v>-0.89052585687164687</v>
      </c>
      <c r="O995" s="129">
        <f t="shared" si="94"/>
        <v>0.37318359077815599</v>
      </c>
      <c r="P995" s="21">
        <v>9</v>
      </c>
      <c r="Q995" s="103">
        <v>7</v>
      </c>
      <c r="R995" s="104">
        <v>867.14240787384267</v>
      </c>
      <c r="S995" s="105">
        <v>745.85477413607725</v>
      </c>
      <c r="T995" s="107">
        <f t="shared" si="92"/>
        <v>9.5427509395180721</v>
      </c>
      <c r="U995" s="107">
        <f t="shared" si="93"/>
        <v>-0.8162403701425428</v>
      </c>
      <c r="V995" s="108">
        <f t="shared" si="95"/>
        <v>0.41436267164422191</v>
      </c>
    </row>
    <row r="996" spans="1:22">
      <c r="A996" s="103" t="s">
        <v>5078</v>
      </c>
      <c r="B996" s="103">
        <v>39934072</v>
      </c>
      <c r="C996" s="103">
        <v>1101329</v>
      </c>
      <c r="D996" s="103">
        <v>1101757</v>
      </c>
      <c r="E996" s="103">
        <v>429</v>
      </c>
      <c r="F996" s="103" t="s">
        <v>9</v>
      </c>
      <c r="G996" s="103" t="s">
        <v>23</v>
      </c>
      <c r="H996" s="103" t="s">
        <v>5079</v>
      </c>
      <c r="I996" s="103">
        <v>5</v>
      </c>
      <c r="J996" s="103">
        <v>5</v>
      </c>
      <c r="K996" s="104">
        <v>757.94233357206519</v>
      </c>
      <c r="L996" s="105">
        <v>757.94233357206519</v>
      </c>
      <c r="M996" s="106">
        <f t="shared" si="90"/>
        <v>9.5659442779674162</v>
      </c>
      <c r="N996" s="107">
        <f t="shared" si="91"/>
        <v>-0.80863660289139927</v>
      </c>
      <c r="O996" s="129">
        <f t="shared" si="94"/>
        <v>0.41872420418877221</v>
      </c>
      <c r="P996" s="21">
        <v>6</v>
      </c>
      <c r="Q996" s="103">
        <v>6</v>
      </c>
      <c r="R996" s="104">
        <v>1102.5722195156202</v>
      </c>
      <c r="S996" s="105">
        <v>1102.5722195156202</v>
      </c>
      <c r="T996" s="107">
        <f t="shared" si="92"/>
        <v>10.106657441419641</v>
      </c>
      <c r="U996" s="107">
        <f t="shared" si="93"/>
        <v>-0.31984380156721837</v>
      </c>
      <c r="V996" s="108">
        <f t="shared" si="95"/>
        <v>0.74908674146047227</v>
      </c>
    </row>
    <row r="997" spans="1:22">
      <c r="A997" s="103" t="s">
        <v>5080</v>
      </c>
      <c r="B997" s="103">
        <v>39934073</v>
      </c>
      <c r="C997" s="103">
        <v>1101771</v>
      </c>
      <c r="D997" s="103">
        <v>1102151</v>
      </c>
      <c r="E997" s="103">
        <v>381</v>
      </c>
      <c r="F997" s="103" t="s">
        <v>23</v>
      </c>
      <c r="G997" s="103" t="s">
        <v>23</v>
      </c>
      <c r="H997" s="103" t="s">
        <v>5081</v>
      </c>
      <c r="I997" s="103">
        <v>8</v>
      </c>
      <c r="J997" s="103">
        <v>7</v>
      </c>
      <c r="K997" s="104">
        <v>1677.0480750047243</v>
      </c>
      <c r="L997" s="105">
        <v>1658.4142075046718</v>
      </c>
      <c r="M997" s="106">
        <f t="shared" si="90"/>
        <v>10.695588665730455</v>
      </c>
      <c r="N997" s="107">
        <f t="shared" si="91"/>
        <v>0.20177877077858136</v>
      </c>
      <c r="O997" s="129">
        <f t="shared" si="94"/>
        <v>0.84008967864522943</v>
      </c>
      <c r="P997" s="21">
        <v>7</v>
      </c>
      <c r="Q997" s="103">
        <v>6</v>
      </c>
      <c r="R997" s="104">
        <v>1757.5413392771629</v>
      </c>
      <c r="S997" s="105">
        <v>1608.9257113235801</v>
      </c>
      <c r="T997" s="107">
        <f t="shared" si="92"/>
        <v>10.651881998927713</v>
      </c>
      <c r="U997" s="107">
        <f t="shared" si="93"/>
        <v>0.16010739342228233</v>
      </c>
      <c r="V997" s="108">
        <f t="shared" si="95"/>
        <v>0.87279647720155684</v>
      </c>
    </row>
    <row r="998" spans="1:22">
      <c r="A998" s="103" t="s">
        <v>5082</v>
      </c>
      <c r="B998" s="103">
        <v>39934074</v>
      </c>
      <c r="C998" s="103">
        <v>1102360</v>
      </c>
      <c r="D998" s="103">
        <v>1102974</v>
      </c>
      <c r="E998" s="103">
        <v>615</v>
      </c>
      <c r="F998" s="103" t="s">
        <v>9</v>
      </c>
      <c r="G998" s="103" t="s">
        <v>5083</v>
      </c>
      <c r="H998" s="103" t="s">
        <v>295</v>
      </c>
      <c r="I998" s="103">
        <v>7</v>
      </c>
      <c r="J998" s="103">
        <v>6</v>
      </c>
      <c r="K998" s="104">
        <v>519.47586713560975</v>
      </c>
      <c r="L998" s="105">
        <v>498.6968324501853</v>
      </c>
      <c r="M998" s="106">
        <f t="shared" si="90"/>
        <v>8.9620192293068826</v>
      </c>
      <c r="N998" s="107">
        <f t="shared" si="91"/>
        <v>-1.3488200095645062</v>
      </c>
      <c r="O998" s="129">
        <f t="shared" si="94"/>
        <v>0.17739478600562886</v>
      </c>
      <c r="P998" s="21">
        <v>5</v>
      </c>
      <c r="Q998" s="103">
        <v>4</v>
      </c>
      <c r="R998" s="104">
        <v>1046.1195365204976</v>
      </c>
      <c r="S998" s="105">
        <v>867.8522277460861</v>
      </c>
      <c r="T998" s="107">
        <f t="shared" si="92"/>
        <v>9.7613056005928627</v>
      </c>
      <c r="U998" s="107">
        <f t="shared" si="93"/>
        <v>-0.62385070370346662</v>
      </c>
      <c r="V998" s="108">
        <f t="shared" si="95"/>
        <v>0.53272563728146771</v>
      </c>
    </row>
    <row r="999" spans="1:22">
      <c r="A999" s="103" t="s">
        <v>5084</v>
      </c>
      <c r="B999" s="103">
        <v>39934075</v>
      </c>
      <c r="C999" s="103">
        <v>1102982</v>
      </c>
      <c r="D999" s="103">
        <v>1103377</v>
      </c>
      <c r="E999" s="103">
        <v>396</v>
      </c>
      <c r="F999" s="103" t="s">
        <v>23</v>
      </c>
      <c r="G999" s="103" t="s">
        <v>23</v>
      </c>
      <c r="H999" s="103" t="s">
        <v>5085</v>
      </c>
      <c r="I999" s="103">
        <v>7</v>
      </c>
      <c r="J999" s="103">
        <v>4</v>
      </c>
      <c r="K999" s="104">
        <v>1495.1984680837577</v>
      </c>
      <c r="L999" s="105">
        <v>543.21958732539395</v>
      </c>
      <c r="M999" s="106">
        <f t="shared" si="90"/>
        <v>9.085391690763359</v>
      </c>
      <c r="N999" s="107">
        <f t="shared" si="91"/>
        <v>-1.2384689706946705</v>
      </c>
      <c r="O999" s="129">
        <f t="shared" si="94"/>
        <v>0.21554222060449924</v>
      </c>
      <c r="P999" s="21">
        <v>6</v>
      </c>
      <c r="Q999" s="103">
        <v>3</v>
      </c>
      <c r="R999" s="104">
        <v>1513.9964183604318</v>
      </c>
      <c r="S999" s="105">
        <v>401.60485337838884</v>
      </c>
      <c r="T999" s="107">
        <f t="shared" si="92"/>
        <v>8.6496328940799039</v>
      </c>
      <c r="U999" s="107">
        <f t="shared" si="93"/>
        <v>-1.6024358326761416</v>
      </c>
      <c r="V999" s="108">
        <f t="shared" si="95"/>
        <v>0.10905926637727004</v>
      </c>
    </row>
    <row r="1000" spans="1:22">
      <c r="A1000" s="103" t="s">
        <v>5086</v>
      </c>
      <c r="B1000" s="103">
        <v>39934076</v>
      </c>
      <c r="C1000" s="103">
        <v>1103391</v>
      </c>
      <c r="D1000" s="103">
        <v>1103981</v>
      </c>
      <c r="E1000" s="103">
        <v>591</v>
      </c>
      <c r="F1000" s="103" t="s">
        <v>23</v>
      </c>
      <c r="G1000" s="103" t="s">
        <v>23</v>
      </c>
      <c r="H1000" s="103" t="s">
        <v>295</v>
      </c>
      <c r="I1000" s="103">
        <v>17</v>
      </c>
      <c r="J1000" s="103">
        <v>13</v>
      </c>
      <c r="K1000" s="104">
        <v>1288.9623137561709</v>
      </c>
      <c r="L1000" s="105">
        <v>860.10905559125547</v>
      </c>
      <c r="M1000" s="106">
        <f t="shared" si="90"/>
        <v>9.7483757844567407</v>
      </c>
      <c r="N1000" s="107">
        <f t="shared" si="91"/>
        <v>-0.64545994234638626</v>
      </c>
      <c r="O1000" s="129">
        <f t="shared" si="94"/>
        <v>0.51862916918633029</v>
      </c>
      <c r="P1000" s="21">
        <v>10</v>
      </c>
      <c r="Q1000" s="103">
        <v>7</v>
      </c>
      <c r="R1000" s="104">
        <v>1456.8376840881558</v>
      </c>
      <c r="S1000" s="105">
        <v>1058.3317602096768</v>
      </c>
      <c r="T1000" s="107">
        <f t="shared" si="92"/>
        <v>10.047576231379072</v>
      </c>
      <c r="U1000" s="107">
        <f t="shared" si="93"/>
        <v>-0.37185190899729659</v>
      </c>
      <c r="V1000" s="108">
        <f t="shared" si="95"/>
        <v>0.71000311265158023</v>
      </c>
    </row>
    <row r="1001" spans="1:22">
      <c r="A1001" s="103" t="s">
        <v>5087</v>
      </c>
      <c r="B1001" s="103">
        <v>39934077</v>
      </c>
      <c r="C1001" s="103">
        <v>1104195</v>
      </c>
      <c r="D1001" s="103">
        <v>1105070</v>
      </c>
      <c r="E1001" s="103">
        <v>876</v>
      </c>
      <c r="F1001" s="103" t="s">
        <v>9</v>
      </c>
      <c r="G1001" s="103" t="s">
        <v>5088</v>
      </c>
      <c r="H1001" s="103" t="s">
        <v>5089</v>
      </c>
      <c r="I1001" s="103">
        <v>24</v>
      </c>
      <c r="J1001" s="103">
        <v>15</v>
      </c>
      <c r="K1001" s="104">
        <v>1654.1194839335958</v>
      </c>
      <c r="L1001" s="105">
        <v>1067.3568644490697</v>
      </c>
      <c r="M1001" s="106">
        <f t="shared" si="90"/>
        <v>10.05982689802536</v>
      </c>
      <c r="N1001" s="107">
        <f t="shared" si="91"/>
        <v>-0.36688112877874829</v>
      </c>
      <c r="O1001" s="129">
        <f t="shared" si="94"/>
        <v>0.71370768845452748</v>
      </c>
      <c r="P1001" s="21">
        <v>15</v>
      </c>
      <c r="Q1001" s="103">
        <v>10</v>
      </c>
      <c r="R1001" s="104">
        <v>1204.3206231256277</v>
      </c>
      <c r="S1001" s="105">
        <v>536.58591546854336</v>
      </c>
      <c r="T1001" s="107">
        <f t="shared" si="92"/>
        <v>9.0676653764075166</v>
      </c>
      <c r="U1001" s="107">
        <f t="shared" si="93"/>
        <v>-1.2344494925990177</v>
      </c>
      <c r="V1001" s="108">
        <f t="shared" si="95"/>
        <v>0.2170354562726664</v>
      </c>
    </row>
    <row r="1002" spans="1:22">
      <c r="A1002" s="103" t="s">
        <v>5090</v>
      </c>
      <c r="B1002" s="103">
        <v>39934078</v>
      </c>
      <c r="C1002" s="103">
        <v>1105201</v>
      </c>
      <c r="D1002" s="103">
        <v>1106835</v>
      </c>
      <c r="E1002" s="103">
        <v>1635</v>
      </c>
      <c r="F1002" s="103" t="s">
        <v>23</v>
      </c>
      <c r="G1002" s="103" t="s">
        <v>23</v>
      </c>
      <c r="H1002" s="103" t="s">
        <v>5091</v>
      </c>
      <c r="I1002" s="103">
        <v>26</v>
      </c>
      <c r="J1002" s="103">
        <v>21</v>
      </c>
      <c r="K1002" s="104">
        <v>1191.5007738272109</v>
      </c>
      <c r="L1002" s="105">
        <v>854.11152409552915</v>
      </c>
      <c r="M1002" s="106">
        <f t="shared" si="90"/>
        <v>9.7382806492631087</v>
      </c>
      <c r="N1002" s="107">
        <f t="shared" si="91"/>
        <v>-0.65448958026555626</v>
      </c>
      <c r="O1002" s="129">
        <f t="shared" si="94"/>
        <v>0.5127964380145611</v>
      </c>
      <c r="P1002" s="21">
        <v>21</v>
      </c>
      <c r="Q1002" s="103">
        <v>15</v>
      </c>
      <c r="R1002" s="104">
        <v>1085.8239938406423</v>
      </c>
      <c r="S1002" s="105">
        <v>644.94953872849533</v>
      </c>
      <c r="T1002" s="107">
        <f t="shared" si="92"/>
        <v>9.3330424773275915</v>
      </c>
      <c r="U1002" s="107">
        <f t="shared" si="93"/>
        <v>-1.0008428896764165</v>
      </c>
      <c r="V1002" s="108">
        <f t="shared" si="95"/>
        <v>0.31690277052275762</v>
      </c>
    </row>
    <row r="1003" spans="1:22">
      <c r="A1003" s="103" t="s">
        <v>5092</v>
      </c>
      <c r="B1003" s="103">
        <v>39934079</v>
      </c>
      <c r="C1003" s="103">
        <v>1107079</v>
      </c>
      <c r="D1003" s="103">
        <v>1107285</v>
      </c>
      <c r="E1003" s="103">
        <v>207</v>
      </c>
      <c r="F1003" s="103" t="s">
        <v>9</v>
      </c>
      <c r="G1003" s="103" t="s">
        <v>23</v>
      </c>
      <c r="H1003" s="103" t="s">
        <v>295</v>
      </c>
      <c r="I1003" s="103">
        <v>6</v>
      </c>
      <c r="J1003" s="103">
        <v>5</v>
      </c>
      <c r="K1003" s="104">
        <v>1063.2106717058937</v>
      </c>
      <c r="L1003" s="105">
        <v>1018.6244177311304</v>
      </c>
      <c r="M1003" s="106">
        <f t="shared" si="90"/>
        <v>9.992406490671458</v>
      </c>
      <c r="N1003" s="107">
        <f t="shared" si="91"/>
        <v>-0.42718560762839225</v>
      </c>
      <c r="O1003" s="129">
        <f t="shared" si="94"/>
        <v>0.66924414333920312</v>
      </c>
      <c r="P1003" s="21">
        <v>2</v>
      </c>
      <c r="Q1003" s="103">
        <v>2</v>
      </c>
      <c r="R1003" s="104">
        <v>1278.8935098474929</v>
      </c>
      <c r="S1003" s="105">
        <v>1278.8935098474929</v>
      </c>
      <c r="T1003" s="107">
        <f t="shared" si="92"/>
        <v>10.320680424400752</v>
      </c>
      <c r="U1003" s="107">
        <f t="shared" si="93"/>
        <v>-0.13144328837962013</v>
      </c>
      <c r="V1003" s="108">
        <f t="shared" si="95"/>
        <v>0.89542464652323828</v>
      </c>
    </row>
    <row r="1004" spans="1:22">
      <c r="A1004" s="103" t="s">
        <v>5093</v>
      </c>
      <c r="B1004" s="103">
        <v>39934080</v>
      </c>
      <c r="C1004" s="103">
        <v>1107364</v>
      </c>
      <c r="D1004" s="103">
        <v>1108014</v>
      </c>
      <c r="E1004" s="103">
        <v>651</v>
      </c>
      <c r="F1004" s="103" t="s">
        <v>9</v>
      </c>
      <c r="G1004" s="103" t="s">
        <v>23</v>
      </c>
      <c r="H1004" s="103" t="s">
        <v>4514</v>
      </c>
      <c r="I1004" s="103">
        <v>17</v>
      </c>
      <c r="J1004" s="103">
        <v>15</v>
      </c>
      <c r="K1004" s="104">
        <v>1176.7072650390307</v>
      </c>
      <c r="L1004" s="105">
        <v>871.35227503817055</v>
      </c>
      <c r="M1004" s="106">
        <f t="shared" si="90"/>
        <v>9.7671122871323615</v>
      </c>
      <c r="N1004" s="107">
        <f t="shared" si="91"/>
        <v>-0.62870099540933733</v>
      </c>
      <c r="O1004" s="129">
        <f t="shared" si="94"/>
        <v>0.52954482633017874</v>
      </c>
      <c r="P1004" s="21">
        <v>13</v>
      </c>
      <c r="Q1004" s="103">
        <v>11</v>
      </c>
      <c r="R1004" s="104">
        <v>1263.3211752190859</v>
      </c>
      <c r="S1004" s="105">
        <v>1073.9868701722826</v>
      </c>
      <c r="T1004" s="107">
        <f t="shared" si="92"/>
        <v>10.068760640692002</v>
      </c>
      <c r="U1004" s="107">
        <f t="shared" si="93"/>
        <v>-0.35320366136267506</v>
      </c>
      <c r="V1004" s="108">
        <f t="shared" si="95"/>
        <v>0.72393576319275321</v>
      </c>
    </row>
    <row r="1005" spans="1:22">
      <c r="A1005" s="103" t="s">
        <v>3419</v>
      </c>
      <c r="B1005" s="103">
        <v>39934081</v>
      </c>
      <c r="C1005" s="103">
        <v>1108128</v>
      </c>
      <c r="D1005" s="103">
        <v>1108529</v>
      </c>
      <c r="E1005" s="103">
        <v>402</v>
      </c>
      <c r="F1005" s="103" t="s">
        <v>9</v>
      </c>
      <c r="G1005" s="103" t="s">
        <v>23</v>
      </c>
      <c r="H1005" s="103" t="s">
        <v>3420</v>
      </c>
      <c r="I1005" s="103">
        <v>3</v>
      </c>
      <c r="J1005" s="103">
        <v>3</v>
      </c>
      <c r="K1005" s="104">
        <v>280.80125852877609</v>
      </c>
      <c r="L1005" s="105">
        <v>280.80125852877609</v>
      </c>
      <c r="M1005" s="106">
        <f t="shared" si="90"/>
        <v>8.1334055914754444</v>
      </c>
      <c r="N1005" s="107">
        <f t="shared" si="91"/>
        <v>-2.0899771095926263</v>
      </c>
      <c r="O1005" s="129">
        <f t="shared" si="94"/>
        <v>3.6619855987376049E-2</v>
      </c>
      <c r="P1005" s="21">
        <v>2</v>
      </c>
      <c r="Q1005" s="103">
        <v>1</v>
      </c>
      <c r="R1005" s="104">
        <v>124.9297108702612</v>
      </c>
      <c r="S1005" s="105">
        <v>38.78536775383931</v>
      </c>
      <c r="T1005" s="107">
        <f t="shared" si="92"/>
        <v>5.277440575896458</v>
      </c>
      <c r="U1005" s="107">
        <f t="shared" si="93"/>
        <v>-4.57091498600664</v>
      </c>
      <c r="V1005" s="108" t="str">
        <f t="shared" si="95"/>
        <v>&lt; 0.001</v>
      </c>
    </row>
    <row r="1006" spans="1:22">
      <c r="A1006" s="103" t="s">
        <v>5094</v>
      </c>
      <c r="B1006" s="103">
        <v>39934082</v>
      </c>
      <c r="C1006" s="103">
        <v>1108545</v>
      </c>
      <c r="D1006" s="103">
        <v>1109402</v>
      </c>
      <c r="E1006" s="103">
        <v>858</v>
      </c>
      <c r="F1006" s="103" t="s">
        <v>9</v>
      </c>
      <c r="G1006" s="103" t="s">
        <v>5095</v>
      </c>
      <c r="H1006" s="103" t="s">
        <v>5096</v>
      </c>
      <c r="I1006" s="103">
        <v>11</v>
      </c>
      <c r="J1006" s="103">
        <v>10</v>
      </c>
      <c r="K1006" s="104">
        <v>626.37810754809323</v>
      </c>
      <c r="L1006" s="105">
        <v>624.72321162326341</v>
      </c>
      <c r="M1006" s="106">
        <f t="shared" si="90"/>
        <v>9.2870733240829129</v>
      </c>
      <c r="N1006" s="107">
        <f t="shared" si="91"/>
        <v>-1.0580739498363934</v>
      </c>
      <c r="O1006" s="129">
        <f t="shared" si="94"/>
        <v>0.2900217297072043</v>
      </c>
      <c r="P1006" s="21">
        <v>6</v>
      </c>
      <c r="Q1006" s="103">
        <v>6</v>
      </c>
      <c r="R1006" s="104">
        <v>669.69211320683337</v>
      </c>
      <c r="S1006" s="105">
        <v>669.69211320683337</v>
      </c>
      <c r="T1006" s="107">
        <f t="shared" si="92"/>
        <v>9.3873541676733989</v>
      </c>
      <c r="U1006" s="107">
        <f t="shared" si="93"/>
        <v>-0.95303330310440304</v>
      </c>
      <c r="V1006" s="108">
        <f t="shared" si="95"/>
        <v>0.34057319729452362</v>
      </c>
    </row>
    <row r="1007" spans="1:22">
      <c r="A1007" s="103" t="s">
        <v>667</v>
      </c>
      <c r="B1007" s="103">
        <v>39934083</v>
      </c>
      <c r="C1007" s="103">
        <v>1109469</v>
      </c>
      <c r="D1007" s="103">
        <v>1110359</v>
      </c>
      <c r="E1007" s="103">
        <v>891</v>
      </c>
      <c r="F1007" s="103" t="s">
        <v>23</v>
      </c>
      <c r="G1007" s="103" t="s">
        <v>23</v>
      </c>
      <c r="H1007" s="103" t="s">
        <v>668</v>
      </c>
      <c r="I1007" s="103">
        <v>2</v>
      </c>
      <c r="J1007" s="103">
        <v>2</v>
      </c>
      <c r="K1007" s="104">
        <v>10.358422640601583</v>
      </c>
      <c r="L1007" s="105">
        <v>10.358422640601583</v>
      </c>
      <c r="M1007" s="106">
        <f t="shared" si="90"/>
        <v>3.3727324239891887</v>
      </c>
      <c r="N1007" s="107">
        <f t="shared" si="91"/>
        <v>-6.3481820894551086</v>
      </c>
      <c r="O1007" s="129" t="str">
        <f t="shared" si="94"/>
        <v>&lt; 0.001</v>
      </c>
      <c r="P1007" s="21">
        <v>0</v>
      </c>
      <c r="Q1007" s="103">
        <v>0</v>
      </c>
      <c r="R1007" s="104">
        <v>0</v>
      </c>
      <c r="S1007" s="105">
        <v>0</v>
      </c>
      <c r="T1007" s="107" t="str">
        <f t="shared" si="92"/>
        <v>-</v>
      </c>
      <c r="U1007" s="107" t="str">
        <f t="shared" si="93"/>
        <v>-</v>
      </c>
      <c r="V1007" s="108" t="str">
        <f t="shared" si="95"/>
        <v>n.d.</v>
      </c>
    </row>
    <row r="1008" spans="1:22">
      <c r="A1008" s="103" t="s">
        <v>5097</v>
      </c>
      <c r="B1008" s="103">
        <v>39934084</v>
      </c>
      <c r="C1008" s="103">
        <v>1110510</v>
      </c>
      <c r="D1008" s="103">
        <v>1111697</v>
      </c>
      <c r="E1008" s="103">
        <v>1188</v>
      </c>
      <c r="F1008" s="103" t="s">
        <v>9</v>
      </c>
      <c r="G1008" s="103" t="s">
        <v>23</v>
      </c>
      <c r="H1008" s="103" t="s">
        <v>4264</v>
      </c>
      <c r="I1008" s="103">
        <v>13</v>
      </c>
      <c r="J1008" s="103">
        <v>13</v>
      </c>
      <c r="K1008" s="104">
        <v>886.2427370776262</v>
      </c>
      <c r="L1008" s="105">
        <v>886.2427370776262</v>
      </c>
      <c r="M1008" s="106">
        <f t="shared" si="90"/>
        <v>9.7915580890238871</v>
      </c>
      <c r="N1008" s="107">
        <f t="shared" si="91"/>
        <v>-0.60683534076575441</v>
      </c>
      <c r="O1008" s="129">
        <f t="shared" si="94"/>
        <v>0.54396019201071066</v>
      </c>
      <c r="P1008" s="21">
        <v>7</v>
      </c>
      <c r="Q1008" s="103">
        <v>7</v>
      </c>
      <c r="R1008" s="104">
        <v>502.31690639278537</v>
      </c>
      <c r="S1008" s="105">
        <v>502.31690639278537</v>
      </c>
      <c r="T1008" s="107">
        <f t="shared" si="92"/>
        <v>8.9724540221377787</v>
      </c>
      <c r="U1008" s="107">
        <f t="shared" si="93"/>
        <v>-1.3182623044561814</v>
      </c>
      <c r="V1008" s="108">
        <f t="shared" si="95"/>
        <v>0.18741585509711611</v>
      </c>
    </row>
    <row r="1009" spans="1:22">
      <c r="A1009" s="103" t="s">
        <v>5098</v>
      </c>
      <c r="B1009" s="103">
        <v>39934085</v>
      </c>
      <c r="C1009" s="103">
        <v>1111734</v>
      </c>
      <c r="D1009" s="103">
        <v>1113680</v>
      </c>
      <c r="E1009" s="103">
        <v>1947</v>
      </c>
      <c r="F1009" s="103" t="s">
        <v>23</v>
      </c>
      <c r="G1009" s="103" t="s">
        <v>23</v>
      </c>
      <c r="H1009" s="103" t="s">
        <v>3647</v>
      </c>
      <c r="I1009" s="103">
        <v>29</v>
      </c>
      <c r="J1009" s="103">
        <v>25</v>
      </c>
      <c r="K1009" s="104">
        <v>1181.7920339128043</v>
      </c>
      <c r="L1009" s="105">
        <v>1058.908999223323</v>
      </c>
      <c r="M1009" s="106">
        <f t="shared" si="90"/>
        <v>10.048362896645475</v>
      </c>
      <c r="N1009" s="107">
        <f t="shared" si="91"/>
        <v>-0.377135155057715</v>
      </c>
      <c r="O1009" s="129">
        <f t="shared" si="94"/>
        <v>0.70607316683892707</v>
      </c>
      <c r="P1009" s="21">
        <v>25</v>
      </c>
      <c r="Q1009" s="103">
        <v>21</v>
      </c>
      <c r="R1009" s="104">
        <v>1374.4381874029789</v>
      </c>
      <c r="S1009" s="105">
        <v>1184.0989401073086</v>
      </c>
      <c r="T1009" s="107">
        <f t="shared" si="92"/>
        <v>10.209573918364162</v>
      </c>
      <c r="U1009" s="107">
        <f t="shared" si="93"/>
        <v>-0.22924831129915352</v>
      </c>
      <c r="V1009" s="108">
        <f t="shared" si="95"/>
        <v>0.81867592525145794</v>
      </c>
    </row>
    <row r="1010" spans="1:22">
      <c r="A1010" s="103" t="s">
        <v>3422</v>
      </c>
      <c r="B1010" s="103">
        <v>39934086</v>
      </c>
      <c r="C1010" s="103">
        <v>1113940</v>
      </c>
      <c r="D1010" s="103">
        <v>1114593</v>
      </c>
      <c r="E1010" s="103">
        <v>654</v>
      </c>
      <c r="F1010" s="103" t="s">
        <v>9</v>
      </c>
      <c r="G1010" s="103" t="s">
        <v>23</v>
      </c>
      <c r="H1010" s="103" t="s">
        <v>3423</v>
      </c>
      <c r="I1010" s="103">
        <v>10</v>
      </c>
      <c r="J1010" s="103">
        <v>7</v>
      </c>
      <c r="K1010" s="104">
        <v>970.48259092704586</v>
      </c>
      <c r="L1010" s="105">
        <v>290.92766707880122</v>
      </c>
      <c r="M1010" s="106">
        <f t="shared" si="90"/>
        <v>8.1845166923297068</v>
      </c>
      <c r="N1010" s="107">
        <f t="shared" si="91"/>
        <v>-2.0442605614224449</v>
      </c>
      <c r="O1010" s="129">
        <f t="shared" si="94"/>
        <v>4.0927813151342196E-2</v>
      </c>
      <c r="P1010" s="21">
        <v>8</v>
      </c>
      <c r="Q1010" s="103">
        <v>5</v>
      </c>
      <c r="R1010" s="104">
        <v>1458.2886262845489</v>
      </c>
      <c r="S1010" s="105">
        <v>301.394706619815</v>
      </c>
      <c r="T1010" s="107">
        <f t="shared" si="92"/>
        <v>8.2355102689519875</v>
      </c>
      <c r="U1010" s="107">
        <f t="shared" si="93"/>
        <v>-1.9669803970493076</v>
      </c>
      <c r="V1010" s="108">
        <f t="shared" si="95"/>
        <v>4.9185470773679407E-2</v>
      </c>
    </row>
    <row r="1011" spans="1:22">
      <c r="A1011" s="103" t="s">
        <v>5099</v>
      </c>
      <c r="B1011" s="103">
        <v>39934087</v>
      </c>
      <c r="C1011" s="103">
        <v>1114724</v>
      </c>
      <c r="D1011" s="103">
        <v>1115488</v>
      </c>
      <c r="E1011" s="103">
        <v>765</v>
      </c>
      <c r="F1011" s="103" t="s">
        <v>9</v>
      </c>
      <c r="G1011" s="103" t="s">
        <v>23</v>
      </c>
      <c r="H1011" s="103" t="s">
        <v>2397</v>
      </c>
      <c r="I1011" s="103">
        <v>5</v>
      </c>
      <c r="J1011" s="103">
        <v>4</v>
      </c>
      <c r="K1011" s="104">
        <v>891.84612814859349</v>
      </c>
      <c r="L1011" s="105">
        <v>881.6376917181725</v>
      </c>
      <c r="M1011" s="106">
        <f t="shared" si="90"/>
        <v>9.784042093008317</v>
      </c>
      <c r="N1011" s="107">
        <f t="shared" si="91"/>
        <v>-0.6135580563431875</v>
      </c>
      <c r="O1011" s="129">
        <f t="shared" si="94"/>
        <v>0.53950740748489978</v>
      </c>
      <c r="P1011" s="21">
        <v>3</v>
      </c>
      <c r="Q1011" s="103">
        <v>3</v>
      </c>
      <c r="R1011" s="104">
        <v>619.3779070594328</v>
      </c>
      <c r="S1011" s="105">
        <v>619.3779070594328</v>
      </c>
      <c r="T1011" s="107">
        <f t="shared" si="92"/>
        <v>9.2746761134004068</v>
      </c>
      <c r="U1011" s="107">
        <f t="shared" si="93"/>
        <v>-1.0522217311616144</v>
      </c>
      <c r="V1011" s="108">
        <f t="shared" si="95"/>
        <v>0.29269783148854001</v>
      </c>
    </row>
    <row r="1012" spans="1:22">
      <c r="A1012" s="103" t="s">
        <v>5100</v>
      </c>
      <c r="B1012" s="103">
        <v>39934088</v>
      </c>
      <c r="C1012" s="103">
        <v>1115514</v>
      </c>
      <c r="D1012" s="103">
        <v>1116956</v>
      </c>
      <c r="E1012" s="103">
        <v>1443</v>
      </c>
      <c r="F1012" s="103" t="s">
        <v>23</v>
      </c>
      <c r="G1012" s="103" t="s">
        <v>3283</v>
      </c>
      <c r="H1012" s="103" t="s">
        <v>5101</v>
      </c>
      <c r="I1012" s="103">
        <v>22</v>
      </c>
      <c r="J1012" s="103">
        <v>18</v>
      </c>
      <c r="K1012" s="104">
        <v>540.21170216472422</v>
      </c>
      <c r="L1012" s="105">
        <v>473.7922305870942</v>
      </c>
      <c r="M1012" s="106">
        <f t="shared" si="90"/>
        <v>8.8881107307222802</v>
      </c>
      <c r="N1012" s="107">
        <f t="shared" si="91"/>
        <v>-1.4149277900516282</v>
      </c>
      <c r="O1012" s="129">
        <f t="shared" si="94"/>
        <v>0.15708966899759136</v>
      </c>
      <c r="P1012" s="21">
        <v>17</v>
      </c>
      <c r="Q1012" s="103">
        <v>12</v>
      </c>
      <c r="R1012" s="104">
        <v>754.30771196900889</v>
      </c>
      <c r="S1012" s="105">
        <v>527.85616574912126</v>
      </c>
      <c r="T1012" s="107">
        <f t="shared" si="92"/>
        <v>9.0440010564234292</v>
      </c>
      <c r="U1012" s="107">
        <f t="shared" si="93"/>
        <v>-1.2552807601906439</v>
      </c>
      <c r="V1012" s="108">
        <f t="shared" si="95"/>
        <v>0.20937685701956377</v>
      </c>
    </row>
    <row r="1013" spans="1:22">
      <c r="A1013" s="103" t="s">
        <v>5102</v>
      </c>
      <c r="B1013" s="103">
        <v>39934089</v>
      </c>
      <c r="C1013" s="103">
        <v>1117075</v>
      </c>
      <c r="D1013" s="103">
        <v>1117368</v>
      </c>
      <c r="E1013" s="103">
        <v>294</v>
      </c>
      <c r="F1013" s="103" t="s">
        <v>23</v>
      </c>
      <c r="G1013" s="103" t="s">
        <v>23</v>
      </c>
      <c r="H1013" s="103" t="s">
        <v>295</v>
      </c>
      <c r="I1013" s="103">
        <v>10</v>
      </c>
      <c r="J1013" s="103">
        <v>10</v>
      </c>
      <c r="K1013" s="104">
        <v>1497.1742111776907</v>
      </c>
      <c r="L1013" s="105">
        <v>1497.1742111776907</v>
      </c>
      <c r="M1013" s="106">
        <f t="shared" si="90"/>
        <v>10.548026387807894</v>
      </c>
      <c r="N1013" s="107">
        <f t="shared" si="91"/>
        <v>6.9791044550888831E-2</v>
      </c>
      <c r="O1013" s="129">
        <f t="shared" si="94"/>
        <v>0.94435997521109138</v>
      </c>
      <c r="P1013" s="21">
        <v>9</v>
      </c>
      <c r="Q1013" s="103">
        <v>9</v>
      </c>
      <c r="R1013" s="104">
        <v>2676.2153709554559</v>
      </c>
      <c r="S1013" s="105">
        <v>2676.2153709554559</v>
      </c>
      <c r="T1013" s="107">
        <f t="shared" si="92"/>
        <v>11.385978507557203</v>
      </c>
      <c r="U1013" s="107">
        <f t="shared" si="93"/>
        <v>0.80631910876514312</v>
      </c>
      <c r="V1013" s="108">
        <f t="shared" si="95"/>
        <v>0.42005887517550766</v>
      </c>
    </row>
    <row r="1014" spans="1:22">
      <c r="A1014" s="103" t="s">
        <v>5103</v>
      </c>
      <c r="B1014" s="103">
        <v>39934090</v>
      </c>
      <c r="C1014" s="103">
        <v>1117580</v>
      </c>
      <c r="D1014" s="103">
        <v>1118170</v>
      </c>
      <c r="E1014" s="103">
        <v>591</v>
      </c>
      <c r="F1014" s="103" t="s">
        <v>9</v>
      </c>
      <c r="G1014" s="103" t="s">
        <v>23</v>
      </c>
      <c r="H1014" s="103" t="s">
        <v>5104</v>
      </c>
      <c r="I1014" s="103">
        <v>15</v>
      </c>
      <c r="J1014" s="103">
        <v>13</v>
      </c>
      <c r="K1014" s="104">
        <v>1789.8917497639254</v>
      </c>
      <c r="L1014" s="105">
        <v>1767.0676267803553</v>
      </c>
      <c r="M1014" s="106">
        <f t="shared" si="90"/>
        <v>10.787141538447312</v>
      </c>
      <c r="N1014" s="107">
        <f t="shared" si="91"/>
        <v>0.28366863904052869</v>
      </c>
      <c r="O1014" s="129">
        <f t="shared" si="94"/>
        <v>0.77666433028170578</v>
      </c>
      <c r="P1014" s="21">
        <v>10</v>
      </c>
      <c r="Q1014" s="103">
        <v>9</v>
      </c>
      <c r="R1014" s="104">
        <v>535.13652635110157</v>
      </c>
      <c r="S1014" s="105">
        <v>502.3673981157969</v>
      </c>
      <c r="T1014" s="107">
        <f t="shared" si="92"/>
        <v>8.9725990311881425</v>
      </c>
      <c r="U1014" s="107">
        <f t="shared" si="93"/>
        <v>-1.3181346556442415</v>
      </c>
      <c r="V1014" s="108">
        <f t="shared" si="95"/>
        <v>0.1874585751258786</v>
      </c>
    </row>
    <row r="1015" spans="1:22">
      <c r="A1015" s="103" t="s">
        <v>5105</v>
      </c>
      <c r="B1015" s="103">
        <v>39934091</v>
      </c>
      <c r="C1015" s="103">
        <v>1118259</v>
      </c>
      <c r="D1015" s="103">
        <v>1118792</v>
      </c>
      <c r="E1015" s="103">
        <v>534</v>
      </c>
      <c r="F1015" s="103" t="s">
        <v>9</v>
      </c>
      <c r="G1015" s="103" t="s">
        <v>5106</v>
      </c>
      <c r="H1015" s="103" t="s">
        <v>5107</v>
      </c>
      <c r="I1015" s="103">
        <v>12</v>
      </c>
      <c r="J1015" s="103">
        <v>12</v>
      </c>
      <c r="K1015" s="104">
        <v>1325.5065556118839</v>
      </c>
      <c r="L1015" s="105">
        <v>1325.5065556118839</v>
      </c>
      <c r="M1015" s="106">
        <f t="shared" si="90"/>
        <v>10.372328090080664</v>
      </c>
      <c r="N1015" s="107">
        <f t="shared" si="91"/>
        <v>-8.7363067906383166E-2</v>
      </c>
      <c r="O1015" s="129">
        <f t="shared" si="94"/>
        <v>0.9303829246415245</v>
      </c>
      <c r="P1015" s="21">
        <v>7</v>
      </c>
      <c r="Q1015" s="103">
        <v>7</v>
      </c>
      <c r="R1015" s="104">
        <v>1609.5767063393691</v>
      </c>
      <c r="S1015" s="105">
        <v>1609.5767063393691</v>
      </c>
      <c r="T1015" s="107">
        <f t="shared" si="92"/>
        <v>10.652465616506234</v>
      </c>
      <c r="U1015" s="107">
        <f t="shared" si="93"/>
        <v>0.16062114129069832</v>
      </c>
      <c r="V1015" s="108">
        <f t="shared" si="95"/>
        <v>0.872391802756596</v>
      </c>
    </row>
    <row r="1016" spans="1:22">
      <c r="A1016" s="103" t="s">
        <v>5108</v>
      </c>
      <c r="B1016" s="103">
        <v>39934092</v>
      </c>
      <c r="C1016" s="103">
        <v>1119042</v>
      </c>
      <c r="D1016" s="103">
        <v>1119434</v>
      </c>
      <c r="E1016" s="103">
        <v>393</v>
      </c>
      <c r="F1016" s="103" t="s">
        <v>9</v>
      </c>
      <c r="G1016" s="103" t="s">
        <v>23</v>
      </c>
      <c r="H1016" s="103" t="s">
        <v>5109</v>
      </c>
      <c r="I1016" s="103">
        <v>2</v>
      </c>
      <c r="J1016" s="103">
        <v>2</v>
      </c>
      <c r="K1016" s="104">
        <v>1085.7001562416106</v>
      </c>
      <c r="L1016" s="105">
        <v>1085.7001562416106</v>
      </c>
      <c r="M1016" s="106">
        <f t="shared" si="90"/>
        <v>10.084410005822599</v>
      </c>
      <c r="N1016" s="107">
        <f t="shared" si="91"/>
        <v>-0.34489266026601184</v>
      </c>
      <c r="O1016" s="129">
        <f t="shared" si="94"/>
        <v>0.7301750687120987</v>
      </c>
      <c r="P1016" s="21">
        <v>3</v>
      </c>
      <c r="Q1016" s="103">
        <v>3</v>
      </c>
      <c r="R1016" s="104">
        <v>1249.9266502282264</v>
      </c>
      <c r="S1016" s="105">
        <v>1249.9266502282264</v>
      </c>
      <c r="T1016" s="107">
        <f t="shared" si="92"/>
        <v>10.287627719983931</v>
      </c>
      <c r="U1016" s="107">
        <f t="shared" si="93"/>
        <v>-0.16053897888738547</v>
      </c>
      <c r="V1016" s="108">
        <f t="shared" si="95"/>
        <v>0.8724565190814646</v>
      </c>
    </row>
    <row r="1017" spans="1:22">
      <c r="A1017" s="103" t="s">
        <v>5110</v>
      </c>
      <c r="B1017" s="103">
        <v>39934093</v>
      </c>
      <c r="C1017" s="103">
        <v>1119616</v>
      </c>
      <c r="D1017" s="103">
        <v>1119816</v>
      </c>
      <c r="E1017" s="103">
        <v>201</v>
      </c>
      <c r="F1017" s="103" t="s">
        <v>23</v>
      </c>
      <c r="G1017" s="103" t="s">
        <v>23</v>
      </c>
      <c r="H1017" s="103" t="s">
        <v>295</v>
      </c>
      <c r="I1017" s="103">
        <v>2</v>
      </c>
      <c r="J1017" s="103">
        <v>2</v>
      </c>
      <c r="K1017" s="104">
        <v>1105.5445776038607</v>
      </c>
      <c r="L1017" s="105">
        <v>1105.5445776038607</v>
      </c>
      <c r="M1017" s="106">
        <f t="shared" si="90"/>
        <v>10.110541483123706</v>
      </c>
      <c r="N1017" s="107">
        <f t="shared" si="91"/>
        <v>-0.32151924586430652</v>
      </c>
      <c r="O1017" s="129">
        <f t="shared" si="94"/>
        <v>0.74781692978214864</v>
      </c>
      <c r="P1017" s="21">
        <v>3</v>
      </c>
      <c r="Q1017" s="103">
        <v>3</v>
      </c>
      <c r="R1017" s="104">
        <v>912.06854275870137</v>
      </c>
      <c r="S1017" s="105">
        <v>912.06854275870137</v>
      </c>
      <c r="T1017" s="107">
        <f t="shared" si="92"/>
        <v>9.8329984380488185</v>
      </c>
      <c r="U1017" s="107">
        <f t="shared" si="93"/>
        <v>-0.56074081157674494</v>
      </c>
      <c r="V1017" s="108">
        <f t="shared" si="95"/>
        <v>0.57497424120619289</v>
      </c>
    </row>
    <row r="1018" spans="1:22">
      <c r="A1018" s="103" t="s">
        <v>3425</v>
      </c>
      <c r="B1018" s="103">
        <v>39934094</v>
      </c>
      <c r="C1018" s="103">
        <v>1119897</v>
      </c>
      <c r="D1018" s="103">
        <v>1120238</v>
      </c>
      <c r="E1018" s="103">
        <v>342</v>
      </c>
      <c r="F1018" s="103" t="s">
        <v>9</v>
      </c>
      <c r="G1018" s="103" t="s">
        <v>23</v>
      </c>
      <c r="H1018" s="103" t="s">
        <v>3426</v>
      </c>
      <c r="I1018" s="103">
        <v>2</v>
      </c>
      <c r="J1018" s="103">
        <v>2</v>
      </c>
      <c r="K1018" s="104">
        <v>39.441686208444445</v>
      </c>
      <c r="L1018" s="105">
        <v>39.441686208444445</v>
      </c>
      <c r="M1018" s="106">
        <f t="shared" si="90"/>
        <v>5.3016493259277047</v>
      </c>
      <c r="N1018" s="107">
        <f t="shared" si="91"/>
        <v>-4.6228539124081358</v>
      </c>
      <c r="O1018" s="129" t="str">
        <f t="shared" si="94"/>
        <v>&lt; 0.001</v>
      </c>
      <c r="P1018" s="21">
        <v>1</v>
      </c>
      <c r="Q1018" s="103">
        <v>1</v>
      </c>
      <c r="R1018" s="104">
        <v>131.49063365188945</v>
      </c>
      <c r="S1018" s="105">
        <v>131.49063365188945</v>
      </c>
      <c r="T1018" s="107">
        <f t="shared" si="92"/>
        <v>7.0388162268190664</v>
      </c>
      <c r="U1018" s="107">
        <f t="shared" si="93"/>
        <v>-3.0204082510395551</v>
      </c>
      <c r="V1018" s="108">
        <f t="shared" si="95"/>
        <v>2.5243417546829683E-3</v>
      </c>
    </row>
    <row r="1019" spans="1:22">
      <c r="A1019" s="103" t="s">
        <v>5111</v>
      </c>
      <c r="B1019" s="103">
        <v>39934095</v>
      </c>
      <c r="C1019" s="103">
        <v>1120240</v>
      </c>
      <c r="D1019" s="103">
        <v>1121235</v>
      </c>
      <c r="E1019" s="103">
        <v>996</v>
      </c>
      <c r="F1019" s="103" t="s">
        <v>9</v>
      </c>
      <c r="G1019" s="103" t="s">
        <v>23</v>
      </c>
      <c r="H1019" s="103" t="s">
        <v>5112</v>
      </c>
      <c r="I1019" s="103">
        <v>21</v>
      </c>
      <c r="J1019" s="103">
        <v>16</v>
      </c>
      <c r="K1019" s="104">
        <v>1184.6761893692974</v>
      </c>
      <c r="L1019" s="105">
        <v>1149.0361114701006</v>
      </c>
      <c r="M1019" s="106">
        <f t="shared" si="90"/>
        <v>10.1662084238299</v>
      </c>
      <c r="N1019" s="107">
        <f t="shared" si="91"/>
        <v>-0.27172770677110947</v>
      </c>
      <c r="O1019" s="129">
        <f t="shared" si="94"/>
        <v>0.78583139566353433</v>
      </c>
      <c r="P1019" s="21">
        <v>13</v>
      </c>
      <c r="Q1019" s="103">
        <v>12</v>
      </c>
      <c r="R1019" s="104">
        <v>1028.5722124162448</v>
      </c>
      <c r="S1019" s="105">
        <v>993.30876264740459</v>
      </c>
      <c r="T1019" s="107">
        <f t="shared" si="92"/>
        <v>9.9560984282741778</v>
      </c>
      <c r="U1019" s="107">
        <f t="shared" si="93"/>
        <v>-0.45237814412484412</v>
      </c>
      <c r="V1019" s="108">
        <f t="shared" si="95"/>
        <v>0.65099658925178172</v>
      </c>
    </row>
    <row r="1020" spans="1:22">
      <c r="A1020" s="103" t="s">
        <v>5113</v>
      </c>
      <c r="B1020" s="103">
        <v>39934096</v>
      </c>
      <c r="C1020" s="103">
        <v>1121232</v>
      </c>
      <c r="D1020" s="103">
        <v>1124456</v>
      </c>
      <c r="E1020" s="103">
        <v>3225</v>
      </c>
      <c r="F1020" s="103" t="s">
        <v>9</v>
      </c>
      <c r="G1020" s="103" t="s">
        <v>23</v>
      </c>
      <c r="H1020" s="103" t="s">
        <v>5114</v>
      </c>
      <c r="I1020" s="103">
        <v>54</v>
      </c>
      <c r="J1020" s="103">
        <v>46</v>
      </c>
      <c r="K1020" s="104">
        <v>1116.5482741352403</v>
      </c>
      <c r="L1020" s="105">
        <v>980.06169488369289</v>
      </c>
      <c r="M1020" s="106">
        <f t="shared" si="90"/>
        <v>9.9367287595140006</v>
      </c>
      <c r="N1020" s="107">
        <f t="shared" si="91"/>
        <v>-0.47698679828801432</v>
      </c>
      <c r="O1020" s="129">
        <f t="shared" si="94"/>
        <v>0.63337152242905215</v>
      </c>
      <c r="P1020" s="21">
        <v>40</v>
      </c>
      <c r="Q1020" s="103">
        <v>32</v>
      </c>
      <c r="R1020" s="104">
        <v>1099.3974065561738</v>
      </c>
      <c r="S1020" s="105">
        <v>930.59209259298291</v>
      </c>
      <c r="T1020" s="107">
        <f t="shared" si="92"/>
        <v>9.8620051180848449</v>
      </c>
      <c r="U1020" s="107">
        <f t="shared" si="93"/>
        <v>-0.5352067622492569</v>
      </c>
      <c r="V1020" s="108">
        <f t="shared" si="95"/>
        <v>0.59250689077416441</v>
      </c>
    </row>
    <row r="1021" spans="1:22">
      <c r="A1021" s="103" t="s">
        <v>5115</v>
      </c>
      <c r="B1021" s="103">
        <v>39934097</v>
      </c>
      <c r="C1021" s="103">
        <v>1124518</v>
      </c>
      <c r="D1021" s="103">
        <v>1125171</v>
      </c>
      <c r="E1021" s="103">
        <v>654</v>
      </c>
      <c r="F1021" s="103" t="s">
        <v>9</v>
      </c>
      <c r="G1021" s="103" t="s">
        <v>23</v>
      </c>
      <c r="H1021" s="103" t="s">
        <v>609</v>
      </c>
      <c r="I1021" s="103">
        <v>15</v>
      </c>
      <c r="J1021" s="103">
        <v>12</v>
      </c>
      <c r="K1021" s="104">
        <v>1430.75621346963</v>
      </c>
      <c r="L1021" s="105">
        <v>686.06822982762071</v>
      </c>
      <c r="M1021" s="106">
        <f t="shared" si="90"/>
        <v>9.4222082500490369</v>
      </c>
      <c r="N1021" s="107">
        <f t="shared" si="91"/>
        <v>-0.93720192303306227</v>
      </c>
      <c r="O1021" s="129">
        <f t="shared" si="94"/>
        <v>0.34865470079539485</v>
      </c>
      <c r="P1021" s="21">
        <v>14</v>
      </c>
      <c r="Q1021" s="103">
        <v>12</v>
      </c>
      <c r="R1021" s="104">
        <v>1725.0518012527982</v>
      </c>
      <c r="S1021" s="105">
        <v>1182.2401855836376</v>
      </c>
      <c r="T1021" s="107">
        <f t="shared" si="92"/>
        <v>10.207307449914275</v>
      </c>
      <c r="U1021" s="107">
        <f t="shared" si="93"/>
        <v>-0.2312434419768713</v>
      </c>
      <c r="V1021" s="108">
        <f t="shared" si="95"/>
        <v>0.81712568261357532</v>
      </c>
    </row>
    <row r="1022" spans="1:22">
      <c r="A1022" s="103" t="s">
        <v>5116</v>
      </c>
      <c r="B1022" s="103">
        <v>39934098</v>
      </c>
      <c r="C1022" s="103">
        <v>1125380</v>
      </c>
      <c r="D1022" s="103">
        <v>1125691</v>
      </c>
      <c r="E1022" s="103">
        <v>312</v>
      </c>
      <c r="F1022" s="103" t="s">
        <v>9</v>
      </c>
      <c r="G1022" s="103" t="s">
        <v>23</v>
      </c>
      <c r="H1022" s="103" t="s">
        <v>295</v>
      </c>
      <c r="I1022" s="103">
        <v>5</v>
      </c>
      <c r="J1022" s="103">
        <v>3</v>
      </c>
      <c r="K1022" s="104">
        <v>978.45721555564114</v>
      </c>
      <c r="L1022" s="105">
        <v>612.10463019643589</v>
      </c>
      <c r="M1022" s="106">
        <f t="shared" si="90"/>
        <v>9.2576344710643923</v>
      </c>
      <c r="N1022" s="107">
        <f t="shared" si="91"/>
        <v>-1.0844056609441934</v>
      </c>
      <c r="O1022" s="129">
        <f t="shared" si="94"/>
        <v>0.27818497486485749</v>
      </c>
      <c r="P1022" s="21">
        <v>4</v>
      </c>
      <c r="Q1022" s="103">
        <v>2</v>
      </c>
      <c r="R1022" s="104">
        <v>1192.5244378062534</v>
      </c>
      <c r="S1022" s="105">
        <v>224.61752754445064</v>
      </c>
      <c r="T1022" s="107">
        <f t="shared" si="92"/>
        <v>7.8113266995026782</v>
      </c>
      <c r="U1022" s="107">
        <f t="shared" si="93"/>
        <v>-2.3403814264941221</v>
      </c>
      <c r="V1022" s="108">
        <f t="shared" si="95"/>
        <v>1.9264054425768951E-2</v>
      </c>
    </row>
    <row r="1023" spans="1:22">
      <c r="A1023" s="103" t="s">
        <v>5117</v>
      </c>
      <c r="B1023" s="103">
        <v>39934099</v>
      </c>
      <c r="C1023" s="103">
        <v>1125696</v>
      </c>
      <c r="D1023" s="103">
        <v>1126958</v>
      </c>
      <c r="E1023" s="103">
        <v>1263</v>
      </c>
      <c r="F1023" s="103" t="s">
        <v>9</v>
      </c>
      <c r="G1023" s="103" t="s">
        <v>23</v>
      </c>
      <c r="H1023" s="103" t="s">
        <v>3127</v>
      </c>
      <c r="I1023" s="103">
        <v>19</v>
      </c>
      <c r="J1023" s="103">
        <v>16</v>
      </c>
      <c r="K1023" s="104">
        <v>790.33269561624138</v>
      </c>
      <c r="L1023" s="105">
        <v>566.04909280622712</v>
      </c>
      <c r="M1023" s="106">
        <f t="shared" si="90"/>
        <v>9.1447833715892504</v>
      </c>
      <c r="N1023" s="107">
        <f t="shared" si="91"/>
        <v>-1.1853458214765207</v>
      </c>
      <c r="O1023" s="129">
        <f t="shared" si="94"/>
        <v>0.23588074346680443</v>
      </c>
      <c r="P1023" s="21">
        <v>13</v>
      </c>
      <c r="Q1023" s="103">
        <v>10</v>
      </c>
      <c r="R1023" s="104">
        <v>759.5415323375297</v>
      </c>
      <c r="S1023" s="105">
        <v>399.58771803899128</v>
      </c>
      <c r="T1023" s="107">
        <f t="shared" si="92"/>
        <v>8.6423684300708477</v>
      </c>
      <c r="U1023" s="107">
        <f t="shared" si="93"/>
        <v>-1.6088306073320011</v>
      </c>
      <c r="V1023" s="108">
        <f t="shared" si="95"/>
        <v>0.10765338627436205</v>
      </c>
    </row>
    <row r="1024" spans="1:22">
      <c r="A1024" s="103" t="s">
        <v>669</v>
      </c>
      <c r="B1024" s="103">
        <v>39934100</v>
      </c>
      <c r="C1024" s="103">
        <v>1126955</v>
      </c>
      <c r="D1024" s="103">
        <v>1127320</v>
      </c>
      <c r="E1024" s="103">
        <v>366</v>
      </c>
      <c r="F1024" s="103" t="s">
        <v>9</v>
      </c>
      <c r="G1024" s="103" t="s">
        <v>23</v>
      </c>
      <c r="H1024" s="103" t="s">
        <v>670</v>
      </c>
      <c r="I1024" s="103">
        <v>1</v>
      </c>
      <c r="J1024" s="103">
        <v>0</v>
      </c>
      <c r="K1024" s="104">
        <v>54.313141664087432</v>
      </c>
      <c r="L1024" s="105">
        <v>0</v>
      </c>
      <c r="M1024" s="106" t="str">
        <f t="shared" si="90"/>
        <v>-</v>
      </c>
      <c r="N1024" s="107" t="str">
        <f t="shared" si="91"/>
        <v>-</v>
      </c>
      <c r="O1024" s="129" t="str">
        <f t="shared" si="94"/>
        <v>n.d.</v>
      </c>
      <c r="P1024" s="21">
        <v>1</v>
      </c>
      <c r="Q1024" s="103">
        <v>0</v>
      </c>
      <c r="R1024" s="104">
        <v>211.65633647064914</v>
      </c>
      <c r="S1024" s="105">
        <v>0</v>
      </c>
      <c r="T1024" s="107" t="str">
        <f t="shared" si="92"/>
        <v>-</v>
      </c>
      <c r="U1024" s="107" t="str">
        <f t="shared" si="93"/>
        <v>-</v>
      </c>
      <c r="V1024" s="108" t="str">
        <f t="shared" si="95"/>
        <v>n.d.</v>
      </c>
    </row>
    <row r="1025" spans="1:22">
      <c r="A1025" s="103" t="s">
        <v>671</v>
      </c>
      <c r="B1025" s="103">
        <v>39934101</v>
      </c>
      <c r="C1025" s="103">
        <v>1127420</v>
      </c>
      <c r="D1025" s="103">
        <v>1128550</v>
      </c>
      <c r="E1025" s="103">
        <v>1131</v>
      </c>
      <c r="F1025" s="103" t="s">
        <v>23</v>
      </c>
      <c r="G1025" s="103" t="s">
        <v>23</v>
      </c>
      <c r="H1025" s="103" t="s">
        <v>3229</v>
      </c>
      <c r="I1025" s="103">
        <v>3</v>
      </c>
      <c r="J1025" s="103">
        <v>2</v>
      </c>
      <c r="K1025" s="104">
        <v>1.8831574317029178</v>
      </c>
      <c r="L1025" s="105">
        <v>1.2554382878019452</v>
      </c>
      <c r="M1025" s="106">
        <f t="shared" si="90"/>
        <v>0.32819111338019646</v>
      </c>
      <c r="N1025" s="107">
        <f t="shared" si="91"/>
        <v>-9.0713854084255843</v>
      </c>
      <c r="O1025" s="129" t="str">
        <f t="shared" si="94"/>
        <v>&lt; 0.001</v>
      </c>
      <c r="P1025" s="21">
        <v>0</v>
      </c>
      <c r="Q1025" s="103">
        <v>0</v>
      </c>
      <c r="R1025" s="104">
        <v>0</v>
      </c>
      <c r="S1025" s="105">
        <v>0</v>
      </c>
      <c r="T1025" s="107" t="str">
        <f t="shared" si="92"/>
        <v>-</v>
      </c>
      <c r="U1025" s="107" t="str">
        <f t="shared" si="93"/>
        <v>-</v>
      </c>
      <c r="V1025" s="108" t="str">
        <f t="shared" si="95"/>
        <v>n.d.</v>
      </c>
    </row>
    <row r="1026" spans="1:22">
      <c r="A1026" s="103" t="s">
        <v>5118</v>
      </c>
      <c r="B1026" s="103">
        <v>39934102</v>
      </c>
      <c r="C1026" s="103">
        <v>1128929</v>
      </c>
      <c r="D1026" s="103">
        <v>1129846</v>
      </c>
      <c r="E1026" s="103">
        <v>918</v>
      </c>
      <c r="F1026" s="103" t="s">
        <v>9</v>
      </c>
      <c r="G1026" s="103" t="s">
        <v>23</v>
      </c>
      <c r="H1026" s="103" t="s">
        <v>295</v>
      </c>
      <c r="I1026" s="103">
        <v>22</v>
      </c>
      <c r="J1026" s="103">
        <v>21</v>
      </c>
      <c r="K1026" s="104">
        <v>1172.423456705915</v>
      </c>
      <c r="L1026" s="105">
        <v>1133.7551368937145</v>
      </c>
      <c r="M1026" s="106">
        <f t="shared" si="90"/>
        <v>10.146893372090018</v>
      </c>
      <c r="N1026" s="107">
        <f t="shared" si="91"/>
        <v>-0.28900413945436743</v>
      </c>
      <c r="O1026" s="129">
        <f t="shared" si="94"/>
        <v>0.77257820983774028</v>
      </c>
      <c r="P1026" s="21">
        <v>13</v>
      </c>
      <c r="Q1026" s="103">
        <v>13</v>
      </c>
      <c r="R1026" s="104">
        <v>1237.7188692334751</v>
      </c>
      <c r="S1026" s="105">
        <v>1237.7188692334751</v>
      </c>
      <c r="T1026" s="107">
        <f t="shared" si="92"/>
        <v>10.273467948147344</v>
      </c>
      <c r="U1026" s="107">
        <f t="shared" si="93"/>
        <v>-0.17300356677170492</v>
      </c>
      <c r="V1026" s="108">
        <f t="shared" si="95"/>
        <v>0.86264862402136133</v>
      </c>
    </row>
    <row r="1027" spans="1:22">
      <c r="A1027" s="103" t="s">
        <v>5119</v>
      </c>
      <c r="B1027" s="103">
        <v>39934103</v>
      </c>
      <c r="C1027" s="103">
        <v>1129985</v>
      </c>
      <c r="D1027" s="103">
        <v>1130533</v>
      </c>
      <c r="E1027" s="103">
        <v>549</v>
      </c>
      <c r="F1027" s="103" t="s">
        <v>9</v>
      </c>
      <c r="G1027" s="103" t="s">
        <v>5120</v>
      </c>
      <c r="H1027" s="103" t="s">
        <v>5121</v>
      </c>
      <c r="I1027" s="103">
        <v>8</v>
      </c>
      <c r="J1027" s="103">
        <v>7</v>
      </c>
      <c r="K1027" s="104">
        <v>452.60951386739521</v>
      </c>
      <c r="L1027" s="105">
        <v>437.09147339194169</v>
      </c>
      <c r="M1027" s="106">
        <f t="shared" si="90"/>
        <v>8.7717914246470023</v>
      </c>
      <c r="N1027" s="107">
        <f t="shared" si="91"/>
        <v>-1.5189701031779947</v>
      </c>
      <c r="O1027" s="129">
        <f t="shared" si="94"/>
        <v>0.12877002152013195</v>
      </c>
      <c r="P1027" s="21">
        <v>4</v>
      </c>
      <c r="Q1027" s="103">
        <v>4</v>
      </c>
      <c r="R1027" s="104">
        <v>348.27631636766483</v>
      </c>
      <c r="S1027" s="105">
        <v>348.27631636766483</v>
      </c>
      <c r="T1027" s="107">
        <f t="shared" si="92"/>
        <v>8.4440885592808819</v>
      </c>
      <c r="U1027" s="107">
        <f t="shared" si="93"/>
        <v>-1.7833727471119005</v>
      </c>
      <c r="V1027" s="108">
        <f t="shared" si="95"/>
        <v>7.4525646507330956E-2</v>
      </c>
    </row>
    <row r="1028" spans="1:22">
      <c r="A1028" s="103" t="s">
        <v>5122</v>
      </c>
      <c r="B1028" s="103">
        <v>39934104</v>
      </c>
      <c r="C1028" s="103">
        <v>1130697</v>
      </c>
      <c r="D1028" s="103">
        <v>1131464</v>
      </c>
      <c r="E1028" s="103">
        <v>768</v>
      </c>
      <c r="F1028" s="103" t="s">
        <v>9</v>
      </c>
      <c r="G1028" s="103" t="s">
        <v>23</v>
      </c>
      <c r="H1028" s="103" t="s">
        <v>5123</v>
      </c>
      <c r="I1028" s="103">
        <v>27</v>
      </c>
      <c r="J1028" s="103">
        <v>21</v>
      </c>
      <c r="K1028" s="104">
        <v>2056.8223081356768</v>
      </c>
      <c r="L1028" s="105">
        <v>1663.94613691875</v>
      </c>
      <c r="M1028" s="106">
        <f t="shared" si="90"/>
        <v>10.700393017865899</v>
      </c>
      <c r="N1028" s="107">
        <f t="shared" si="91"/>
        <v>0.20607604460277135</v>
      </c>
      <c r="O1028" s="129">
        <f t="shared" si="94"/>
        <v>0.83673151079234387</v>
      </c>
      <c r="P1028" s="21">
        <v>19</v>
      </c>
      <c r="Q1028" s="103">
        <v>15</v>
      </c>
      <c r="R1028" s="104">
        <v>2222.9310435982034</v>
      </c>
      <c r="S1028" s="105">
        <v>1611.742542858841</v>
      </c>
      <c r="T1028" s="107">
        <f t="shared" si="92"/>
        <v>10.654405593164944</v>
      </c>
      <c r="U1028" s="107">
        <f t="shared" si="93"/>
        <v>0.16232886722266099</v>
      </c>
      <c r="V1028" s="108">
        <f t="shared" si="95"/>
        <v>0.87104688338885605</v>
      </c>
    </row>
    <row r="1029" spans="1:22">
      <c r="A1029" s="103" t="s">
        <v>5124</v>
      </c>
      <c r="B1029" s="103">
        <v>39934105</v>
      </c>
      <c r="C1029" s="103">
        <v>1131461</v>
      </c>
      <c r="D1029" s="103">
        <v>1132213</v>
      </c>
      <c r="E1029" s="103">
        <v>753</v>
      </c>
      <c r="F1029" s="103" t="s">
        <v>9</v>
      </c>
      <c r="G1029" s="103" t="s">
        <v>23</v>
      </c>
      <c r="H1029" s="103" t="s">
        <v>3693</v>
      </c>
      <c r="I1029" s="103">
        <v>9</v>
      </c>
      <c r="J1029" s="103">
        <v>5</v>
      </c>
      <c r="K1029" s="104">
        <v>627.92421549380072</v>
      </c>
      <c r="L1029" s="105">
        <v>167.82358912597078</v>
      </c>
      <c r="M1029" s="106">
        <f t="shared" ref="M1029:M1092" si="96">IF(L1029&gt;0,LOG(L1029, 2),"-")</f>
        <v>7.3908017036644864</v>
      </c>
      <c r="N1029" s="107">
        <f t="shared" ref="N1029:N1092" si="97">IF(L1029&lt;&gt;0,((M1029-$O$2)/$O$3),"-")</f>
        <v>-2.7542024117491182</v>
      </c>
      <c r="O1029" s="129">
        <f t="shared" si="94"/>
        <v>5.8835368444418723E-3</v>
      </c>
      <c r="P1029" s="21">
        <v>10</v>
      </c>
      <c r="Q1029" s="103">
        <v>6</v>
      </c>
      <c r="R1029" s="104">
        <v>935.4812742935643</v>
      </c>
      <c r="S1029" s="105">
        <v>321.48995330452192</v>
      </c>
      <c r="T1029" s="107">
        <f t="shared" ref="T1029:T1092" si="98">IF(S1029&gt;0,LOG(S1029, 2),"-")</f>
        <v>8.3286298432090735</v>
      </c>
      <c r="U1029" s="107">
        <f t="shared" ref="U1029:U1092" si="99">IF(S1029&lt;&gt;0,((T1029-$V$2)/$V$3),"-")</f>
        <v>-1.8850089408370838</v>
      </c>
      <c r="V1029" s="108">
        <f t="shared" si="95"/>
        <v>5.9428630721268361E-2</v>
      </c>
    </row>
    <row r="1030" spans="1:22">
      <c r="A1030" s="103" t="s">
        <v>5125</v>
      </c>
      <c r="B1030" s="103">
        <v>39934106</v>
      </c>
      <c r="C1030" s="103">
        <v>1132371</v>
      </c>
      <c r="D1030" s="103">
        <v>1133378</v>
      </c>
      <c r="E1030" s="103">
        <v>1008</v>
      </c>
      <c r="F1030" s="103" t="s">
        <v>23</v>
      </c>
      <c r="G1030" s="103" t="s">
        <v>23</v>
      </c>
      <c r="H1030" s="103" t="s">
        <v>1070</v>
      </c>
      <c r="I1030" s="103">
        <v>16</v>
      </c>
      <c r="J1030" s="103">
        <v>14</v>
      </c>
      <c r="K1030" s="104">
        <v>482.45634022829461</v>
      </c>
      <c r="L1030" s="105">
        <v>464.84844459952478</v>
      </c>
      <c r="M1030" s="106">
        <f t="shared" si="96"/>
        <v>8.8606166181159196</v>
      </c>
      <c r="N1030" s="107">
        <f t="shared" si="97"/>
        <v>-1.4395200195743121</v>
      </c>
      <c r="O1030" s="129">
        <f t="shared" ref="O1030:O1093" si="100">IF(L1030&lt;&gt;0,(IF((ABS(N1030)&lt;3.3),2*(1-NORMSDIST(ABS(N1030))),"&lt; 0.001")),"n.d.")</f>
        <v>0.15000324203209758</v>
      </c>
      <c r="P1030" s="21">
        <v>9</v>
      </c>
      <c r="Q1030" s="103">
        <v>8</v>
      </c>
      <c r="R1030" s="104">
        <v>666.75109171567067</v>
      </c>
      <c r="S1030" s="105">
        <v>616.60229165500505</v>
      </c>
      <c r="T1030" s="107">
        <f t="shared" si="98"/>
        <v>9.2681964411289393</v>
      </c>
      <c r="U1030" s="107">
        <f t="shared" si="99"/>
        <v>-1.0579256680203006</v>
      </c>
      <c r="V1030" s="108">
        <f t="shared" ref="V1030:V1093" si="101">IF(S1030&lt;&gt;0,(IF((ABS(U1030)&lt;3.3),2*(1-NORMSDIST(ABS(U1030))),"&lt; 0.001")),"n.d.")</f>
        <v>0.29008933197133535</v>
      </c>
    </row>
    <row r="1031" spans="1:22">
      <c r="A1031" s="103" t="s">
        <v>5126</v>
      </c>
      <c r="B1031" s="103">
        <v>39934107</v>
      </c>
      <c r="C1031" s="103">
        <v>1133477</v>
      </c>
      <c r="D1031" s="103">
        <v>1134043</v>
      </c>
      <c r="E1031" s="103">
        <v>567</v>
      </c>
      <c r="F1031" s="103" t="s">
        <v>23</v>
      </c>
      <c r="G1031" s="103" t="s">
        <v>23</v>
      </c>
      <c r="H1031" s="103" t="s">
        <v>990</v>
      </c>
      <c r="I1031" s="103">
        <v>16</v>
      </c>
      <c r="J1031" s="103">
        <v>13</v>
      </c>
      <c r="K1031" s="104">
        <v>1734.1820761490687</v>
      </c>
      <c r="L1031" s="105">
        <v>959.12163922756974</v>
      </c>
      <c r="M1031" s="106">
        <f t="shared" si="96"/>
        <v>9.9055699843527449</v>
      </c>
      <c r="N1031" s="107">
        <f t="shared" si="97"/>
        <v>-0.50485690129450411</v>
      </c>
      <c r="O1031" s="129">
        <f t="shared" si="100"/>
        <v>0.61365934695185453</v>
      </c>
      <c r="P1031" s="21">
        <v>11</v>
      </c>
      <c r="Q1031" s="103">
        <v>9</v>
      </c>
      <c r="R1031" s="104">
        <v>1238.885219391917</v>
      </c>
      <c r="S1031" s="105">
        <v>708.3065728626226</v>
      </c>
      <c r="T1031" s="107">
        <f t="shared" si="98"/>
        <v>9.4682301198815981</v>
      </c>
      <c r="U1031" s="107">
        <f t="shared" si="99"/>
        <v>-0.88183968320281914</v>
      </c>
      <c r="V1031" s="108">
        <f t="shared" si="101"/>
        <v>0.37786350859616413</v>
      </c>
    </row>
    <row r="1032" spans="1:22">
      <c r="A1032" s="103" t="s">
        <v>5127</v>
      </c>
      <c r="B1032" s="103">
        <v>39934108</v>
      </c>
      <c r="C1032" s="103">
        <v>1134224</v>
      </c>
      <c r="D1032" s="103">
        <v>1135384</v>
      </c>
      <c r="E1032" s="103">
        <v>1161</v>
      </c>
      <c r="F1032" s="103" t="s">
        <v>9</v>
      </c>
      <c r="G1032" s="103" t="s">
        <v>23</v>
      </c>
      <c r="H1032" s="103" t="s">
        <v>1707</v>
      </c>
      <c r="I1032" s="103">
        <v>39</v>
      </c>
      <c r="J1032" s="103">
        <v>35</v>
      </c>
      <c r="K1032" s="104">
        <v>2315.7467545950303</v>
      </c>
      <c r="L1032" s="105">
        <v>2011.2202471251769</v>
      </c>
      <c r="M1032" s="106">
        <f t="shared" si="96"/>
        <v>10.973855363339855</v>
      </c>
      <c r="N1032" s="107">
        <f t="shared" si="97"/>
        <v>0.45067563804995875</v>
      </c>
      <c r="O1032" s="129">
        <f t="shared" si="100"/>
        <v>0.65222334319674635</v>
      </c>
      <c r="P1032" s="21">
        <v>24</v>
      </c>
      <c r="Q1032" s="103">
        <v>20</v>
      </c>
      <c r="R1032" s="104">
        <v>1533.9383494243409</v>
      </c>
      <c r="S1032" s="105">
        <v>1354.2649882485616</v>
      </c>
      <c r="T1032" s="107">
        <f t="shared" si="98"/>
        <v>10.403294342502409</v>
      </c>
      <c r="U1032" s="107">
        <f t="shared" si="99"/>
        <v>-5.8719768923935989E-2</v>
      </c>
      <c r="V1032" s="108">
        <f t="shared" si="101"/>
        <v>0.95317531318122573</v>
      </c>
    </row>
    <row r="1033" spans="1:22">
      <c r="A1033" s="103" t="s">
        <v>5128</v>
      </c>
      <c r="B1033" s="103">
        <v>39934109</v>
      </c>
      <c r="C1033" s="103">
        <v>1135479</v>
      </c>
      <c r="D1033" s="103">
        <v>1136393</v>
      </c>
      <c r="E1033" s="103">
        <v>915</v>
      </c>
      <c r="F1033" s="103" t="s">
        <v>9</v>
      </c>
      <c r="G1033" s="103" t="s">
        <v>5129</v>
      </c>
      <c r="H1033" s="103" t="s">
        <v>5130</v>
      </c>
      <c r="I1033" s="103">
        <v>38</v>
      </c>
      <c r="J1033" s="103">
        <v>30</v>
      </c>
      <c r="K1033" s="104">
        <v>3522.595187927956</v>
      </c>
      <c r="L1033" s="105">
        <v>2688.5005123723276</v>
      </c>
      <c r="M1033" s="106">
        <f t="shared" si="96"/>
        <v>11.392586031223187</v>
      </c>
      <c r="N1033" s="107">
        <f t="shared" si="97"/>
        <v>0.82521111916206313</v>
      </c>
      <c r="O1033" s="129">
        <f t="shared" si="100"/>
        <v>0.40925174179510249</v>
      </c>
      <c r="P1033" s="21">
        <v>33</v>
      </c>
      <c r="Q1033" s="103">
        <v>25</v>
      </c>
      <c r="R1033" s="104">
        <v>3372.5105409501207</v>
      </c>
      <c r="S1033" s="105">
        <v>2589.0233564553769</v>
      </c>
      <c r="T1033" s="107">
        <f t="shared" si="98"/>
        <v>11.338192264998741</v>
      </c>
      <c r="U1033" s="107">
        <f t="shared" si="99"/>
        <v>0.7642537544002993</v>
      </c>
      <c r="V1033" s="108">
        <f t="shared" si="101"/>
        <v>0.44471603849958496</v>
      </c>
    </row>
    <row r="1034" spans="1:22">
      <c r="A1034" s="103" t="s">
        <v>5131</v>
      </c>
      <c r="B1034" s="103">
        <v>39934110</v>
      </c>
      <c r="C1034" s="103">
        <v>1136390</v>
      </c>
      <c r="D1034" s="103">
        <v>1137973</v>
      </c>
      <c r="E1034" s="103">
        <v>1584</v>
      </c>
      <c r="F1034" s="103" t="s">
        <v>9</v>
      </c>
      <c r="G1034" s="103" t="s">
        <v>23</v>
      </c>
      <c r="H1034" s="103" t="s">
        <v>295</v>
      </c>
      <c r="I1034" s="103">
        <v>32</v>
      </c>
      <c r="J1034" s="103">
        <v>28</v>
      </c>
      <c r="K1034" s="104">
        <v>699.64172922024613</v>
      </c>
      <c r="L1034" s="105">
        <v>527.53255303794504</v>
      </c>
      <c r="M1034" s="106">
        <f t="shared" si="96"/>
        <v>9.0431163123288538</v>
      </c>
      <c r="N1034" s="107">
        <f t="shared" si="97"/>
        <v>-1.2762823682210613</v>
      </c>
      <c r="O1034" s="129">
        <f t="shared" si="100"/>
        <v>0.20185572066454416</v>
      </c>
      <c r="P1034" s="21">
        <v>14</v>
      </c>
      <c r="Q1034" s="103">
        <v>11</v>
      </c>
      <c r="R1034" s="104">
        <v>453.100625341512</v>
      </c>
      <c r="S1034" s="105">
        <v>337.05381528377274</v>
      </c>
      <c r="T1034" s="107">
        <f t="shared" si="98"/>
        <v>8.3968351457059587</v>
      </c>
      <c r="U1034" s="107">
        <f t="shared" si="99"/>
        <v>-1.8249690618785581</v>
      </c>
      <c r="V1034" s="108">
        <f t="shared" si="101"/>
        <v>6.8005698192991515E-2</v>
      </c>
    </row>
    <row r="1035" spans="1:22">
      <c r="A1035" s="103" t="s">
        <v>674</v>
      </c>
      <c r="B1035" s="103">
        <v>39934111</v>
      </c>
      <c r="C1035" s="103">
        <v>1138032</v>
      </c>
      <c r="D1035" s="103">
        <v>1138862</v>
      </c>
      <c r="E1035" s="103">
        <v>831</v>
      </c>
      <c r="F1035" s="103" t="s">
        <v>23</v>
      </c>
      <c r="G1035" s="103" t="s">
        <v>675</v>
      </c>
      <c r="H1035" s="103" t="s">
        <v>676</v>
      </c>
      <c r="I1035" s="103">
        <v>1</v>
      </c>
      <c r="J1035" s="103">
        <v>0</v>
      </c>
      <c r="K1035" s="104">
        <v>337.46135853434538</v>
      </c>
      <c r="L1035" s="105">
        <v>0</v>
      </c>
      <c r="M1035" s="106" t="str">
        <f t="shared" si="96"/>
        <v>-</v>
      </c>
      <c r="N1035" s="107" t="str">
        <f t="shared" si="97"/>
        <v>-</v>
      </c>
      <c r="O1035" s="129" t="str">
        <f t="shared" si="100"/>
        <v>n.d.</v>
      </c>
      <c r="P1035" s="21">
        <v>2</v>
      </c>
      <c r="Q1035" s="103">
        <v>0</v>
      </c>
      <c r="R1035" s="104">
        <v>180.51593011663297</v>
      </c>
      <c r="S1035" s="105">
        <v>0</v>
      </c>
      <c r="T1035" s="107" t="str">
        <f t="shared" si="98"/>
        <v>-</v>
      </c>
      <c r="U1035" s="107" t="str">
        <f t="shared" si="99"/>
        <v>-</v>
      </c>
      <c r="V1035" s="108" t="str">
        <f t="shared" si="101"/>
        <v>n.d.</v>
      </c>
    </row>
    <row r="1036" spans="1:22">
      <c r="A1036" s="103" t="s">
        <v>3427</v>
      </c>
      <c r="B1036" s="103">
        <v>39934112</v>
      </c>
      <c r="C1036" s="103">
        <v>1139064</v>
      </c>
      <c r="D1036" s="103">
        <v>1140722</v>
      </c>
      <c r="E1036" s="103">
        <v>1659</v>
      </c>
      <c r="F1036" s="103" t="s">
        <v>9</v>
      </c>
      <c r="G1036" s="103" t="s">
        <v>23</v>
      </c>
      <c r="H1036" s="103" t="s">
        <v>3428</v>
      </c>
      <c r="I1036" s="103">
        <v>18</v>
      </c>
      <c r="J1036" s="103">
        <v>16</v>
      </c>
      <c r="K1036" s="104">
        <v>282.01162254645448</v>
      </c>
      <c r="L1036" s="105">
        <v>259.75880862776614</v>
      </c>
      <c r="M1036" s="106">
        <f t="shared" si="96"/>
        <v>8.0210288626698372</v>
      </c>
      <c r="N1036" s="107">
        <f t="shared" si="97"/>
        <v>-2.190492967200504</v>
      </c>
      <c r="O1036" s="129">
        <f t="shared" si="100"/>
        <v>2.8488504290645089E-2</v>
      </c>
      <c r="P1036" s="21">
        <v>8</v>
      </c>
      <c r="Q1036" s="103">
        <v>7</v>
      </c>
      <c r="R1036" s="104">
        <v>298.56796695661302</v>
      </c>
      <c r="S1036" s="105">
        <v>233.86834787456357</v>
      </c>
      <c r="T1036" s="107">
        <f t="shared" si="98"/>
        <v>7.869552807966107</v>
      </c>
      <c r="U1036" s="107">
        <f t="shared" si="99"/>
        <v>-2.2891260493256107</v>
      </c>
      <c r="V1036" s="108">
        <f t="shared" si="101"/>
        <v>2.2072029700035634E-2</v>
      </c>
    </row>
    <row r="1037" spans="1:22">
      <c r="A1037" s="103" t="s">
        <v>5132</v>
      </c>
      <c r="B1037" s="103">
        <v>39934113</v>
      </c>
      <c r="C1037" s="103">
        <v>1140980</v>
      </c>
      <c r="D1037" s="103">
        <v>1142764</v>
      </c>
      <c r="E1037" s="103">
        <v>1785</v>
      </c>
      <c r="F1037" s="103" t="s">
        <v>9</v>
      </c>
      <c r="G1037" s="103" t="s">
        <v>23</v>
      </c>
      <c r="H1037" s="103" t="s">
        <v>5133</v>
      </c>
      <c r="I1037" s="103">
        <v>47</v>
      </c>
      <c r="J1037" s="103">
        <v>40</v>
      </c>
      <c r="K1037" s="104">
        <v>1043.6469036399158</v>
      </c>
      <c r="L1037" s="105">
        <v>779.95105870345662</v>
      </c>
      <c r="M1037" s="106">
        <f t="shared" si="96"/>
        <v>9.6072397886457015</v>
      </c>
      <c r="N1037" s="107">
        <f t="shared" si="97"/>
        <v>-0.77169965237414939</v>
      </c>
      <c r="O1037" s="129">
        <f t="shared" si="100"/>
        <v>0.44029233666597234</v>
      </c>
      <c r="P1037" s="21">
        <v>30</v>
      </c>
      <c r="Q1037" s="103">
        <v>26</v>
      </c>
      <c r="R1037" s="104">
        <v>1451.0894347882577</v>
      </c>
      <c r="S1037" s="105">
        <v>1244.395159702465</v>
      </c>
      <c r="T1037" s="107">
        <f t="shared" si="98"/>
        <v>10.281228973037544</v>
      </c>
      <c r="U1037" s="107">
        <f t="shared" si="99"/>
        <v>-0.16617167866413407</v>
      </c>
      <c r="V1037" s="108">
        <f t="shared" si="101"/>
        <v>0.86802184670742433</v>
      </c>
    </row>
    <row r="1038" spans="1:22">
      <c r="A1038" s="103" t="s">
        <v>679</v>
      </c>
      <c r="B1038" s="103">
        <v>39934114</v>
      </c>
      <c r="C1038" s="103">
        <v>1142869</v>
      </c>
      <c r="D1038" s="103">
        <v>1143768</v>
      </c>
      <c r="E1038" s="103">
        <v>900</v>
      </c>
      <c r="F1038" s="103" t="s">
        <v>9</v>
      </c>
      <c r="G1038" s="103" t="s">
        <v>680</v>
      </c>
      <c r="H1038" s="103" t="s">
        <v>681</v>
      </c>
      <c r="I1038" s="103">
        <v>4</v>
      </c>
      <c r="J1038" s="103">
        <v>1</v>
      </c>
      <c r="K1038" s="104">
        <v>184.58709145552001</v>
      </c>
      <c r="L1038" s="105">
        <v>9.4660046900266774</v>
      </c>
      <c r="M1038" s="106">
        <f t="shared" si="96"/>
        <v>3.2427556368741377</v>
      </c>
      <c r="N1038" s="107">
        <f t="shared" si="97"/>
        <v>-6.4644403963558696</v>
      </c>
      <c r="O1038" s="129" t="str">
        <f t="shared" si="100"/>
        <v>&lt; 0.001</v>
      </c>
      <c r="P1038" s="21">
        <v>0</v>
      </c>
      <c r="Q1038" s="103">
        <v>0</v>
      </c>
      <c r="R1038" s="104">
        <v>0</v>
      </c>
      <c r="S1038" s="105">
        <v>0</v>
      </c>
      <c r="T1038" s="107" t="str">
        <f t="shared" si="98"/>
        <v>-</v>
      </c>
      <c r="U1038" s="107" t="str">
        <f t="shared" si="99"/>
        <v>-</v>
      </c>
      <c r="V1038" s="108" t="str">
        <f t="shared" si="101"/>
        <v>n.d.</v>
      </c>
    </row>
    <row r="1039" spans="1:22">
      <c r="A1039" s="103" t="s">
        <v>683</v>
      </c>
      <c r="B1039" s="103">
        <v>39934115</v>
      </c>
      <c r="C1039" s="103">
        <v>1143914</v>
      </c>
      <c r="D1039" s="103">
        <v>1144924</v>
      </c>
      <c r="E1039" s="103">
        <v>1011</v>
      </c>
      <c r="F1039" s="103" t="s">
        <v>23</v>
      </c>
      <c r="G1039" s="103" t="s">
        <v>23</v>
      </c>
      <c r="H1039" s="103" t="s">
        <v>5134</v>
      </c>
      <c r="I1039" s="103">
        <v>4</v>
      </c>
      <c r="J1039" s="103">
        <v>1</v>
      </c>
      <c r="K1039" s="104">
        <v>189.60098414741839</v>
      </c>
      <c r="L1039" s="105">
        <v>0.70222586721266178</v>
      </c>
      <c r="M1039" s="106">
        <f t="shared" si="96"/>
        <v>-0.50999295453299565</v>
      </c>
      <c r="N1039" s="107">
        <f t="shared" si="97"/>
        <v>-9.8211028215858622</v>
      </c>
      <c r="O1039" s="129" t="str">
        <f t="shared" si="100"/>
        <v>&lt; 0.001</v>
      </c>
      <c r="P1039" s="21">
        <v>3</v>
      </c>
      <c r="Q1039" s="103">
        <v>0</v>
      </c>
      <c r="R1039" s="104">
        <v>340.42201368400293</v>
      </c>
      <c r="S1039" s="105">
        <v>0</v>
      </c>
      <c r="T1039" s="107" t="str">
        <f t="shared" si="98"/>
        <v>-</v>
      </c>
      <c r="U1039" s="107" t="str">
        <f t="shared" si="99"/>
        <v>-</v>
      </c>
      <c r="V1039" s="108" t="str">
        <f t="shared" si="101"/>
        <v>n.d.</v>
      </c>
    </row>
    <row r="1040" spans="1:22">
      <c r="A1040" s="103" t="s">
        <v>5135</v>
      </c>
      <c r="B1040" s="103">
        <v>39934116</v>
      </c>
      <c r="C1040" s="103">
        <v>1145132</v>
      </c>
      <c r="D1040" s="103">
        <v>1145359</v>
      </c>
      <c r="E1040" s="103">
        <v>228</v>
      </c>
      <c r="F1040" s="103" t="s">
        <v>9</v>
      </c>
      <c r="G1040" s="103" t="s">
        <v>23</v>
      </c>
      <c r="H1040" s="103" t="s">
        <v>295</v>
      </c>
      <c r="I1040" s="103">
        <v>15</v>
      </c>
      <c r="J1040" s="103">
        <v>14</v>
      </c>
      <c r="K1040" s="104">
        <v>4673.8398157006577</v>
      </c>
      <c r="L1040" s="105">
        <v>4480.7831411014467</v>
      </c>
      <c r="M1040" s="106">
        <f t="shared" si="96"/>
        <v>12.129535189945575</v>
      </c>
      <c r="N1040" s="107">
        <f t="shared" si="97"/>
        <v>1.4843785241015865</v>
      </c>
      <c r="O1040" s="129">
        <f t="shared" si="100"/>
        <v>0.13770852889257834</v>
      </c>
      <c r="P1040" s="21">
        <v>14</v>
      </c>
      <c r="Q1040" s="103">
        <v>13</v>
      </c>
      <c r="R1040" s="104">
        <v>5002.8826854778954</v>
      </c>
      <c r="S1040" s="105">
        <v>4534.9871825195623</v>
      </c>
      <c r="T1040" s="107">
        <f t="shared" si="98"/>
        <v>12.146882757854343</v>
      </c>
      <c r="U1040" s="107">
        <f t="shared" si="99"/>
        <v>1.4761291882520617</v>
      </c>
      <c r="V1040" s="108">
        <f t="shared" si="101"/>
        <v>0.13990921456145866</v>
      </c>
    </row>
    <row r="1041" spans="1:22">
      <c r="A1041" s="103" t="s">
        <v>5136</v>
      </c>
      <c r="B1041" s="103">
        <v>39934117</v>
      </c>
      <c r="C1041" s="103">
        <v>1145352</v>
      </c>
      <c r="D1041" s="103">
        <v>1146131</v>
      </c>
      <c r="E1041" s="103">
        <v>780</v>
      </c>
      <c r="F1041" s="103" t="s">
        <v>9</v>
      </c>
      <c r="G1041" s="103" t="s">
        <v>23</v>
      </c>
      <c r="H1041" s="103" t="s">
        <v>5137</v>
      </c>
      <c r="I1041" s="103">
        <v>25</v>
      </c>
      <c r="J1041" s="103">
        <v>21</v>
      </c>
      <c r="K1041" s="104">
        <v>1635.6163873055771</v>
      </c>
      <c r="L1041" s="105">
        <v>1398.0560772962435</v>
      </c>
      <c r="M1041" s="106">
        <f t="shared" si="96"/>
        <v>10.44920651434156</v>
      </c>
      <c r="N1041" s="107">
        <f t="shared" si="97"/>
        <v>-1.8598824381431893E-2</v>
      </c>
      <c r="O1041" s="129">
        <f t="shared" si="100"/>
        <v>0.98516114068237703</v>
      </c>
      <c r="P1041" s="21">
        <v>18</v>
      </c>
      <c r="Q1041" s="103">
        <v>14</v>
      </c>
      <c r="R1041" s="104">
        <v>1519.8242636567438</v>
      </c>
      <c r="S1041" s="105">
        <v>1318.0367143217179</v>
      </c>
      <c r="T1041" s="107">
        <f t="shared" si="98"/>
        <v>10.364174842285861</v>
      </c>
      <c r="U1041" s="107">
        <f t="shared" si="99"/>
        <v>-9.3155948692024482E-2</v>
      </c>
      <c r="V1041" s="108">
        <f t="shared" si="101"/>
        <v>0.92577967000052075</v>
      </c>
    </row>
    <row r="1042" spans="1:22">
      <c r="A1042" s="103" t="s">
        <v>5138</v>
      </c>
      <c r="B1042" s="103">
        <v>39934118</v>
      </c>
      <c r="C1042" s="103">
        <v>1146377</v>
      </c>
      <c r="D1042" s="103">
        <v>1147279</v>
      </c>
      <c r="E1042" s="103">
        <v>903</v>
      </c>
      <c r="F1042" s="103" t="s">
        <v>9</v>
      </c>
      <c r="G1042" s="103" t="s">
        <v>23</v>
      </c>
      <c r="H1042" s="103" t="s">
        <v>5139</v>
      </c>
      <c r="I1042" s="103">
        <v>35</v>
      </c>
      <c r="J1042" s="103">
        <v>29</v>
      </c>
      <c r="K1042" s="104">
        <v>3360.2744223566447</v>
      </c>
      <c r="L1042" s="105">
        <v>2830.3668508385381</v>
      </c>
      <c r="M1042" s="106">
        <f t="shared" si="96"/>
        <v>11.466773341106196</v>
      </c>
      <c r="N1042" s="107">
        <f t="shared" si="97"/>
        <v>0.89156828363702578</v>
      </c>
      <c r="O1042" s="129">
        <f t="shared" si="100"/>
        <v>0.37262437640173829</v>
      </c>
      <c r="P1042" s="21">
        <v>29</v>
      </c>
      <c r="Q1042" s="103">
        <v>23</v>
      </c>
      <c r="R1042" s="104">
        <v>3528.561054827298</v>
      </c>
      <c r="S1042" s="105">
        <v>2865.7063022283942</v>
      </c>
      <c r="T1042" s="107">
        <f t="shared" si="98"/>
        <v>11.484675044286364</v>
      </c>
      <c r="U1042" s="107">
        <f t="shared" si="99"/>
        <v>0.89319986292813691</v>
      </c>
      <c r="V1042" s="108">
        <f t="shared" si="101"/>
        <v>0.37175015149525503</v>
      </c>
    </row>
    <row r="1043" spans="1:22">
      <c r="A1043" s="103" t="s">
        <v>5140</v>
      </c>
      <c r="B1043" s="103">
        <v>39934119</v>
      </c>
      <c r="C1043" s="103">
        <v>1147380</v>
      </c>
      <c r="D1043" s="103">
        <v>1147691</v>
      </c>
      <c r="E1043" s="103">
        <v>312</v>
      </c>
      <c r="F1043" s="103" t="s">
        <v>23</v>
      </c>
      <c r="G1043" s="103" t="s">
        <v>23</v>
      </c>
      <c r="H1043" s="103" t="s">
        <v>295</v>
      </c>
      <c r="I1043" s="103">
        <v>10</v>
      </c>
      <c r="J1043" s="103">
        <v>9</v>
      </c>
      <c r="K1043" s="104">
        <v>3752.2696475610578</v>
      </c>
      <c r="L1043" s="105">
        <v>3736.341274284584</v>
      </c>
      <c r="M1043" s="106">
        <f t="shared" si="96"/>
        <v>11.867410520285581</v>
      </c>
      <c r="N1043" s="107">
        <f t="shared" si="97"/>
        <v>1.2499199644772634</v>
      </c>
      <c r="O1043" s="129">
        <f t="shared" si="100"/>
        <v>0.21132878562627155</v>
      </c>
      <c r="P1043" s="21">
        <v>6</v>
      </c>
      <c r="Q1043" s="103">
        <v>5</v>
      </c>
      <c r="R1043" s="104">
        <v>2159.905311703782</v>
      </c>
      <c r="S1043" s="105">
        <v>2157.8011662466888</v>
      </c>
      <c r="T1043" s="107">
        <f t="shared" si="98"/>
        <v>11.075346216362039</v>
      </c>
      <c r="U1043" s="107">
        <f t="shared" si="99"/>
        <v>0.5328751904595409</v>
      </c>
      <c r="V1043" s="108">
        <f t="shared" si="101"/>
        <v>0.59411998018861478</v>
      </c>
    </row>
    <row r="1044" spans="1:22">
      <c r="A1044" s="103" t="s">
        <v>687</v>
      </c>
      <c r="B1044" s="103">
        <v>39934120</v>
      </c>
      <c r="C1044" s="103">
        <v>1147992</v>
      </c>
      <c r="D1044" s="103">
        <v>1148942</v>
      </c>
      <c r="E1044" s="103">
        <v>951</v>
      </c>
      <c r="F1044" s="103" t="s">
        <v>9</v>
      </c>
      <c r="G1044" s="103" t="s">
        <v>688</v>
      </c>
      <c r="H1044" s="103" t="s">
        <v>689</v>
      </c>
      <c r="I1044" s="103">
        <v>1</v>
      </c>
      <c r="J1044" s="103">
        <v>1</v>
      </c>
      <c r="K1044" s="104">
        <v>0.7465303383301799</v>
      </c>
      <c r="L1044" s="105">
        <v>0.7465303383301799</v>
      </c>
      <c r="M1044" s="106">
        <f t="shared" si="96"/>
        <v>-0.42172720349054443</v>
      </c>
      <c r="N1044" s="107">
        <f t="shared" si="97"/>
        <v>-9.7421531337124723</v>
      </c>
      <c r="O1044" s="129" t="str">
        <f t="shared" si="100"/>
        <v>&lt; 0.001</v>
      </c>
      <c r="P1044" s="21">
        <v>0</v>
      </c>
      <c r="Q1044" s="103">
        <v>0</v>
      </c>
      <c r="R1044" s="104">
        <v>0</v>
      </c>
      <c r="S1044" s="105">
        <v>0</v>
      </c>
      <c r="T1044" s="107" t="str">
        <f t="shared" si="98"/>
        <v>-</v>
      </c>
      <c r="U1044" s="107" t="str">
        <f t="shared" si="99"/>
        <v>-</v>
      </c>
      <c r="V1044" s="108" t="str">
        <f t="shared" si="101"/>
        <v>n.d.</v>
      </c>
    </row>
    <row r="1045" spans="1:22">
      <c r="A1045" s="103" t="s">
        <v>5141</v>
      </c>
      <c r="B1045" s="103">
        <v>39934121</v>
      </c>
      <c r="C1045" s="103">
        <v>1149072</v>
      </c>
      <c r="D1045" s="103">
        <v>1149506</v>
      </c>
      <c r="E1045" s="103">
        <v>435</v>
      </c>
      <c r="F1045" s="103" t="s">
        <v>9</v>
      </c>
      <c r="G1045" s="103" t="s">
        <v>23</v>
      </c>
      <c r="H1045" s="103" t="s">
        <v>295</v>
      </c>
      <c r="I1045" s="103">
        <v>10</v>
      </c>
      <c r="J1045" s="103">
        <v>6</v>
      </c>
      <c r="K1045" s="104">
        <v>1690.8242860116598</v>
      </c>
      <c r="L1045" s="105">
        <v>1015.147399516653</v>
      </c>
      <c r="M1045" s="106">
        <f t="shared" si="96"/>
        <v>9.9874735067645286</v>
      </c>
      <c r="N1045" s="107">
        <f t="shared" si="97"/>
        <v>-0.43159793670435775</v>
      </c>
      <c r="O1045" s="129">
        <f t="shared" si="100"/>
        <v>0.66603365831404004</v>
      </c>
      <c r="P1045" s="21">
        <v>8</v>
      </c>
      <c r="Q1045" s="103">
        <v>6</v>
      </c>
      <c r="R1045" s="104">
        <v>1231.4910349693791</v>
      </c>
      <c r="S1045" s="105">
        <v>992.66326991557469</v>
      </c>
      <c r="T1045" s="107">
        <f t="shared" si="98"/>
        <v>9.9551606011742351</v>
      </c>
      <c r="U1045" s="107">
        <f t="shared" si="99"/>
        <v>-0.45320369614944156</v>
      </c>
      <c r="V1045" s="108">
        <f t="shared" si="101"/>
        <v>0.6504020711886549</v>
      </c>
    </row>
    <row r="1046" spans="1:22">
      <c r="A1046" s="103" t="s">
        <v>691</v>
      </c>
      <c r="B1046" s="103">
        <v>39934122</v>
      </c>
      <c r="C1046" s="103">
        <v>1149506</v>
      </c>
      <c r="D1046" s="103">
        <v>1151836</v>
      </c>
      <c r="E1046" s="103">
        <v>2331</v>
      </c>
      <c r="F1046" s="103" t="s">
        <v>9</v>
      </c>
      <c r="G1046" s="103" t="s">
        <v>692</v>
      </c>
      <c r="H1046" s="103" t="s">
        <v>693</v>
      </c>
      <c r="I1046" s="103">
        <v>3</v>
      </c>
      <c r="J1046" s="103">
        <v>3</v>
      </c>
      <c r="K1046" s="104">
        <v>0.91370701641184049</v>
      </c>
      <c r="L1046" s="105">
        <v>0.91370701641184049</v>
      </c>
      <c r="M1046" s="106">
        <f t="shared" si="96"/>
        <v>-0.13019646103769308</v>
      </c>
      <c r="N1046" s="107">
        <f t="shared" si="97"/>
        <v>-9.4813921833968635</v>
      </c>
      <c r="O1046" s="129" t="str">
        <f t="shared" si="100"/>
        <v>&lt; 0.001</v>
      </c>
      <c r="P1046" s="21">
        <v>1</v>
      </c>
      <c r="Q1046" s="103">
        <v>1</v>
      </c>
      <c r="R1046" s="104">
        <v>7.8858063977459896</v>
      </c>
      <c r="S1046" s="105">
        <v>7.8858063977459896</v>
      </c>
      <c r="T1046" s="107">
        <f t="shared" si="98"/>
        <v>2.9792582916731765</v>
      </c>
      <c r="U1046" s="107">
        <f t="shared" si="99"/>
        <v>-6.5939627714144589</v>
      </c>
      <c r="V1046" s="108" t="str">
        <f t="shared" si="101"/>
        <v>&lt; 0.001</v>
      </c>
    </row>
    <row r="1047" spans="1:22">
      <c r="A1047" s="103" t="s">
        <v>5142</v>
      </c>
      <c r="B1047" s="103">
        <v>39934123</v>
      </c>
      <c r="C1047" s="103">
        <v>1152596</v>
      </c>
      <c r="D1047" s="103">
        <v>1153699</v>
      </c>
      <c r="E1047" s="103">
        <v>1104</v>
      </c>
      <c r="F1047" s="103" t="s">
        <v>9</v>
      </c>
      <c r="G1047" s="103" t="s">
        <v>23</v>
      </c>
      <c r="H1047" s="103" t="s">
        <v>295</v>
      </c>
      <c r="I1047" s="103">
        <v>26</v>
      </c>
      <c r="J1047" s="103">
        <v>18</v>
      </c>
      <c r="K1047" s="104">
        <v>1474.5617360211413</v>
      </c>
      <c r="L1047" s="105">
        <v>843.70911367629071</v>
      </c>
      <c r="M1047" s="106">
        <f t="shared" si="96"/>
        <v>9.7206018752099332</v>
      </c>
      <c r="N1047" s="107">
        <f t="shared" si="97"/>
        <v>-0.67030243720041804</v>
      </c>
      <c r="O1047" s="129">
        <f t="shared" si="100"/>
        <v>0.50266501378998218</v>
      </c>
      <c r="P1047" s="21">
        <v>18</v>
      </c>
      <c r="Q1047" s="103">
        <v>11</v>
      </c>
      <c r="R1047" s="104">
        <v>1198.3680156789312</v>
      </c>
      <c r="S1047" s="105">
        <v>667.04841661721559</v>
      </c>
      <c r="T1047" s="107">
        <f t="shared" si="98"/>
        <v>9.3816476706426108</v>
      </c>
      <c r="U1047" s="107">
        <f t="shared" si="99"/>
        <v>-0.95805662795544888</v>
      </c>
      <c r="V1047" s="108">
        <f t="shared" si="101"/>
        <v>0.33803420440867527</v>
      </c>
    </row>
    <row r="1048" spans="1:22">
      <c r="A1048" s="103" t="s">
        <v>5143</v>
      </c>
      <c r="B1048" s="103">
        <v>39934124</v>
      </c>
      <c r="C1048" s="103">
        <v>1153713</v>
      </c>
      <c r="D1048" s="103">
        <v>1155209</v>
      </c>
      <c r="E1048" s="103">
        <v>1497</v>
      </c>
      <c r="F1048" s="103" t="s">
        <v>23</v>
      </c>
      <c r="G1048" s="103" t="s">
        <v>23</v>
      </c>
      <c r="H1048" s="103" t="s">
        <v>295</v>
      </c>
      <c r="I1048" s="103">
        <v>43</v>
      </c>
      <c r="J1048" s="103">
        <v>43</v>
      </c>
      <c r="K1048" s="104">
        <v>2123.2115730084906</v>
      </c>
      <c r="L1048" s="105">
        <v>2123.2115730084906</v>
      </c>
      <c r="M1048" s="106">
        <f t="shared" si="96"/>
        <v>11.052032424215147</v>
      </c>
      <c r="N1048" s="107">
        <f t="shared" si="97"/>
        <v>0.52060145278635639</v>
      </c>
      <c r="O1048" s="129">
        <f t="shared" si="100"/>
        <v>0.60264443708082327</v>
      </c>
      <c r="P1048" s="21">
        <v>38</v>
      </c>
      <c r="Q1048" s="103">
        <v>38</v>
      </c>
      <c r="R1048" s="104">
        <v>2139.9623138294123</v>
      </c>
      <c r="S1048" s="105">
        <v>2139.9623138294123</v>
      </c>
      <c r="T1048" s="107">
        <f t="shared" si="98"/>
        <v>11.063369674685632</v>
      </c>
      <c r="U1048" s="107">
        <f t="shared" si="99"/>
        <v>0.52233246011059065</v>
      </c>
      <c r="V1048" s="108">
        <f t="shared" si="101"/>
        <v>0.60143887228118587</v>
      </c>
    </row>
    <row r="1049" spans="1:22">
      <c r="A1049" s="103" t="s">
        <v>5144</v>
      </c>
      <c r="B1049" s="103">
        <v>39934125</v>
      </c>
      <c r="C1049" s="103">
        <v>1155473</v>
      </c>
      <c r="D1049" s="103">
        <v>1155628</v>
      </c>
      <c r="E1049" s="103">
        <v>156</v>
      </c>
      <c r="F1049" s="103" t="s">
        <v>9</v>
      </c>
      <c r="G1049" s="103" t="s">
        <v>23</v>
      </c>
      <c r="H1049" s="103" t="s">
        <v>295</v>
      </c>
      <c r="I1049" s="103">
        <v>3</v>
      </c>
      <c r="J1049" s="103">
        <v>3</v>
      </c>
      <c r="K1049" s="104">
        <v>700.84842416543586</v>
      </c>
      <c r="L1049" s="105">
        <v>700.84842416543586</v>
      </c>
      <c r="M1049" s="106">
        <f t="shared" si="96"/>
        <v>9.4529586492026709</v>
      </c>
      <c r="N1049" s="107">
        <f t="shared" si="97"/>
        <v>-0.90969709373643082</v>
      </c>
      <c r="O1049" s="129">
        <f t="shared" si="100"/>
        <v>0.36298227731884625</v>
      </c>
      <c r="P1049" s="21">
        <v>3</v>
      </c>
      <c r="Q1049" s="103">
        <v>3</v>
      </c>
      <c r="R1049" s="104">
        <v>1521.297165476705</v>
      </c>
      <c r="S1049" s="105">
        <v>1521.297165476705</v>
      </c>
      <c r="T1049" s="107">
        <f t="shared" si="98"/>
        <v>10.571086276833309</v>
      </c>
      <c r="U1049" s="107">
        <f t="shared" si="99"/>
        <v>8.8984398620870375E-2</v>
      </c>
      <c r="V1049" s="108">
        <f t="shared" si="101"/>
        <v>0.92909430902606172</v>
      </c>
    </row>
    <row r="1050" spans="1:22">
      <c r="A1050" s="103" t="s">
        <v>5145</v>
      </c>
      <c r="B1050" s="103">
        <v>39934126</v>
      </c>
      <c r="C1050" s="103">
        <v>1156005</v>
      </c>
      <c r="D1050" s="103">
        <v>1158746</v>
      </c>
      <c r="E1050" s="103">
        <v>2742</v>
      </c>
      <c r="F1050" s="103" t="s">
        <v>9</v>
      </c>
      <c r="G1050" s="103" t="s">
        <v>23</v>
      </c>
      <c r="H1050" s="103" t="s">
        <v>5146</v>
      </c>
      <c r="I1050" s="103">
        <v>65</v>
      </c>
      <c r="J1050" s="103">
        <v>58</v>
      </c>
      <c r="K1050" s="104">
        <v>1439.0605598240772</v>
      </c>
      <c r="L1050" s="105">
        <v>1227.5253893713457</v>
      </c>
      <c r="M1050" s="106">
        <f t="shared" si="96"/>
        <v>10.261537149317187</v>
      </c>
      <c r="N1050" s="107">
        <f t="shared" si="97"/>
        <v>-0.18646051044974407</v>
      </c>
      <c r="O1050" s="129">
        <f t="shared" si="100"/>
        <v>0.85208364384937707</v>
      </c>
      <c r="P1050" s="21">
        <v>45</v>
      </c>
      <c r="Q1050" s="103">
        <v>41</v>
      </c>
      <c r="R1050" s="104">
        <v>1336.2704929632348</v>
      </c>
      <c r="S1050" s="105">
        <v>1211.4122511571297</v>
      </c>
      <c r="T1050" s="107">
        <f t="shared" si="98"/>
        <v>10.242474191386716</v>
      </c>
      <c r="U1050" s="107">
        <f t="shared" si="99"/>
        <v>-0.20028680335676477</v>
      </c>
      <c r="V1050" s="108">
        <f t="shared" si="101"/>
        <v>0.84125628284333942</v>
      </c>
    </row>
    <row r="1051" spans="1:22">
      <c r="A1051" s="103" t="s">
        <v>5147</v>
      </c>
      <c r="B1051" s="103">
        <v>39934127</v>
      </c>
      <c r="C1051" s="103">
        <v>1159062</v>
      </c>
      <c r="D1051" s="103">
        <v>1160492</v>
      </c>
      <c r="E1051" s="103">
        <v>1431</v>
      </c>
      <c r="F1051" s="103" t="s">
        <v>9</v>
      </c>
      <c r="G1051" s="103" t="s">
        <v>23</v>
      </c>
      <c r="H1051" s="103" t="s">
        <v>5148</v>
      </c>
      <c r="I1051" s="103">
        <v>20</v>
      </c>
      <c r="J1051" s="103">
        <v>19</v>
      </c>
      <c r="K1051" s="104">
        <v>586.41601381611815</v>
      </c>
      <c r="L1051" s="105">
        <v>434.60273105153948</v>
      </c>
      <c r="M1051" s="106">
        <f t="shared" si="96"/>
        <v>8.7635534302445244</v>
      </c>
      <c r="N1051" s="107">
        <f t="shared" si="97"/>
        <v>-1.5263386133769912</v>
      </c>
      <c r="O1051" s="129">
        <f t="shared" si="100"/>
        <v>0.12692555695913521</v>
      </c>
      <c r="P1051" s="21">
        <v>10</v>
      </c>
      <c r="Q1051" s="103">
        <v>9</v>
      </c>
      <c r="R1051" s="104">
        <v>462.55028163445496</v>
      </c>
      <c r="S1051" s="105">
        <v>355.3138538317736</v>
      </c>
      <c r="T1051" s="107">
        <f t="shared" si="98"/>
        <v>8.4729501308073392</v>
      </c>
      <c r="U1051" s="107">
        <f t="shared" si="99"/>
        <v>-1.7579664341484698</v>
      </c>
      <c r="V1051" s="108">
        <f t="shared" si="101"/>
        <v>7.8753220726863749E-2</v>
      </c>
    </row>
    <row r="1052" spans="1:22">
      <c r="A1052" s="103" t="s">
        <v>694</v>
      </c>
      <c r="B1052" s="103">
        <v>39934128</v>
      </c>
      <c r="C1052" s="103">
        <v>1161049</v>
      </c>
      <c r="D1052" s="103">
        <v>1161924</v>
      </c>
      <c r="E1052" s="103">
        <v>876</v>
      </c>
      <c r="F1052" s="103" t="s">
        <v>23</v>
      </c>
      <c r="G1052" s="103" t="s">
        <v>695</v>
      </c>
      <c r="H1052" s="103" t="s">
        <v>696</v>
      </c>
      <c r="I1052" s="103">
        <v>0</v>
      </c>
      <c r="J1052" s="103">
        <v>0</v>
      </c>
      <c r="K1052" s="104">
        <v>0</v>
      </c>
      <c r="L1052" s="105">
        <v>0</v>
      </c>
      <c r="M1052" s="106" t="str">
        <f t="shared" si="96"/>
        <v>-</v>
      </c>
      <c r="N1052" s="107" t="str">
        <f t="shared" si="97"/>
        <v>-</v>
      </c>
      <c r="O1052" s="129" t="str">
        <f t="shared" si="100"/>
        <v>n.d.</v>
      </c>
      <c r="P1052" s="21">
        <v>0</v>
      </c>
      <c r="Q1052" s="103">
        <v>0</v>
      </c>
      <c r="R1052" s="104">
        <v>0</v>
      </c>
      <c r="S1052" s="105">
        <v>0</v>
      </c>
      <c r="T1052" s="107" t="str">
        <f t="shared" si="98"/>
        <v>-</v>
      </c>
      <c r="U1052" s="107" t="str">
        <f t="shared" si="99"/>
        <v>-</v>
      </c>
      <c r="V1052" s="108" t="str">
        <f t="shared" si="101"/>
        <v>n.d.</v>
      </c>
    </row>
    <row r="1053" spans="1:22">
      <c r="A1053" s="103" t="s">
        <v>698</v>
      </c>
      <c r="B1053" s="103">
        <v>39934129</v>
      </c>
      <c r="C1053" s="103">
        <v>1161941</v>
      </c>
      <c r="D1053" s="103">
        <v>1163557</v>
      </c>
      <c r="E1053" s="103">
        <v>1617</v>
      </c>
      <c r="F1053" s="103" t="s">
        <v>23</v>
      </c>
      <c r="G1053" s="103" t="s">
        <v>699</v>
      </c>
      <c r="H1053" s="103" t="s">
        <v>700</v>
      </c>
      <c r="I1053" s="103">
        <v>3</v>
      </c>
      <c r="J1053" s="103">
        <v>0</v>
      </c>
      <c r="K1053" s="104">
        <v>57.516076734392144</v>
      </c>
      <c r="L1053" s="105">
        <v>0</v>
      </c>
      <c r="M1053" s="106" t="str">
        <f t="shared" si="96"/>
        <v>-</v>
      </c>
      <c r="N1053" s="107" t="str">
        <f t="shared" si="97"/>
        <v>-</v>
      </c>
      <c r="O1053" s="129" t="str">
        <f t="shared" si="100"/>
        <v>n.d.</v>
      </c>
      <c r="P1053" s="21">
        <v>2</v>
      </c>
      <c r="Q1053" s="103">
        <v>0</v>
      </c>
      <c r="R1053" s="104">
        <v>103.83313704583118</v>
      </c>
      <c r="S1053" s="105">
        <v>0</v>
      </c>
      <c r="T1053" s="107" t="str">
        <f t="shared" si="98"/>
        <v>-</v>
      </c>
      <c r="U1053" s="107" t="str">
        <f t="shared" si="99"/>
        <v>-</v>
      </c>
      <c r="V1053" s="108" t="str">
        <f t="shared" si="101"/>
        <v>n.d.</v>
      </c>
    </row>
    <row r="1054" spans="1:22">
      <c r="A1054" s="103" t="s">
        <v>3429</v>
      </c>
      <c r="B1054" s="103">
        <v>39934130</v>
      </c>
      <c r="C1054" s="103">
        <v>1163651</v>
      </c>
      <c r="D1054" s="103">
        <v>1164763</v>
      </c>
      <c r="E1054" s="103">
        <v>1113</v>
      </c>
      <c r="F1054" s="103" t="s">
        <v>23</v>
      </c>
      <c r="G1054" s="103" t="s">
        <v>3430</v>
      </c>
      <c r="H1054" s="103" t="s">
        <v>3431</v>
      </c>
      <c r="I1054" s="103">
        <v>3</v>
      </c>
      <c r="J1054" s="103">
        <v>1</v>
      </c>
      <c r="K1054" s="104">
        <v>119.91973596529741</v>
      </c>
      <c r="L1054" s="105">
        <v>111.62741379748427</v>
      </c>
      <c r="M1054" s="106">
        <f t="shared" si="96"/>
        <v>6.8025475618603863</v>
      </c>
      <c r="N1054" s="107">
        <f t="shared" si="97"/>
        <v>-3.2803689071016224</v>
      </c>
      <c r="O1054" s="129">
        <f t="shared" si="100"/>
        <v>1.0367143112302024E-3</v>
      </c>
      <c r="P1054" s="21">
        <v>1</v>
      </c>
      <c r="Q1054" s="103">
        <v>1</v>
      </c>
      <c r="R1054" s="104">
        <v>257.31827328359299</v>
      </c>
      <c r="S1054" s="105">
        <v>257.31827328359299</v>
      </c>
      <c r="T1054" s="107">
        <f t="shared" si="98"/>
        <v>8.0074101024994917</v>
      </c>
      <c r="U1054" s="107">
        <f t="shared" si="99"/>
        <v>-2.1677727970955187</v>
      </c>
      <c r="V1054" s="108">
        <f t="shared" si="101"/>
        <v>3.0175977542752586E-2</v>
      </c>
    </row>
    <row r="1055" spans="1:22">
      <c r="A1055" s="103" t="s">
        <v>5149</v>
      </c>
      <c r="B1055" s="103">
        <v>39934131</v>
      </c>
      <c r="C1055" s="103">
        <v>1165116</v>
      </c>
      <c r="D1055" s="103">
        <v>1166102</v>
      </c>
      <c r="E1055" s="103">
        <v>987</v>
      </c>
      <c r="F1055" s="103" t="s">
        <v>9</v>
      </c>
      <c r="G1055" s="103" t="s">
        <v>23</v>
      </c>
      <c r="H1055" s="103" t="s">
        <v>5150</v>
      </c>
      <c r="I1055" s="103">
        <v>26</v>
      </c>
      <c r="J1055" s="103">
        <v>26</v>
      </c>
      <c r="K1055" s="104">
        <v>1806.8847858166464</v>
      </c>
      <c r="L1055" s="105">
        <v>1806.8847858166464</v>
      </c>
      <c r="M1055" s="106">
        <f t="shared" si="96"/>
        <v>10.819288801805252</v>
      </c>
      <c r="N1055" s="107">
        <f t="shared" si="97"/>
        <v>0.31242289964691511</v>
      </c>
      <c r="O1055" s="129">
        <f t="shared" si="100"/>
        <v>0.75471914933318107</v>
      </c>
      <c r="P1055" s="21">
        <v>21</v>
      </c>
      <c r="Q1055" s="103">
        <v>21</v>
      </c>
      <c r="R1055" s="104">
        <v>1345.7449203347924</v>
      </c>
      <c r="S1055" s="105">
        <v>1345.7449203347924</v>
      </c>
      <c r="T1055" s="107">
        <f t="shared" si="98"/>
        <v>10.394189264415392</v>
      </c>
      <c r="U1055" s="107">
        <f t="shared" si="99"/>
        <v>-6.6734802451240263E-2</v>
      </c>
      <c r="V1055" s="108">
        <f t="shared" si="101"/>
        <v>0.94679282770780526</v>
      </c>
    </row>
    <row r="1056" spans="1:22">
      <c r="A1056" s="103" t="s">
        <v>5151</v>
      </c>
      <c r="B1056" s="103">
        <v>39934132</v>
      </c>
      <c r="C1056" s="103">
        <v>1166217</v>
      </c>
      <c r="D1056" s="103">
        <v>1166786</v>
      </c>
      <c r="E1056" s="103">
        <v>570</v>
      </c>
      <c r="F1056" s="103" t="s">
        <v>9</v>
      </c>
      <c r="G1056" s="103" t="s">
        <v>23</v>
      </c>
      <c r="H1056" s="103" t="s">
        <v>295</v>
      </c>
      <c r="I1056" s="103">
        <v>11</v>
      </c>
      <c r="J1056" s="103">
        <v>8</v>
      </c>
      <c r="K1056" s="104">
        <v>739.84299814155781</v>
      </c>
      <c r="L1056" s="105">
        <v>596.60740085825955</v>
      </c>
      <c r="M1056" s="106">
        <f t="shared" si="96"/>
        <v>9.2206380640540928</v>
      </c>
      <c r="N1056" s="107">
        <f t="shared" si="97"/>
        <v>-1.1174972593433878</v>
      </c>
      <c r="O1056" s="129">
        <f t="shared" si="100"/>
        <v>0.26378177075589138</v>
      </c>
      <c r="P1056" s="21">
        <v>7</v>
      </c>
      <c r="Q1056" s="103">
        <v>5</v>
      </c>
      <c r="R1056" s="104">
        <v>441.11748340444035</v>
      </c>
      <c r="S1056" s="105">
        <v>301.46867175225083</v>
      </c>
      <c r="T1056" s="107">
        <f t="shared" si="98"/>
        <v>8.235864276623138</v>
      </c>
      <c r="U1056" s="107">
        <f t="shared" si="99"/>
        <v>-1.9666687705782242</v>
      </c>
      <c r="V1056" s="108">
        <f t="shared" si="101"/>
        <v>4.9221409464350607E-2</v>
      </c>
    </row>
    <row r="1057" spans="1:22">
      <c r="A1057" s="103" t="s">
        <v>5152</v>
      </c>
      <c r="B1057" s="103">
        <v>39934133</v>
      </c>
      <c r="C1057" s="103">
        <v>1167398</v>
      </c>
      <c r="D1057" s="103">
        <v>1168333</v>
      </c>
      <c r="E1057" s="103">
        <v>936</v>
      </c>
      <c r="F1057" s="103" t="s">
        <v>9</v>
      </c>
      <c r="G1057" s="103" t="s">
        <v>23</v>
      </c>
      <c r="H1057" s="103" t="s">
        <v>668</v>
      </c>
      <c r="I1057" s="103">
        <v>30</v>
      </c>
      <c r="J1057" s="103">
        <v>26</v>
      </c>
      <c r="K1057" s="104">
        <v>1982.7032259398823</v>
      </c>
      <c r="L1057" s="105">
        <v>1598.1467854075531</v>
      </c>
      <c r="M1057" s="106">
        <f t="shared" si="96"/>
        <v>10.642184206603924</v>
      </c>
      <c r="N1057" s="107">
        <f t="shared" si="97"/>
        <v>0.15401091825037833</v>
      </c>
      <c r="O1057" s="129">
        <f t="shared" si="100"/>
        <v>0.87760112677985624</v>
      </c>
      <c r="P1057" s="21">
        <v>16</v>
      </c>
      <c r="Q1057" s="103">
        <v>14</v>
      </c>
      <c r="R1057" s="104">
        <v>2230.0434936068054</v>
      </c>
      <c r="S1057" s="105">
        <v>1829.5544749405128</v>
      </c>
      <c r="T1057" s="107">
        <f t="shared" si="98"/>
        <v>10.837276657188774</v>
      </c>
      <c r="U1057" s="107">
        <f t="shared" si="99"/>
        <v>0.32330691653941296</v>
      </c>
      <c r="V1057" s="108">
        <f t="shared" si="101"/>
        <v>0.74646281640740231</v>
      </c>
    </row>
    <row r="1058" spans="1:22">
      <c r="A1058" s="103" t="s">
        <v>5153</v>
      </c>
      <c r="B1058" s="103">
        <v>39934134</v>
      </c>
      <c r="C1058" s="103">
        <v>1168419</v>
      </c>
      <c r="D1058" s="103">
        <v>1170635</v>
      </c>
      <c r="E1058" s="103">
        <v>2217</v>
      </c>
      <c r="F1058" s="103" t="s">
        <v>9</v>
      </c>
      <c r="G1058" s="103" t="s">
        <v>23</v>
      </c>
      <c r="H1058" s="103" t="s">
        <v>5154</v>
      </c>
      <c r="I1058" s="103">
        <v>32</v>
      </c>
      <c r="J1058" s="103">
        <v>30</v>
      </c>
      <c r="K1058" s="104">
        <v>1053.2371253551332</v>
      </c>
      <c r="L1058" s="105">
        <v>950.44323139374819</v>
      </c>
      <c r="M1058" s="106">
        <f t="shared" si="96"/>
        <v>9.8924566491235151</v>
      </c>
      <c r="N1058" s="107">
        <f t="shared" si="97"/>
        <v>-0.51658618146376167</v>
      </c>
      <c r="O1058" s="129">
        <f t="shared" si="100"/>
        <v>0.60544506403696063</v>
      </c>
      <c r="P1058" s="21">
        <v>22</v>
      </c>
      <c r="Q1058" s="103">
        <v>19</v>
      </c>
      <c r="R1058" s="104">
        <v>1202.0165824849753</v>
      </c>
      <c r="S1058" s="105">
        <v>1021.754811323374</v>
      </c>
      <c r="T1058" s="107">
        <f t="shared" si="98"/>
        <v>9.9968333215181175</v>
      </c>
      <c r="U1058" s="107">
        <f t="shared" si="99"/>
        <v>-0.41651996345236192</v>
      </c>
      <c r="V1058" s="108">
        <f t="shared" si="101"/>
        <v>0.67702956226481303</v>
      </c>
    </row>
    <row r="1059" spans="1:22">
      <c r="A1059" s="103" t="s">
        <v>5155</v>
      </c>
      <c r="B1059" s="103">
        <v>39934135</v>
      </c>
      <c r="C1059" s="103">
        <v>1170643</v>
      </c>
      <c r="D1059" s="103">
        <v>1171086</v>
      </c>
      <c r="E1059" s="103">
        <v>444</v>
      </c>
      <c r="F1059" s="103" t="s">
        <v>9</v>
      </c>
      <c r="G1059" s="103" t="s">
        <v>23</v>
      </c>
      <c r="H1059" s="103" t="s">
        <v>295</v>
      </c>
      <c r="I1059" s="103">
        <v>12</v>
      </c>
      <c r="J1059" s="103">
        <v>12</v>
      </c>
      <c r="K1059" s="104">
        <v>2173.023711781464</v>
      </c>
      <c r="L1059" s="105">
        <v>2173.023711781464</v>
      </c>
      <c r="M1059" s="106">
        <f t="shared" si="96"/>
        <v>11.085488201787307</v>
      </c>
      <c r="N1059" s="107">
        <f t="shared" si="97"/>
        <v>0.55052611966664222</v>
      </c>
      <c r="O1059" s="129">
        <f t="shared" si="100"/>
        <v>0.58195856678507329</v>
      </c>
      <c r="P1059" s="21">
        <v>8</v>
      </c>
      <c r="Q1059" s="103">
        <v>8</v>
      </c>
      <c r="R1059" s="104">
        <v>2124.3623141177859</v>
      </c>
      <c r="S1059" s="105">
        <v>2124.3623141177859</v>
      </c>
      <c r="T1059" s="107">
        <f t="shared" si="98"/>
        <v>11.052814126229739</v>
      </c>
      <c r="U1059" s="107">
        <f t="shared" si="99"/>
        <v>0.51304060407547414</v>
      </c>
      <c r="V1059" s="108">
        <f t="shared" si="101"/>
        <v>0.60792291805037935</v>
      </c>
    </row>
    <row r="1060" spans="1:22">
      <c r="A1060" s="103" t="s">
        <v>5156</v>
      </c>
      <c r="B1060" s="103">
        <v>39934136</v>
      </c>
      <c r="C1060" s="103">
        <v>1171079</v>
      </c>
      <c r="D1060" s="103">
        <v>1171933</v>
      </c>
      <c r="E1060" s="103">
        <v>855</v>
      </c>
      <c r="F1060" s="103" t="s">
        <v>9</v>
      </c>
      <c r="G1060" s="103" t="s">
        <v>5157</v>
      </c>
      <c r="H1060" s="103" t="s">
        <v>5158</v>
      </c>
      <c r="I1060" s="103">
        <v>24</v>
      </c>
      <c r="J1060" s="103">
        <v>19</v>
      </c>
      <c r="K1060" s="104">
        <v>1704.7111954934035</v>
      </c>
      <c r="L1060" s="105">
        <v>1531.1677761762455</v>
      </c>
      <c r="M1060" s="106">
        <f t="shared" si="96"/>
        <v>10.580416658026097</v>
      </c>
      <c r="N1060" s="107">
        <f t="shared" si="97"/>
        <v>9.8762663708494236E-2</v>
      </c>
      <c r="O1060" s="129">
        <f t="shared" si="100"/>
        <v>0.92132671355724449</v>
      </c>
      <c r="P1060" s="21">
        <v>15</v>
      </c>
      <c r="Q1060" s="103">
        <v>12</v>
      </c>
      <c r="R1060" s="104">
        <v>1866.3991693391579</v>
      </c>
      <c r="S1060" s="105">
        <v>1807.6602877369944</v>
      </c>
      <c r="T1060" s="107">
        <f t="shared" si="98"/>
        <v>10.819907863274446</v>
      </c>
      <c r="U1060" s="107">
        <f t="shared" si="99"/>
        <v>0.30801748527680078</v>
      </c>
      <c r="V1060" s="108">
        <f t="shared" si="101"/>
        <v>0.75806902742848425</v>
      </c>
    </row>
    <row r="1061" spans="1:22">
      <c r="A1061" s="103" t="s">
        <v>5159</v>
      </c>
      <c r="B1061" s="103">
        <v>39934137</v>
      </c>
      <c r="C1061" s="103">
        <v>1171930</v>
      </c>
      <c r="D1061" s="103">
        <v>1174602</v>
      </c>
      <c r="E1061" s="103">
        <v>2673</v>
      </c>
      <c r="F1061" s="103" t="s">
        <v>23</v>
      </c>
      <c r="G1061" s="103" t="s">
        <v>23</v>
      </c>
      <c r="H1061" s="103" t="s">
        <v>295</v>
      </c>
      <c r="I1061" s="103">
        <v>55</v>
      </c>
      <c r="J1061" s="103">
        <v>47</v>
      </c>
      <c r="K1061" s="104">
        <v>1260.8059557675833</v>
      </c>
      <c r="L1061" s="105">
        <v>1182.7193850922783</v>
      </c>
      <c r="M1061" s="106">
        <f t="shared" si="96"/>
        <v>10.207892101569845</v>
      </c>
      <c r="N1061" s="107">
        <f t="shared" si="97"/>
        <v>-0.2344435585242893</v>
      </c>
      <c r="O1061" s="129">
        <f t="shared" si="100"/>
        <v>0.81464064591818164</v>
      </c>
      <c r="P1061" s="21">
        <v>42</v>
      </c>
      <c r="Q1061" s="103">
        <v>37</v>
      </c>
      <c r="R1061" s="104">
        <v>1152.6088457163376</v>
      </c>
      <c r="S1061" s="105">
        <v>1110.8565542669921</v>
      </c>
      <c r="T1061" s="107">
        <f t="shared" si="98"/>
        <v>10.117456817132769</v>
      </c>
      <c r="U1061" s="107">
        <f t="shared" si="99"/>
        <v>-0.31033730886199951</v>
      </c>
      <c r="V1061" s="108">
        <f t="shared" si="101"/>
        <v>0.75630446233325688</v>
      </c>
    </row>
    <row r="1062" spans="1:22">
      <c r="A1062" s="103" t="s">
        <v>3433</v>
      </c>
      <c r="B1062" s="103">
        <v>39934138</v>
      </c>
      <c r="C1062" s="103">
        <v>1174654</v>
      </c>
      <c r="D1062" s="103">
        <v>1175649</v>
      </c>
      <c r="E1062" s="103">
        <v>996</v>
      </c>
      <c r="F1062" s="103" t="s">
        <v>23</v>
      </c>
      <c r="G1062" s="103" t="s">
        <v>23</v>
      </c>
      <c r="H1062" s="103" t="s">
        <v>295</v>
      </c>
      <c r="I1062" s="103">
        <v>7</v>
      </c>
      <c r="J1062" s="103">
        <v>5</v>
      </c>
      <c r="K1062" s="104">
        <v>215.97887206913254</v>
      </c>
      <c r="L1062" s="105">
        <v>182.47719884388758</v>
      </c>
      <c r="M1062" s="106">
        <f t="shared" si="96"/>
        <v>7.5115723953019362</v>
      </c>
      <c r="N1062" s="107">
        <f t="shared" si="97"/>
        <v>-2.6461785372970161</v>
      </c>
      <c r="O1062" s="129">
        <f t="shared" si="100"/>
        <v>8.1406838092732414E-3</v>
      </c>
      <c r="P1062" s="21">
        <v>3</v>
      </c>
      <c r="Q1062" s="103">
        <v>3</v>
      </c>
      <c r="R1062" s="104">
        <v>146.32683829311449</v>
      </c>
      <c r="S1062" s="105">
        <v>146.32683829311449</v>
      </c>
      <c r="T1062" s="107">
        <f t="shared" si="98"/>
        <v>7.1930505930264586</v>
      </c>
      <c r="U1062" s="107">
        <f t="shared" si="99"/>
        <v>-2.8846385624767099</v>
      </c>
      <c r="V1062" s="108">
        <f t="shared" si="101"/>
        <v>3.9186327020750422E-3</v>
      </c>
    </row>
    <row r="1063" spans="1:22">
      <c r="A1063" s="103" t="s">
        <v>5160</v>
      </c>
      <c r="B1063" s="103">
        <v>39934139</v>
      </c>
      <c r="C1063" s="103">
        <v>1175646</v>
      </c>
      <c r="D1063" s="103">
        <v>1176152</v>
      </c>
      <c r="E1063" s="103">
        <v>507</v>
      </c>
      <c r="F1063" s="103" t="s">
        <v>23</v>
      </c>
      <c r="G1063" s="103" t="s">
        <v>23</v>
      </c>
      <c r="H1063" s="103" t="s">
        <v>295</v>
      </c>
      <c r="I1063" s="103">
        <v>18</v>
      </c>
      <c r="J1063" s="103">
        <v>17</v>
      </c>
      <c r="K1063" s="104">
        <v>2026.2291104243391</v>
      </c>
      <c r="L1063" s="105">
        <v>1706.961496618716</v>
      </c>
      <c r="M1063" s="106">
        <f t="shared" si="96"/>
        <v>10.737214800986891</v>
      </c>
      <c r="N1063" s="107">
        <f t="shared" si="97"/>
        <v>0.23901144989882844</v>
      </c>
      <c r="O1063" s="129">
        <f t="shared" si="100"/>
        <v>0.81109670428481473</v>
      </c>
      <c r="P1063" s="21">
        <v>12</v>
      </c>
      <c r="Q1063" s="103">
        <v>11</v>
      </c>
      <c r="R1063" s="104">
        <v>1667.1306313873845</v>
      </c>
      <c r="S1063" s="105">
        <v>1312.0156211675858</v>
      </c>
      <c r="T1063" s="107">
        <f t="shared" si="98"/>
        <v>10.357569181787936</v>
      </c>
      <c r="U1063" s="107">
        <f t="shared" si="99"/>
        <v>-9.8970790679634713E-2</v>
      </c>
      <c r="V1063" s="108">
        <f t="shared" si="101"/>
        <v>0.9211614618743964</v>
      </c>
    </row>
    <row r="1064" spans="1:22">
      <c r="A1064" s="103" t="s">
        <v>5161</v>
      </c>
      <c r="B1064" s="103">
        <v>39934140</v>
      </c>
      <c r="C1064" s="103">
        <v>1176219</v>
      </c>
      <c r="D1064" s="103">
        <v>1176836</v>
      </c>
      <c r="E1064" s="103">
        <v>618</v>
      </c>
      <c r="F1064" s="103" t="s">
        <v>23</v>
      </c>
      <c r="G1064" s="103" t="s">
        <v>23</v>
      </c>
      <c r="H1064" s="103" t="s">
        <v>4233</v>
      </c>
      <c r="I1064" s="103">
        <v>20</v>
      </c>
      <c r="J1064" s="103">
        <v>20</v>
      </c>
      <c r="K1064" s="104">
        <v>1588.772389114916</v>
      </c>
      <c r="L1064" s="105">
        <v>1588.772389114916</v>
      </c>
      <c r="M1064" s="106">
        <f t="shared" si="96"/>
        <v>10.63369674061614</v>
      </c>
      <c r="N1064" s="107">
        <f t="shared" si="97"/>
        <v>0.14641926709851424</v>
      </c>
      <c r="O1064" s="129">
        <f t="shared" si="100"/>
        <v>0.88359041827552876</v>
      </c>
      <c r="P1064" s="21">
        <v>13</v>
      </c>
      <c r="Q1064" s="103">
        <v>13</v>
      </c>
      <c r="R1064" s="104">
        <v>1554.3914920833738</v>
      </c>
      <c r="S1064" s="105">
        <v>1554.3914920833738</v>
      </c>
      <c r="T1064" s="107">
        <f t="shared" si="98"/>
        <v>10.602134194170244</v>
      </c>
      <c r="U1064" s="107">
        <f t="shared" si="99"/>
        <v>0.11631531176958028</v>
      </c>
      <c r="V1064" s="108">
        <f t="shared" si="101"/>
        <v>0.90740265094257566</v>
      </c>
    </row>
    <row r="1065" spans="1:22">
      <c r="A1065" s="103" t="s">
        <v>5162</v>
      </c>
      <c r="B1065" s="103">
        <v>39934141</v>
      </c>
      <c r="C1065" s="103">
        <v>1176912</v>
      </c>
      <c r="D1065" s="103">
        <v>1177184</v>
      </c>
      <c r="E1065" s="103">
        <v>273</v>
      </c>
      <c r="F1065" s="103" t="s">
        <v>9</v>
      </c>
      <c r="G1065" s="103" t="s">
        <v>23</v>
      </c>
      <c r="H1065" s="103" t="s">
        <v>295</v>
      </c>
      <c r="I1065" s="103">
        <v>6</v>
      </c>
      <c r="J1065" s="103">
        <v>5</v>
      </c>
      <c r="K1065" s="104">
        <v>634.53438032046893</v>
      </c>
      <c r="L1065" s="105">
        <v>509.70794484758977</v>
      </c>
      <c r="M1065" s="106">
        <f t="shared" si="96"/>
        <v>8.9935270305653727</v>
      </c>
      <c r="N1065" s="107">
        <f t="shared" si="97"/>
        <v>-1.3206377186356242</v>
      </c>
      <c r="O1065" s="129">
        <f t="shared" si="100"/>
        <v>0.186622189867093</v>
      </c>
      <c r="P1065" s="21">
        <v>5</v>
      </c>
      <c r="Q1065" s="103">
        <v>3</v>
      </c>
      <c r="R1065" s="104">
        <v>407.60303425931869</v>
      </c>
      <c r="S1065" s="105">
        <v>362.5142030359417</v>
      </c>
      <c r="T1065" s="107">
        <f t="shared" si="98"/>
        <v>8.5018937097246674</v>
      </c>
      <c r="U1065" s="107">
        <f t="shared" si="99"/>
        <v>-1.7324879315803992</v>
      </c>
      <c r="V1065" s="108">
        <f t="shared" si="101"/>
        <v>8.3186724008941004E-2</v>
      </c>
    </row>
    <row r="1066" spans="1:22">
      <c r="A1066" s="103" t="s">
        <v>5163</v>
      </c>
      <c r="B1066" s="103">
        <v>39934142</v>
      </c>
      <c r="C1066" s="103">
        <v>1177191</v>
      </c>
      <c r="D1066" s="103">
        <v>1177847</v>
      </c>
      <c r="E1066" s="103">
        <v>657</v>
      </c>
      <c r="F1066" s="103" t="s">
        <v>23</v>
      </c>
      <c r="G1066" s="103" t="s">
        <v>5164</v>
      </c>
      <c r="H1066" s="103" t="s">
        <v>5165</v>
      </c>
      <c r="I1066" s="103">
        <v>23</v>
      </c>
      <c r="J1066" s="103">
        <v>19</v>
      </c>
      <c r="K1066" s="104">
        <v>3057.0008296901215</v>
      </c>
      <c r="L1066" s="105">
        <v>2962.9891392754794</v>
      </c>
      <c r="M1066" s="106">
        <f t="shared" si="96"/>
        <v>11.532837622826918</v>
      </c>
      <c r="N1066" s="107">
        <f t="shared" si="97"/>
        <v>0.9506597699704088</v>
      </c>
      <c r="O1066" s="129">
        <f t="shared" si="100"/>
        <v>0.34177711660843579</v>
      </c>
      <c r="P1066" s="21">
        <v>15</v>
      </c>
      <c r="Q1066" s="103">
        <v>14</v>
      </c>
      <c r="R1066" s="104">
        <v>3032.409882622283</v>
      </c>
      <c r="S1066" s="105">
        <v>2896.7645604158447</v>
      </c>
      <c r="T1066" s="107">
        <f t="shared" si="98"/>
        <v>11.500226716483503</v>
      </c>
      <c r="U1066" s="107">
        <f t="shared" si="99"/>
        <v>0.90688971521435102</v>
      </c>
      <c r="V1066" s="108">
        <f t="shared" si="101"/>
        <v>0.36446512044064194</v>
      </c>
    </row>
    <row r="1067" spans="1:22">
      <c r="A1067" s="103" t="s">
        <v>5166</v>
      </c>
      <c r="B1067" s="103">
        <v>39934143</v>
      </c>
      <c r="C1067" s="103">
        <v>1177844</v>
      </c>
      <c r="D1067" s="103">
        <v>1178725</v>
      </c>
      <c r="E1067" s="103">
        <v>882</v>
      </c>
      <c r="F1067" s="103" t="s">
        <v>23</v>
      </c>
      <c r="G1067" s="103" t="s">
        <v>23</v>
      </c>
      <c r="H1067" s="103" t="s">
        <v>5167</v>
      </c>
      <c r="I1067" s="103">
        <v>16</v>
      </c>
      <c r="J1067" s="103">
        <v>14</v>
      </c>
      <c r="K1067" s="104">
        <v>743.75751135923929</v>
      </c>
      <c r="L1067" s="105">
        <v>612.55353478829136</v>
      </c>
      <c r="M1067" s="106">
        <f t="shared" si="96"/>
        <v>9.2586921253160455</v>
      </c>
      <c r="N1067" s="107">
        <f t="shared" si="97"/>
        <v>-1.0834596374632872</v>
      </c>
      <c r="O1067" s="129">
        <f t="shared" si="100"/>
        <v>0.27860445704653847</v>
      </c>
      <c r="P1067" s="21">
        <v>3</v>
      </c>
      <c r="Q1067" s="103">
        <v>3</v>
      </c>
      <c r="R1067" s="104">
        <v>289.16970424591727</v>
      </c>
      <c r="S1067" s="105">
        <v>289.16970424591727</v>
      </c>
      <c r="T1067" s="107">
        <f t="shared" si="98"/>
        <v>8.1757726015946268</v>
      </c>
      <c r="U1067" s="107">
        <f t="shared" si="99"/>
        <v>-2.0195663718357166</v>
      </c>
      <c r="V1067" s="108">
        <f t="shared" si="101"/>
        <v>4.3428386253945739E-2</v>
      </c>
    </row>
    <row r="1068" spans="1:22">
      <c r="A1068" s="103" t="s">
        <v>702</v>
      </c>
      <c r="B1068" s="103">
        <v>39934144</v>
      </c>
      <c r="C1068" s="103">
        <v>1178873</v>
      </c>
      <c r="D1068" s="103">
        <v>1180207</v>
      </c>
      <c r="E1068" s="103">
        <v>1335</v>
      </c>
      <c r="F1068" s="103" t="s">
        <v>9</v>
      </c>
      <c r="G1068" s="103" t="s">
        <v>703</v>
      </c>
      <c r="H1068" s="103" t="s">
        <v>704</v>
      </c>
      <c r="I1068" s="103">
        <v>4</v>
      </c>
      <c r="J1068" s="103">
        <v>2</v>
      </c>
      <c r="K1068" s="104">
        <v>97.850834998028461</v>
      </c>
      <c r="L1068" s="105">
        <v>5.3179801629363368</v>
      </c>
      <c r="M1068" s="106">
        <f t="shared" si="96"/>
        <v>2.4108783956824649</v>
      </c>
      <c r="N1068" s="107">
        <f t="shared" si="97"/>
        <v>-7.2085166407133583</v>
      </c>
      <c r="O1068" s="129" t="str">
        <f t="shared" si="100"/>
        <v>&lt; 0.001</v>
      </c>
      <c r="P1068" s="21">
        <v>1</v>
      </c>
      <c r="Q1068" s="103">
        <v>0</v>
      </c>
      <c r="R1068" s="104">
        <v>32.701730294922392</v>
      </c>
      <c r="S1068" s="105">
        <v>0</v>
      </c>
      <c r="T1068" s="107" t="str">
        <f t="shared" si="98"/>
        <v>-</v>
      </c>
      <c r="U1068" s="107" t="str">
        <f t="shared" si="99"/>
        <v>-</v>
      </c>
      <c r="V1068" s="108" t="str">
        <f t="shared" si="101"/>
        <v>n.d.</v>
      </c>
    </row>
    <row r="1069" spans="1:22">
      <c r="A1069" s="103" t="s">
        <v>5168</v>
      </c>
      <c r="B1069" s="103">
        <v>39934145</v>
      </c>
      <c r="C1069" s="103">
        <v>1180716</v>
      </c>
      <c r="D1069" s="103">
        <v>1180871</v>
      </c>
      <c r="E1069" s="103">
        <v>156</v>
      </c>
      <c r="F1069" s="103" t="s">
        <v>9</v>
      </c>
      <c r="G1069" s="103" t="s">
        <v>23</v>
      </c>
      <c r="H1069" s="103" t="s">
        <v>295</v>
      </c>
      <c r="I1069" s="103">
        <v>6</v>
      </c>
      <c r="J1069" s="103">
        <v>5</v>
      </c>
      <c r="K1069" s="104">
        <v>1019.4158896951794</v>
      </c>
      <c r="L1069" s="105">
        <v>964.80432417579482</v>
      </c>
      <c r="M1069" s="106">
        <f t="shared" si="96"/>
        <v>9.9140925630709678</v>
      </c>
      <c r="N1069" s="107">
        <f t="shared" si="97"/>
        <v>-0.4972338434070061</v>
      </c>
      <c r="O1069" s="129">
        <f t="shared" si="100"/>
        <v>0.61902415817173551</v>
      </c>
      <c r="P1069" s="21">
        <v>5</v>
      </c>
      <c r="Q1069" s="103">
        <v>4</v>
      </c>
      <c r="R1069" s="104">
        <v>2930.0225489990448</v>
      </c>
      <c r="S1069" s="105">
        <v>2636.4942577348652</v>
      </c>
      <c r="T1069" s="107">
        <f t="shared" si="98"/>
        <v>11.364405139204049</v>
      </c>
      <c r="U1069" s="107">
        <f t="shared" si="99"/>
        <v>0.78732846760919739</v>
      </c>
      <c r="V1069" s="108">
        <f t="shared" si="101"/>
        <v>0.43108960914197292</v>
      </c>
    </row>
    <row r="1070" spans="1:22">
      <c r="A1070" s="103" t="s">
        <v>5169</v>
      </c>
      <c r="B1070" s="103">
        <v>39934146</v>
      </c>
      <c r="C1070" s="103">
        <v>1180892</v>
      </c>
      <c r="D1070" s="103">
        <v>1181155</v>
      </c>
      <c r="E1070" s="103">
        <v>264</v>
      </c>
      <c r="F1070" s="103" t="s">
        <v>23</v>
      </c>
      <c r="G1070" s="103" t="s">
        <v>23</v>
      </c>
      <c r="H1070" s="103" t="s">
        <v>295</v>
      </c>
      <c r="I1070" s="103">
        <v>16</v>
      </c>
      <c r="J1070" s="103">
        <v>14</v>
      </c>
      <c r="K1070" s="104">
        <v>3794.4694936442042</v>
      </c>
      <c r="L1070" s="105">
        <v>3280.8311709751592</v>
      </c>
      <c r="M1070" s="106">
        <f t="shared" si="96"/>
        <v>11.679845640461815</v>
      </c>
      <c r="N1070" s="107">
        <f t="shared" si="97"/>
        <v>1.0821517356545749</v>
      </c>
      <c r="O1070" s="129">
        <f t="shared" si="100"/>
        <v>0.27918511045841399</v>
      </c>
      <c r="P1070" s="21">
        <v>9</v>
      </c>
      <c r="Q1070" s="103">
        <v>8</v>
      </c>
      <c r="R1070" s="104">
        <v>4029.1037999153787</v>
      </c>
      <c r="S1070" s="105">
        <v>3458.4021661671554</v>
      </c>
      <c r="T1070" s="107">
        <f t="shared" si="98"/>
        <v>11.755889929639595</v>
      </c>
      <c r="U1070" s="107">
        <f t="shared" si="99"/>
        <v>1.1319453605982348</v>
      </c>
      <c r="V1070" s="108">
        <f t="shared" si="101"/>
        <v>0.25765740657087832</v>
      </c>
    </row>
    <row r="1071" spans="1:22">
      <c r="A1071" s="103" t="s">
        <v>707</v>
      </c>
      <c r="B1071" s="103">
        <v>39934147</v>
      </c>
      <c r="C1071" s="103">
        <v>1181286</v>
      </c>
      <c r="D1071" s="103">
        <v>1181726</v>
      </c>
      <c r="E1071" s="103">
        <v>441</v>
      </c>
      <c r="F1071" s="103" t="s">
        <v>23</v>
      </c>
      <c r="G1071" s="103" t="s">
        <v>23</v>
      </c>
      <c r="H1071" s="103" t="s">
        <v>295</v>
      </c>
      <c r="I1071" s="103">
        <v>1</v>
      </c>
      <c r="J1071" s="103">
        <v>1</v>
      </c>
      <c r="K1071" s="104">
        <v>14.48878268881635</v>
      </c>
      <c r="L1071" s="105">
        <v>14.48878268881635</v>
      </c>
      <c r="M1071" s="106">
        <f t="shared" si="96"/>
        <v>3.8568644832548116</v>
      </c>
      <c r="N1071" s="107">
        <f t="shared" si="97"/>
        <v>-5.9151480471781648</v>
      </c>
      <c r="O1071" s="129" t="str">
        <f t="shared" si="100"/>
        <v>&lt; 0.001</v>
      </c>
      <c r="P1071" s="21">
        <v>0</v>
      </c>
      <c r="Q1071" s="103">
        <v>0</v>
      </c>
      <c r="R1071" s="104">
        <v>0</v>
      </c>
      <c r="S1071" s="105">
        <v>0</v>
      </c>
      <c r="T1071" s="107" t="str">
        <f t="shared" si="98"/>
        <v>-</v>
      </c>
      <c r="U1071" s="107" t="str">
        <f t="shared" si="99"/>
        <v>-</v>
      </c>
      <c r="V1071" s="108" t="str">
        <f t="shared" si="101"/>
        <v>n.d.</v>
      </c>
    </row>
    <row r="1072" spans="1:22">
      <c r="A1072" s="103" t="s">
        <v>5170</v>
      </c>
      <c r="B1072" s="103">
        <v>39934148</v>
      </c>
      <c r="C1072" s="103">
        <v>1181726</v>
      </c>
      <c r="D1072" s="103">
        <v>1182160</v>
      </c>
      <c r="E1072" s="103">
        <v>435</v>
      </c>
      <c r="F1072" s="103" t="s">
        <v>23</v>
      </c>
      <c r="G1072" s="103" t="s">
        <v>23</v>
      </c>
      <c r="H1072" s="103" t="s">
        <v>4514</v>
      </c>
      <c r="I1072" s="103">
        <v>18</v>
      </c>
      <c r="J1072" s="103">
        <v>12</v>
      </c>
      <c r="K1072" s="104">
        <v>2741.8772205594482</v>
      </c>
      <c r="L1072" s="105">
        <v>1321.9765170554504</v>
      </c>
      <c r="M1072" s="106">
        <f t="shared" si="96"/>
        <v>10.368480834405915</v>
      </c>
      <c r="N1072" s="107">
        <f t="shared" si="97"/>
        <v>-9.0804262606516709E-2</v>
      </c>
      <c r="O1072" s="129">
        <f t="shared" si="100"/>
        <v>0.92764812297674526</v>
      </c>
      <c r="P1072" s="21">
        <v>12</v>
      </c>
      <c r="Q1072" s="103">
        <v>8</v>
      </c>
      <c r="R1072" s="104">
        <v>2124.9257073981425</v>
      </c>
      <c r="S1072" s="105">
        <v>579.14789787928737</v>
      </c>
      <c r="T1072" s="107">
        <f t="shared" si="98"/>
        <v>9.1777880082658854</v>
      </c>
      <c r="U1072" s="107">
        <f t="shared" si="99"/>
        <v>-1.1375105561039749</v>
      </c>
      <c r="V1072" s="108">
        <f t="shared" si="101"/>
        <v>0.25532491424373371</v>
      </c>
    </row>
    <row r="1073" spans="1:22">
      <c r="A1073" s="103" t="s">
        <v>5171</v>
      </c>
      <c r="B1073" s="103">
        <v>39934149</v>
      </c>
      <c r="C1073" s="103">
        <v>1182166</v>
      </c>
      <c r="D1073" s="103">
        <v>1182522</v>
      </c>
      <c r="E1073" s="103">
        <v>357</v>
      </c>
      <c r="F1073" s="103" t="s">
        <v>23</v>
      </c>
      <c r="G1073" s="103" t="s">
        <v>23</v>
      </c>
      <c r="H1073" s="103" t="s">
        <v>295</v>
      </c>
      <c r="I1073" s="103">
        <v>12</v>
      </c>
      <c r="J1073" s="103">
        <v>12</v>
      </c>
      <c r="K1073" s="104">
        <v>2442.0701175110839</v>
      </c>
      <c r="L1073" s="105">
        <v>2442.0701175110839</v>
      </c>
      <c r="M1073" s="106">
        <f t="shared" si="96"/>
        <v>11.253888908711099</v>
      </c>
      <c r="N1073" s="107">
        <f t="shared" si="97"/>
        <v>0.70115287004570526</v>
      </c>
      <c r="O1073" s="129">
        <f t="shared" si="100"/>
        <v>0.48320761862827366</v>
      </c>
      <c r="P1073" s="21">
        <v>9</v>
      </c>
      <c r="Q1073" s="103">
        <v>9</v>
      </c>
      <c r="R1073" s="104">
        <v>3369.8154723729413</v>
      </c>
      <c r="S1073" s="105">
        <v>3369.8154723729413</v>
      </c>
      <c r="T1073" s="107">
        <f t="shared" si="98"/>
        <v>11.718453877736517</v>
      </c>
      <c r="U1073" s="107">
        <f t="shared" si="99"/>
        <v>1.0989910895567923</v>
      </c>
      <c r="V1073" s="108">
        <f t="shared" si="101"/>
        <v>0.27177195250832842</v>
      </c>
    </row>
    <row r="1074" spans="1:22">
      <c r="A1074" s="103" t="s">
        <v>5172</v>
      </c>
      <c r="B1074" s="103">
        <v>39934150</v>
      </c>
      <c r="C1074" s="103">
        <v>1182725</v>
      </c>
      <c r="D1074" s="103">
        <v>1183498</v>
      </c>
      <c r="E1074" s="103">
        <v>774</v>
      </c>
      <c r="F1074" s="103" t="s">
        <v>9</v>
      </c>
      <c r="G1074" s="103" t="s">
        <v>23</v>
      </c>
      <c r="H1074" s="103" t="s">
        <v>295</v>
      </c>
      <c r="I1074" s="103">
        <v>19</v>
      </c>
      <c r="J1074" s="103">
        <v>18</v>
      </c>
      <c r="K1074" s="104">
        <v>1116.2914445506278</v>
      </c>
      <c r="L1074" s="105">
        <v>1103.4499653199714</v>
      </c>
      <c r="M1074" s="106">
        <f t="shared" si="96"/>
        <v>10.107805498401687</v>
      </c>
      <c r="N1074" s="107">
        <f t="shared" si="97"/>
        <v>-0.32396645939026264</v>
      </c>
      <c r="O1074" s="129">
        <f t="shared" si="100"/>
        <v>0.74596342747139444</v>
      </c>
      <c r="P1074" s="21">
        <v>13</v>
      </c>
      <c r="Q1074" s="103">
        <v>13</v>
      </c>
      <c r="R1074" s="104">
        <v>1060.0162854260814</v>
      </c>
      <c r="S1074" s="105">
        <v>1060.0162854260814</v>
      </c>
      <c r="T1074" s="107">
        <f t="shared" si="98"/>
        <v>10.049870714283548</v>
      </c>
      <c r="U1074" s="107">
        <f t="shared" si="99"/>
        <v>-0.36983211770814484</v>
      </c>
      <c r="V1074" s="108">
        <f t="shared" si="101"/>
        <v>0.71150758281478477</v>
      </c>
    </row>
    <row r="1075" spans="1:22">
      <c r="A1075" s="103" t="s">
        <v>3434</v>
      </c>
      <c r="B1075" s="103">
        <v>39934151</v>
      </c>
      <c r="C1075" s="103">
        <v>1183607</v>
      </c>
      <c r="D1075" s="103">
        <v>1185034</v>
      </c>
      <c r="E1075" s="103">
        <v>1428</v>
      </c>
      <c r="F1075" s="103" t="s">
        <v>23</v>
      </c>
      <c r="G1075" s="103" t="s">
        <v>23</v>
      </c>
      <c r="H1075" s="103" t="s">
        <v>3435</v>
      </c>
      <c r="I1075" s="103">
        <v>9</v>
      </c>
      <c r="J1075" s="103">
        <v>6</v>
      </c>
      <c r="K1075" s="104">
        <v>232.67280435569748</v>
      </c>
      <c r="L1075" s="105">
        <v>156.10953112754061</v>
      </c>
      <c r="M1075" s="106">
        <f t="shared" si="96"/>
        <v>7.2864148122325441</v>
      </c>
      <c r="N1075" s="107">
        <f t="shared" si="97"/>
        <v>-2.8475717243000505</v>
      </c>
      <c r="O1075" s="129">
        <f t="shared" si="100"/>
        <v>4.4054165859084282E-3</v>
      </c>
      <c r="P1075" s="21">
        <v>4</v>
      </c>
      <c r="Q1075" s="103">
        <v>3</v>
      </c>
      <c r="R1075" s="104">
        <v>218.14153364815198</v>
      </c>
      <c r="S1075" s="105">
        <v>189.63831955713937</v>
      </c>
      <c r="T1075" s="107">
        <f t="shared" si="98"/>
        <v>7.5671067038485118</v>
      </c>
      <c r="U1075" s="107">
        <f t="shared" si="99"/>
        <v>-2.5553638170347615</v>
      </c>
      <c r="V1075" s="108">
        <f t="shared" si="101"/>
        <v>1.0607686041244291E-2</v>
      </c>
    </row>
    <row r="1076" spans="1:22">
      <c r="A1076" s="103" t="s">
        <v>708</v>
      </c>
      <c r="B1076" s="103">
        <v>39934152</v>
      </c>
      <c r="C1076" s="103">
        <v>1185153</v>
      </c>
      <c r="D1076" s="103">
        <v>1186199</v>
      </c>
      <c r="E1076" s="103">
        <v>1047</v>
      </c>
      <c r="F1076" s="103" t="s">
        <v>23</v>
      </c>
      <c r="G1076" s="103" t="s">
        <v>23</v>
      </c>
      <c r="H1076" s="103" t="s">
        <v>709</v>
      </c>
      <c r="I1076" s="103">
        <v>2</v>
      </c>
      <c r="J1076" s="103">
        <v>2</v>
      </c>
      <c r="K1076" s="104">
        <v>10.171208477822351</v>
      </c>
      <c r="L1076" s="105">
        <v>10.171208477822351</v>
      </c>
      <c r="M1076" s="106">
        <f t="shared" si="96"/>
        <v>3.3464191960477274</v>
      </c>
      <c r="N1076" s="107">
        <f t="shared" si="97"/>
        <v>-6.3717180715136603</v>
      </c>
      <c r="O1076" s="129" t="str">
        <f t="shared" si="100"/>
        <v>&lt; 0.001</v>
      </c>
      <c r="P1076" s="21">
        <v>1</v>
      </c>
      <c r="Q1076" s="103">
        <v>1</v>
      </c>
      <c r="R1076" s="104">
        <v>58.469921612800292</v>
      </c>
      <c r="S1076" s="105">
        <v>58.469921612800292</v>
      </c>
      <c r="T1076" s="107">
        <f t="shared" si="98"/>
        <v>5.8696227520688664</v>
      </c>
      <c r="U1076" s="107">
        <f t="shared" si="99"/>
        <v>-4.0496278590943087</v>
      </c>
      <c r="V1076" s="108" t="str">
        <f t="shared" si="101"/>
        <v>&lt; 0.001</v>
      </c>
    </row>
    <row r="1077" spans="1:22">
      <c r="A1077" s="103" t="s">
        <v>5173</v>
      </c>
      <c r="B1077" s="103">
        <v>39934153</v>
      </c>
      <c r="C1077" s="103">
        <v>1186379</v>
      </c>
      <c r="D1077" s="103">
        <v>1187281</v>
      </c>
      <c r="E1077" s="103">
        <v>903</v>
      </c>
      <c r="F1077" s="103" t="s">
        <v>9</v>
      </c>
      <c r="G1077" s="103" t="s">
        <v>23</v>
      </c>
      <c r="H1077" s="103" t="s">
        <v>668</v>
      </c>
      <c r="I1077" s="103">
        <v>26</v>
      </c>
      <c r="J1077" s="103">
        <v>22</v>
      </c>
      <c r="K1077" s="104">
        <v>1412.0385733627797</v>
      </c>
      <c r="L1077" s="105">
        <v>1323.9827157811408</v>
      </c>
      <c r="M1077" s="106">
        <f t="shared" si="96"/>
        <v>10.370668572955557</v>
      </c>
      <c r="N1077" s="107">
        <f t="shared" si="97"/>
        <v>-8.8847430272310943E-2</v>
      </c>
      <c r="O1077" s="129">
        <f t="shared" si="100"/>
        <v>0.92920316280384285</v>
      </c>
      <c r="P1077" s="21">
        <v>14</v>
      </c>
      <c r="Q1077" s="103">
        <v>12</v>
      </c>
      <c r="R1077" s="104">
        <v>916.21903149193565</v>
      </c>
      <c r="S1077" s="105">
        <v>757.54828868446521</v>
      </c>
      <c r="T1077" s="107">
        <f t="shared" si="98"/>
        <v>9.5651940435420872</v>
      </c>
      <c r="U1077" s="107">
        <f t="shared" si="99"/>
        <v>-0.79648411660027596</v>
      </c>
      <c r="V1077" s="108">
        <f t="shared" si="101"/>
        <v>0.42575070389465952</v>
      </c>
    </row>
    <row r="1078" spans="1:22">
      <c r="A1078" s="103" t="s">
        <v>5174</v>
      </c>
      <c r="B1078" s="103">
        <v>39934154</v>
      </c>
      <c r="C1078" s="103">
        <v>1187407</v>
      </c>
      <c r="D1078" s="103">
        <v>1188693</v>
      </c>
      <c r="E1078" s="103">
        <v>1287</v>
      </c>
      <c r="F1078" s="103" t="s">
        <v>9</v>
      </c>
      <c r="G1078" s="103" t="s">
        <v>23</v>
      </c>
      <c r="H1078" s="103" t="s">
        <v>5175</v>
      </c>
      <c r="I1078" s="103">
        <v>22</v>
      </c>
      <c r="J1078" s="103">
        <v>18</v>
      </c>
      <c r="K1078" s="104">
        <v>1215.2452408000468</v>
      </c>
      <c r="L1078" s="105">
        <v>939.42925332840707</v>
      </c>
      <c r="M1078" s="106">
        <f t="shared" si="96"/>
        <v>9.8756407088278628</v>
      </c>
      <c r="N1078" s="107">
        <f t="shared" si="97"/>
        <v>-0.53162727296255619</v>
      </c>
      <c r="O1078" s="129">
        <f t="shared" si="100"/>
        <v>0.5949841716582096</v>
      </c>
      <c r="P1078" s="21">
        <v>16</v>
      </c>
      <c r="Q1078" s="103">
        <v>13</v>
      </c>
      <c r="R1078" s="104">
        <v>998.257614430746</v>
      </c>
      <c r="S1078" s="105">
        <v>725.35632484441726</v>
      </c>
      <c r="T1078" s="107">
        <f t="shared" si="98"/>
        <v>9.5025460701431488</v>
      </c>
      <c r="U1078" s="107">
        <f t="shared" si="99"/>
        <v>-0.85163198050779221</v>
      </c>
      <c r="V1078" s="108">
        <f t="shared" si="101"/>
        <v>0.39441838384342076</v>
      </c>
    </row>
    <row r="1079" spans="1:22">
      <c r="A1079" s="103" t="s">
        <v>5176</v>
      </c>
      <c r="B1079" s="103">
        <v>39934155</v>
      </c>
      <c r="C1079" s="103">
        <v>1188686</v>
      </c>
      <c r="D1079" s="103">
        <v>1189588</v>
      </c>
      <c r="E1079" s="103">
        <v>903</v>
      </c>
      <c r="F1079" s="103" t="s">
        <v>9</v>
      </c>
      <c r="G1079" s="103" t="s">
        <v>23</v>
      </c>
      <c r="H1079" s="103" t="s">
        <v>5177</v>
      </c>
      <c r="I1079" s="103">
        <v>30</v>
      </c>
      <c r="J1079" s="103">
        <v>23</v>
      </c>
      <c r="K1079" s="104">
        <v>1853.1040742851274</v>
      </c>
      <c r="L1079" s="105">
        <v>1202.1196985922593</v>
      </c>
      <c r="M1079" s="106">
        <f t="shared" si="96"/>
        <v>10.231364841249967</v>
      </c>
      <c r="N1079" s="107">
        <f t="shared" si="97"/>
        <v>-0.21344826364045968</v>
      </c>
      <c r="O1079" s="129">
        <f t="shared" si="100"/>
        <v>0.83097733881347935</v>
      </c>
      <c r="P1079" s="21">
        <v>23</v>
      </c>
      <c r="Q1079" s="103">
        <v>18</v>
      </c>
      <c r="R1079" s="104">
        <v>2107.4309998311846</v>
      </c>
      <c r="S1079" s="105">
        <v>1523.8207419219157</v>
      </c>
      <c r="T1079" s="107">
        <f t="shared" si="98"/>
        <v>10.573477482801026</v>
      </c>
      <c r="U1079" s="107">
        <f t="shared" si="99"/>
        <v>9.1089333451607093E-2</v>
      </c>
      <c r="V1079" s="108">
        <f t="shared" si="101"/>
        <v>0.92742160807987561</v>
      </c>
    </row>
    <row r="1080" spans="1:22">
      <c r="A1080" s="103" t="s">
        <v>5178</v>
      </c>
      <c r="B1080" s="103">
        <v>39934156</v>
      </c>
      <c r="C1080" s="103">
        <v>1189896</v>
      </c>
      <c r="D1080" s="103">
        <v>1190549</v>
      </c>
      <c r="E1080" s="103">
        <v>654</v>
      </c>
      <c r="F1080" s="103" t="s">
        <v>23</v>
      </c>
      <c r="G1080" s="103" t="s">
        <v>23</v>
      </c>
      <c r="H1080" s="103" t="s">
        <v>295</v>
      </c>
      <c r="I1080" s="103">
        <v>20</v>
      </c>
      <c r="J1080" s="103">
        <v>16</v>
      </c>
      <c r="K1080" s="104">
        <v>1816.1268172493883</v>
      </c>
      <c r="L1080" s="105">
        <v>1394.9330305830581</v>
      </c>
      <c r="M1080" s="106">
        <f t="shared" si="96"/>
        <v>10.445980145953175</v>
      </c>
      <c r="N1080" s="107">
        <f t="shared" si="97"/>
        <v>-2.1484663727035128E-2</v>
      </c>
      <c r="O1080" s="129">
        <f t="shared" si="100"/>
        <v>0.98285903721335188</v>
      </c>
      <c r="P1080" s="21">
        <v>15</v>
      </c>
      <c r="Q1080" s="103">
        <v>12</v>
      </c>
      <c r="R1080" s="104">
        <v>1475.3534389824249</v>
      </c>
      <c r="S1080" s="105">
        <v>1122.262388013165</v>
      </c>
      <c r="T1080" s="107">
        <f t="shared" si="98"/>
        <v>10.132194306089543</v>
      </c>
      <c r="U1080" s="107">
        <f t="shared" si="99"/>
        <v>-0.29736416717469849</v>
      </c>
      <c r="V1080" s="108">
        <f t="shared" si="101"/>
        <v>0.76618849746919615</v>
      </c>
    </row>
    <row r="1081" spans="1:22">
      <c r="A1081" s="103" t="s">
        <v>5179</v>
      </c>
      <c r="B1081" s="103">
        <v>39934157</v>
      </c>
      <c r="C1081" s="103">
        <v>1190900</v>
      </c>
      <c r="D1081" s="103">
        <v>1192234</v>
      </c>
      <c r="E1081" s="103">
        <v>1335</v>
      </c>
      <c r="F1081" s="103" t="s">
        <v>9</v>
      </c>
      <c r="G1081" s="103" t="s">
        <v>23</v>
      </c>
      <c r="H1081" s="103" t="s">
        <v>295</v>
      </c>
      <c r="I1081" s="103">
        <v>25</v>
      </c>
      <c r="J1081" s="103">
        <v>21</v>
      </c>
      <c r="K1081" s="104">
        <v>960.42721742629965</v>
      </c>
      <c r="L1081" s="105">
        <v>716.86372596381796</v>
      </c>
      <c r="M1081" s="106">
        <f t="shared" si="96"/>
        <v>9.4855550819769618</v>
      </c>
      <c r="N1081" s="107">
        <f t="shared" si="97"/>
        <v>-0.88054107157695771</v>
      </c>
      <c r="O1081" s="129">
        <f t="shared" si="100"/>
        <v>0.3785662657459139</v>
      </c>
      <c r="P1081" s="21">
        <v>19</v>
      </c>
      <c r="Q1081" s="103">
        <v>16</v>
      </c>
      <c r="R1081" s="104">
        <v>1511.4100460367565</v>
      </c>
      <c r="S1081" s="105">
        <v>1125.2591631181424</v>
      </c>
      <c r="T1081" s="107">
        <f t="shared" si="98"/>
        <v>10.136041597469337</v>
      </c>
      <c r="U1081" s="107">
        <f t="shared" si="99"/>
        <v>-0.29397746701642952</v>
      </c>
      <c r="V1081" s="108">
        <f t="shared" si="101"/>
        <v>0.76877512169508133</v>
      </c>
    </row>
    <row r="1082" spans="1:22">
      <c r="A1082" s="103" t="s">
        <v>5180</v>
      </c>
      <c r="B1082" s="103">
        <v>39934158</v>
      </c>
      <c r="C1082" s="103">
        <v>1192349</v>
      </c>
      <c r="D1082" s="103">
        <v>1192669</v>
      </c>
      <c r="E1082" s="103">
        <v>321</v>
      </c>
      <c r="F1082" s="103" t="s">
        <v>9</v>
      </c>
      <c r="G1082" s="103" t="s">
        <v>23</v>
      </c>
      <c r="H1082" s="103" t="s">
        <v>295</v>
      </c>
      <c r="I1082" s="103">
        <v>6</v>
      </c>
      <c r="J1082" s="103">
        <v>6</v>
      </c>
      <c r="K1082" s="104">
        <v>1070.4547359749781</v>
      </c>
      <c r="L1082" s="105">
        <v>1070.4547359749781</v>
      </c>
      <c r="M1082" s="106">
        <f t="shared" si="96"/>
        <v>10.064008077522308</v>
      </c>
      <c r="N1082" s="107">
        <f t="shared" si="97"/>
        <v>-0.36314125445231898</v>
      </c>
      <c r="O1082" s="129">
        <f t="shared" si="100"/>
        <v>0.71649936845556805</v>
      </c>
      <c r="P1082" s="21">
        <v>5</v>
      </c>
      <c r="Q1082" s="103">
        <v>5</v>
      </c>
      <c r="R1082" s="104">
        <v>1238.3387637750154</v>
      </c>
      <c r="S1082" s="105">
        <v>1238.3387637750154</v>
      </c>
      <c r="T1082" s="107">
        <f t="shared" si="98"/>
        <v>10.274190321316464</v>
      </c>
      <c r="U1082" s="107">
        <f t="shared" si="99"/>
        <v>-0.17236767489747942</v>
      </c>
      <c r="V1082" s="108">
        <f t="shared" si="101"/>
        <v>0.86314848349639872</v>
      </c>
    </row>
    <row r="1083" spans="1:22">
      <c r="A1083" s="103" t="s">
        <v>5181</v>
      </c>
      <c r="B1083" s="103">
        <v>39934159</v>
      </c>
      <c r="C1083" s="103">
        <v>1192666</v>
      </c>
      <c r="D1083" s="103">
        <v>1193157</v>
      </c>
      <c r="E1083" s="103">
        <v>492</v>
      </c>
      <c r="F1083" s="103" t="s">
        <v>9</v>
      </c>
      <c r="G1083" s="103" t="s">
        <v>5182</v>
      </c>
      <c r="H1083" s="103" t="s">
        <v>5183</v>
      </c>
      <c r="I1083" s="103">
        <v>10</v>
      </c>
      <c r="J1083" s="103">
        <v>9</v>
      </c>
      <c r="K1083" s="104">
        <v>1463.1903590986342</v>
      </c>
      <c r="L1083" s="105">
        <v>1454.5324279797094</v>
      </c>
      <c r="M1083" s="106">
        <f t="shared" si="96"/>
        <v>10.506339745530695</v>
      </c>
      <c r="N1083" s="107">
        <f t="shared" si="97"/>
        <v>3.2504244660728848E-2</v>
      </c>
      <c r="O1083" s="129">
        <f t="shared" si="100"/>
        <v>0.97406993107001716</v>
      </c>
      <c r="P1083" s="21">
        <v>13</v>
      </c>
      <c r="Q1083" s="103">
        <v>12</v>
      </c>
      <c r="R1083" s="104">
        <v>1616.548237875742</v>
      </c>
      <c r="S1083" s="105">
        <v>1516.4730271116625</v>
      </c>
      <c r="T1083" s="107">
        <f t="shared" si="98"/>
        <v>10.566504122223042</v>
      </c>
      <c r="U1083" s="107">
        <f t="shared" si="99"/>
        <v>8.4950811816057958E-2</v>
      </c>
      <c r="V1083" s="108">
        <f t="shared" si="101"/>
        <v>0.93230049576284024</v>
      </c>
    </row>
    <row r="1084" spans="1:22">
      <c r="A1084" s="103" t="s">
        <v>5184</v>
      </c>
      <c r="B1084" s="103">
        <v>39934160</v>
      </c>
      <c r="C1084" s="103">
        <v>1193154</v>
      </c>
      <c r="D1084" s="103">
        <v>1193570</v>
      </c>
      <c r="E1084" s="103">
        <v>417</v>
      </c>
      <c r="F1084" s="103" t="s">
        <v>9</v>
      </c>
      <c r="G1084" s="103" t="s">
        <v>23</v>
      </c>
      <c r="H1084" s="103" t="s">
        <v>295</v>
      </c>
      <c r="I1084" s="103">
        <v>13</v>
      </c>
      <c r="J1084" s="103">
        <v>13</v>
      </c>
      <c r="K1084" s="104">
        <v>2206.4644025673715</v>
      </c>
      <c r="L1084" s="105">
        <v>2206.4644025673715</v>
      </c>
      <c r="M1084" s="106">
        <f t="shared" si="96"/>
        <v>11.107520756809981</v>
      </c>
      <c r="N1084" s="107">
        <f t="shared" si="97"/>
        <v>0.57023323507153867</v>
      </c>
      <c r="O1084" s="129">
        <f t="shared" si="100"/>
        <v>0.56851951724201077</v>
      </c>
      <c r="P1084" s="21">
        <v>8</v>
      </c>
      <c r="Q1084" s="103">
        <v>8</v>
      </c>
      <c r="R1084" s="104">
        <v>1736.0865172080864</v>
      </c>
      <c r="S1084" s="105">
        <v>1736.0865172080864</v>
      </c>
      <c r="T1084" s="107">
        <f t="shared" si="98"/>
        <v>10.761623130391991</v>
      </c>
      <c r="U1084" s="107">
        <f t="shared" si="99"/>
        <v>0.25671050210562507</v>
      </c>
      <c r="V1084" s="108">
        <f t="shared" si="101"/>
        <v>0.79740226367285016</v>
      </c>
    </row>
    <row r="1085" spans="1:22">
      <c r="A1085" s="103" t="s">
        <v>5185</v>
      </c>
      <c r="B1085" s="103">
        <v>39934161</v>
      </c>
      <c r="C1085" s="103">
        <v>1193607</v>
      </c>
      <c r="D1085" s="103">
        <v>1194563</v>
      </c>
      <c r="E1085" s="103">
        <v>957</v>
      </c>
      <c r="F1085" s="103" t="s">
        <v>9</v>
      </c>
      <c r="G1085" s="103" t="s">
        <v>5186</v>
      </c>
      <c r="H1085" s="103" t="s">
        <v>5187</v>
      </c>
      <c r="I1085" s="103">
        <v>30</v>
      </c>
      <c r="J1085" s="103">
        <v>26</v>
      </c>
      <c r="K1085" s="104">
        <v>1705.5129139789447</v>
      </c>
      <c r="L1085" s="105">
        <v>1450.3165492948378</v>
      </c>
      <c r="M1085" s="106">
        <f t="shared" si="96"/>
        <v>10.502152105078705</v>
      </c>
      <c r="N1085" s="107">
        <f t="shared" si="97"/>
        <v>2.8758591304744906E-2</v>
      </c>
      <c r="O1085" s="129">
        <f t="shared" si="100"/>
        <v>0.97705712656013821</v>
      </c>
      <c r="P1085" s="21">
        <v>23</v>
      </c>
      <c r="Q1085" s="103">
        <v>19</v>
      </c>
      <c r="R1085" s="104">
        <v>2261.712311883939</v>
      </c>
      <c r="S1085" s="105">
        <v>1886.6467351406686</v>
      </c>
      <c r="T1085" s="107">
        <f t="shared" si="98"/>
        <v>10.88160859569123</v>
      </c>
      <c r="U1085" s="107">
        <f t="shared" si="99"/>
        <v>0.36233151029157484</v>
      </c>
      <c r="V1085" s="108">
        <f t="shared" si="101"/>
        <v>0.71710431380892636</v>
      </c>
    </row>
    <row r="1086" spans="1:22">
      <c r="A1086" s="103" t="s">
        <v>5188</v>
      </c>
      <c r="B1086" s="103">
        <v>39934162</v>
      </c>
      <c r="C1086" s="103">
        <v>1194566</v>
      </c>
      <c r="D1086" s="103">
        <v>1195360</v>
      </c>
      <c r="E1086" s="103">
        <v>795</v>
      </c>
      <c r="F1086" s="103" t="s">
        <v>9</v>
      </c>
      <c r="G1086" s="103" t="s">
        <v>23</v>
      </c>
      <c r="H1086" s="103" t="s">
        <v>5189</v>
      </c>
      <c r="I1086" s="103">
        <v>18</v>
      </c>
      <c r="J1086" s="103">
        <v>13</v>
      </c>
      <c r="K1086" s="104">
        <v>2392.3987325076855</v>
      </c>
      <c r="L1086" s="105">
        <v>1504.7375379900882</v>
      </c>
      <c r="M1086" s="106">
        <f t="shared" si="96"/>
        <v>10.55529615326752</v>
      </c>
      <c r="N1086" s="107">
        <f t="shared" si="97"/>
        <v>7.6293518128371332E-2</v>
      </c>
      <c r="O1086" s="129">
        <f t="shared" si="100"/>
        <v>0.93918558259982277</v>
      </c>
      <c r="P1086" s="21">
        <v>13</v>
      </c>
      <c r="Q1086" s="103">
        <v>9</v>
      </c>
      <c r="R1086" s="104">
        <v>2165.6023847809938</v>
      </c>
      <c r="S1086" s="105">
        <v>1330.9474332395721</v>
      </c>
      <c r="T1086" s="107">
        <f t="shared" si="98"/>
        <v>10.378237876721659</v>
      </c>
      <c r="U1086" s="107">
        <f t="shared" si="99"/>
        <v>-8.0776516970370985E-2</v>
      </c>
      <c r="V1086" s="108">
        <f t="shared" si="101"/>
        <v>0.93561968377270377</v>
      </c>
    </row>
    <row r="1087" spans="1:22">
      <c r="A1087" s="103" t="s">
        <v>5190</v>
      </c>
      <c r="B1087" s="103">
        <v>39934163</v>
      </c>
      <c r="C1087" s="103">
        <v>1195392</v>
      </c>
      <c r="D1087" s="103">
        <v>1195730</v>
      </c>
      <c r="E1087" s="103">
        <v>339</v>
      </c>
      <c r="F1087" s="103" t="s">
        <v>23</v>
      </c>
      <c r="G1087" s="103" t="s">
        <v>23</v>
      </c>
      <c r="H1087" s="103" t="s">
        <v>295</v>
      </c>
      <c r="I1087" s="103">
        <v>10</v>
      </c>
      <c r="J1087" s="103">
        <v>9</v>
      </c>
      <c r="K1087" s="104">
        <v>959.1659619540294</v>
      </c>
      <c r="L1087" s="105">
        <v>936.129224876531</v>
      </c>
      <c r="M1087" s="106">
        <f t="shared" si="96"/>
        <v>9.8705638854169901</v>
      </c>
      <c r="N1087" s="107">
        <f t="shared" si="97"/>
        <v>-0.53616825991324724</v>
      </c>
      <c r="O1087" s="129">
        <f t="shared" si="100"/>
        <v>0.59184226761598469</v>
      </c>
      <c r="P1087" s="21">
        <v>5</v>
      </c>
      <c r="Q1087" s="103">
        <v>5</v>
      </c>
      <c r="R1087" s="104">
        <v>755.74201346451616</v>
      </c>
      <c r="S1087" s="105">
        <v>755.74201346451616</v>
      </c>
      <c r="T1087" s="107">
        <f t="shared" si="98"/>
        <v>9.561750017586002</v>
      </c>
      <c r="U1087" s="107">
        <f t="shared" si="99"/>
        <v>-0.79951582958978762</v>
      </c>
      <c r="V1087" s="108">
        <f t="shared" si="101"/>
        <v>0.42399137164653977</v>
      </c>
    </row>
    <row r="1088" spans="1:22">
      <c r="A1088" s="103" t="s">
        <v>5191</v>
      </c>
      <c r="B1088" s="103">
        <v>39934164</v>
      </c>
      <c r="C1088" s="103">
        <v>1195939</v>
      </c>
      <c r="D1088" s="103">
        <v>1196199</v>
      </c>
      <c r="E1088" s="103">
        <v>261</v>
      </c>
      <c r="F1088" s="103" t="s">
        <v>9</v>
      </c>
      <c r="G1088" s="103" t="s">
        <v>23</v>
      </c>
      <c r="H1088" s="103" t="s">
        <v>295</v>
      </c>
      <c r="I1088" s="103">
        <v>8</v>
      </c>
      <c r="J1088" s="103">
        <v>6</v>
      </c>
      <c r="K1088" s="104">
        <v>2766.3582671715899</v>
      </c>
      <c r="L1088" s="105">
        <v>2698.3553599156517</v>
      </c>
      <c r="M1088" s="106">
        <f t="shared" si="96"/>
        <v>11.397864641187011</v>
      </c>
      <c r="N1088" s="107">
        <f t="shared" si="97"/>
        <v>0.82993259497943694</v>
      </c>
      <c r="O1088" s="129">
        <f t="shared" si="100"/>
        <v>0.40657689477693548</v>
      </c>
      <c r="P1088" s="21">
        <v>7</v>
      </c>
      <c r="Q1088" s="103">
        <v>6</v>
      </c>
      <c r="R1088" s="104">
        <v>3098.2211648764942</v>
      </c>
      <c r="S1088" s="105">
        <v>3061.1204852077854</v>
      </c>
      <c r="T1088" s="107">
        <f t="shared" si="98"/>
        <v>11.579844114888278</v>
      </c>
      <c r="U1088" s="107">
        <f t="shared" si="99"/>
        <v>0.97697545324672319</v>
      </c>
      <c r="V1088" s="108">
        <f t="shared" si="101"/>
        <v>0.32858130487721882</v>
      </c>
    </row>
    <row r="1089" spans="1:22">
      <c r="A1089" s="103" t="s">
        <v>5192</v>
      </c>
      <c r="B1089" s="103">
        <v>39934165</v>
      </c>
      <c r="C1089" s="103">
        <v>1196347</v>
      </c>
      <c r="D1089" s="103">
        <v>1197024</v>
      </c>
      <c r="E1089" s="103">
        <v>678</v>
      </c>
      <c r="F1089" s="103" t="s">
        <v>9</v>
      </c>
      <c r="G1089" s="103" t="s">
        <v>23</v>
      </c>
      <c r="H1089" s="103" t="s">
        <v>4761</v>
      </c>
      <c r="I1089" s="103">
        <v>29</v>
      </c>
      <c r="J1089" s="103">
        <v>22</v>
      </c>
      <c r="K1089" s="104">
        <v>2265.977228895767</v>
      </c>
      <c r="L1089" s="105">
        <v>1991.6306327910177</v>
      </c>
      <c r="M1089" s="106">
        <f t="shared" si="96"/>
        <v>10.959734395094243</v>
      </c>
      <c r="N1089" s="107">
        <f t="shared" si="97"/>
        <v>0.43804507611291776</v>
      </c>
      <c r="O1089" s="129">
        <f t="shared" si="100"/>
        <v>0.66135360780888819</v>
      </c>
      <c r="P1089" s="21">
        <v>21</v>
      </c>
      <c r="Q1089" s="103">
        <v>18</v>
      </c>
      <c r="R1089" s="104">
        <v>2454.3460200245722</v>
      </c>
      <c r="S1089" s="105">
        <v>2173.5450156623597</v>
      </c>
      <c r="T1089" s="107">
        <f t="shared" si="98"/>
        <v>11.085834259827351</v>
      </c>
      <c r="U1089" s="107">
        <f t="shared" si="99"/>
        <v>0.5421076230874563</v>
      </c>
      <c r="V1089" s="108">
        <f t="shared" si="101"/>
        <v>0.58774436755328208</v>
      </c>
    </row>
    <row r="1090" spans="1:22">
      <c r="A1090" s="103" t="s">
        <v>5193</v>
      </c>
      <c r="B1090" s="103">
        <v>39934166</v>
      </c>
      <c r="C1090" s="103">
        <v>1197140</v>
      </c>
      <c r="D1090" s="103">
        <v>1197328</v>
      </c>
      <c r="E1090" s="103">
        <v>189</v>
      </c>
      <c r="F1090" s="103" t="s">
        <v>9</v>
      </c>
      <c r="G1090" s="103" t="s">
        <v>23</v>
      </c>
      <c r="H1090" s="103" t="s">
        <v>295</v>
      </c>
      <c r="I1090" s="103">
        <v>7</v>
      </c>
      <c r="J1090" s="103">
        <v>6</v>
      </c>
      <c r="K1090" s="104">
        <v>1596.4492036751324</v>
      </c>
      <c r="L1090" s="105">
        <v>1389.8498949642328</v>
      </c>
      <c r="M1090" s="106">
        <f t="shared" si="96"/>
        <v>10.440713363665257</v>
      </c>
      <c r="N1090" s="107">
        <f t="shared" si="97"/>
        <v>-2.6195560227856823E-2</v>
      </c>
      <c r="O1090" s="129">
        <f t="shared" si="100"/>
        <v>0.97910135709375923</v>
      </c>
      <c r="P1090" s="21">
        <v>5</v>
      </c>
      <c r="Q1090" s="103">
        <v>5</v>
      </c>
      <c r="R1090" s="104">
        <v>1206.1763339266665</v>
      </c>
      <c r="S1090" s="105">
        <v>1206.1763339266665</v>
      </c>
      <c r="T1090" s="107">
        <f t="shared" si="98"/>
        <v>10.236225118504759</v>
      </c>
      <c r="U1090" s="107">
        <f t="shared" si="99"/>
        <v>-0.20578774779510708</v>
      </c>
      <c r="V1090" s="108">
        <f t="shared" si="101"/>
        <v>0.83695671221256207</v>
      </c>
    </row>
    <row r="1091" spans="1:22">
      <c r="A1091" s="103" t="s">
        <v>5194</v>
      </c>
      <c r="B1091" s="103">
        <v>39934167</v>
      </c>
      <c r="C1091" s="103">
        <v>1197405</v>
      </c>
      <c r="D1091" s="103">
        <v>1197776</v>
      </c>
      <c r="E1091" s="103">
        <v>372</v>
      </c>
      <c r="F1091" s="103" t="s">
        <v>9</v>
      </c>
      <c r="G1091" s="103" t="s">
        <v>23</v>
      </c>
      <c r="H1091" s="103" t="s">
        <v>5195</v>
      </c>
      <c r="I1091" s="103">
        <v>4</v>
      </c>
      <c r="J1091" s="103">
        <v>4</v>
      </c>
      <c r="K1091" s="104">
        <v>316.80580212589251</v>
      </c>
      <c r="L1091" s="105">
        <v>316.80580212589251</v>
      </c>
      <c r="M1091" s="106">
        <f t="shared" si="96"/>
        <v>8.3074549476089103</v>
      </c>
      <c r="N1091" s="107">
        <f t="shared" si="97"/>
        <v>-1.9342979001709213</v>
      </c>
      <c r="O1091" s="129">
        <f t="shared" si="100"/>
        <v>5.307651127330959E-2</v>
      </c>
      <c r="P1091" s="21">
        <v>2</v>
      </c>
      <c r="Q1091" s="103">
        <v>2</v>
      </c>
      <c r="R1091" s="104">
        <v>565.16668220861823</v>
      </c>
      <c r="S1091" s="105">
        <v>565.16668220861823</v>
      </c>
      <c r="T1091" s="107">
        <f t="shared" si="98"/>
        <v>9.1425326079780529</v>
      </c>
      <c r="U1091" s="107">
        <f t="shared" si="99"/>
        <v>-1.1685452394559399</v>
      </c>
      <c r="V1091" s="108">
        <f t="shared" si="101"/>
        <v>0.24258690218953904</v>
      </c>
    </row>
    <row r="1092" spans="1:22">
      <c r="A1092" s="103" t="s">
        <v>710</v>
      </c>
      <c r="B1092" s="103">
        <v>39934168</v>
      </c>
      <c r="C1092" s="103">
        <v>1197881</v>
      </c>
      <c r="D1092" s="103">
        <v>1198990</v>
      </c>
      <c r="E1092" s="103">
        <v>1110</v>
      </c>
      <c r="F1092" s="103" t="s">
        <v>9</v>
      </c>
      <c r="G1092" s="103" t="s">
        <v>711</v>
      </c>
      <c r="H1092" s="103" t="s">
        <v>712</v>
      </c>
      <c r="I1092" s="103">
        <v>2</v>
      </c>
      <c r="J1092" s="103">
        <v>0</v>
      </c>
      <c r="K1092" s="104">
        <v>186.76171415458018</v>
      </c>
      <c r="L1092" s="105">
        <v>0</v>
      </c>
      <c r="M1092" s="106" t="str">
        <f t="shared" si="96"/>
        <v>-</v>
      </c>
      <c r="N1092" s="107" t="str">
        <f t="shared" si="97"/>
        <v>-</v>
      </c>
      <c r="O1092" s="129" t="str">
        <f t="shared" si="100"/>
        <v>n.d.</v>
      </c>
      <c r="P1092" s="21">
        <v>1</v>
      </c>
      <c r="Q1092" s="103">
        <v>0</v>
      </c>
      <c r="R1092" s="104">
        <v>329.28170339588019</v>
      </c>
      <c r="S1092" s="105">
        <v>0</v>
      </c>
      <c r="T1092" s="107" t="str">
        <f t="shared" si="98"/>
        <v>-</v>
      </c>
      <c r="U1092" s="107" t="str">
        <f t="shared" si="99"/>
        <v>-</v>
      </c>
      <c r="V1092" s="108" t="str">
        <f t="shared" si="101"/>
        <v>n.d.</v>
      </c>
    </row>
    <row r="1093" spans="1:22">
      <c r="A1093" s="103" t="s">
        <v>5196</v>
      </c>
      <c r="B1093" s="103">
        <v>39934169</v>
      </c>
      <c r="C1093" s="103">
        <v>1199051</v>
      </c>
      <c r="D1093" s="103">
        <v>1200265</v>
      </c>
      <c r="E1093" s="103">
        <v>1215</v>
      </c>
      <c r="F1093" s="103" t="s">
        <v>9</v>
      </c>
      <c r="G1093" s="103" t="s">
        <v>23</v>
      </c>
      <c r="H1093" s="103" t="s">
        <v>5197</v>
      </c>
      <c r="I1093" s="103">
        <v>29</v>
      </c>
      <c r="J1093" s="103">
        <v>24</v>
      </c>
      <c r="K1093" s="104">
        <v>2092.4544935176295</v>
      </c>
      <c r="L1093" s="105">
        <v>1638.4368611626421</v>
      </c>
      <c r="M1093" s="106">
        <f t="shared" ref="M1093:M1156" si="102">IF(L1093&gt;0,LOG(L1093, 2),"-")</f>
        <v>10.678104362887499</v>
      </c>
      <c r="N1093" s="107">
        <f t="shared" ref="N1093:N1156" si="103">IF(L1093&lt;&gt;0,((M1093-$O$2)/$O$3),"-")</f>
        <v>0.18613985947003428</v>
      </c>
      <c r="O1093" s="129">
        <f t="shared" si="100"/>
        <v>0.85233508475764275</v>
      </c>
      <c r="P1093" s="21">
        <v>28</v>
      </c>
      <c r="Q1093" s="103">
        <v>22</v>
      </c>
      <c r="R1093" s="104">
        <v>2024.9984153789628</v>
      </c>
      <c r="S1093" s="105">
        <v>1759.9696053613827</v>
      </c>
      <c r="T1093" s="107">
        <f t="shared" ref="T1093:T1156" si="104">IF(S1093&gt;0,LOG(S1093, 2),"-")</f>
        <v>10.781334798426338</v>
      </c>
      <c r="U1093" s="107">
        <f t="shared" ref="U1093:U1156" si="105">IF(S1093&lt;&gt;0,((T1093-$V$2)/$V$3),"-")</f>
        <v>0.2740623225583953</v>
      </c>
      <c r="V1093" s="108">
        <f t="shared" si="101"/>
        <v>0.78403672788148171</v>
      </c>
    </row>
    <row r="1094" spans="1:22">
      <c r="A1094" s="103" t="s">
        <v>5198</v>
      </c>
      <c r="B1094" s="103">
        <v>39934170</v>
      </c>
      <c r="C1094" s="103">
        <v>1200414</v>
      </c>
      <c r="D1094" s="103">
        <v>1201391</v>
      </c>
      <c r="E1094" s="103">
        <v>978</v>
      </c>
      <c r="F1094" s="103" t="s">
        <v>9</v>
      </c>
      <c r="G1094" s="103" t="s">
        <v>23</v>
      </c>
      <c r="H1094" s="103" t="s">
        <v>3647</v>
      </c>
      <c r="I1094" s="103">
        <v>17</v>
      </c>
      <c r="J1094" s="103">
        <v>17</v>
      </c>
      <c r="K1094" s="104">
        <v>1421.3525447141308</v>
      </c>
      <c r="L1094" s="105">
        <v>1421.3525447141308</v>
      </c>
      <c r="M1094" s="106">
        <f t="shared" si="102"/>
        <v>10.473048722021483</v>
      </c>
      <c r="N1094" s="107">
        <f t="shared" si="103"/>
        <v>2.7269427741344536E-3</v>
      </c>
      <c r="O1094" s="129">
        <f t="shared" ref="O1094:O1157" si="106">IF(L1094&lt;&gt;0,(IF((ABS(N1094)&lt;3.3),2*(1-NORMSDIST(ABS(N1094))),"&lt; 0.001")),"n.d.")</f>
        <v>0.99782421715892422</v>
      </c>
      <c r="P1094" s="21">
        <v>12</v>
      </c>
      <c r="Q1094" s="103">
        <v>12</v>
      </c>
      <c r="R1094" s="104">
        <v>1165.644947757004</v>
      </c>
      <c r="S1094" s="105">
        <v>1165.644947757004</v>
      </c>
      <c r="T1094" s="107">
        <f t="shared" si="104"/>
        <v>10.186912699174293</v>
      </c>
      <c r="U1094" s="107">
        <f t="shared" si="105"/>
        <v>-0.2491965676282637</v>
      </c>
      <c r="V1094" s="108">
        <f t="shared" ref="V1094:V1157" si="107">IF(S1094&lt;&gt;0,(IF((ABS(U1094)&lt;3.3),2*(1-NORMSDIST(ABS(U1094))),"&lt; 0.001")),"n.d.")</f>
        <v>0.80320873433470452</v>
      </c>
    </row>
    <row r="1095" spans="1:22">
      <c r="A1095" s="103" t="s">
        <v>5199</v>
      </c>
      <c r="B1095" s="103">
        <v>39934171</v>
      </c>
      <c r="C1095" s="103">
        <v>1201404</v>
      </c>
      <c r="D1095" s="103">
        <v>1203155</v>
      </c>
      <c r="E1095" s="103">
        <v>1752</v>
      </c>
      <c r="F1095" s="103" t="s">
        <v>23</v>
      </c>
      <c r="G1095" s="103" t="s">
        <v>23</v>
      </c>
      <c r="H1095" s="103" t="s">
        <v>5200</v>
      </c>
      <c r="I1095" s="103">
        <v>43</v>
      </c>
      <c r="J1095" s="103">
        <v>37</v>
      </c>
      <c r="K1095" s="104">
        <v>1745.2946147236701</v>
      </c>
      <c r="L1095" s="105">
        <v>1588.4733897647548</v>
      </c>
      <c r="M1095" s="106">
        <f t="shared" si="102"/>
        <v>10.63342520677142</v>
      </c>
      <c r="N1095" s="107">
        <f t="shared" si="103"/>
        <v>0.14617639246101941</v>
      </c>
      <c r="O1095" s="129">
        <f t="shared" si="106"/>
        <v>0.88378214145011169</v>
      </c>
      <c r="P1095" s="21">
        <v>31</v>
      </c>
      <c r="Q1095" s="103">
        <v>27</v>
      </c>
      <c r="R1095" s="104">
        <v>1254.4381972833903</v>
      </c>
      <c r="S1095" s="105">
        <v>1111.3923360891781</v>
      </c>
      <c r="T1095" s="107">
        <f t="shared" si="104"/>
        <v>10.118152481597894</v>
      </c>
      <c r="U1095" s="107">
        <f t="shared" si="105"/>
        <v>-0.30972492817086833</v>
      </c>
      <c r="V1095" s="108">
        <f t="shared" si="107"/>
        <v>0.75677014438993662</v>
      </c>
    </row>
    <row r="1096" spans="1:22">
      <c r="A1096" s="103" t="s">
        <v>3436</v>
      </c>
      <c r="B1096" s="103">
        <v>39934172</v>
      </c>
      <c r="C1096" s="103">
        <v>1203352</v>
      </c>
      <c r="D1096" s="103">
        <v>1204098</v>
      </c>
      <c r="E1096" s="103">
        <v>747</v>
      </c>
      <c r="F1096" s="103" t="s">
        <v>9</v>
      </c>
      <c r="G1096" s="103" t="s">
        <v>23</v>
      </c>
      <c r="H1096" s="103" t="s">
        <v>295</v>
      </c>
      <c r="I1096" s="103">
        <v>10</v>
      </c>
      <c r="J1096" s="103">
        <v>8</v>
      </c>
      <c r="K1096" s="104">
        <v>657.67823749984473</v>
      </c>
      <c r="L1096" s="105">
        <v>287.97182942551007</v>
      </c>
      <c r="M1096" s="106">
        <f t="shared" si="102"/>
        <v>8.1697838780537317</v>
      </c>
      <c r="N1096" s="107">
        <f t="shared" si="103"/>
        <v>-2.0574383917229593</v>
      </c>
      <c r="O1096" s="129">
        <f t="shared" si="106"/>
        <v>3.9644075386419342E-2</v>
      </c>
      <c r="P1096" s="21">
        <v>5</v>
      </c>
      <c r="Q1096" s="103">
        <v>4</v>
      </c>
      <c r="R1096" s="104">
        <v>364.93825586315933</v>
      </c>
      <c r="S1096" s="105">
        <v>236.62763489742434</v>
      </c>
      <c r="T1096" s="107">
        <f t="shared" si="104"/>
        <v>7.8864747604994072</v>
      </c>
      <c r="U1096" s="107">
        <f t="shared" si="105"/>
        <v>-2.274229964349114</v>
      </c>
      <c r="V1096" s="108">
        <f t="shared" si="107"/>
        <v>2.2952163529277536E-2</v>
      </c>
    </row>
    <row r="1097" spans="1:22">
      <c r="A1097" s="103" t="s">
        <v>5201</v>
      </c>
      <c r="B1097" s="103">
        <v>39934173</v>
      </c>
      <c r="C1097" s="103">
        <v>1204145</v>
      </c>
      <c r="D1097" s="103">
        <v>1204450</v>
      </c>
      <c r="E1097" s="103">
        <v>306</v>
      </c>
      <c r="F1097" s="103" t="s">
        <v>23</v>
      </c>
      <c r="G1097" s="103" t="s">
        <v>23</v>
      </c>
      <c r="H1097" s="103" t="s">
        <v>295</v>
      </c>
      <c r="I1097" s="103">
        <v>15</v>
      </c>
      <c r="J1097" s="103">
        <v>12</v>
      </c>
      <c r="K1097" s="104">
        <v>2744.6773402699869</v>
      </c>
      <c r="L1097" s="105">
        <v>2549.7890084164969</v>
      </c>
      <c r="M1097" s="106">
        <f t="shared" si="102"/>
        <v>11.316162155626596</v>
      </c>
      <c r="N1097" s="107">
        <f t="shared" si="103"/>
        <v>0.75685344868210702</v>
      </c>
      <c r="O1097" s="129">
        <f t="shared" si="106"/>
        <v>0.44913766717861869</v>
      </c>
      <c r="P1097" s="21">
        <v>7</v>
      </c>
      <c r="Q1097" s="103">
        <v>6</v>
      </c>
      <c r="R1097" s="104">
        <v>2655.4728246027453</v>
      </c>
      <c r="S1097" s="105">
        <v>1586.5256746465195</v>
      </c>
      <c r="T1097" s="107">
        <f t="shared" si="104"/>
        <v>10.631655153150854</v>
      </c>
      <c r="U1097" s="107">
        <f t="shared" si="105"/>
        <v>0.14230207143561044</v>
      </c>
      <c r="V1097" s="108">
        <f t="shared" si="107"/>
        <v>0.88684141040907338</v>
      </c>
    </row>
    <row r="1098" spans="1:22">
      <c r="A1098" s="103" t="s">
        <v>3437</v>
      </c>
      <c r="B1098" s="103">
        <v>39934174</v>
      </c>
      <c r="C1098" s="103">
        <v>1204649</v>
      </c>
      <c r="D1098" s="103">
        <v>1205173</v>
      </c>
      <c r="E1098" s="103">
        <v>525</v>
      </c>
      <c r="F1098" s="103" t="s">
        <v>9</v>
      </c>
      <c r="G1098" s="103" t="s">
        <v>3438</v>
      </c>
      <c r="H1098" s="103" t="s">
        <v>3439</v>
      </c>
      <c r="I1098" s="103">
        <v>7</v>
      </c>
      <c r="J1098" s="103">
        <v>3</v>
      </c>
      <c r="K1098" s="104">
        <v>362.41275098959238</v>
      </c>
      <c r="L1098" s="105">
        <v>139.28549758182115</v>
      </c>
      <c r="M1098" s="106">
        <f t="shared" si="102"/>
        <v>7.1219012419997521</v>
      </c>
      <c r="N1098" s="107">
        <f t="shared" si="103"/>
        <v>-2.9947216082292023</v>
      </c>
      <c r="O1098" s="129">
        <f t="shared" si="106"/>
        <v>2.7469543036042765E-3</v>
      </c>
      <c r="P1098" s="21">
        <v>3</v>
      </c>
      <c r="Q1098" s="103">
        <v>1</v>
      </c>
      <c r="R1098" s="104">
        <v>705.88669425651995</v>
      </c>
      <c r="S1098" s="105">
        <v>272.28844583588568</v>
      </c>
      <c r="T1098" s="107">
        <f t="shared" si="104"/>
        <v>8.0889919547898188</v>
      </c>
      <c r="U1098" s="107">
        <f t="shared" si="105"/>
        <v>-2.0959577862765686</v>
      </c>
      <c r="V1098" s="108">
        <f t="shared" si="107"/>
        <v>3.6085935827289362E-2</v>
      </c>
    </row>
    <row r="1099" spans="1:22">
      <c r="A1099" s="103" t="s">
        <v>714</v>
      </c>
      <c r="B1099" s="103">
        <v>39934175</v>
      </c>
      <c r="C1099" s="103">
        <v>1205358</v>
      </c>
      <c r="D1099" s="103">
        <v>1205975</v>
      </c>
      <c r="E1099" s="103">
        <v>618</v>
      </c>
      <c r="F1099" s="103" t="s">
        <v>9</v>
      </c>
      <c r="G1099" s="103" t="s">
        <v>715</v>
      </c>
      <c r="H1099" s="103" t="s">
        <v>716</v>
      </c>
      <c r="I1099" s="103">
        <v>0</v>
      </c>
      <c r="J1099" s="103">
        <v>0</v>
      </c>
      <c r="K1099" s="104">
        <v>0</v>
      </c>
      <c r="L1099" s="105">
        <v>0</v>
      </c>
      <c r="M1099" s="106" t="str">
        <f t="shared" si="102"/>
        <v>-</v>
      </c>
      <c r="N1099" s="107" t="str">
        <f t="shared" si="103"/>
        <v>-</v>
      </c>
      <c r="O1099" s="129" t="str">
        <f t="shared" si="106"/>
        <v>n.d.</v>
      </c>
      <c r="P1099" s="21">
        <v>0</v>
      </c>
      <c r="Q1099" s="103">
        <v>0</v>
      </c>
      <c r="R1099" s="104">
        <v>0</v>
      </c>
      <c r="S1099" s="105">
        <v>0</v>
      </c>
      <c r="T1099" s="107" t="str">
        <f t="shared" si="104"/>
        <v>-</v>
      </c>
      <c r="U1099" s="107" t="str">
        <f t="shared" si="105"/>
        <v>-</v>
      </c>
      <c r="V1099" s="108" t="str">
        <f t="shared" si="107"/>
        <v>n.d.</v>
      </c>
    </row>
    <row r="1100" spans="1:22">
      <c r="A1100" s="103" t="s">
        <v>5202</v>
      </c>
      <c r="B1100" s="103">
        <v>39934176</v>
      </c>
      <c r="C1100" s="103">
        <v>1205972</v>
      </c>
      <c r="D1100" s="103">
        <v>1206397</v>
      </c>
      <c r="E1100" s="103">
        <v>426</v>
      </c>
      <c r="F1100" s="103" t="s">
        <v>9</v>
      </c>
      <c r="G1100" s="103" t="s">
        <v>23</v>
      </c>
      <c r="H1100" s="103" t="s">
        <v>295</v>
      </c>
      <c r="I1100" s="103">
        <v>10</v>
      </c>
      <c r="J1100" s="103">
        <v>9</v>
      </c>
      <c r="K1100" s="104">
        <v>1048.2600264131643</v>
      </c>
      <c r="L1100" s="105">
        <v>1014.929023983493</v>
      </c>
      <c r="M1100" s="106">
        <f t="shared" si="102"/>
        <v>9.9871631250505128</v>
      </c>
      <c r="N1100" s="107">
        <f t="shared" si="103"/>
        <v>-0.43187555898880836</v>
      </c>
      <c r="O1100" s="129">
        <f t="shared" si="106"/>
        <v>0.66583185937794465</v>
      </c>
      <c r="P1100" s="21">
        <v>8</v>
      </c>
      <c r="Q1100" s="103">
        <v>8</v>
      </c>
      <c r="R1100" s="104">
        <v>1366.5387489002419</v>
      </c>
      <c r="S1100" s="105">
        <v>1366.5387489002419</v>
      </c>
      <c r="T1100" s="107">
        <f t="shared" si="104"/>
        <v>10.416310653453785</v>
      </c>
      <c r="U1100" s="107">
        <f t="shared" si="105"/>
        <v>-4.7261748720260607E-2</v>
      </c>
      <c r="V1100" s="108">
        <f t="shared" si="107"/>
        <v>0.96230461409528867</v>
      </c>
    </row>
    <row r="1101" spans="1:22">
      <c r="A1101" s="103" t="s">
        <v>718</v>
      </c>
      <c r="B1101" s="103">
        <v>39934177</v>
      </c>
      <c r="C1101" s="103">
        <v>1206575</v>
      </c>
      <c r="D1101" s="103">
        <v>1207624</v>
      </c>
      <c r="E1101" s="103">
        <v>1050</v>
      </c>
      <c r="F1101" s="103" t="s">
        <v>9</v>
      </c>
      <c r="G1101" s="103" t="s">
        <v>719</v>
      </c>
      <c r="H1101" s="103" t="s">
        <v>720</v>
      </c>
      <c r="I1101" s="103">
        <v>4</v>
      </c>
      <c r="J1101" s="103">
        <v>2</v>
      </c>
      <c r="K1101" s="104">
        <v>104.80219478243809</v>
      </c>
      <c r="L1101" s="105">
        <v>1.3522863842895239</v>
      </c>
      <c r="M1101" s="106">
        <f t="shared" si="102"/>
        <v>0.43540071481653192</v>
      </c>
      <c r="N1101" s="107">
        <f t="shared" si="103"/>
        <v>-8.9754913105397733</v>
      </c>
      <c r="O1101" s="129" t="str">
        <f t="shared" si="106"/>
        <v>&lt; 0.001</v>
      </c>
      <c r="P1101" s="21">
        <v>1</v>
      </c>
      <c r="Q1101" s="103">
        <v>0</v>
      </c>
      <c r="R1101" s="104">
        <v>91.909073565729329</v>
      </c>
      <c r="S1101" s="105">
        <v>0</v>
      </c>
      <c r="T1101" s="107" t="str">
        <f t="shared" si="104"/>
        <v>-</v>
      </c>
      <c r="U1101" s="107" t="str">
        <f t="shared" si="105"/>
        <v>-</v>
      </c>
      <c r="V1101" s="108" t="str">
        <f t="shared" si="107"/>
        <v>n.d.</v>
      </c>
    </row>
    <row r="1102" spans="1:22">
      <c r="A1102" s="103" t="s">
        <v>5203</v>
      </c>
      <c r="B1102" s="103">
        <v>39934178</v>
      </c>
      <c r="C1102" s="103">
        <v>1207632</v>
      </c>
      <c r="D1102" s="103">
        <v>1208096</v>
      </c>
      <c r="E1102" s="103">
        <v>465</v>
      </c>
      <c r="F1102" s="103" t="s">
        <v>9</v>
      </c>
      <c r="G1102" s="103" t="s">
        <v>23</v>
      </c>
      <c r="H1102" s="103" t="s">
        <v>5204</v>
      </c>
      <c r="I1102" s="103">
        <v>8</v>
      </c>
      <c r="J1102" s="103">
        <v>6</v>
      </c>
      <c r="K1102" s="104">
        <v>955.76111870269244</v>
      </c>
      <c r="L1102" s="105">
        <v>607.65643010171175</v>
      </c>
      <c r="M1102" s="106">
        <f t="shared" si="102"/>
        <v>9.2471120419182729</v>
      </c>
      <c r="N1102" s="107">
        <f t="shared" si="103"/>
        <v>-1.0938174938119209</v>
      </c>
      <c r="O1102" s="129">
        <f t="shared" si="106"/>
        <v>0.27403503006123398</v>
      </c>
      <c r="P1102" s="21">
        <v>6</v>
      </c>
      <c r="Q1102" s="103">
        <v>4</v>
      </c>
      <c r="R1102" s="104">
        <v>1062.742782282686</v>
      </c>
      <c r="S1102" s="105">
        <v>924.38503712997419</v>
      </c>
      <c r="T1102" s="107">
        <f t="shared" si="104"/>
        <v>9.852350097099638</v>
      </c>
      <c r="U1102" s="107">
        <f t="shared" si="105"/>
        <v>-0.54370590044046008</v>
      </c>
      <c r="V1102" s="108">
        <f t="shared" si="107"/>
        <v>0.58664387143893615</v>
      </c>
    </row>
    <row r="1103" spans="1:22">
      <c r="A1103" s="103" t="s">
        <v>5205</v>
      </c>
      <c r="B1103" s="103">
        <v>39934179</v>
      </c>
      <c r="C1103" s="103">
        <v>1208196</v>
      </c>
      <c r="D1103" s="103">
        <v>1209506</v>
      </c>
      <c r="E1103" s="103">
        <v>1311</v>
      </c>
      <c r="F1103" s="103" t="s">
        <v>9</v>
      </c>
      <c r="G1103" s="103" t="s">
        <v>5206</v>
      </c>
      <c r="H1103" s="103" t="s">
        <v>5207</v>
      </c>
      <c r="I1103" s="103">
        <v>25</v>
      </c>
      <c r="J1103" s="103">
        <v>19</v>
      </c>
      <c r="K1103" s="104">
        <v>916.27459585383667</v>
      </c>
      <c r="L1103" s="105">
        <v>600.01906158750342</v>
      </c>
      <c r="M1103" s="106">
        <f t="shared" si="102"/>
        <v>9.2288645231974531</v>
      </c>
      <c r="N1103" s="107">
        <f t="shared" si="103"/>
        <v>-1.1101390669074664</v>
      </c>
      <c r="O1103" s="129">
        <f t="shared" si="106"/>
        <v>0.26693910491019013</v>
      </c>
      <c r="P1103" s="21">
        <v>20</v>
      </c>
      <c r="Q1103" s="103">
        <v>15</v>
      </c>
      <c r="R1103" s="104">
        <v>1062.1071430364609</v>
      </c>
      <c r="S1103" s="105">
        <v>725.09719147420822</v>
      </c>
      <c r="T1103" s="107">
        <f t="shared" si="104"/>
        <v>9.5020305756058878</v>
      </c>
      <c r="U1103" s="107">
        <f t="shared" si="105"/>
        <v>-0.85208576091031063</v>
      </c>
      <c r="V1103" s="108">
        <f t="shared" si="107"/>
        <v>0.39416649440285489</v>
      </c>
    </row>
    <row r="1104" spans="1:22">
      <c r="A1104" s="103" t="s">
        <v>5208</v>
      </c>
      <c r="B1104" s="103">
        <v>39934180</v>
      </c>
      <c r="C1104" s="103">
        <v>1209652</v>
      </c>
      <c r="D1104" s="103">
        <v>1210866</v>
      </c>
      <c r="E1104" s="103">
        <v>1215</v>
      </c>
      <c r="F1104" s="103" t="s">
        <v>9</v>
      </c>
      <c r="G1104" s="103" t="s">
        <v>23</v>
      </c>
      <c r="H1104" s="103" t="s">
        <v>5209</v>
      </c>
      <c r="I1104" s="103">
        <v>20</v>
      </c>
      <c r="J1104" s="103">
        <v>16</v>
      </c>
      <c r="K1104" s="104">
        <v>1706.2181293134486</v>
      </c>
      <c r="L1104" s="105">
        <v>1581.7576972779175</v>
      </c>
      <c r="M1104" s="106">
        <f t="shared" si="102"/>
        <v>10.627312901091843</v>
      </c>
      <c r="N1104" s="107">
        <f t="shared" si="103"/>
        <v>0.14070921385674609</v>
      </c>
      <c r="O1104" s="129">
        <f t="shared" si="106"/>
        <v>0.88809966591544942</v>
      </c>
      <c r="P1104" s="21">
        <v>15</v>
      </c>
      <c r="Q1104" s="103">
        <v>12</v>
      </c>
      <c r="R1104" s="104">
        <v>1309.8799035374486</v>
      </c>
      <c r="S1104" s="105">
        <v>1193.4401307366502</v>
      </c>
      <c r="T1104" s="107">
        <f t="shared" si="104"/>
        <v>10.220910479690268</v>
      </c>
      <c r="U1104" s="107">
        <f t="shared" si="105"/>
        <v>-0.21926894393462393</v>
      </c>
      <c r="V1104" s="108">
        <f t="shared" si="107"/>
        <v>0.82644055239995873</v>
      </c>
    </row>
    <row r="1105" spans="1:22">
      <c r="A1105" s="103" t="s">
        <v>5210</v>
      </c>
      <c r="B1105" s="103">
        <v>39934181</v>
      </c>
      <c r="C1105" s="103">
        <v>1210924</v>
      </c>
      <c r="D1105" s="103">
        <v>1211391</v>
      </c>
      <c r="E1105" s="103">
        <v>468</v>
      </c>
      <c r="F1105" s="103" t="s">
        <v>9</v>
      </c>
      <c r="G1105" s="103" t="s">
        <v>23</v>
      </c>
      <c r="H1105" s="103" t="s">
        <v>295</v>
      </c>
      <c r="I1105" s="103">
        <v>6</v>
      </c>
      <c r="J1105" s="103">
        <v>4</v>
      </c>
      <c r="K1105" s="104">
        <v>979.97420348673722</v>
      </c>
      <c r="L1105" s="105">
        <v>814.62251899748935</v>
      </c>
      <c r="M1105" s="106">
        <f t="shared" si="102"/>
        <v>9.6699878857720289</v>
      </c>
      <c r="N1105" s="107">
        <f t="shared" si="103"/>
        <v>-0.71557434188548441</v>
      </c>
      <c r="O1105" s="129">
        <f t="shared" si="106"/>
        <v>0.47425422150847396</v>
      </c>
      <c r="P1105" s="21">
        <v>5</v>
      </c>
      <c r="Q1105" s="103">
        <v>4</v>
      </c>
      <c r="R1105" s="104">
        <v>719.26705541556407</v>
      </c>
      <c r="S1105" s="105">
        <v>659.29890988847444</v>
      </c>
      <c r="T1105" s="107">
        <f t="shared" si="104"/>
        <v>9.3647888857260337</v>
      </c>
      <c r="U1105" s="107">
        <f t="shared" si="105"/>
        <v>-0.97289710763553428</v>
      </c>
      <c r="V1105" s="108">
        <f t="shared" si="107"/>
        <v>0.33060444264443567</v>
      </c>
    </row>
    <row r="1106" spans="1:22">
      <c r="A1106" s="103" t="s">
        <v>5211</v>
      </c>
      <c r="B1106" s="103">
        <v>39934182</v>
      </c>
      <c r="C1106" s="103">
        <v>1211408</v>
      </c>
      <c r="D1106" s="103">
        <v>1211956</v>
      </c>
      <c r="E1106" s="103">
        <v>549</v>
      </c>
      <c r="F1106" s="103" t="s">
        <v>9</v>
      </c>
      <c r="G1106" s="103" t="s">
        <v>23</v>
      </c>
      <c r="H1106" s="103" t="s">
        <v>3626</v>
      </c>
      <c r="I1106" s="103">
        <v>16</v>
      </c>
      <c r="J1106" s="103">
        <v>14</v>
      </c>
      <c r="K1106" s="104">
        <v>1439.2982540983189</v>
      </c>
      <c r="L1106" s="105">
        <v>1269.8929789079509</v>
      </c>
      <c r="M1106" s="106">
        <f t="shared" si="102"/>
        <v>10.310491202679515</v>
      </c>
      <c r="N1106" s="107">
        <f t="shared" si="103"/>
        <v>-0.14267334286268857</v>
      </c>
      <c r="O1106" s="129">
        <f t="shared" si="106"/>
        <v>0.88654817061829561</v>
      </c>
      <c r="P1106" s="21">
        <v>12</v>
      </c>
      <c r="Q1106" s="103">
        <v>10</v>
      </c>
      <c r="R1106" s="104">
        <v>1281.5970543074482</v>
      </c>
      <c r="S1106" s="105">
        <v>986.83272131301464</v>
      </c>
      <c r="T1106" s="107">
        <f t="shared" si="104"/>
        <v>9.9466617429617763</v>
      </c>
      <c r="U1106" s="107">
        <f t="shared" si="105"/>
        <v>-0.4606850854209722</v>
      </c>
      <c r="V1106" s="108">
        <f t="shared" si="107"/>
        <v>0.64502455700223993</v>
      </c>
    </row>
    <row r="1107" spans="1:22">
      <c r="A1107" s="103" t="s">
        <v>5212</v>
      </c>
      <c r="B1107" s="103">
        <v>39934183</v>
      </c>
      <c r="C1107" s="103">
        <v>1212076</v>
      </c>
      <c r="D1107" s="103">
        <v>1212480</v>
      </c>
      <c r="E1107" s="103">
        <v>405</v>
      </c>
      <c r="F1107" s="103" t="s">
        <v>9</v>
      </c>
      <c r="G1107" s="103" t="s">
        <v>23</v>
      </c>
      <c r="H1107" s="103" t="s">
        <v>5213</v>
      </c>
      <c r="I1107" s="103">
        <v>11</v>
      </c>
      <c r="J1107" s="103">
        <v>9</v>
      </c>
      <c r="K1107" s="104">
        <v>1120.1438883198223</v>
      </c>
      <c r="L1107" s="105">
        <v>1078.0727563641481</v>
      </c>
      <c r="M1107" s="106">
        <f t="shared" si="102"/>
        <v>10.074238829824631</v>
      </c>
      <c r="N1107" s="107">
        <f t="shared" si="103"/>
        <v>-0.35399031321589369</v>
      </c>
      <c r="O1107" s="129">
        <f t="shared" si="106"/>
        <v>0.72334614276409792</v>
      </c>
      <c r="P1107" s="21">
        <v>7</v>
      </c>
      <c r="Q1107" s="103">
        <v>7</v>
      </c>
      <c r="R1107" s="104">
        <v>1829.6713719103532</v>
      </c>
      <c r="S1107" s="105">
        <v>1829.6713719103532</v>
      </c>
      <c r="T1107" s="107">
        <f t="shared" si="104"/>
        <v>10.837368833340671</v>
      </c>
      <c r="U1107" s="107">
        <f t="shared" si="105"/>
        <v>0.3233880575181956</v>
      </c>
      <c r="V1107" s="108">
        <f t="shared" si="107"/>
        <v>0.74640137278969743</v>
      </c>
    </row>
    <row r="1108" spans="1:22">
      <c r="A1108" s="103" t="s">
        <v>5214</v>
      </c>
      <c r="B1108" s="103">
        <v>39934184</v>
      </c>
      <c r="C1108" s="103">
        <v>1212477</v>
      </c>
      <c r="D1108" s="103">
        <v>1213745</v>
      </c>
      <c r="E1108" s="103">
        <v>1269</v>
      </c>
      <c r="F1108" s="103" t="s">
        <v>9</v>
      </c>
      <c r="G1108" s="103" t="s">
        <v>23</v>
      </c>
      <c r="H1108" s="103" t="s">
        <v>5215</v>
      </c>
      <c r="I1108" s="103">
        <v>28</v>
      </c>
      <c r="J1108" s="103">
        <v>22</v>
      </c>
      <c r="K1108" s="104">
        <v>1298.4986338978645</v>
      </c>
      <c r="L1108" s="105">
        <v>916.94927227858932</v>
      </c>
      <c r="M1108" s="106">
        <f t="shared" si="102"/>
        <v>9.8406981126283721</v>
      </c>
      <c r="N1108" s="107">
        <f t="shared" si="103"/>
        <v>-0.56288183128052638</v>
      </c>
      <c r="O1108" s="129">
        <f t="shared" si="106"/>
        <v>0.57351535284562583</v>
      </c>
      <c r="P1108" s="21">
        <v>13</v>
      </c>
      <c r="Q1108" s="103">
        <v>10</v>
      </c>
      <c r="R1108" s="104">
        <v>795.39682881520105</v>
      </c>
      <c r="S1108" s="105">
        <v>628.6868268082435</v>
      </c>
      <c r="T1108" s="107">
        <f t="shared" si="104"/>
        <v>9.2961977236919111</v>
      </c>
      <c r="U1108" s="107">
        <f t="shared" si="105"/>
        <v>-1.0332766516796563</v>
      </c>
      <c r="V1108" s="108">
        <f t="shared" si="107"/>
        <v>0.30147445049860089</v>
      </c>
    </row>
    <row r="1109" spans="1:22">
      <c r="A1109" s="103" t="s">
        <v>5216</v>
      </c>
      <c r="B1109" s="103">
        <v>39934185</v>
      </c>
      <c r="C1109" s="103">
        <v>1213766</v>
      </c>
      <c r="D1109" s="103">
        <v>1214554</v>
      </c>
      <c r="E1109" s="103">
        <v>789</v>
      </c>
      <c r="F1109" s="103" t="s">
        <v>23</v>
      </c>
      <c r="G1109" s="103" t="s">
        <v>23</v>
      </c>
      <c r="H1109" s="103" t="s">
        <v>4927</v>
      </c>
      <c r="I1109" s="103">
        <v>15</v>
      </c>
      <c r="J1109" s="103">
        <v>13</v>
      </c>
      <c r="K1109" s="104">
        <v>1405.5037381959696</v>
      </c>
      <c r="L1109" s="105">
        <v>1230.0407235044156</v>
      </c>
      <c r="M1109" s="106">
        <f t="shared" si="102"/>
        <v>10.264490364962619</v>
      </c>
      <c r="N1109" s="107">
        <f t="shared" si="103"/>
        <v>-0.18381899377225575</v>
      </c>
      <c r="O1109" s="129">
        <f t="shared" si="106"/>
        <v>0.85415545515995395</v>
      </c>
      <c r="P1109" s="21">
        <v>13</v>
      </c>
      <c r="Q1109" s="103">
        <v>12</v>
      </c>
      <c r="R1109" s="104">
        <v>1528.4896626855386</v>
      </c>
      <c r="S1109" s="105">
        <v>1310.0745639076679</v>
      </c>
      <c r="T1109" s="107">
        <f t="shared" si="104"/>
        <v>10.355433210866389</v>
      </c>
      <c r="U1109" s="107">
        <f t="shared" si="105"/>
        <v>-0.10085104677254556</v>
      </c>
      <c r="V1109" s="108">
        <f t="shared" si="107"/>
        <v>0.9196687039084166</v>
      </c>
    </row>
    <row r="1110" spans="1:22">
      <c r="A1110" s="103" t="s">
        <v>5217</v>
      </c>
      <c r="B1110" s="103">
        <v>39934186</v>
      </c>
      <c r="C1110" s="103">
        <v>1215047</v>
      </c>
      <c r="D1110" s="103">
        <v>1215313</v>
      </c>
      <c r="E1110" s="103">
        <v>267</v>
      </c>
      <c r="F1110" s="103" t="s">
        <v>23</v>
      </c>
      <c r="G1110" s="103" t="s">
        <v>23</v>
      </c>
      <c r="H1110" s="103" t="s">
        <v>295</v>
      </c>
      <c r="I1110" s="103">
        <v>7</v>
      </c>
      <c r="J1110" s="103">
        <v>5</v>
      </c>
      <c r="K1110" s="104">
        <v>1797.4772950724794</v>
      </c>
      <c r="L1110" s="105">
        <v>1114.1168441351608</v>
      </c>
      <c r="M1110" s="106">
        <f t="shared" si="102"/>
        <v>10.121684829381815</v>
      </c>
      <c r="N1110" s="107">
        <f t="shared" si="103"/>
        <v>-0.31155203096438794</v>
      </c>
      <c r="O1110" s="129">
        <f t="shared" si="106"/>
        <v>0.75538099455766838</v>
      </c>
      <c r="P1110" s="21">
        <v>6</v>
      </c>
      <c r="Q1110" s="103">
        <v>4</v>
      </c>
      <c r="R1110" s="104">
        <v>1866.2115258530901</v>
      </c>
      <c r="S1110" s="105">
        <v>1019.1629479131833</v>
      </c>
      <c r="T1110" s="107">
        <f t="shared" si="104"/>
        <v>9.9931690185526314</v>
      </c>
      <c r="U1110" s="107">
        <f t="shared" si="105"/>
        <v>-0.41974558226000819</v>
      </c>
      <c r="V1110" s="108">
        <f t="shared" si="107"/>
        <v>0.67467132223219384</v>
      </c>
    </row>
    <row r="1111" spans="1:22">
      <c r="A1111" s="103" t="s">
        <v>5218</v>
      </c>
      <c r="B1111" s="103">
        <v>39934187</v>
      </c>
      <c r="C1111" s="103">
        <v>1215473</v>
      </c>
      <c r="D1111" s="103">
        <v>1215892</v>
      </c>
      <c r="E1111" s="103">
        <v>420</v>
      </c>
      <c r="F1111" s="103" t="s">
        <v>9</v>
      </c>
      <c r="G1111" s="103" t="s">
        <v>23</v>
      </c>
      <c r="H1111" s="103" t="s">
        <v>5213</v>
      </c>
      <c r="I1111" s="103">
        <v>8</v>
      </c>
      <c r="J1111" s="103">
        <v>8</v>
      </c>
      <c r="K1111" s="104">
        <v>978.71727062954517</v>
      </c>
      <c r="L1111" s="105">
        <v>978.71727062954517</v>
      </c>
      <c r="M1111" s="106">
        <f t="shared" si="102"/>
        <v>9.9347483476931338</v>
      </c>
      <c r="N1111" s="107">
        <f t="shared" si="103"/>
        <v>-0.47875818632099004</v>
      </c>
      <c r="O1111" s="129">
        <f t="shared" si="106"/>
        <v>0.63211066634038415</v>
      </c>
      <c r="P1111" s="21">
        <v>7</v>
      </c>
      <c r="Q1111" s="103">
        <v>7</v>
      </c>
      <c r="R1111" s="104">
        <v>1007.0139565428761</v>
      </c>
      <c r="S1111" s="105">
        <v>1007.0139565428761</v>
      </c>
      <c r="T1111" s="107">
        <f t="shared" si="104"/>
        <v>9.975867962937933</v>
      </c>
      <c r="U1111" s="107">
        <f t="shared" si="105"/>
        <v>-0.43497538473773567</v>
      </c>
      <c r="V1111" s="108">
        <f t="shared" si="107"/>
        <v>0.66358029466553892</v>
      </c>
    </row>
    <row r="1112" spans="1:22">
      <c r="A1112" s="103" t="s">
        <v>5219</v>
      </c>
      <c r="B1112" s="103">
        <v>39934188</v>
      </c>
      <c r="C1112" s="103">
        <v>1216030</v>
      </c>
      <c r="D1112" s="103">
        <v>1216734</v>
      </c>
      <c r="E1112" s="103">
        <v>705</v>
      </c>
      <c r="F1112" s="103" t="s">
        <v>9</v>
      </c>
      <c r="G1112" s="103" t="s">
        <v>23</v>
      </c>
      <c r="H1112" s="103" t="s">
        <v>3626</v>
      </c>
      <c r="I1112" s="103">
        <v>37</v>
      </c>
      <c r="J1112" s="103">
        <v>32</v>
      </c>
      <c r="K1112" s="104">
        <v>3852.8653131959577</v>
      </c>
      <c r="L1112" s="105">
        <v>3275.8418358145532</v>
      </c>
      <c r="M1112" s="106">
        <f t="shared" si="102"/>
        <v>11.677649987124996</v>
      </c>
      <c r="N1112" s="107">
        <f t="shared" si="103"/>
        <v>1.0801878239042888</v>
      </c>
      <c r="O1112" s="129">
        <f t="shared" si="106"/>
        <v>0.28005854936168606</v>
      </c>
      <c r="P1112" s="21">
        <v>27</v>
      </c>
      <c r="Q1112" s="103">
        <v>25</v>
      </c>
      <c r="R1112" s="104">
        <v>3756.911421488709</v>
      </c>
      <c r="S1112" s="105">
        <v>3491.0548814378863</v>
      </c>
      <c r="T1112" s="107">
        <f t="shared" si="104"/>
        <v>11.76944732174637</v>
      </c>
      <c r="U1112" s="107">
        <f t="shared" si="105"/>
        <v>1.1438796846358883</v>
      </c>
      <c r="V1112" s="108">
        <f t="shared" si="107"/>
        <v>0.25267353723849406</v>
      </c>
    </row>
    <row r="1113" spans="1:22">
      <c r="A1113" s="103" t="s">
        <v>5220</v>
      </c>
      <c r="B1113" s="103">
        <v>39934189</v>
      </c>
      <c r="C1113" s="103">
        <v>1216877</v>
      </c>
      <c r="D1113" s="103">
        <v>1217344</v>
      </c>
      <c r="E1113" s="103">
        <v>468</v>
      </c>
      <c r="F1113" s="103" t="s">
        <v>9</v>
      </c>
      <c r="G1113" s="103" t="s">
        <v>23</v>
      </c>
      <c r="H1113" s="103" t="s">
        <v>295</v>
      </c>
      <c r="I1113" s="103">
        <v>25</v>
      </c>
      <c r="J1113" s="103">
        <v>22</v>
      </c>
      <c r="K1113" s="104">
        <v>3325.2375449580768</v>
      </c>
      <c r="L1113" s="105">
        <v>3202.361522539466</v>
      </c>
      <c r="M1113" s="106">
        <f t="shared" si="102"/>
        <v>11.644920471133767</v>
      </c>
      <c r="N1113" s="107">
        <f t="shared" si="103"/>
        <v>1.0509127648781456</v>
      </c>
      <c r="O1113" s="129">
        <f t="shared" si="106"/>
        <v>0.29329865715767367</v>
      </c>
      <c r="P1113" s="21">
        <v>16</v>
      </c>
      <c r="Q1113" s="103">
        <v>14</v>
      </c>
      <c r="R1113" s="104">
        <v>3804.2949864202992</v>
      </c>
      <c r="S1113" s="105">
        <v>3295.0917858043163</v>
      </c>
      <c r="T1113" s="107">
        <f t="shared" si="104"/>
        <v>11.686102937173233</v>
      </c>
      <c r="U1113" s="107">
        <f t="shared" si="105"/>
        <v>1.0705131489200992</v>
      </c>
      <c r="V1113" s="108">
        <f t="shared" si="107"/>
        <v>0.28438839359652235</v>
      </c>
    </row>
    <row r="1114" spans="1:22">
      <c r="A1114" s="103" t="s">
        <v>5221</v>
      </c>
      <c r="B1114" s="103">
        <v>39934190</v>
      </c>
      <c r="C1114" s="103">
        <v>1217494</v>
      </c>
      <c r="D1114" s="103">
        <v>1217961</v>
      </c>
      <c r="E1114" s="103">
        <v>468</v>
      </c>
      <c r="F1114" s="103" t="s">
        <v>9</v>
      </c>
      <c r="G1114" s="103" t="s">
        <v>23</v>
      </c>
      <c r="H1114" s="103" t="s">
        <v>295</v>
      </c>
      <c r="I1114" s="103">
        <v>19</v>
      </c>
      <c r="J1114" s="103">
        <v>16</v>
      </c>
      <c r="K1114" s="104">
        <v>1746.0531086892138</v>
      </c>
      <c r="L1114" s="105">
        <v>1697.5094948942051</v>
      </c>
      <c r="M1114" s="106">
        <f t="shared" si="102"/>
        <v>10.729203928763008</v>
      </c>
      <c r="N1114" s="107">
        <f t="shared" si="103"/>
        <v>0.23184609012791343</v>
      </c>
      <c r="O1114" s="129">
        <f t="shared" si="106"/>
        <v>0.81665755746452295</v>
      </c>
      <c r="P1114" s="21">
        <v>11</v>
      </c>
      <c r="Q1114" s="103">
        <v>9</v>
      </c>
      <c r="R1114" s="104">
        <v>1772.0411657800321</v>
      </c>
      <c r="S1114" s="105">
        <v>1635.6224019786409</v>
      </c>
      <c r="T1114" s="107">
        <f t="shared" si="104"/>
        <v>10.67562401236153</v>
      </c>
      <c r="U1114" s="107">
        <f t="shared" si="105"/>
        <v>0.18100705313514873</v>
      </c>
      <c r="V1114" s="108">
        <f t="shared" si="107"/>
        <v>0.85636203986191051</v>
      </c>
    </row>
    <row r="1115" spans="1:22">
      <c r="A1115" s="103" t="s">
        <v>5222</v>
      </c>
      <c r="B1115" s="103">
        <v>39934191</v>
      </c>
      <c r="C1115" s="103">
        <v>1217945</v>
      </c>
      <c r="D1115" s="103">
        <v>1218850</v>
      </c>
      <c r="E1115" s="103">
        <v>906</v>
      </c>
      <c r="F1115" s="103" t="s">
        <v>9</v>
      </c>
      <c r="G1115" s="103" t="s">
        <v>23</v>
      </c>
      <c r="H1115" s="103" t="s">
        <v>5223</v>
      </c>
      <c r="I1115" s="103">
        <v>48</v>
      </c>
      <c r="J1115" s="103">
        <v>36</v>
      </c>
      <c r="K1115" s="104">
        <v>3497.2499115553865</v>
      </c>
      <c r="L1115" s="105">
        <v>2082.8344756697793</v>
      </c>
      <c r="M1115" s="106">
        <f t="shared" si="102"/>
        <v>11.024332476599959</v>
      </c>
      <c r="N1115" s="107">
        <f t="shared" si="103"/>
        <v>0.49582511323788742</v>
      </c>
      <c r="O1115" s="129">
        <f t="shared" si="106"/>
        <v>0.62001780497216563</v>
      </c>
      <c r="P1115" s="21">
        <v>32</v>
      </c>
      <c r="Q1115" s="103">
        <v>23</v>
      </c>
      <c r="R1115" s="104">
        <v>3554.9189129097131</v>
      </c>
      <c r="S1115" s="105">
        <v>1836.877179825949</v>
      </c>
      <c r="T1115" s="107">
        <f t="shared" si="104"/>
        <v>10.843039450588901</v>
      </c>
      <c r="U1115" s="107">
        <f t="shared" si="105"/>
        <v>0.32837979805360906</v>
      </c>
      <c r="V1115" s="108">
        <f t="shared" si="107"/>
        <v>0.74262451570074184</v>
      </c>
    </row>
    <row r="1116" spans="1:22">
      <c r="A1116" s="103" t="s">
        <v>722</v>
      </c>
      <c r="B1116" s="103">
        <v>39934192</v>
      </c>
      <c r="C1116" s="103">
        <v>1219157</v>
      </c>
      <c r="D1116" s="103">
        <v>1219867</v>
      </c>
      <c r="E1116" s="103">
        <v>711</v>
      </c>
      <c r="F1116" s="103" t="s">
        <v>9</v>
      </c>
      <c r="G1116" s="103" t="s">
        <v>723</v>
      </c>
      <c r="H1116" s="103" t="s">
        <v>724</v>
      </c>
      <c r="I1116" s="103">
        <v>0</v>
      </c>
      <c r="J1116" s="103">
        <v>0</v>
      </c>
      <c r="K1116" s="104">
        <v>0</v>
      </c>
      <c r="L1116" s="105">
        <v>0</v>
      </c>
      <c r="M1116" s="106" t="str">
        <f t="shared" si="102"/>
        <v>-</v>
      </c>
      <c r="N1116" s="107" t="str">
        <f t="shared" si="103"/>
        <v>-</v>
      </c>
      <c r="O1116" s="129" t="str">
        <f t="shared" si="106"/>
        <v>n.d.</v>
      </c>
      <c r="P1116" s="21">
        <v>0</v>
      </c>
      <c r="Q1116" s="103">
        <v>0</v>
      </c>
      <c r="R1116" s="104">
        <v>0</v>
      </c>
      <c r="S1116" s="105">
        <v>0</v>
      </c>
      <c r="T1116" s="107" t="str">
        <f t="shared" si="104"/>
        <v>-</v>
      </c>
      <c r="U1116" s="107" t="str">
        <f t="shared" si="105"/>
        <v>-</v>
      </c>
      <c r="V1116" s="108" t="str">
        <f t="shared" si="107"/>
        <v>n.d.</v>
      </c>
    </row>
    <row r="1117" spans="1:22">
      <c r="A1117" s="103" t="s">
        <v>727</v>
      </c>
      <c r="B1117" s="103">
        <v>39934193</v>
      </c>
      <c r="C1117" s="103">
        <v>1219902</v>
      </c>
      <c r="D1117" s="103">
        <v>1220372</v>
      </c>
      <c r="E1117" s="103">
        <v>471</v>
      </c>
      <c r="F1117" s="103" t="s">
        <v>9</v>
      </c>
      <c r="G1117" s="103" t="s">
        <v>728</v>
      </c>
      <c r="H1117" s="103" t="s">
        <v>729</v>
      </c>
      <c r="I1117" s="103">
        <v>1</v>
      </c>
      <c r="J1117" s="103">
        <v>1</v>
      </c>
      <c r="K1117" s="104">
        <v>1.5073255875838665</v>
      </c>
      <c r="L1117" s="105">
        <v>1.5073255875838665</v>
      </c>
      <c r="M1117" s="106">
        <f t="shared" si="102"/>
        <v>0.59199107775723592</v>
      </c>
      <c r="N1117" s="107">
        <f t="shared" si="103"/>
        <v>-8.8354283740990738</v>
      </c>
      <c r="O1117" s="129" t="str">
        <f t="shared" si="106"/>
        <v>&lt; 0.001</v>
      </c>
      <c r="P1117" s="21">
        <v>0</v>
      </c>
      <c r="Q1117" s="103">
        <v>0</v>
      </c>
      <c r="R1117" s="104">
        <v>0</v>
      </c>
      <c r="S1117" s="105">
        <v>0</v>
      </c>
      <c r="T1117" s="107" t="str">
        <f t="shared" si="104"/>
        <v>-</v>
      </c>
      <c r="U1117" s="107" t="str">
        <f t="shared" si="105"/>
        <v>-</v>
      </c>
      <c r="V1117" s="108" t="str">
        <f t="shared" si="107"/>
        <v>n.d.</v>
      </c>
    </row>
    <row r="1118" spans="1:22">
      <c r="A1118" s="103" t="s">
        <v>732</v>
      </c>
      <c r="B1118" s="103">
        <v>39934194</v>
      </c>
      <c r="C1118" s="103">
        <v>1220421</v>
      </c>
      <c r="D1118" s="103">
        <v>1221404</v>
      </c>
      <c r="E1118" s="103">
        <v>984</v>
      </c>
      <c r="F1118" s="103" t="s">
        <v>9</v>
      </c>
      <c r="G1118" s="103" t="s">
        <v>733</v>
      </c>
      <c r="H1118" s="103" t="s">
        <v>733</v>
      </c>
      <c r="I1118" s="103">
        <v>3</v>
      </c>
      <c r="J1118" s="103">
        <v>2</v>
      </c>
      <c r="K1118" s="104">
        <v>62.770000612219619</v>
      </c>
      <c r="L1118" s="105">
        <v>1.4429885198211383</v>
      </c>
      <c r="M1118" s="106">
        <f t="shared" si="102"/>
        <v>0.52905982203077706</v>
      </c>
      <c r="N1118" s="107">
        <f t="shared" si="103"/>
        <v>-8.8917175116003779</v>
      </c>
      <c r="O1118" s="129" t="str">
        <f t="shared" si="106"/>
        <v>&lt; 0.001</v>
      </c>
      <c r="P1118" s="21">
        <v>0</v>
      </c>
      <c r="Q1118" s="103">
        <v>0</v>
      </c>
      <c r="R1118" s="104">
        <v>0</v>
      </c>
      <c r="S1118" s="105">
        <v>0</v>
      </c>
      <c r="T1118" s="107" t="str">
        <f t="shared" si="104"/>
        <v>-</v>
      </c>
      <c r="U1118" s="107" t="str">
        <f t="shared" si="105"/>
        <v>-</v>
      </c>
      <c r="V1118" s="108" t="str">
        <f t="shared" si="107"/>
        <v>n.d.</v>
      </c>
    </row>
    <row r="1119" spans="1:22">
      <c r="A1119" s="103" t="s">
        <v>734</v>
      </c>
      <c r="B1119" s="103">
        <v>39934195</v>
      </c>
      <c r="C1119" s="103">
        <v>1221477</v>
      </c>
      <c r="D1119" s="103">
        <v>1222811</v>
      </c>
      <c r="E1119" s="103">
        <v>1335</v>
      </c>
      <c r="F1119" s="103" t="s">
        <v>9</v>
      </c>
      <c r="G1119" s="103" t="s">
        <v>735</v>
      </c>
      <c r="H1119" s="103" t="s">
        <v>736</v>
      </c>
      <c r="I1119" s="103">
        <v>1</v>
      </c>
      <c r="J1119" s="103">
        <v>0</v>
      </c>
      <c r="K1119" s="104">
        <v>13.826748423634456</v>
      </c>
      <c r="L1119" s="105">
        <v>0</v>
      </c>
      <c r="M1119" s="106" t="str">
        <f t="shared" si="102"/>
        <v>-</v>
      </c>
      <c r="N1119" s="107" t="str">
        <f t="shared" si="103"/>
        <v>-</v>
      </c>
      <c r="O1119" s="129" t="str">
        <f t="shared" si="106"/>
        <v>n.d.</v>
      </c>
      <c r="P1119" s="21">
        <v>0</v>
      </c>
      <c r="Q1119" s="103">
        <v>0</v>
      </c>
      <c r="R1119" s="104">
        <v>0</v>
      </c>
      <c r="S1119" s="105">
        <v>0</v>
      </c>
      <c r="T1119" s="107" t="str">
        <f t="shared" si="104"/>
        <v>-</v>
      </c>
      <c r="U1119" s="107" t="str">
        <f t="shared" si="105"/>
        <v>-</v>
      </c>
      <c r="V1119" s="108" t="str">
        <f t="shared" si="107"/>
        <v>n.d.</v>
      </c>
    </row>
    <row r="1120" spans="1:22">
      <c r="A1120" s="103" t="s">
        <v>5224</v>
      </c>
      <c r="B1120" s="103">
        <v>39934196</v>
      </c>
      <c r="C1120" s="103">
        <v>1222982</v>
      </c>
      <c r="D1120" s="103">
        <v>1225312</v>
      </c>
      <c r="E1120" s="103">
        <v>2331</v>
      </c>
      <c r="F1120" s="103" t="s">
        <v>9</v>
      </c>
      <c r="G1120" s="103" t="s">
        <v>23</v>
      </c>
      <c r="H1120" s="103" t="s">
        <v>638</v>
      </c>
      <c r="I1120" s="103">
        <v>34</v>
      </c>
      <c r="J1120" s="103">
        <v>30</v>
      </c>
      <c r="K1120" s="104">
        <v>759.5950996437108</v>
      </c>
      <c r="L1120" s="105">
        <v>665.48327695329033</v>
      </c>
      <c r="M1120" s="106">
        <f t="shared" si="102"/>
        <v>9.3782586026291117</v>
      </c>
      <c r="N1120" s="107">
        <f t="shared" si="103"/>
        <v>-0.97651287779149265</v>
      </c>
      <c r="O1120" s="129">
        <f t="shared" si="106"/>
        <v>0.32881036940729791</v>
      </c>
      <c r="P1120" s="21">
        <v>26</v>
      </c>
      <c r="Q1120" s="103">
        <v>22</v>
      </c>
      <c r="R1120" s="104">
        <v>859.97535126847697</v>
      </c>
      <c r="S1120" s="105">
        <v>802.02875604218355</v>
      </c>
      <c r="T1120" s="107">
        <f t="shared" si="104"/>
        <v>9.6475101539558175</v>
      </c>
      <c r="U1120" s="107">
        <f t="shared" si="105"/>
        <v>-0.72402275179945708</v>
      </c>
      <c r="V1120" s="108">
        <f t="shared" si="107"/>
        <v>0.46905176724491904</v>
      </c>
    </row>
    <row r="1121" spans="1:22">
      <c r="A1121" s="103" t="s">
        <v>5225</v>
      </c>
      <c r="B1121" s="103">
        <v>39934197</v>
      </c>
      <c r="C1121" s="103">
        <v>1225507</v>
      </c>
      <c r="D1121" s="103">
        <v>1226256</v>
      </c>
      <c r="E1121" s="103">
        <v>750</v>
      </c>
      <c r="F1121" s="103" t="s">
        <v>9</v>
      </c>
      <c r="G1121" s="103" t="s">
        <v>23</v>
      </c>
      <c r="H1121" s="103" t="s">
        <v>295</v>
      </c>
      <c r="I1121" s="103">
        <v>32</v>
      </c>
      <c r="J1121" s="103">
        <v>24</v>
      </c>
      <c r="K1121" s="104">
        <v>4341.1097508462399</v>
      </c>
      <c r="L1121" s="105">
        <v>3310.2618401023328</v>
      </c>
      <c r="M1121" s="106">
        <f t="shared" si="102"/>
        <v>11.692729622684494</v>
      </c>
      <c r="N1121" s="107">
        <f t="shared" si="103"/>
        <v>1.0936758700219082</v>
      </c>
      <c r="O1121" s="129">
        <f t="shared" si="106"/>
        <v>0.27409716086626079</v>
      </c>
      <c r="P1121" s="21">
        <v>31</v>
      </c>
      <c r="Q1121" s="103">
        <v>21</v>
      </c>
      <c r="R1121" s="104">
        <v>5049.3094367991462</v>
      </c>
      <c r="S1121" s="105">
        <v>3371.3123508419735</v>
      </c>
      <c r="T1121" s="107">
        <f t="shared" si="104"/>
        <v>11.719094583338372</v>
      </c>
      <c r="U1121" s="107">
        <f t="shared" si="105"/>
        <v>1.0995550909668759</v>
      </c>
      <c r="V1121" s="108">
        <f t="shared" si="107"/>
        <v>0.271526018131798</v>
      </c>
    </row>
    <row r="1122" spans="1:22">
      <c r="A1122" s="103" t="s">
        <v>738</v>
      </c>
      <c r="B1122" s="103">
        <v>39934198</v>
      </c>
      <c r="C1122" s="103">
        <v>1226585</v>
      </c>
      <c r="D1122" s="103">
        <v>1227082</v>
      </c>
      <c r="E1122" s="103">
        <v>498</v>
      </c>
      <c r="F1122" s="103" t="s">
        <v>9</v>
      </c>
      <c r="G1122" s="103" t="s">
        <v>23</v>
      </c>
      <c r="H1122" s="103" t="s">
        <v>739</v>
      </c>
      <c r="I1122" s="103">
        <v>2</v>
      </c>
      <c r="J1122" s="103">
        <v>1</v>
      </c>
      <c r="K1122" s="104">
        <v>37.065681015164657</v>
      </c>
      <c r="L1122" s="105">
        <v>1.4256031159678737</v>
      </c>
      <c r="M1122" s="106">
        <f t="shared" si="102"/>
        <v>0.51157239530193821</v>
      </c>
      <c r="N1122" s="107">
        <f t="shared" si="103"/>
        <v>-8.9073592170823446</v>
      </c>
      <c r="O1122" s="129" t="str">
        <f t="shared" si="106"/>
        <v>&lt; 0.001</v>
      </c>
      <c r="P1122" s="21">
        <v>2</v>
      </c>
      <c r="Q1122" s="103">
        <v>0</v>
      </c>
      <c r="R1122" s="104">
        <v>237.61632975075503</v>
      </c>
      <c r="S1122" s="105">
        <v>0</v>
      </c>
      <c r="T1122" s="107" t="str">
        <f t="shared" si="104"/>
        <v>-</v>
      </c>
      <c r="U1122" s="107" t="str">
        <f t="shared" si="105"/>
        <v>-</v>
      </c>
      <c r="V1122" s="108" t="str">
        <f t="shared" si="107"/>
        <v>n.d.</v>
      </c>
    </row>
    <row r="1123" spans="1:22">
      <c r="A1123" s="103" t="s">
        <v>5226</v>
      </c>
      <c r="B1123" s="103">
        <v>39934199</v>
      </c>
      <c r="C1123" s="103">
        <v>1227238</v>
      </c>
      <c r="D1123" s="103">
        <v>1228275</v>
      </c>
      <c r="E1123" s="103">
        <v>1038</v>
      </c>
      <c r="F1123" s="103" t="s">
        <v>9</v>
      </c>
      <c r="G1123" s="103" t="s">
        <v>23</v>
      </c>
      <c r="H1123" s="103" t="s">
        <v>295</v>
      </c>
      <c r="I1123" s="103">
        <v>19</v>
      </c>
      <c r="J1123" s="103">
        <v>15</v>
      </c>
      <c r="K1123" s="104">
        <v>452.78143820792388</v>
      </c>
      <c r="L1123" s="105">
        <v>373.44209254007029</v>
      </c>
      <c r="M1123" s="106">
        <f t="shared" si="102"/>
        <v>8.5447407399319921</v>
      </c>
      <c r="N1123" s="107">
        <f t="shared" si="103"/>
        <v>-1.722056583245088</v>
      </c>
      <c r="O1123" s="129">
        <f t="shared" si="106"/>
        <v>8.5059268974638558E-2</v>
      </c>
      <c r="P1123" s="21">
        <v>9</v>
      </c>
      <c r="Q1123" s="103">
        <v>7</v>
      </c>
      <c r="R1123" s="104">
        <v>519.2495829718132</v>
      </c>
      <c r="S1123" s="105">
        <v>431.97011591930351</v>
      </c>
      <c r="T1123" s="107">
        <f t="shared" si="104"/>
        <v>8.7547876986766457</v>
      </c>
      <c r="U1123" s="107">
        <f t="shared" si="105"/>
        <v>-1.5098699835592915</v>
      </c>
      <c r="V1123" s="108">
        <f t="shared" si="107"/>
        <v>0.13107660319682246</v>
      </c>
    </row>
    <row r="1124" spans="1:22">
      <c r="A1124" s="103" t="s">
        <v>742</v>
      </c>
      <c r="B1124" s="103">
        <v>39934200</v>
      </c>
      <c r="C1124" s="103">
        <v>1228330</v>
      </c>
      <c r="D1124" s="103">
        <v>1229370</v>
      </c>
      <c r="E1124" s="103">
        <v>1041</v>
      </c>
      <c r="F1124" s="103" t="s">
        <v>9</v>
      </c>
      <c r="G1124" s="103" t="s">
        <v>23</v>
      </c>
      <c r="H1124" s="103" t="s">
        <v>743</v>
      </c>
      <c r="I1124" s="103">
        <v>6</v>
      </c>
      <c r="J1124" s="103">
        <v>4</v>
      </c>
      <c r="K1124" s="104">
        <v>123.43997470423822</v>
      </c>
      <c r="L1124" s="105">
        <v>2.7279552420826132</v>
      </c>
      <c r="M1124" s="106">
        <f t="shared" si="102"/>
        <v>1.4478199740705999</v>
      </c>
      <c r="N1124" s="107">
        <f t="shared" si="103"/>
        <v>-8.0699284668420397</v>
      </c>
      <c r="O1124" s="129" t="str">
        <f t="shared" si="106"/>
        <v>&lt; 0.001</v>
      </c>
      <c r="P1124" s="21">
        <v>1</v>
      </c>
      <c r="Q1124" s="103">
        <v>0</v>
      </c>
      <c r="R1124" s="104">
        <v>39.572487760734965</v>
      </c>
      <c r="S1124" s="105">
        <v>0</v>
      </c>
      <c r="T1124" s="107" t="str">
        <f t="shared" si="104"/>
        <v>-</v>
      </c>
      <c r="U1124" s="107" t="str">
        <f t="shared" si="105"/>
        <v>-</v>
      </c>
      <c r="V1124" s="108" t="str">
        <f t="shared" si="107"/>
        <v>n.d.</v>
      </c>
    </row>
    <row r="1125" spans="1:22">
      <c r="A1125" s="103" t="s">
        <v>744</v>
      </c>
      <c r="B1125" s="103">
        <v>39934201</v>
      </c>
      <c r="C1125" s="103">
        <v>1229602</v>
      </c>
      <c r="D1125" s="103">
        <v>1231518</v>
      </c>
      <c r="E1125" s="103">
        <v>1917</v>
      </c>
      <c r="F1125" s="103" t="s">
        <v>9</v>
      </c>
      <c r="G1125" s="103" t="s">
        <v>745</v>
      </c>
      <c r="H1125" s="103" t="s">
        <v>746</v>
      </c>
      <c r="I1125" s="103">
        <v>3</v>
      </c>
      <c r="J1125" s="103">
        <v>0</v>
      </c>
      <c r="K1125" s="104">
        <v>68.143382745105882</v>
      </c>
      <c r="L1125" s="105">
        <v>0</v>
      </c>
      <c r="M1125" s="106" t="str">
        <f t="shared" si="102"/>
        <v>-</v>
      </c>
      <c r="N1125" s="107" t="str">
        <f t="shared" si="103"/>
        <v>-</v>
      </c>
      <c r="O1125" s="129" t="str">
        <f t="shared" si="106"/>
        <v>n.d.</v>
      </c>
      <c r="P1125" s="21">
        <v>2</v>
      </c>
      <c r="Q1125" s="103">
        <v>0</v>
      </c>
      <c r="R1125" s="104">
        <v>76.881984557367232</v>
      </c>
      <c r="S1125" s="105">
        <v>0</v>
      </c>
      <c r="T1125" s="107" t="str">
        <f t="shared" si="104"/>
        <v>-</v>
      </c>
      <c r="U1125" s="107" t="str">
        <f t="shared" si="105"/>
        <v>-</v>
      </c>
      <c r="V1125" s="108" t="str">
        <f t="shared" si="107"/>
        <v>n.d.</v>
      </c>
    </row>
    <row r="1126" spans="1:22">
      <c r="A1126" s="103" t="s">
        <v>5227</v>
      </c>
      <c r="B1126" s="103">
        <v>39934202</v>
      </c>
      <c r="C1126" s="103">
        <v>1231651</v>
      </c>
      <c r="D1126" s="103">
        <v>1232400</v>
      </c>
      <c r="E1126" s="103">
        <v>750</v>
      </c>
      <c r="F1126" s="103" t="s">
        <v>9</v>
      </c>
      <c r="G1126" s="103" t="s">
        <v>23</v>
      </c>
      <c r="H1126" s="103" t="s">
        <v>5228</v>
      </c>
      <c r="I1126" s="103">
        <v>21</v>
      </c>
      <c r="J1126" s="103">
        <v>19</v>
      </c>
      <c r="K1126" s="104">
        <v>1841.1379122101869</v>
      </c>
      <c r="L1126" s="105">
        <v>1636.6722109056134</v>
      </c>
      <c r="M1126" s="106">
        <f t="shared" si="102"/>
        <v>10.676549695629058</v>
      </c>
      <c r="N1126" s="107">
        <f t="shared" si="103"/>
        <v>0.18474928052688491</v>
      </c>
      <c r="O1126" s="129">
        <f t="shared" si="106"/>
        <v>0.85342569117918554</v>
      </c>
      <c r="P1126" s="21">
        <v>13</v>
      </c>
      <c r="Q1126" s="103">
        <v>12</v>
      </c>
      <c r="R1126" s="104">
        <v>1501.8380282895198</v>
      </c>
      <c r="S1126" s="105">
        <v>1425.2471336514134</v>
      </c>
      <c r="T1126" s="107">
        <f t="shared" si="104"/>
        <v>10.47699638469749</v>
      </c>
      <c r="U1126" s="107">
        <f t="shared" si="105"/>
        <v>6.158789346381143E-3</v>
      </c>
      <c r="V1126" s="108">
        <f t="shared" si="107"/>
        <v>0.99508602813235925</v>
      </c>
    </row>
    <row r="1127" spans="1:22">
      <c r="A1127" s="103" t="s">
        <v>5229</v>
      </c>
      <c r="B1127" s="103">
        <v>39934203</v>
      </c>
      <c r="C1127" s="103">
        <v>1232397</v>
      </c>
      <c r="D1127" s="103">
        <v>1232714</v>
      </c>
      <c r="E1127" s="103">
        <v>318</v>
      </c>
      <c r="F1127" s="103" t="s">
        <v>9</v>
      </c>
      <c r="G1127" s="103" t="s">
        <v>23</v>
      </c>
      <c r="H1127" s="103" t="s">
        <v>5230</v>
      </c>
      <c r="I1127" s="103">
        <v>7</v>
      </c>
      <c r="J1127" s="103">
        <v>5</v>
      </c>
      <c r="K1127" s="104">
        <v>1770.4107828281008</v>
      </c>
      <c r="L1127" s="105">
        <v>944.36792072671687</v>
      </c>
      <c r="M1127" s="106">
        <f t="shared" si="102"/>
        <v>9.8832052252056126</v>
      </c>
      <c r="N1127" s="107">
        <f t="shared" si="103"/>
        <v>-0.52486115813451517</v>
      </c>
      <c r="O1127" s="129">
        <f t="shared" si="106"/>
        <v>0.5996797126725204</v>
      </c>
      <c r="P1127" s="21">
        <v>7</v>
      </c>
      <c r="Q1127" s="103">
        <v>4</v>
      </c>
      <c r="R1127" s="104">
        <v>2321.4679520364461</v>
      </c>
      <c r="S1127" s="105">
        <v>791.198392723849</v>
      </c>
      <c r="T1127" s="107">
        <f t="shared" si="104"/>
        <v>9.6278956851188564</v>
      </c>
      <c r="U1127" s="107">
        <f t="shared" si="105"/>
        <v>-0.7412890095784721</v>
      </c>
      <c r="V1127" s="108">
        <f t="shared" si="107"/>
        <v>0.45851822407232312</v>
      </c>
    </row>
    <row r="1128" spans="1:22">
      <c r="A1128" s="103" t="s">
        <v>5231</v>
      </c>
      <c r="B1128" s="103">
        <v>39934204</v>
      </c>
      <c r="C1128" s="103">
        <v>1232997</v>
      </c>
      <c r="D1128" s="103">
        <v>1233575</v>
      </c>
      <c r="E1128" s="103">
        <v>579</v>
      </c>
      <c r="F1128" s="103" t="s">
        <v>9</v>
      </c>
      <c r="G1128" s="103" t="s">
        <v>23</v>
      </c>
      <c r="H1128" s="103" t="s">
        <v>3626</v>
      </c>
      <c r="I1128" s="103">
        <v>16</v>
      </c>
      <c r="J1128" s="103">
        <v>14</v>
      </c>
      <c r="K1128" s="104">
        <v>1668.8124848609207</v>
      </c>
      <c r="L1128" s="105">
        <v>1644.2891566484163</v>
      </c>
      <c r="M1128" s="106">
        <f t="shared" si="102"/>
        <v>10.683248311285256</v>
      </c>
      <c r="N1128" s="107">
        <f t="shared" si="103"/>
        <v>0.19074088665944136</v>
      </c>
      <c r="O1128" s="129">
        <f t="shared" si="106"/>
        <v>0.84872860381013049</v>
      </c>
      <c r="P1128" s="21">
        <v>11</v>
      </c>
      <c r="Q1128" s="103">
        <v>10</v>
      </c>
      <c r="R1128" s="104">
        <v>1320.0732654687945</v>
      </c>
      <c r="S1128" s="105">
        <v>1224.2637821687185</v>
      </c>
      <c r="T1128" s="107">
        <f t="shared" si="104"/>
        <v>10.257698721962223</v>
      </c>
      <c r="U1128" s="107">
        <f t="shared" si="105"/>
        <v>-0.18688492785015651</v>
      </c>
      <c r="V1128" s="108">
        <f t="shared" si="107"/>
        <v>0.85175085683329721</v>
      </c>
    </row>
    <row r="1129" spans="1:22">
      <c r="A1129" s="103" t="s">
        <v>5232</v>
      </c>
      <c r="B1129" s="103">
        <v>39934205</v>
      </c>
      <c r="C1129" s="103">
        <v>1233699</v>
      </c>
      <c r="D1129" s="103">
        <v>1235192</v>
      </c>
      <c r="E1129" s="103">
        <v>1494</v>
      </c>
      <c r="F1129" s="103" t="s">
        <v>9</v>
      </c>
      <c r="G1129" s="103" t="s">
        <v>5233</v>
      </c>
      <c r="H1129" s="103" t="s">
        <v>5234</v>
      </c>
      <c r="I1129" s="103">
        <v>26</v>
      </c>
      <c r="J1129" s="103">
        <v>21</v>
      </c>
      <c r="K1129" s="104">
        <v>892.42755059589012</v>
      </c>
      <c r="L1129" s="105">
        <v>757.94565665625157</v>
      </c>
      <c r="M1129" s="106">
        <f t="shared" si="102"/>
        <v>9.5659506032330111</v>
      </c>
      <c r="N1129" s="107">
        <f t="shared" si="103"/>
        <v>-0.80863094522986534</v>
      </c>
      <c r="O1129" s="129">
        <f t="shared" si="106"/>
        <v>0.41872745945807521</v>
      </c>
      <c r="P1129" s="21">
        <v>13</v>
      </c>
      <c r="Q1129" s="103">
        <v>11</v>
      </c>
      <c r="R1129" s="104">
        <v>753.93475315738954</v>
      </c>
      <c r="S1129" s="105">
        <v>548.06651369695851</v>
      </c>
      <c r="T1129" s="107">
        <f t="shared" si="104"/>
        <v>9.098207179963623</v>
      </c>
      <c r="U1129" s="107">
        <f t="shared" si="105"/>
        <v>-1.2075641021446988</v>
      </c>
      <c r="V1129" s="108">
        <f t="shared" si="107"/>
        <v>0.22721497428420223</v>
      </c>
    </row>
    <row r="1130" spans="1:22">
      <c r="A1130" s="103" t="s">
        <v>5235</v>
      </c>
      <c r="B1130" s="103">
        <v>39934206</v>
      </c>
      <c r="C1130" s="103">
        <v>1235355</v>
      </c>
      <c r="D1130" s="103">
        <v>1236596</v>
      </c>
      <c r="E1130" s="103">
        <v>1242</v>
      </c>
      <c r="F1130" s="103" t="s">
        <v>9</v>
      </c>
      <c r="G1130" s="103" t="s">
        <v>23</v>
      </c>
      <c r="H1130" s="103" t="s">
        <v>3435</v>
      </c>
      <c r="I1130" s="103">
        <v>31</v>
      </c>
      <c r="J1130" s="103">
        <v>27</v>
      </c>
      <c r="K1130" s="104">
        <v>1341.0173310871094</v>
      </c>
      <c r="L1130" s="105">
        <v>1216.404467414058</v>
      </c>
      <c r="M1130" s="106">
        <f t="shared" si="102"/>
        <v>10.24840730465073</v>
      </c>
      <c r="N1130" s="107">
        <f t="shared" si="103"/>
        <v>-0.19820455755748731</v>
      </c>
      <c r="O1130" s="129">
        <f t="shared" si="106"/>
        <v>0.84288502181064606</v>
      </c>
      <c r="P1130" s="21">
        <v>23</v>
      </c>
      <c r="Q1130" s="103">
        <v>20</v>
      </c>
      <c r="R1130" s="104">
        <v>1148.4669863695572</v>
      </c>
      <c r="S1130" s="105">
        <v>1048.6979638509742</v>
      </c>
      <c r="T1130" s="107">
        <f t="shared" si="104"/>
        <v>10.034383510910834</v>
      </c>
      <c r="U1130" s="107">
        <f t="shared" si="105"/>
        <v>-0.38346521926863292</v>
      </c>
      <c r="V1130" s="108">
        <f t="shared" si="107"/>
        <v>0.7013748539565241</v>
      </c>
    </row>
    <row r="1131" spans="1:22">
      <c r="A1131" s="103" t="s">
        <v>5236</v>
      </c>
      <c r="B1131" s="103">
        <v>39934207</v>
      </c>
      <c r="C1131" s="103">
        <v>1236593</v>
      </c>
      <c r="D1131" s="103">
        <v>1237906</v>
      </c>
      <c r="E1131" s="103">
        <v>1314</v>
      </c>
      <c r="F1131" s="103" t="s">
        <v>9</v>
      </c>
      <c r="G1131" s="103" t="s">
        <v>5237</v>
      </c>
      <c r="H1131" s="103" t="s">
        <v>5238</v>
      </c>
      <c r="I1131" s="103">
        <v>30</v>
      </c>
      <c r="J1131" s="103">
        <v>26</v>
      </c>
      <c r="K1131" s="104">
        <v>1259.9727703848325</v>
      </c>
      <c r="L1131" s="105">
        <v>958.48700457233633</v>
      </c>
      <c r="M1131" s="106">
        <f t="shared" si="102"/>
        <v>9.9046150613487534</v>
      </c>
      <c r="N1131" s="107">
        <f t="shared" si="103"/>
        <v>-0.50571103636068626</v>
      </c>
      <c r="O1131" s="129">
        <f t="shared" si="106"/>
        <v>0.61305951950903825</v>
      </c>
      <c r="P1131" s="21">
        <v>18</v>
      </c>
      <c r="Q1131" s="103">
        <v>15</v>
      </c>
      <c r="R1131" s="104">
        <v>967.12866468178083</v>
      </c>
      <c r="S1131" s="105">
        <v>760.41318747032039</v>
      </c>
      <c r="T1131" s="107">
        <f t="shared" si="104"/>
        <v>9.5706397419256533</v>
      </c>
      <c r="U1131" s="107">
        <f t="shared" si="105"/>
        <v>-0.79169036802319315</v>
      </c>
      <c r="V1131" s="108">
        <f t="shared" si="107"/>
        <v>0.42854123994114302</v>
      </c>
    </row>
    <row r="1132" spans="1:22">
      <c r="A1132" s="103" t="s">
        <v>5239</v>
      </c>
      <c r="B1132" s="103">
        <v>39934208</v>
      </c>
      <c r="C1132" s="103">
        <v>1237981</v>
      </c>
      <c r="D1132" s="103">
        <v>1238919</v>
      </c>
      <c r="E1132" s="103">
        <v>939</v>
      </c>
      <c r="F1132" s="103" t="s">
        <v>9</v>
      </c>
      <c r="G1132" s="103" t="s">
        <v>23</v>
      </c>
      <c r="H1132" s="103" t="s">
        <v>295</v>
      </c>
      <c r="I1132" s="103">
        <v>28</v>
      </c>
      <c r="J1132" s="103">
        <v>25</v>
      </c>
      <c r="K1132" s="104">
        <v>1517.4338189204152</v>
      </c>
      <c r="L1132" s="105">
        <v>1352.6104145733013</v>
      </c>
      <c r="M1132" s="106">
        <f t="shared" si="102"/>
        <v>10.401530651768153</v>
      </c>
      <c r="N1132" s="107">
        <f t="shared" si="103"/>
        <v>-6.1242708615247977E-2</v>
      </c>
      <c r="O1132" s="129">
        <f t="shared" si="106"/>
        <v>0.95116591699033259</v>
      </c>
      <c r="P1132" s="21">
        <v>16</v>
      </c>
      <c r="Q1132" s="103">
        <v>14</v>
      </c>
      <c r="R1132" s="104">
        <v>1344.7976799306284</v>
      </c>
      <c r="S1132" s="105">
        <v>1224.1958604411395</v>
      </c>
      <c r="T1132" s="107">
        <f t="shared" si="104"/>
        <v>10.257618679524221</v>
      </c>
      <c r="U1132" s="107">
        <f t="shared" si="105"/>
        <v>-0.18695538774276396</v>
      </c>
      <c r="V1132" s="108">
        <f t="shared" si="107"/>
        <v>0.85169561156344442</v>
      </c>
    </row>
    <row r="1133" spans="1:22">
      <c r="A1133" s="103" t="s">
        <v>5240</v>
      </c>
      <c r="B1133" s="103">
        <v>39934209</v>
      </c>
      <c r="C1133" s="103">
        <v>1239338</v>
      </c>
      <c r="D1133" s="103">
        <v>1240309</v>
      </c>
      <c r="E1133" s="103">
        <v>972</v>
      </c>
      <c r="F1133" s="103" t="s">
        <v>9</v>
      </c>
      <c r="G1133" s="103" t="s">
        <v>23</v>
      </c>
      <c r="H1133" s="103" t="s">
        <v>295</v>
      </c>
      <c r="I1133" s="103">
        <v>24</v>
      </c>
      <c r="J1133" s="103">
        <v>23</v>
      </c>
      <c r="K1133" s="104">
        <v>1007.2238015082397</v>
      </c>
      <c r="L1133" s="105">
        <v>954.63488656364711</v>
      </c>
      <c r="M1133" s="106">
        <f t="shared" si="102"/>
        <v>9.8988052495596719</v>
      </c>
      <c r="N1133" s="107">
        <f t="shared" si="103"/>
        <v>-0.51090764797882715</v>
      </c>
      <c r="O1133" s="129">
        <f t="shared" si="106"/>
        <v>0.60941572560377755</v>
      </c>
      <c r="P1133" s="21">
        <v>20</v>
      </c>
      <c r="Q1133" s="103">
        <v>19</v>
      </c>
      <c r="R1133" s="104">
        <v>1556.6390160245062</v>
      </c>
      <c r="S1133" s="105">
        <v>1489.2673957409877</v>
      </c>
      <c r="T1133" s="107">
        <f t="shared" si="104"/>
        <v>10.54038709558354</v>
      </c>
      <c r="U1133" s="107">
        <f t="shared" si="105"/>
        <v>6.1960471464383375E-2</v>
      </c>
      <c r="V1133" s="108">
        <f t="shared" si="107"/>
        <v>0.95059431068968037</v>
      </c>
    </row>
    <row r="1134" spans="1:22">
      <c r="A1134" s="103" t="s">
        <v>5241</v>
      </c>
      <c r="B1134" s="103">
        <v>39934210</v>
      </c>
      <c r="C1134" s="103">
        <v>1240568</v>
      </c>
      <c r="D1134" s="103">
        <v>1242328</v>
      </c>
      <c r="E1134" s="103">
        <v>1761</v>
      </c>
      <c r="F1134" s="103" t="s">
        <v>23</v>
      </c>
      <c r="G1134" s="103" t="s">
        <v>23</v>
      </c>
      <c r="H1134" s="103" t="s">
        <v>3230</v>
      </c>
      <c r="I1134" s="103">
        <v>41</v>
      </c>
      <c r="J1134" s="103">
        <v>31</v>
      </c>
      <c r="K1134" s="104">
        <v>1817.0052443760762</v>
      </c>
      <c r="L1134" s="105">
        <v>1112.6990180780922</v>
      </c>
      <c r="M1134" s="106">
        <f t="shared" si="102"/>
        <v>10.11984768520434</v>
      </c>
      <c r="N1134" s="107">
        <f t="shared" si="103"/>
        <v>-0.31319527262581492</v>
      </c>
      <c r="O1134" s="129">
        <f t="shared" si="106"/>
        <v>0.75413230979143364</v>
      </c>
      <c r="P1134" s="21">
        <v>29</v>
      </c>
      <c r="Q1134" s="103">
        <v>24</v>
      </c>
      <c r="R1134" s="104">
        <v>1733.0344193180977</v>
      </c>
      <c r="S1134" s="105">
        <v>1394.3494459488074</v>
      </c>
      <c r="T1134" s="107">
        <f t="shared" si="104"/>
        <v>10.445376453299497</v>
      </c>
      <c r="U1134" s="107">
        <f t="shared" si="105"/>
        <v>-2.1675657306781337E-2</v>
      </c>
      <c r="V1134" s="108">
        <f t="shared" si="107"/>
        <v>0.98270668186541821</v>
      </c>
    </row>
    <row r="1135" spans="1:22">
      <c r="A1135" s="103" t="s">
        <v>5242</v>
      </c>
      <c r="B1135" s="103">
        <v>39934211</v>
      </c>
      <c r="C1135" s="103">
        <v>1242599</v>
      </c>
      <c r="D1135" s="103">
        <v>1244263</v>
      </c>
      <c r="E1135" s="103">
        <v>1665</v>
      </c>
      <c r="F1135" s="103" t="s">
        <v>9</v>
      </c>
      <c r="G1135" s="103" t="s">
        <v>5243</v>
      </c>
      <c r="H1135" s="103" t="s">
        <v>5244</v>
      </c>
      <c r="I1135" s="103">
        <v>42</v>
      </c>
      <c r="J1135" s="103">
        <v>36</v>
      </c>
      <c r="K1135" s="104">
        <v>1646.3173021708587</v>
      </c>
      <c r="L1135" s="105">
        <v>1432.6926017337657</v>
      </c>
      <c r="M1135" s="106">
        <f t="shared" si="102"/>
        <v>10.484513383077514</v>
      </c>
      <c r="N1135" s="107">
        <f t="shared" si="103"/>
        <v>1.2981559103321742E-2</v>
      </c>
      <c r="O1135" s="129">
        <f t="shared" si="106"/>
        <v>0.98964250532614062</v>
      </c>
      <c r="P1135" s="21">
        <v>26</v>
      </c>
      <c r="Q1135" s="103">
        <v>22</v>
      </c>
      <c r="R1135" s="104">
        <v>1930.2482610082704</v>
      </c>
      <c r="S1135" s="105">
        <v>1433.0481676303903</v>
      </c>
      <c r="T1135" s="107">
        <f t="shared" si="104"/>
        <v>10.484871386958318</v>
      </c>
      <c r="U1135" s="107">
        <f t="shared" si="105"/>
        <v>1.3091009646406027E-2</v>
      </c>
      <c r="V1135" s="108">
        <f t="shared" si="107"/>
        <v>0.98955518384791263</v>
      </c>
    </row>
    <row r="1136" spans="1:22">
      <c r="A1136" s="103" t="s">
        <v>5245</v>
      </c>
      <c r="B1136" s="103">
        <v>39934212</v>
      </c>
      <c r="C1136" s="103">
        <v>1244408</v>
      </c>
      <c r="D1136" s="103">
        <v>1244824</v>
      </c>
      <c r="E1136" s="103">
        <v>417</v>
      </c>
      <c r="F1136" s="103" t="s">
        <v>9</v>
      </c>
      <c r="G1136" s="103" t="s">
        <v>23</v>
      </c>
      <c r="H1136" s="103" t="s">
        <v>295</v>
      </c>
      <c r="I1136" s="103">
        <v>14</v>
      </c>
      <c r="J1136" s="103">
        <v>11</v>
      </c>
      <c r="K1136" s="104">
        <v>1665.0634149003765</v>
      </c>
      <c r="L1136" s="105">
        <v>1079.396937675705</v>
      </c>
      <c r="M1136" s="106">
        <f t="shared" si="102"/>
        <v>10.076009784064764</v>
      </c>
      <c r="N1136" s="107">
        <f t="shared" si="103"/>
        <v>-0.35240627543402181</v>
      </c>
      <c r="O1136" s="129">
        <f t="shared" si="106"/>
        <v>0.7245335963654187</v>
      </c>
      <c r="P1136" s="21">
        <v>9</v>
      </c>
      <c r="Q1136" s="103">
        <v>7</v>
      </c>
      <c r="R1136" s="104">
        <v>1450.7401728472014</v>
      </c>
      <c r="S1136" s="105">
        <v>1050.4681284126907</v>
      </c>
      <c r="T1136" s="107">
        <f t="shared" si="104"/>
        <v>10.036816675441738</v>
      </c>
      <c r="U1136" s="107">
        <f t="shared" si="105"/>
        <v>-0.38132334908297766</v>
      </c>
      <c r="V1136" s="108">
        <f t="shared" si="107"/>
        <v>0.70296333009912226</v>
      </c>
    </row>
    <row r="1137" spans="1:22">
      <c r="A1137" s="103" t="s">
        <v>5246</v>
      </c>
      <c r="B1137" s="103">
        <v>39934213</v>
      </c>
      <c r="C1137" s="103">
        <v>1244827</v>
      </c>
      <c r="D1137" s="103">
        <v>1246332</v>
      </c>
      <c r="E1137" s="103">
        <v>1506</v>
      </c>
      <c r="F1137" s="103" t="s">
        <v>23</v>
      </c>
      <c r="G1137" s="103" t="s">
        <v>23</v>
      </c>
      <c r="H1137" s="103" t="s">
        <v>5247</v>
      </c>
      <c r="I1137" s="103">
        <v>55</v>
      </c>
      <c r="J1137" s="103">
        <v>42</v>
      </c>
      <c r="K1137" s="104">
        <v>2260.9043074386454</v>
      </c>
      <c r="L1137" s="105">
        <v>1809.2891434423507</v>
      </c>
      <c r="M1137" s="106">
        <f t="shared" si="102"/>
        <v>10.821207268893472</v>
      </c>
      <c r="N1137" s="107">
        <f t="shared" si="103"/>
        <v>0.31413888094228221</v>
      </c>
      <c r="O1137" s="129">
        <f t="shared" si="106"/>
        <v>0.75341556039876489</v>
      </c>
      <c r="P1137" s="21">
        <v>33</v>
      </c>
      <c r="Q1137" s="103">
        <v>24</v>
      </c>
      <c r="R1137" s="104">
        <v>1930.5744145049534</v>
      </c>
      <c r="S1137" s="105">
        <v>1678.1775562496018</v>
      </c>
      <c r="T1137" s="107">
        <f t="shared" si="104"/>
        <v>10.712679650004231</v>
      </c>
      <c r="U1137" s="107">
        <f t="shared" si="105"/>
        <v>0.213626452468513</v>
      </c>
      <c r="V1137" s="108">
        <f t="shared" si="107"/>
        <v>0.83083836946917744</v>
      </c>
    </row>
    <row r="1138" spans="1:22">
      <c r="A1138" s="103" t="s">
        <v>5248</v>
      </c>
      <c r="B1138" s="103">
        <v>39934214</v>
      </c>
      <c r="C1138" s="103">
        <v>1246445</v>
      </c>
      <c r="D1138" s="103">
        <v>1247638</v>
      </c>
      <c r="E1138" s="103">
        <v>1194</v>
      </c>
      <c r="F1138" s="103" t="s">
        <v>23</v>
      </c>
      <c r="G1138" s="103" t="s">
        <v>23</v>
      </c>
      <c r="H1138" s="103" t="s">
        <v>295</v>
      </c>
      <c r="I1138" s="103">
        <v>45</v>
      </c>
      <c r="J1138" s="103">
        <v>41</v>
      </c>
      <c r="K1138" s="104">
        <v>2747.6386729028477</v>
      </c>
      <c r="L1138" s="105">
        <v>2617.4216485865245</v>
      </c>
      <c r="M1138" s="106">
        <f t="shared" si="102"/>
        <v>11.353930635996772</v>
      </c>
      <c r="N1138" s="107">
        <f t="shared" si="103"/>
        <v>0.79063563148190608</v>
      </c>
      <c r="O1138" s="129">
        <f t="shared" si="106"/>
        <v>0.42915664794869701</v>
      </c>
      <c r="P1138" s="21">
        <v>30</v>
      </c>
      <c r="Q1138" s="103">
        <v>27</v>
      </c>
      <c r="R1138" s="104">
        <v>2079.7204520361975</v>
      </c>
      <c r="S1138" s="105">
        <v>1998.0711494248662</v>
      </c>
      <c r="T1138" s="107">
        <f t="shared" si="104"/>
        <v>10.964392241713748</v>
      </c>
      <c r="U1138" s="107">
        <f t="shared" si="105"/>
        <v>0.43520443812829862</v>
      </c>
      <c r="V1138" s="108">
        <f t="shared" si="107"/>
        <v>0.66341404142804228</v>
      </c>
    </row>
    <row r="1139" spans="1:22">
      <c r="A1139" s="103" t="s">
        <v>5249</v>
      </c>
      <c r="B1139" s="103">
        <v>39934215</v>
      </c>
      <c r="C1139" s="103">
        <v>1247853</v>
      </c>
      <c r="D1139" s="103">
        <v>1249496</v>
      </c>
      <c r="E1139" s="103">
        <v>1644</v>
      </c>
      <c r="F1139" s="103" t="s">
        <v>23</v>
      </c>
      <c r="G1139" s="103" t="s">
        <v>5250</v>
      </c>
      <c r="H1139" s="103" t="s">
        <v>5251</v>
      </c>
      <c r="I1139" s="103">
        <v>60</v>
      </c>
      <c r="J1139" s="103">
        <v>46</v>
      </c>
      <c r="K1139" s="104">
        <v>2946.0348538030107</v>
      </c>
      <c r="L1139" s="105">
        <v>2037.8684366895925</v>
      </c>
      <c r="M1139" s="106">
        <f t="shared" si="102"/>
        <v>10.992845199825178</v>
      </c>
      <c r="N1139" s="107">
        <f t="shared" si="103"/>
        <v>0.46766118052341416</v>
      </c>
      <c r="O1139" s="129">
        <f t="shared" si="106"/>
        <v>0.64002690587685129</v>
      </c>
      <c r="P1139" s="21">
        <v>47</v>
      </c>
      <c r="Q1139" s="103">
        <v>36</v>
      </c>
      <c r="R1139" s="104">
        <v>2547.905126373546</v>
      </c>
      <c r="S1139" s="105">
        <v>1687.6552057575793</v>
      </c>
      <c r="T1139" s="107">
        <f t="shared" si="104"/>
        <v>10.720804470843495</v>
      </c>
      <c r="U1139" s="107">
        <f t="shared" si="105"/>
        <v>0.2207785834889916</v>
      </c>
      <c r="V1139" s="108">
        <f t="shared" si="107"/>
        <v>0.8252648400192808</v>
      </c>
    </row>
    <row r="1140" spans="1:22">
      <c r="A1140" s="103" t="s">
        <v>5252</v>
      </c>
      <c r="B1140" s="103">
        <v>39934216</v>
      </c>
      <c r="C1140" s="103">
        <v>1249536</v>
      </c>
      <c r="D1140" s="103">
        <v>1249832</v>
      </c>
      <c r="E1140" s="103">
        <v>297</v>
      </c>
      <c r="F1140" s="103" t="s">
        <v>23</v>
      </c>
      <c r="G1140" s="103" t="s">
        <v>5253</v>
      </c>
      <c r="H1140" s="103" t="s">
        <v>5254</v>
      </c>
      <c r="I1140" s="103">
        <v>14</v>
      </c>
      <c r="J1140" s="103">
        <v>11</v>
      </c>
      <c r="K1140" s="104">
        <v>4986.3852988372728</v>
      </c>
      <c r="L1140" s="105">
        <v>4730.6119397885859</v>
      </c>
      <c r="M1140" s="106">
        <f t="shared" si="102"/>
        <v>12.207811103616764</v>
      </c>
      <c r="N1140" s="107">
        <f t="shared" si="103"/>
        <v>1.5543927581545292</v>
      </c>
      <c r="O1140" s="129">
        <f t="shared" si="106"/>
        <v>0.1200907595977152</v>
      </c>
      <c r="P1140" s="21">
        <v>13</v>
      </c>
      <c r="Q1140" s="103">
        <v>11</v>
      </c>
      <c r="R1140" s="104">
        <v>8038.7283138568018</v>
      </c>
      <c r="S1140" s="105">
        <v>6921.363314158014</v>
      </c>
      <c r="T1140" s="107">
        <f t="shared" si="104"/>
        <v>12.756840520913604</v>
      </c>
      <c r="U1140" s="107">
        <f t="shared" si="105"/>
        <v>2.0130638388323976</v>
      </c>
      <c r="V1140" s="108">
        <f t="shared" si="107"/>
        <v>4.4107913832249546E-2</v>
      </c>
    </row>
    <row r="1141" spans="1:22">
      <c r="A1141" s="103" t="s">
        <v>3440</v>
      </c>
      <c r="B1141" s="103">
        <v>39934217</v>
      </c>
      <c r="C1141" s="103">
        <v>1250132</v>
      </c>
      <c r="D1141" s="103">
        <v>1250647</v>
      </c>
      <c r="E1141" s="103">
        <v>516</v>
      </c>
      <c r="F1141" s="103" t="s">
        <v>9</v>
      </c>
      <c r="G1141" s="103" t="s">
        <v>23</v>
      </c>
      <c r="H1141" s="103" t="s">
        <v>295</v>
      </c>
      <c r="I1141" s="103">
        <v>3</v>
      </c>
      <c r="J1141" s="103">
        <v>3</v>
      </c>
      <c r="K1141" s="104">
        <v>297.18851933804649</v>
      </c>
      <c r="L1141" s="105">
        <v>297.18851933804649</v>
      </c>
      <c r="M1141" s="106">
        <f t="shared" si="102"/>
        <v>8.2152345741102319</v>
      </c>
      <c r="N1141" s="107">
        <f t="shared" si="103"/>
        <v>-2.016784817432709</v>
      </c>
      <c r="O1141" s="129">
        <f t="shared" si="106"/>
        <v>4.3717974033178342E-2</v>
      </c>
      <c r="P1141" s="21">
        <v>2</v>
      </c>
      <c r="Q1141" s="103">
        <v>2</v>
      </c>
      <c r="R1141" s="104">
        <v>134.54297521561298</v>
      </c>
      <c r="S1141" s="105">
        <v>134.54297521561298</v>
      </c>
      <c r="T1141" s="107">
        <f t="shared" si="104"/>
        <v>7.0719232564411323</v>
      </c>
      <c r="U1141" s="107">
        <f t="shared" si="105"/>
        <v>-2.9912647390483</v>
      </c>
      <c r="V1141" s="108">
        <f t="shared" si="107"/>
        <v>2.778245197909035E-3</v>
      </c>
    </row>
    <row r="1142" spans="1:22">
      <c r="A1142" s="103" t="s">
        <v>5255</v>
      </c>
      <c r="B1142" s="103">
        <v>39934218</v>
      </c>
      <c r="C1142" s="103">
        <v>1250691</v>
      </c>
      <c r="D1142" s="103">
        <v>1251899</v>
      </c>
      <c r="E1142" s="103">
        <v>1209</v>
      </c>
      <c r="F1142" s="103" t="s">
        <v>9</v>
      </c>
      <c r="G1142" s="103" t="s">
        <v>23</v>
      </c>
      <c r="H1142" s="103" t="s">
        <v>3751</v>
      </c>
      <c r="I1142" s="103">
        <v>40</v>
      </c>
      <c r="J1142" s="103">
        <v>30</v>
      </c>
      <c r="K1142" s="104">
        <v>2952.5478648544749</v>
      </c>
      <c r="L1142" s="105">
        <v>2234.376417217833</v>
      </c>
      <c r="M1142" s="106">
        <f t="shared" si="102"/>
        <v>11.125656536511801</v>
      </c>
      <c r="N1142" s="107">
        <f t="shared" si="103"/>
        <v>0.58645486271180747</v>
      </c>
      <c r="O1142" s="129">
        <f t="shared" si="106"/>
        <v>0.55756988552631515</v>
      </c>
      <c r="P1142" s="21">
        <v>37</v>
      </c>
      <c r="Q1142" s="103">
        <v>26</v>
      </c>
      <c r="R1142" s="104">
        <v>2172.0211169970307</v>
      </c>
      <c r="S1142" s="105">
        <v>1332.6707065974938</v>
      </c>
      <c r="T1142" s="107">
        <f t="shared" si="104"/>
        <v>10.380104629494708</v>
      </c>
      <c r="U1142" s="107">
        <f t="shared" si="105"/>
        <v>-7.9133248684236365E-2</v>
      </c>
      <c r="V1142" s="108">
        <f t="shared" si="107"/>
        <v>0.93692663780031538</v>
      </c>
    </row>
    <row r="1143" spans="1:22">
      <c r="A1143" s="103" t="s">
        <v>5256</v>
      </c>
      <c r="B1143" s="103">
        <v>39934219</v>
      </c>
      <c r="C1143" s="103">
        <v>1251915</v>
      </c>
      <c r="D1143" s="103">
        <v>1252706</v>
      </c>
      <c r="E1143" s="103">
        <v>792</v>
      </c>
      <c r="F1143" s="103" t="s">
        <v>23</v>
      </c>
      <c r="G1143" s="103" t="s">
        <v>23</v>
      </c>
      <c r="H1143" s="103" t="s">
        <v>295</v>
      </c>
      <c r="I1143" s="103">
        <v>20</v>
      </c>
      <c r="J1143" s="103">
        <v>17</v>
      </c>
      <c r="K1143" s="104">
        <v>1645.7939972432703</v>
      </c>
      <c r="L1143" s="105">
        <v>1305.1612527157956</v>
      </c>
      <c r="M1143" s="106">
        <f t="shared" si="102"/>
        <v>10.350012347489102</v>
      </c>
      <c r="N1143" s="107">
        <f t="shared" si="103"/>
        <v>-0.10732348167343354</v>
      </c>
      <c r="O1143" s="129">
        <f t="shared" si="106"/>
        <v>0.91453235644693764</v>
      </c>
      <c r="P1143" s="21">
        <v>19</v>
      </c>
      <c r="Q1143" s="103">
        <v>16</v>
      </c>
      <c r="R1143" s="104">
        <v>1544.0442531075253</v>
      </c>
      <c r="S1143" s="105">
        <v>1270.7125701322475</v>
      </c>
      <c r="T1143" s="107">
        <f t="shared" si="104"/>
        <v>10.31142202032361</v>
      </c>
      <c r="U1143" s="107">
        <f t="shared" si="105"/>
        <v>-0.13959329196865394</v>
      </c>
      <c r="V1143" s="108">
        <f t="shared" si="107"/>
        <v>0.88898134095954062</v>
      </c>
    </row>
    <row r="1144" spans="1:22">
      <c r="A1144" s="103" t="s">
        <v>5257</v>
      </c>
      <c r="B1144" s="103">
        <v>39934220</v>
      </c>
      <c r="C1144" s="103">
        <v>1252992</v>
      </c>
      <c r="D1144" s="103">
        <v>1253795</v>
      </c>
      <c r="E1144" s="103">
        <v>804</v>
      </c>
      <c r="F1144" s="103" t="s">
        <v>9</v>
      </c>
      <c r="G1144" s="103" t="s">
        <v>23</v>
      </c>
      <c r="H1144" s="103" t="s">
        <v>1684</v>
      </c>
      <c r="I1144" s="103">
        <v>26</v>
      </c>
      <c r="J1144" s="103">
        <v>20</v>
      </c>
      <c r="K1144" s="104">
        <v>2293.2102779850125</v>
      </c>
      <c r="L1144" s="105">
        <v>1957.6616042713806</v>
      </c>
      <c r="M1144" s="106">
        <f t="shared" si="102"/>
        <v>10.934915691058402</v>
      </c>
      <c r="N1144" s="107">
        <f t="shared" si="103"/>
        <v>0.41584587751198665</v>
      </c>
      <c r="O1144" s="129">
        <f t="shared" si="106"/>
        <v>0.67752278562308121</v>
      </c>
      <c r="P1144" s="21">
        <v>13</v>
      </c>
      <c r="Q1144" s="103">
        <v>10</v>
      </c>
      <c r="R1144" s="104">
        <v>2183.6162045411443</v>
      </c>
      <c r="S1144" s="105">
        <v>1978.0537554458087</v>
      </c>
      <c r="T1144" s="107">
        <f t="shared" si="104"/>
        <v>10.949865917867957</v>
      </c>
      <c r="U1144" s="107">
        <f t="shared" si="105"/>
        <v>0.42241718122179234</v>
      </c>
      <c r="V1144" s="108">
        <f t="shared" si="107"/>
        <v>0.67272053930538078</v>
      </c>
    </row>
    <row r="1145" spans="1:22">
      <c r="A1145" s="103" t="s">
        <v>5258</v>
      </c>
      <c r="B1145" s="103">
        <v>39934221</v>
      </c>
      <c r="C1145" s="103">
        <v>1253883</v>
      </c>
      <c r="D1145" s="103">
        <v>1254737</v>
      </c>
      <c r="E1145" s="103">
        <v>855</v>
      </c>
      <c r="F1145" s="103" t="s">
        <v>23</v>
      </c>
      <c r="G1145" s="103" t="s">
        <v>23</v>
      </c>
      <c r="H1145" s="103" t="s">
        <v>5259</v>
      </c>
      <c r="I1145" s="103">
        <v>39</v>
      </c>
      <c r="J1145" s="103">
        <v>34</v>
      </c>
      <c r="K1145" s="104">
        <v>2742.650306241942</v>
      </c>
      <c r="L1145" s="105">
        <v>2232.8146150422572</v>
      </c>
      <c r="M1145" s="106">
        <f t="shared" si="102"/>
        <v>11.124647757469631</v>
      </c>
      <c r="N1145" s="107">
        <f t="shared" si="103"/>
        <v>0.585552555876235</v>
      </c>
      <c r="O1145" s="129">
        <f t="shared" si="106"/>
        <v>0.55817623898798785</v>
      </c>
      <c r="P1145" s="21">
        <v>24</v>
      </c>
      <c r="Q1145" s="103">
        <v>21</v>
      </c>
      <c r="R1145" s="104">
        <v>1799.4061311719884</v>
      </c>
      <c r="S1145" s="105">
        <v>1453.4993839592748</v>
      </c>
      <c r="T1145" s="107">
        <f t="shared" si="104"/>
        <v>10.505314744674877</v>
      </c>
      <c r="U1145" s="107">
        <f t="shared" si="105"/>
        <v>3.1086923129292302E-2</v>
      </c>
      <c r="V1145" s="108">
        <f t="shared" si="107"/>
        <v>0.97520021846146943</v>
      </c>
    </row>
    <row r="1146" spans="1:22">
      <c r="A1146" s="103" t="s">
        <v>5260</v>
      </c>
      <c r="B1146" s="103">
        <v>39934222</v>
      </c>
      <c r="C1146" s="103">
        <v>1254853</v>
      </c>
      <c r="D1146" s="103">
        <v>1255746</v>
      </c>
      <c r="E1146" s="103">
        <v>894</v>
      </c>
      <c r="F1146" s="103" t="s">
        <v>23</v>
      </c>
      <c r="G1146" s="103" t="s">
        <v>23</v>
      </c>
      <c r="H1146" s="103" t="s">
        <v>295</v>
      </c>
      <c r="I1146" s="103">
        <v>15</v>
      </c>
      <c r="J1146" s="103">
        <v>13</v>
      </c>
      <c r="K1146" s="104">
        <v>527.30093239745975</v>
      </c>
      <c r="L1146" s="105">
        <v>289.85668723655596</v>
      </c>
      <c r="M1146" s="106">
        <f t="shared" si="102"/>
        <v>8.1791959599540842</v>
      </c>
      <c r="N1146" s="107">
        <f t="shared" si="103"/>
        <v>-2.0490197138156674</v>
      </c>
      <c r="O1146" s="129">
        <f t="shared" si="106"/>
        <v>4.0460187262736813E-2</v>
      </c>
      <c r="P1146" s="21">
        <v>11</v>
      </c>
      <c r="Q1146" s="103">
        <v>9</v>
      </c>
      <c r="R1146" s="104">
        <v>846.50195392213539</v>
      </c>
      <c r="S1146" s="105">
        <v>530.55533438190719</v>
      </c>
      <c r="T1146" s="107">
        <f t="shared" si="104"/>
        <v>9.051359414949161</v>
      </c>
      <c r="U1146" s="107">
        <f t="shared" si="105"/>
        <v>-1.2488033319109506</v>
      </c>
      <c r="V1146" s="108">
        <f t="shared" si="107"/>
        <v>0.21173701500147613</v>
      </c>
    </row>
    <row r="1147" spans="1:22">
      <c r="A1147" s="103" t="s">
        <v>5261</v>
      </c>
      <c r="B1147" s="103">
        <v>39934223</v>
      </c>
      <c r="C1147" s="103">
        <v>1255743</v>
      </c>
      <c r="D1147" s="103">
        <v>1256786</v>
      </c>
      <c r="E1147" s="103">
        <v>1044</v>
      </c>
      <c r="F1147" s="103" t="s">
        <v>23</v>
      </c>
      <c r="G1147" s="103" t="s">
        <v>23</v>
      </c>
      <c r="H1147" s="103" t="s">
        <v>1028</v>
      </c>
      <c r="I1147" s="103">
        <v>30</v>
      </c>
      <c r="J1147" s="103">
        <v>23</v>
      </c>
      <c r="K1147" s="104">
        <v>1759.2352107111399</v>
      </c>
      <c r="L1147" s="105">
        <v>1537.545733056772</v>
      </c>
      <c r="M1147" s="106">
        <f t="shared" si="102"/>
        <v>10.586413607551659</v>
      </c>
      <c r="N1147" s="107">
        <f t="shared" si="103"/>
        <v>0.10412666149522219</v>
      </c>
      <c r="O1147" s="129">
        <f t="shared" si="106"/>
        <v>0.91706883304617359</v>
      </c>
      <c r="P1147" s="21">
        <v>25</v>
      </c>
      <c r="Q1147" s="103">
        <v>22</v>
      </c>
      <c r="R1147" s="104">
        <v>1785.7060184611398</v>
      </c>
      <c r="S1147" s="105">
        <v>1557.9141335460729</v>
      </c>
      <c r="T1147" s="107">
        <f t="shared" si="104"/>
        <v>10.605400004248398</v>
      </c>
      <c r="U1147" s="107">
        <f t="shared" si="105"/>
        <v>0.11919014458485724</v>
      </c>
      <c r="V1147" s="108">
        <f t="shared" si="107"/>
        <v>0.90512471447146958</v>
      </c>
    </row>
    <row r="1148" spans="1:22">
      <c r="A1148" s="103" t="s">
        <v>748</v>
      </c>
      <c r="B1148" s="103">
        <v>39934224</v>
      </c>
      <c r="C1148" s="103">
        <v>1256880</v>
      </c>
      <c r="D1148" s="103">
        <v>1257857</v>
      </c>
      <c r="E1148" s="103">
        <v>978</v>
      </c>
      <c r="F1148" s="103" t="s">
        <v>23</v>
      </c>
      <c r="G1148" s="103" t="s">
        <v>749</v>
      </c>
      <c r="H1148" s="103" t="s">
        <v>750</v>
      </c>
      <c r="I1148" s="103">
        <v>2</v>
      </c>
      <c r="J1148" s="103">
        <v>2</v>
      </c>
      <c r="K1148" s="104">
        <v>1.4518412101267895</v>
      </c>
      <c r="L1148" s="105">
        <v>1.4518412101267895</v>
      </c>
      <c r="M1148" s="106">
        <f t="shared" si="102"/>
        <v>0.53788367241778323</v>
      </c>
      <c r="N1148" s="107">
        <f t="shared" si="103"/>
        <v>-8.8838249799483151</v>
      </c>
      <c r="O1148" s="129" t="str">
        <f t="shared" si="106"/>
        <v>&lt; 0.001</v>
      </c>
      <c r="P1148" s="21">
        <v>0</v>
      </c>
      <c r="Q1148" s="103">
        <v>0</v>
      </c>
      <c r="R1148" s="104">
        <v>0</v>
      </c>
      <c r="S1148" s="105">
        <v>0</v>
      </c>
      <c r="T1148" s="107" t="str">
        <f t="shared" si="104"/>
        <v>-</v>
      </c>
      <c r="U1148" s="107" t="str">
        <f t="shared" si="105"/>
        <v>-</v>
      </c>
      <c r="V1148" s="108" t="str">
        <f t="shared" si="107"/>
        <v>n.d.</v>
      </c>
    </row>
    <row r="1149" spans="1:22">
      <c r="A1149" s="103" t="s">
        <v>751</v>
      </c>
      <c r="B1149" s="103">
        <v>39934225</v>
      </c>
      <c r="C1149" s="103">
        <v>1257854</v>
      </c>
      <c r="D1149" s="103">
        <v>1259002</v>
      </c>
      <c r="E1149" s="103">
        <v>1149</v>
      </c>
      <c r="F1149" s="103" t="s">
        <v>23</v>
      </c>
      <c r="G1149" s="103" t="s">
        <v>752</v>
      </c>
      <c r="H1149" s="103" t="s">
        <v>750</v>
      </c>
      <c r="I1149" s="103">
        <v>7</v>
      </c>
      <c r="J1149" s="103">
        <v>2</v>
      </c>
      <c r="K1149" s="104">
        <v>346.63372265698172</v>
      </c>
      <c r="L1149" s="105">
        <v>1.2357708472619671</v>
      </c>
      <c r="M1149" s="106">
        <f t="shared" si="102"/>
        <v>0.3054112447239038</v>
      </c>
      <c r="N1149" s="107">
        <f t="shared" si="103"/>
        <v>-9.0917609617854165</v>
      </c>
      <c r="O1149" s="129" t="str">
        <f t="shared" si="106"/>
        <v>&lt; 0.001</v>
      </c>
      <c r="P1149" s="21">
        <v>3</v>
      </c>
      <c r="Q1149" s="103">
        <v>0</v>
      </c>
      <c r="R1149" s="104">
        <v>235.40058628049522</v>
      </c>
      <c r="S1149" s="105">
        <v>0</v>
      </c>
      <c r="T1149" s="107" t="str">
        <f t="shared" si="104"/>
        <v>-</v>
      </c>
      <c r="U1149" s="107" t="str">
        <f t="shared" si="105"/>
        <v>-</v>
      </c>
      <c r="V1149" s="108" t="str">
        <f t="shared" si="107"/>
        <v>n.d.</v>
      </c>
    </row>
    <row r="1150" spans="1:22">
      <c r="A1150" s="103" t="s">
        <v>5262</v>
      </c>
      <c r="B1150" s="103">
        <v>39934226</v>
      </c>
      <c r="C1150" s="103">
        <v>1259147</v>
      </c>
      <c r="D1150" s="103">
        <v>1259902</v>
      </c>
      <c r="E1150" s="103">
        <v>756</v>
      </c>
      <c r="F1150" s="103" t="s">
        <v>23</v>
      </c>
      <c r="G1150" s="103" t="s">
        <v>23</v>
      </c>
      <c r="H1150" s="103" t="s">
        <v>5263</v>
      </c>
      <c r="I1150" s="103">
        <v>38</v>
      </c>
      <c r="J1150" s="103">
        <v>34</v>
      </c>
      <c r="K1150" s="104">
        <v>2270.7142202861642</v>
      </c>
      <c r="L1150" s="105">
        <v>1978.6579247903039</v>
      </c>
      <c r="M1150" s="106">
        <f t="shared" si="102"/>
        <v>10.950306501966256</v>
      </c>
      <c r="N1150" s="107">
        <f t="shared" si="103"/>
        <v>0.42961225578377077</v>
      </c>
      <c r="O1150" s="129">
        <f t="shared" si="106"/>
        <v>0.66747772038854558</v>
      </c>
      <c r="P1150" s="21">
        <v>27</v>
      </c>
      <c r="Q1150" s="103">
        <v>24</v>
      </c>
      <c r="R1150" s="104">
        <v>2335.9354487132673</v>
      </c>
      <c r="S1150" s="105">
        <v>2091.7042795866405</v>
      </c>
      <c r="T1150" s="107">
        <f t="shared" si="104"/>
        <v>11.030463185706443</v>
      </c>
      <c r="U1150" s="107">
        <f t="shared" si="105"/>
        <v>0.49336548037538963</v>
      </c>
      <c r="V1150" s="108">
        <f t="shared" si="107"/>
        <v>0.62175436871304379</v>
      </c>
    </row>
    <row r="1151" spans="1:22">
      <c r="A1151" s="103" t="s">
        <v>753</v>
      </c>
      <c r="B1151" s="103">
        <v>39934227</v>
      </c>
      <c r="C1151" s="103">
        <v>1260277</v>
      </c>
      <c r="D1151" s="103">
        <v>1260810</v>
      </c>
      <c r="E1151" s="103">
        <v>534</v>
      </c>
      <c r="F1151" s="103" t="s">
        <v>9</v>
      </c>
      <c r="G1151" s="103" t="s">
        <v>23</v>
      </c>
      <c r="H1151" s="103" t="s">
        <v>295</v>
      </c>
      <c r="I1151" s="103">
        <v>2</v>
      </c>
      <c r="J1151" s="103">
        <v>2</v>
      </c>
      <c r="K1151" s="104">
        <v>3.9884851222022473</v>
      </c>
      <c r="L1151" s="105">
        <v>3.9884851222022473</v>
      </c>
      <c r="M1151" s="106">
        <f t="shared" si="102"/>
        <v>1.9958408964036192</v>
      </c>
      <c r="N1151" s="107">
        <f t="shared" si="103"/>
        <v>-7.5797487509806629</v>
      </c>
      <c r="O1151" s="129" t="str">
        <f t="shared" si="106"/>
        <v>&lt; 0.001</v>
      </c>
      <c r="P1151" s="21">
        <v>0</v>
      </c>
      <c r="Q1151" s="103">
        <v>0</v>
      </c>
      <c r="R1151" s="104">
        <v>0</v>
      </c>
      <c r="S1151" s="105">
        <v>0</v>
      </c>
      <c r="T1151" s="107" t="str">
        <f t="shared" si="104"/>
        <v>-</v>
      </c>
      <c r="U1151" s="107" t="str">
        <f t="shared" si="105"/>
        <v>-</v>
      </c>
      <c r="V1151" s="108" t="str">
        <f t="shared" si="107"/>
        <v>n.d.</v>
      </c>
    </row>
    <row r="1152" spans="1:22">
      <c r="A1152" s="103" t="s">
        <v>754</v>
      </c>
      <c r="B1152" s="103">
        <v>39934228</v>
      </c>
      <c r="C1152" s="103">
        <v>1260807</v>
      </c>
      <c r="D1152" s="103">
        <v>1261757</v>
      </c>
      <c r="E1152" s="103">
        <v>951</v>
      </c>
      <c r="F1152" s="103" t="s">
        <v>9</v>
      </c>
      <c r="G1152" s="103" t="s">
        <v>755</v>
      </c>
      <c r="H1152" s="103" t="s">
        <v>756</v>
      </c>
      <c r="I1152" s="103">
        <v>4</v>
      </c>
      <c r="J1152" s="103">
        <v>1</v>
      </c>
      <c r="K1152" s="104">
        <v>48.524471991461731</v>
      </c>
      <c r="L1152" s="105">
        <v>0.7465303383301799</v>
      </c>
      <c r="M1152" s="106">
        <f t="shared" si="102"/>
        <v>-0.42172720349054443</v>
      </c>
      <c r="N1152" s="107">
        <f t="shared" si="103"/>
        <v>-9.7421531337124723</v>
      </c>
      <c r="O1152" s="129" t="str">
        <f t="shared" si="106"/>
        <v>&lt; 0.001</v>
      </c>
      <c r="P1152" s="21">
        <v>3</v>
      </c>
      <c r="Q1152" s="103">
        <v>0</v>
      </c>
      <c r="R1152" s="104">
        <v>116.31875391186225</v>
      </c>
      <c r="S1152" s="105">
        <v>0</v>
      </c>
      <c r="T1152" s="107" t="str">
        <f t="shared" si="104"/>
        <v>-</v>
      </c>
      <c r="U1152" s="107" t="str">
        <f t="shared" si="105"/>
        <v>-</v>
      </c>
      <c r="V1152" s="108" t="str">
        <f t="shared" si="107"/>
        <v>n.d.</v>
      </c>
    </row>
    <row r="1153" spans="1:22">
      <c r="A1153" s="103" t="s">
        <v>5264</v>
      </c>
      <c r="B1153" s="103">
        <v>39934229</v>
      </c>
      <c r="C1153" s="103">
        <v>1261793</v>
      </c>
      <c r="D1153" s="103">
        <v>1262317</v>
      </c>
      <c r="E1153" s="103">
        <v>525</v>
      </c>
      <c r="F1153" s="103" t="s">
        <v>23</v>
      </c>
      <c r="G1153" s="103" t="s">
        <v>23</v>
      </c>
      <c r="H1153" s="103" t="s">
        <v>295</v>
      </c>
      <c r="I1153" s="103">
        <v>11</v>
      </c>
      <c r="J1153" s="103">
        <v>10</v>
      </c>
      <c r="K1153" s="104">
        <v>1246.8080463149411</v>
      </c>
      <c r="L1153" s="105">
        <v>1199.4780228648078</v>
      </c>
      <c r="M1153" s="106">
        <f t="shared" si="102"/>
        <v>10.228191009117596</v>
      </c>
      <c r="N1153" s="107">
        <f t="shared" si="103"/>
        <v>-0.21628711170161391</v>
      </c>
      <c r="O1153" s="129">
        <f t="shared" si="106"/>
        <v>0.82876395468741015</v>
      </c>
      <c r="P1153" s="21">
        <v>10</v>
      </c>
      <c r="Q1153" s="103">
        <v>9</v>
      </c>
      <c r="R1153" s="104">
        <v>1302.6704406407962</v>
      </c>
      <c r="S1153" s="105">
        <v>1088.2159356540951</v>
      </c>
      <c r="T1153" s="107">
        <f t="shared" si="104"/>
        <v>10.087749144914634</v>
      </c>
      <c r="U1153" s="107">
        <f t="shared" si="105"/>
        <v>-0.33648842877233009</v>
      </c>
      <c r="V1153" s="108">
        <f t="shared" si="107"/>
        <v>0.73650257590801083</v>
      </c>
    </row>
    <row r="1154" spans="1:22">
      <c r="A1154" s="103" t="s">
        <v>5265</v>
      </c>
      <c r="B1154" s="103">
        <v>39934230</v>
      </c>
      <c r="C1154" s="103">
        <v>1262616</v>
      </c>
      <c r="D1154" s="103">
        <v>1264013</v>
      </c>
      <c r="E1154" s="103">
        <v>1398</v>
      </c>
      <c r="F1154" s="103" t="s">
        <v>9</v>
      </c>
      <c r="G1154" s="103" t="s">
        <v>23</v>
      </c>
      <c r="H1154" s="103" t="s">
        <v>4839</v>
      </c>
      <c r="I1154" s="103">
        <v>37</v>
      </c>
      <c r="J1154" s="103">
        <v>34</v>
      </c>
      <c r="K1154" s="104">
        <v>1064.4176947583621</v>
      </c>
      <c r="L1154" s="105">
        <v>884.13702603736044</v>
      </c>
      <c r="M1154" s="106">
        <f t="shared" si="102"/>
        <v>9.7881261696456789</v>
      </c>
      <c r="N1154" s="107">
        <f t="shared" si="103"/>
        <v>-0.60990503609509983</v>
      </c>
      <c r="O1154" s="129">
        <f t="shared" si="106"/>
        <v>0.54192471626676864</v>
      </c>
      <c r="P1154" s="21">
        <v>22</v>
      </c>
      <c r="Q1154" s="103">
        <v>18</v>
      </c>
      <c r="R1154" s="104">
        <v>1279.880339277518</v>
      </c>
      <c r="S1154" s="105">
        <v>1002.7020709749856</v>
      </c>
      <c r="T1154" s="107">
        <f t="shared" si="104"/>
        <v>9.9696772918324257</v>
      </c>
      <c r="U1154" s="107">
        <f t="shared" si="105"/>
        <v>-0.44042491916159771</v>
      </c>
      <c r="V1154" s="108">
        <f t="shared" si="107"/>
        <v>0.659629379997136</v>
      </c>
    </row>
    <row r="1155" spans="1:22">
      <c r="A1155" s="103" t="s">
        <v>5266</v>
      </c>
      <c r="B1155" s="103">
        <v>39934231</v>
      </c>
      <c r="C1155" s="103">
        <v>1264072</v>
      </c>
      <c r="D1155" s="103">
        <v>1264815</v>
      </c>
      <c r="E1155" s="103">
        <v>744</v>
      </c>
      <c r="F1155" s="103" t="s">
        <v>9</v>
      </c>
      <c r="G1155" s="103" t="s">
        <v>23</v>
      </c>
      <c r="H1155" s="103" t="s">
        <v>5267</v>
      </c>
      <c r="I1155" s="103">
        <v>19</v>
      </c>
      <c r="J1155" s="103">
        <v>17</v>
      </c>
      <c r="K1155" s="104">
        <v>1938.0499521617071</v>
      </c>
      <c r="L1155" s="105">
        <v>1800.6402066613305</v>
      </c>
      <c r="M1155" s="106">
        <f t="shared" si="102"/>
        <v>10.814294223862438</v>
      </c>
      <c r="N1155" s="107">
        <f t="shared" si="103"/>
        <v>0.3079554775155971</v>
      </c>
      <c r="O1155" s="129">
        <f t="shared" si="106"/>
        <v>0.75811621074510893</v>
      </c>
      <c r="P1155" s="21">
        <v>16</v>
      </c>
      <c r="Q1155" s="103">
        <v>14</v>
      </c>
      <c r="R1155" s="104">
        <v>1382.2538761589383</v>
      </c>
      <c r="S1155" s="105">
        <v>1233.5722431345014</v>
      </c>
      <c r="T1155" s="107">
        <f t="shared" si="104"/>
        <v>10.268626493011842</v>
      </c>
      <c r="U1155" s="107">
        <f t="shared" si="105"/>
        <v>-0.17726541108112534</v>
      </c>
      <c r="V1155" s="108">
        <f t="shared" si="107"/>
        <v>0.85929991845778697</v>
      </c>
    </row>
    <row r="1156" spans="1:22">
      <c r="A1156" s="103" t="s">
        <v>758</v>
      </c>
      <c r="B1156" s="103">
        <v>39934232</v>
      </c>
      <c r="C1156" s="103">
        <v>1264853</v>
      </c>
      <c r="D1156" s="103">
        <v>1265101</v>
      </c>
      <c r="E1156" s="103">
        <v>249</v>
      </c>
      <c r="F1156" s="103" t="s">
        <v>9</v>
      </c>
      <c r="G1156" s="103" t="s">
        <v>23</v>
      </c>
      <c r="H1156" s="103" t="s">
        <v>295</v>
      </c>
      <c r="I1156" s="103">
        <v>1</v>
      </c>
      <c r="J1156" s="103">
        <v>0</v>
      </c>
      <c r="K1156" s="104">
        <v>473.30023450133336</v>
      </c>
      <c r="L1156" s="105">
        <v>0</v>
      </c>
      <c r="M1156" s="106" t="str">
        <f t="shared" si="102"/>
        <v>-</v>
      </c>
      <c r="N1156" s="107" t="str">
        <f t="shared" si="103"/>
        <v>-</v>
      </c>
      <c r="O1156" s="129" t="str">
        <f t="shared" si="106"/>
        <v>n.d.</v>
      </c>
      <c r="P1156" s="21">
        <v>1</v>
      </c>
      <c r="Q1156" s="103">
        <v>0</v>
      </c>
      <c r="R1156" s="104">
        <v>632.76470613238951</v>
      </c>
      <c r="S1156" s="105">
        <v>0</v>
      </c>
      <c r="T1156" s="107" t="str">
        <f t="shared" si="104"/>
        <v>-</v>
      </c>
      <c r="U1156" s="107" t="str">
        <f t="shared" si="105"/>
        <v>-</v>
      </c>
      <c r="V1156" s="108" t="str">
        <f t="shared" si="107"/>
        <v>n.d.</v>
      </c>
    </row>
    <row r="1157" spans="1:22">
      <c r="A1157" s="103" t="s">
        <v>761</v>
      </c>
      <c r="B1157" s="103">
        <v>39934233</v>
      </c>
      <c r="C1157" s="103">
        <v>1265171</v>
      </c>
      <c r="D1157" s="103">
        <v>1266475</v>
      </c>
      <c r="E1157" s="103">
        <v>1305</v>
      </c>
      <c r="F1157" s="103" t="s">
        <v>9</v>
      </c>
      <c r="G1157" s="103" t="s">
        <v>23</v>
      </c>
      <c r="H1157" s="103" t="s">
        <v>763</v>
      </c>
      <c r="I1157" s="103">
        <v>1</v>
      </c>
      <c r="J1157" s="103">
        <v>0</v>
      </c>
      <c r="K1157" s="104">
        <v>0.54402325804751039</v>
      </c>
      <c r="L1157" s="105">
        <v>0</v>
      </c>
      <c r="M1157" s="106" t="str">
        <f t="shared" ref="M1157:M1220" si="108">IF(L1157&gt;0,LOG(L1157, 2),"-")</f>
        <v>-</v>
      </c>
      <c r="N1157" s="107" t="str">
        <f t="shared" ref="N1157:N1220" si="109">IF(L1157&lt;&gt;0,((M1157-$O$2)/$O$3),"-")</f>
        <v>-</v>
      </c>
      <c r="O1157" s="129" t="str">
        <f t="shared" si="106"/>
        <v>n.d.</v>
      </c>
      <c r="P1157" s="21">
        <v>0</v>
      </c>
      <c r="Q1157" s="103">
        <v>0</v>
      </c>
      <c r="R1157" s="104">
        <v>0</v>
      </c>
      <c r="S1157" s="105">
        <v>0</v>
      </c>
      <c r="T1157" s="107" t="str">
        <f t="shared" ref="T1157:T1220" si="110">IF(S1157&gt;0,LOG(S1157, 2),"-")</f>
        <v>-</v>
      </c>
      <c r="U1157" s="107" t="str">
        <f t="shared" ref="U1157:U1220" si="111">IF(S1157&lt;&gt;0,((T1157-$V$2)/$V$3),"-")</f>
        <v>-</v>
      </c>
      <c r="V1157" s="108" t="str">
        <f t="shared" si="107"/>
        <v>n.d.</v>
      </c>
    </row>
    <row r="1158" spans="1:22">
      <c r="A1158" s="103" t="s">
        <v>766</v>
      </c>
      <c r="B1158" s="103">
        <v>39934234</v>
      </c>
      <c r="C1158" s="103">
        <v>1266468</v>
      </c>
      <c r="D1158" s="103">
        <v>1267490</v>
      </c>
      <c r="E1158" s="103">
        <v>1023</v>
      </c>
      <c r="F1158" s="103" t="s">
        <v>9</v>
      </c>
      <c r="G1158" s="103" t="s">
        <v>767</v>
      </c>
      <c r="H1158" s="103" t="s">
        <v>768</v>
      </c>
      <c r="I1158" s="103">
        <v>5</v>
      </c>
      <c r="J1158" s="103">
        <v>2</v>
      </c>
      <c r="K1158" s="104">
        <v>142.96165440949366</v>
      </c>
      <c r="L1158" s="105">
        <v>1.3879772272766375</v>
      </c>
      <c r="M1158" s="106">
        <f t="shared" si="108"/>
        <v>0.4729838976246884</v>
      </c>
      <c r="N1158" s="107">
        <f t="shared" si="109"/>
        <v>-8.9418748679564501</v>
      </c>
      <c r="O1158" s="129" t="str">
        <f t="shared" ref="O1158:O1221" si="112">IF(L1158&lt;&gt;0,(IF((ABS(N1158)&lt;3.3),2*(1-NORMSDIST(ABS(N1158))),"&lt; 0.001")),"n.d.")</f>
        <v>&lt; 0.001</v>
      </c>
      <c r="P1158" s="21">
        <v>2</v>
      </c>
      <c r="Q1158" s="103">
        <v>0</v>
      </c>
      <c r="R1158" s="104">
        <v>233.75143168773218</v>
      </c>
      <c r="S1158" s="105">
        <v>0</v>
      </c>
      <c r="T1158" s="107" t="str">
        <f t="shared" si="110"/>
        <v>-</v>
      </c>
      <c r="U1158" s="107" t="str">
        <f t="shared" si="111"/>
        <v>-</v>
      </c>
      <c r="V1158" s="108" t="str">
        <f t="shared" ref="V1158:V1221" si="113">IF(S1158&lt;&gt;0,(IF((ABS(U1158)&lt;3.3),2*(1-NORMSDIST(ABS(U1158))),"&lt; 0.001")),"n.d.")</f>
        <v>n.d.</v>
      </c>
    </row>
    <row r="1159" spans="1:22">
      <c r="A1159" s="103" t="s">
        <v>5268</v>
      </c>
      <c r="B1159" s="103">
        <v>39934235</v>
      </c>
      <c r="C1159" s="103">
        <v>1267500</v>
      </c>
      <c r="D1159" s="103">
        <v>1267835</v>
      </c>
      <c r="E1159" s="103">
        <v>336</v>
      </c>
      <c r="F1159" s="103" t="s">
        <v>23</v>
      </c>
      <c r="G1159" s="103" t="s">
        <v>23</v>
      </c>
      <c r="H1159" s="103" t="s">
        <v>295</v>
      </c>
      <c r="I1159" s="103">
        <v>10</v>
      </c>
      <c r="J1159" s="103">
        <v>8</v>
      </c>
      <c r="K1159" s="104">
        <v>722.62803660471423</v>
      </c>
      <c r="L1159" s="105">
        <v>608.52887293028562</v>
      </c>
      <c r="M1159" s="106">
        <f t="shared" si="108"/>
        <v>9.24918190603357</v>
      </c>
      <c r="N1159" s="107">
        <f t="shared" si="109"/>
        <v>-1.0919660947821381</v>
      </c>
      <c r="O1159" s="129">
        <f t="shared" si="112"/>
        <v>0.27484800420266819</v>
      </c>
      <c r="P1159" s="21">
        <v>3</v>
      </c>
      <c r="Q1159" s="103">
        <v>3</v>
      </c>
      <c r="R1159" s="104">
        <v>310.17358479080656</v>
      </c>
      <c r="S1159" s="105">
        <v>310.17358479080656</v>
      </c>
      <c r="T1159" s="107">
        <f t="shared" si="110"/>
        <v>8.2769320176252048</v>
      </c>
      <c r="U1159" s="107">
        <f t="shared" si="111"/>
        <v>-1.9305175901186584</v>
      </c>
      <c r="V1159" s="108">
        <f t="shared" si="113"/>
        <v>5.354273785293806E-2</v>
      </c>
    </row>
    <row r="1160" spans="1:22">
      <c r="A1160" s="103" t="s">
        <v>5269</v>
      </c>
      <c r="B1160" s="103">
        <v>39934236</v>
      </c>
      <c r="C1160" s="103">
        <v>1267876</v>
      </c>
      <c r="D1160" s="103">
        <v>1269489</v>
      </c>
      <c r="E1160" s="103">
        <v>1614</v>
      </c>
      <c r="F1160" s="103" t="s">
        <v>23</v>
      </c>
      <c r="G1160" s="103" t="s">
        <v>5270</v>
      </c>
      <c r="H1160" s="103" t="s">
        <v>5271</v>
      </c>
      <c r="I1160" s="103">
        <v>32</v>
      </c>
      <c r="J1160" s="103">
        <v>26</v>
      </c>
      <c r="K1160" s="104">
        <v>709.07061153916982</v>
      </c>
      <c r="L1160" s="105">
        <v>424.03478258297952</v>
      </c>
      <c r="M1160" s="106">
        <f t="shared" si="108"/>
        <v>8.7280388003222011</v>
      </c>
      <c r="N1160" s="107">
        <f t="shared" si="109"/>
        <v>-1.5581048297654734</v>
      </c>
      <c r="O1160" s="129">
        <f t="shared" si="112"/>
        <v>0.11920839998696731</v>
      </c>
      <c r="P1160" s="21">
        <v>25</v>
      </c>
      <c r="Q1160" s="103">
        <v>19</v>
      </c>
      <c r="R1160" s="104">
        <v>748.82547545807927</v>
      </c>
      <c r="S1160" s="105">
        <v>494.91222013232959</v>
      </c>
      <c r="T1160" s="107">
        <f t="shared" si="110"/>
        <v>8.9510288547451573</v>
      </c>
      <c r="U1160" s="107">
        <f t="shared" si="111"/>
        <v>-1.3371224870201086</v>
      </c>
      <c r="V1160" s="108">
        <f t="shared" si="113"/>
        <v>0.18118265811573298</v>
      </c>
    </row>
    <row r="1161" spans="1:22">
      <c r="A1161" s="103" t="s">
        <v>3441</v>
      </c>
      <c r="B1161" s="103">
        <v>39934237</v>
      </c>
      <c r="C1161" s="103">
        <v>1269727</v>
      </c>
      <c r="D1161" s="103">
        <v>1271010</v>
      </c>
      <c r="E1161" s="103">
        <v>1284</v>
      </c>
      <c r="F1161" s="103" t="s">
        <v>9</v>
      </c>
      <c r="G1161" s="103" t="s">
        <v>3442</v>
      </c>
      <c r="H1161" s="103" t="s">
        <v>3443</v>
      </c>
      <c r="I1161" s="103">
        <v>10</v>
      </c>
      <c r="J1161" s="103">
        <v>8</v>
      </c>
      <c r="K1161" s="104">
        <v>73.538471014809971</v>
      </c>
      <c r="L1161" s="105">
        <v>66.350500163738317</v>
      </c>
      <c r="M1161" s="106">
        <f t="shared" si="108"/>
        <v>6.052035435856232</v>
      </c>
      <c r="N1161" s="107">
        <f t="shared" si="109"/>
        <v>-3.9516677675704543</v>
      </c>
      <c r="O1161" s="129" t="str">
        <f t="shared" si="112"/>
        <v>&lt; 0.001</v>
      </c>
      <c r="P1161" s="21">
        <v>3</v>
      </c>
      <c r="Q1161" s="103">
        <v>3</v>
      </c>
      <c r="R1161" s="104">
        <v>178.5672226459221</v>
      </c>
      <c r="S1161" s="105">
        <v>178.5672226459221</v>
      </c>
      <c r="T1161" s="107">
        <f t="shared" si="110"/>
        <v>7.4803234770315958</v>
      </c>
      <c r="U1161" s="107">
        <f t="shared" si="111"/>
        <v>-2.6317575026130324</v>
      </c>
      <c r="V1161" s="108">
        <f t="shared" si="113"/>
        <v>8.4944468751646518E-3</v>
      </c>
    </row>
    <row r="1162" spans="1:22">
      <c r="A1162" s="103" t="s">
        <v>5272</v>
      </c>
      <c r="B1162" s="103">
        <v>39934238</v>
      </c>
      <c r="C1162" s="103">
        <v>1271174</v>
      </c>
      <c r="D1162" s="103">
        <v>1272082</v>
      </c>
      <c r="E1162" s="103">
        <v>909</v>
      </c>
      <c r="F1162" s="103" t="s">
        <v>9</v>
      </c>
      <c r="G1162" s="103" t="s">
        <v>23</v>
      </c>
      <c r="H1162" s="103" t="s">
        <v>5273</v>
      </c>
      <c r="I1162" s="103">
        <v>18</v>
      </c>
      <c r="J1162" s="103">
        <v>16</v>
      </c>
      <c r="K1162" s="104">
        <v>502.19810360455114</v>
      </c>
      <c r="L1162" s="105">
        <v>445.96441237666994</v>
      </c>
      <c r="M1162" s="106">
        <f t="shared" si="108"/>
        <v>8.8007847785387554</v>
      </c>
      <c r="N1162" s="107">
        <f t="shared" si="109"/>
        <v>-1.4930368707166772</v>
      </c>
      <c r="O1162" s="129">
        <f t="shared" si="112"/>
        <v>0.13542753577827282</v>
      </c>
      <c r="P1162" s="21">
        <v>12</v>
      </c>
      <c r="Q1162" s="103">
        <v>10</v>
      </c>
      <c r="R1162" s="104">
        <v>580.66081366373169</v>
      </c>
      <c r="S1162" s="105">
        <v>562.42488636894382</v>
      </c>
      <c r="T1162" s="107">
        <f t="shared" si="110"/>
        <v>9.1355166224616937</v>
      </c>
      <c r="U1162" s="107">
        <f t="shared" si="111"/>
        <v>-1.1747212830442844</v>
      </c>
      <c r="V1162" s="108">
        <f t="shared" si="113"/>
        <v>0.24010624167632155</v>
      </c>
    </row>
    <row r="1163" spans="1:22">
      <c r="A1163" s="103" t="s">
        <v>770</v>
      </c>
      <c r="B1163" s="103">
        <v>39934239</v>
      </c>
      <c r="C1163" s="103">
        <v>1272066</v>
      </c>
      <c r="D1163" s="103">
        <v>1272512</v>
      </c>
      <c r="E1163" s="103">
        <v>447</v>
      </c>
      <c r="F1163" s="103" t="s">
        <v>23</v>
      </c>
      <c r="G1163" s="103" t="s">
        <v>23</v>
      </c>
      <c r="H1163" s="103" t="s">
        <v>772</v>
      </c>
      <c r="I1163" s="103">
        <v>1</v>
      </c>
      <c r="J1163" s="103">
        <v>1</v>
      </c>
      <c r="K1163" s="104">
        <v>1.5882558204742754</v>
      </c>
      <c r="L1163" s="105">
        <v>1.5882558204742754</v>
      </c>
      <c r="M1163" s="106">
        <f t="shared" si="108"/>
        <v>0.66744330618670134</v>
      </c>
      <c r="N1163" s="107">
        <f t="shared" si="109"/>
        <v>-8.7679397976863136</v>
      </c>
      <c r="O1163" s="129" t="str">
        <f t="shared" si="112"/>
        <v>&lt; 0.001</v>
      </c>
      <c r="P1163" s="21">
        <v>0</v>
      </c>
      <c r="Q1163" s="103">
        <v>0</v>
      </c>
      <c r="R1163" s="104">
        <v>0</v>
      </c>
      <c r="S1163" s="105">
        <v>0</v>
      </c>
      <c r="T1163" s="107" t="str">
        <f t="shared" si="110"/>
        <v>-</v>
      </c>
      <c r="U1163" s="107" t="str">
        <f t="shared" si="111"/>
        <v>-</v>
      </c>
      <c r="V1163" s="108" t="str">
        <f t="shared" si="113"/>
        <v>n.d.</v>
      </c>
    </row>
    <row r="1164" spans="1:22">
      <c r="A1164" s="103" t="s">
        <v>5274</v>
      </c>
      <c r="B1164" s="103">
        <v>39934240</v>
      </c>
      <c r="C1164" s="103">
        <v>1272678</v>
      </c>
      <c r="D1164" s="103">
        <v>1274873</v>
      </c>
      <c r="E1164" s="103">
        <v>2196</v>
      </c>
      <c r="F1164" s="103" t="s">
        <v>9</v>
      </c>
      <c r="G1164" s="103" t="s">
        <v>23</v>
      </c>
      <c r="H1164" s="103" t="s">
        <v>3977</v>
      </c>
      <c r="I1164" s="103">
        <v>59</v>
      </c>
      <c r="J1164" s="103">
        <v>45</v>
      </c>
      <c r="K1164" s="104">
        <v>1408.5854656573179</v>
      </c>
      <c r="L1164" s="105">
        <v>1098.2246561482468</v>
      </c>
      <c r="M1164" s="106">
        <f t="shared" si="108"/>
        <v>10.100957491244023</v>
      </c>
      <c r="N1164" s="107">
        <f t="shared" si="109"/>
        <v>-0.33009168940606265</v>
      </c>
      <c r="O1164" s="129">
        <f t="shared" si="112"/>
        <v>0.74133068252762668</v>
      </c>
      <c r="P1164" s="21">
        <v>36</v>
      </c>
      <c r="Q1164" s="103">
        <v>28</v>
      </c>
      <c r="R1164" s="104">
        <v>1195.9479859475</v>
      </c>
      <c r="S1164" s="105">
        <v>889.74882969035059</v>
      </c>
      <c r="T1164" s="107">
        <f t="shared" si="110"/>
        <v>9.7972543198969309</v>
      </c>
      <c r="U1164" s="107">
        <f t="shared" si="111"/>
        <v>-0.59220570431608266</v>
      </c>
      <c r="V1164" s="108">
        <f t="shared" si="113"/>
        <v>0.55371285009095095</v>
      </c>
    </row>
    <row r="1165" spans="1:22">
      <c r="A1165" s="103" t="s">
        <v>3444</v>
      </c>
      <c r="B1165" s="103">
        <v>39934241</v>
      </c>
      <c r="C1165" s="103">
        <v>1275097</v>
      </c>
      <c r="D1165" s="103">
        <v>1275678</v>
      </c>
      <c r="E1165" s="103">
        <v>582</v>
      </c>
      <c r="F1165" s="103" t="s">
        <v>9</v>
      </c>
      <c r="G1165" s="103" t="s">
        <v>23</v>
      </c>
      <c r="H1165" s="103" t="s">
        <v>3445</v>
      </c>
      <c r="I1165" s="103">
        <v>9</v>
      </c>
      <c r="J1165" s="103">
        <v>6</v>
      </c>
      <c r="K1165" s="104">
        <v>740.44650088224057</v>
      </c>
      <c r="L1165" s="105">
        <v>291.54318568509967</v>
      </c>
      <c r="M1165" s="106">
        <f t="shared" si="108"/>
        <v>8.1875657924424825</v>
      </c>
      <c r="N1165" s="107">
        <f t="shared" si="109"/>
        <v>-2.0415332804628963</v>
      </c>
      <c r="O1165" s="129">
        <f t="shared" si="112"/>
        <v>4.1197849377892171E-2</v>
      </c>
      <c r="P1165" s="21">
        <v>4</v>
      </c>
      <c r="Q1165" s="103">
        <v>2</v>
      </c>
      <c r="R1165" s="104">
        <v>803.13279797249993</v>
      </c>
      <c r="S1165" s="105">
        <v>188.65724783834364</v>
      </c>
      <c r="T1165" s="107">
        <f t="shared" si="110"/>
        <v>7.5596237164776143</v>
      </c>
      <c r="U1165" s="107">
        <f t="shared" si="111"/>
        <v>-2.5619509538049177</v>
      </c>
      <c r="V1165" s="108">
        <f t="shared" si="113"/>
        <v>1.0408601628483671E-2</v>
      </c>
    </row>
    <row r="1166" spans="1:22">
      <c r="A1166" s="103" t="s">
        <v>3446</v>
      </c>
      <c r="B1166" s="103">
        <v>39934242</v>
      </c>
      <c r="C1166" s="103">
        <v>1275882</v>
      </c>
      <c r="D1166" s="103">
        <v>1276904</v>
      </c>
      <c r="E1166" s="103">
        <v>1023</v>
      </c>
      <c r="F1166" s="103" t="s">
        <v>23</v>
      </c>
      <c r="G1166" s="103" t="s">
        <v>3447</v>
      </c>
      <c r="H1166" s="103" t="s">
        <v>3448</v>
      </c>
      <c r="I1166" s="103">
        <v>10</v>
      </c>
      <c r="J1166" s="103">
        <v>8</v>
      </c>
      <c r="K1166" s="104">
        <v>253.99983259162465</v>
      </c>
      <c r="L1166" s="105">
        <v>161.00535836408994</v>
      </c>
      <c r="M1166" s="106">
        <f t="shared" si="108"/>
        <v>7.3309648927522613</v>
      </c>
      <c r="N1166" s="107">
        <f t="shared" si="109"/>
        <v>-2.8077237095239167</v>
      </c>
      <c r="O1166" s="129">
        <f t="shared" si="112"/>
        <v>4.9893012443567031E-3</v>
      </c>
      <c r="P1166" s="21">
        <v>5</v>
      </c>
      <c r="Q1166" s="103">
        <v>5</v>
      </c>
      <c r="R1166" s="104">
        <v>78.131055066523942</v>
      </c>
      <c r="S1166" s="105">
        <v>78.131055066523942</v>
      </c>
      <c r="T1166" s="107">
        <f t="shared" si="110"/>
        <v>6.2878241910814507</v>
      </c>
      <c r="U1166" s="107">
        <f t="shared" si="111"/>
        <v>-3.6814927895409775</v>
      </c>
      <c r="V1166" s="108" t="str">
        <f t="shared" si="113"/>
        <v>&lt; 0.001</v>
      </c>
    </row>
    <row r="1167" spans="1:22">
      <c r="A1167" s="103" t="s">
        <v>5275</v>
      </c>
      <c r="B1167" s="103">
        <v>39934243</v>
      </c>
      <c r="C1167" s="103">
        <v>1276904</v>
      </c>
      <c r="D1167" s="103">
        <v>1277371</v>
      </c>
      <c r="E1167" s="103">
        <v>468</v>
      </c>
      <c r="F1167" s="103" t="s">
        <v>23</v>
      </c>
      <c r="G1167" s="103" t="s">
        <v>5276</v>
      </c>
      <c r="H1167" s="103" t="s">
        <v>5277</v>
      </c>
      <c r="I1167" s="103">
        <v>10</v>
      </c>
      <c r="J1167" s="103">
        <v>9</v>
      </c>
      <c r="K1167" s="104">
        <v>899.57384313875207</v>
      </c>
      <c r="L1167" s="105">
        <v>879.85300003453006</v>
      </c>
      <c r="M1167" s="106">
        <f t="shared" si="108"/>
        <v>9.7811186978015474</v>
      </c>
      <c r="N1167" s="107">
        <f t="shared" si="109"/>
        <v>-0.61617289999861646</v>
      </c>
      <c r="O1167" s="129">
        <f t="shared" si="112"/>
        <v>0.53778041231874463</v>
      </c>
      <c r="P1167" s="21">
        <v>9</v>
      </c>
      <c r="Q1167" s="103">
        <v>8</v>
      </c>
      <c r="R1167" s="104">
        <v>1058.3851649167093</v>
      </c>
      <c r="S1167" s="105">
        <v>712.60392813477563</v>
      </c>
      <c r="T1167" s="107">
        <f t="shared" si="110"/>
        <v>9.4769566259331963</v>
      </c>
      <c r="U1167" s="107">
        <f t="shared" si="111"/>
        <v>-0.874157899706694</v>
      </c>
      <c r="V1167" s="108">
        <f t="shared" si="113"/>
        <v>0.3820322696879237</v>
      </c>
    </row>
    <row r="1168" spans="1:22">
      <c r="A1168" s="103" t="s">
        <v>3450</v>
      </c>
      <c r="B1168" s="103">
        <v>39934244</v>
      </c>
      <c r="C1168" s="103">
        <v>1277397</v>
      </c>
      <c r="D1168" s="103">
        <v>1277648</v>
      </c>
      <c r="E1168" s="103">
        <v>252</v>
      </c>
      <c r="F1168" s="103" t="s">
        <v>23</v>
      </c>
      <c r="G1168" s="103" t="s">
        <v>3451</v>
      </c>
      <c r="H1168" s="103" t="s">
        <v>3452</v>
      </c>
      <c r="I1168" s="103">
        <v>5</v>
      </c>
      <c r="J1168" s="103">
        <v>4</v>
      </c>
      <c r="K1168" s="104">
        <v>301.44717316454006</v>
      </c>
      <c r="L1168" s="105">
        <v>180.30485123860319</v>
      </c>
      <c r="M1168" s="106">
        <f t="shared" si="108"/>
        <v>7.4942944038701009</v>
      </c>
      <c r="N1168" s="107">
        <f t="shared" si="109"/>
        <v>-2.6616329124596594</v>
      </c>
      <c r="O1168" s="129">
        <f t="shared" si="112"/>
        <v>7.7762633126639003E-3</v>
      </c>
      <c r="P1168" s="21">
        <v>1</v>
      </c>
      <c r="Q1168" s="103">
        <v>0</v>
      </c>
      <c r="R1168" s="104">
        <v>0.65128311767098412</v>
      </c>
      <c r="S1168" s="105">
        <v>0</v>
      </c>
      <c r="T1168" s="107" t="str">
        <f t="shared" si="110"/>
        <v>-</v>
      </c>
      <c r="U1168" s="107" t="str">
        <f t="shared" si="111"/>
        <v>-</v>
      </c>
      <c r="V1168" s="108" t="str">
        <f t="shared" si="113"/>
        <v>n.d.</v>
      </c>
    </row>
    <row r="1169" spans="1:22">
      <c r="A1169" s="103" t="s">
        <v>775</v>
      </c>
      <c r="B1169" s="103">
        <v>39934245</v>
      </c>
      <c r="C1169" s="103">
        <v>1277645</v>
      </c>
      <c r="D1169" s="103">
        <v>1278271</v>
      </c>
      <c r="E1169" s="103">
        <v>627</v>
      </c>
      <c r="F1169" s="103" t="s">
        <v>23</v>
      </c>
      <c r="G1169" s="103" t="s">
        <v>776</v>
      </c>
      <c r="H1169" s="103" t="s">
        <v>777</v>
      </c>
      <c r="I1169" s="103">
        <v>1</v>
      </c>
      <c r="J1169" s="103">
        <v>1</v>
      </c>
      <c r="K1169" s="104">
        <v>46.424185680752949</v>
      </c>
      <c r="L1169" s="105">
        <v>46.424185680752949</v>
      </c>
      <c r="M1169" s="106">
        <f t="shared" si="108"/>
        <v>5.5368046991860664</v>
      </c>
      <c r="N1169" s="107">
        <f t="shared" si="109"/>
        <v>-4.4125181581519977</v>
      </c>
      <c r="O1169" s="129" t="str">
        <f t="shared" si="112"/>
        <v>&lt; 0.001</v>
      </c>
      <c r="P1169" s="21">
        <v>0</v>
      </c>
      <c r="Q1169" s="103">
        <v>0</v>
      </c>
      <c r="R1169" s="104">
        <v>0</v>
      </c>
      <c r="S1169" s="105">
        <v>0</v>
      </c>
      <c r="T1169" s="107" t="str">
        <f t="shared" si="110"/>
        <v>-</v>
      </c>
      <c r="U1169" s="107" t="str">
        <f t="shared" si="111"/>
        <v>-</v>
      </c>
      <c r="V1169" s="108" t="str">
        <f t="shared" si="113"/>
        <v>n.d.</v>
      </c>
    </row>
    <row r="1170" spans="1:22">
      <c r="A1170" s="103" t="s">
        <v>5278</v>
      </c>
      <c r="B1170" s="103">
        <v>39934246</v>
      </c>
      <c r="C1170" s="103">
        <v>1278411</v>
      </c>
      <c r="D1170" s="103">
        <v>1280525</v>
      </c>
      <c r="E1170" s="103">
        <v>2115</v>
      </c>
      <c r="F1170" s="103" t="s">
        <v>23</v>
      </c>
      <c r="G1170" s="103" t="s">
        <v>5279</v>
      </c>
      <c r="H1170" s="103" t="s">
        <v>5280</v>
      </c>
      <c r="I1170" s="103">
        <v>76</v>
      </c>
      <c r="J1170" s="103">
        <v>69</v>
      </c>
      <c r="K1170" s="104">
        <v>1393.3824634149219</v>
      </c>
      <c r="L1170" s="105">
        <v>1288.9878726844822</v>
      </c>
      <c r="M1170" s="106">
        <f t="shared" si="108"/>
        <v>10.332022974971222</v>
      </c>
      <c r="N1170" s="107">
        <f t="shared" si="109"/>
        <v>-0.12341415476634918</v>
      </c>
      <c r="O1170" s="129">
        <f t="shared" si="112"/>
        <v>0.9017791488767446</v>
      </c>
      <c r="P1170" s="21">
        <v>48</v>
      </c>
      <c r="Q1170" s="103">
        <v>44</v>
      </c>
      <c r="R1170" s="104">
        <v>1405.8735948921985</v>
      </c>
      <c r="S1170" s="105">
        <v>1266.1941517831867</v>
      </c>
      <c r="T1170" s="107">
        <f t="shared" si="110"/>
        <v>10.306282921923595</v>
      </c>
      <c r="U1170" s="107">
        <f t="shared" si="111"/>
        <v>-0.1441171461940193</v>
      </c>
      <c r="V1170" s="108">
        <f t="shared" si="113"/>
        <v>0.88540796535894239</v>
      </c>
    </row>
    <row r="1171" spans="1:22">
      <c r="A1171" s="103" t="s">
        <v>5281</v>
      </c>
      <c r="B1171" s="103">
        <v>39934247</v>
      </c>
      <c r="C1171" s="103">
        <v>1280779</v>
      </c>
      <c r="D1171" s="103">
        <v>1281459</v>
      </c>
      <c r="E1171" s="103">
        <v>681</v>
      </c>
      <c r="F1171" s="103" t="s">
        <v>9</v>
      </c>
      <c r="G1171" s="103" t="s">
        <v>23</v>
      </c>
      <c r="H1171" s="103" t="s">
        <v>609</v>
      </c>
      <c r="I1171" s="103">
        <v>26</v>
      </c>
      <c r="J1171" s="103">
        <v>23</v>
      </c>
      <c r="K1171" s="104">
        <v>2180.9341202132009</v>
      </c>
      <c r="L1171" s="105">
        <v>1597.1276635595593</v>
      </c>
      <c r="M1171" s="106">
        <f t="shared" si="108"/>
        <v>10.641263921282897</v>
      </c>
      <c r="N1171" s="107">
        <f t="shared" si="109"/>
        <v>0.15318776501153558</v>
      </c>
      <c r="O1171" s="129">
        <f t="shared" si="112"/>
        <v>0.87825020589971903</v>
      </c>
      <c r="P1171" s="21">
        <v>20</v>
      </c>
      <c r="Q1171" s="103">
        <v>19</v>
      </c>
      <c r="R1171" s="104">
        <v>2645.4948094477977</v>
      </c>
      <c r="S1171" s="105">
        <v>2226.6308230380027</v>
      </c>
      <c r="T1171" s="107">
        <f t="shared" si="110"/>
        <v>11.120646662759329</v>
      </c>
      <c r="U1171" s="107">
        <f t="shared" si="111"/>
        <v>0.57275234397828201</v>
      </c>
      <c r="V1171" s="108">
        <f t="shared" si="113"/>
        <v>0.56681239048947751</v>
      </c>
    </row>
    <row r="1172" spans="1:22">
      <c r="A1172" s="103" t="s">
        <v>5282</v>
      </c>
      <c r="B1172" s="103">
        <v>39934248</v>
      </c>
      <c r="C1172" s="103">
        <v>1281878</v>
      </c>
      <c r="D1172" s="103">
        <v>1282138</v>
      </c>
      <c r="E1172" s="103">
        <v>261</v>
      </c>
      <c r="F1172" s="103" t="s">
        <v>23</v>
      </c>
      <c r="G1172" s="103" t="s">
        <v>5283</v>
      </c>
      <c r="H1172" s="103" t="s">
        <v>1695</v>
      </c>
      <c r="I1172" s="103">
        <v>1</v>
      </c>
      <c r="J1172" s="103">
        <v>1</v>
      </c>
      <c r="K1172" s="104">
        <v>228.4897683799544</v>
      </c>
      <c r="L1172" s="105">
        <v>228.4897683799544</v>
      </c>
      <c r="M1172" s="106">
        <f t="shared" si="108"/>
        <v>7.8359857535788962</v>
      </c>
      <c r="N1172" s="107">
        <f t="shared" si="109"/>
        <v>-2.3560055871387338</v>
      </c>
      <c r="O1172" s="129">
        <f t="shared" si="112"/>
        <v>1.8472639853564177E-2</v>
      </c>
      <c r="P1172" s="21">
        <v>2</v>
      </c>
      <c r="Q1172" s="103">
        <v>1</v>
      </c>
      <c r="R1172" s="104">
        <v>1340.6550687064521</v>
      </c>
      <c r="S1172" s="105">
        <v>784.14487367586594</v>
      </c>
      <c r="T1172" s="107">
        <f t="shared" si="110"/>
        <v>9.6149764120042214</v>
      </c>
      <c r="U1172" s="107">
        <f t="shared" si="111"/>
        <v>-0.75266160915121416</v>
      </c>
      <c r="V1172" s="108">
        <f t="shared" si="113"/>
        <v>0.45165328526914017</v>
      </c>
    </row>
    <row r="1173" spans="1:22">
      <c r="A1173" s="103" t="s">
        <v>5284</v>
      </c>
      <c r="B1173" s="103">
        <v>39934249</v>
      </c>
      <c r="C1173" s="103">
        <v>1282367</v>
      </c>
      <c r="D1173" s="103">
        <v>1283224</v>
      </c>
      <c r="E1173" s="103">
        <v>858</v>
      </c>
      <c r="F1173" s="103" t="s">
        <v>23</v>
      </c>
      <c r="G1173" s="103" t="s">
        <v>23</v>
      </c>
      <c r="H1173" s="103" t="s">
        <v>295</v>
      </c>
      <c r="I1173" s="103">
        <v>23</v>
      </c>
      <c r="J1173" s="103">
        <v>19</v>
      </c>
      <c r="K1173" s="104">
        <v>943.29067715300823</v>
      </c>
      <c r="L1173" s="105">
        <v>767.87170912104546</v>
      </c>
      <c r="M1173" s="106">
        <f t="shared" si="108"/>
        <v>9.5847214849980453</v>
      </c>
      <c r="N1173" s="107">
        <f t="shared" si="109"/>
        <v>-0.79184124776561293</v>
      </c>
      <c r="O1173" s="129">
        <f t="shared" si="112"/>
        <v>0.42845324800184259</v>
      </c>
      <c r="P1173" s="21">
        <v>15</v>
      </c>
      <c r="Q1173" s="103">
        <v>13</v>
      </c>
      <c r="R1173" s="104">
        <v>971.92391522533796</v>
      </c>
      <c r="S1173" s="105">
        <v>700.68043721125991</v>
      </c>
      <c r="T1173" s="107">
        <f t="shared" si="110"/>
        <v>9.4526128069534483</v>
      </c>
      <c r="U1173" s="107">
        <f t="shared" si="111"/>
        <v>-0.89558731782266943</v>
      </c>
      <c r="V1173" s="108">
        <f t="shared" si="113"/>
        <v>0.37047321154299251</v>
      </c>
    </row>
    <row r="1174" spans="1:22">
      <c r="A1174" s="103" t="s">
        <v>5285</v>
      </c>
      <c r="B1174" s="103">
        <v>39934250</v>
      </c>
      <c r="C1174" s="103">
        <v>1283518</v>
      </c>
      <c r="D1174" s="103">
        <v>1283913</v>
      </c>
      <c r="E1174" s="103">
        <v>396</v>
      </c>
      <c r="F1174" s="103" t="s">
        <v>9</v>
      </c>
      <c r="G1174" s="103" t="s">
        <v>23</v>
      </c>
      <c r="H1174" s="103" t="s">
        <v>1415</v>
      </c>
      <c r="I1174" s="103">
        <v>9</v>
      </c>
      <c r="J1174" s="103">
        <v>7</v>
      </c>
      <c r="K1174" s="104">
        <v>1929.0570163766465</v>
      </c>
      <c r="L1174" s="105">
        <v>1791.0111146470908</v>
      </c>
      <c r="M1174" s="106">
        <f t="shared" si="108"/>
        <v>10.806558575082827</v>
      </c>
      <c r="N1174" s="107">
        <f t="shared" si="109"/>
        <v>0.30103629256066716</v>
      </c>
      <c r="O1174" s="129">
        <f t="shared" si="112"/>
        <v>0.76338681991099944</v>
      </c>
      <c r="P1174" s="21">
        <v>7</v>
      </c>
      <c r="Q1174" s="103">
        <v>6</v>
      </c>
      <c r="R1174" s="104">
        <v>2394.7088161200581</v>
      </c>
      <c r="S1174" s="105">
        <v>1946.2707858255101</v>
      </c>
      <c r="T1174" s="107">
        <f t="shared" si="110"/>
        <v>10.926496731774879</v>
      </c>
      <c r="U1174" s="107">
        <f t="shared" si="111"/>
        <v>0.40184571459056206</v>
      </c>
      <c r="V1174" s="108">
        <f t="shared" si="113"/>
        <v>0.68779757611366588</v>
      </c>
    </row>
    <row r="1175" spans="1:22">
      <c r="A1175" s="103" t="s">
        <v>5286</v>
      </c>
      <c r="B1175" s="103">
        <v>39934251</v>
      </c>
      <c r="C1175" s="103">
        <v>1283999</v>
      </c>
      <c r="D1175" s="103">
        <v>1284394</v>
      </c>
      <c r="E1175" s="103">
        <v>396</v>
      </c>
      <c r="F1175" s="103" t="s">
        <v>23</v>
      </c>
      <c r="G1175" s="103" t="s">
        <v>23</v>
      </c>
      <c r="H1175" s="103" t="s">
        <v>295</v>
      </c>
      <c r="I1175" s="103">
        <v>10</v>
      </c>
      <c r="J1175" s="103">
        <v>10</v>
      </c>
      <c r="K1175" s="104">
        <v>1428.8647230968284</v>
      </c>
      <c r="L1175" s="105">
        <v>1428.8647230968284</v>
      </c>
      <c r="M1175" s="106">
        <f t="shared" si="108"/>
        <v>10.480653621280879</v>
      </c>
      <c r="N1175" s="107">
        <f t="shared" si="109"/>
        <v>9.5291782476554249E-3</v>
      </c>
      <c r="O1175" s="129">
        <f t="shared" si="112"/>
        <v>0.9923969308656484</v>
      </c>
      <c r="P1175" s="21">
        <v>5</v>
      </c>
      <c r="Q1175" s="103">
        <v>5</v>
      </c>
      <c r="R1175" s="104">
        <v>1269.469211453053</v>
      </c>
      <c r="S1175" s="105">
        <v>1269.469211453053</v>
      </c>
      <c r="T1175" s="107">
        <f t="shared" si="110"/>
        <v>10.310009690263783</v>
      </c>
      <c r="U1175" s="107">
        <f t="shared" si="111"/>
        <v>-0.14083654026075498</v>
      </c>
      <c r="V1175" s="108">
        <f t="shared" si="113"/>
        <v>0.88799907579516724</v>
      </c>
    </row>
    <row r="1176" spans="1:22">
      <c r="A1176" s="103" t="s">
        <v>5287</v>
      </c>
      <c r="B1176" s="103">
        <v>39934252</v>
      </c>
      <c r="C1176" s="103">
        <v>1284607</v>
      </c>
      <c r="D1176" s="103">
        <v>1284810</v>
      </c>
      <c r="E1176" s="103">
        <v>204</v>
      </c>
      <c r="F1176" s="103" t="s">
        <v>23</v>
      </c>
      <c r="G1176" s="103" t="s">
        <v>23</v>
      </c>
      <c r="H1176" s="103" t="s">
        <v>5288</v>
      </c>
      <c r="I1176" s="103">
        <v>4</v>
      </c>
      <c r="J1176" s="103">
        <v>3</v>
      </c>
      <c r="K1176" s="104">
        <v>981.40195683364709</v>
      </c>
      <c r="L1176" s="105">
        <v>650.78782243933324</v>
      </c>
      <c r="M1176" s="106">
        <f t="shared" si="108"/>
        <v>9.346043445286158</v>
      </c>
      <c r="N1176" s="107">
        <f t="shared" si="109"/>
        <v>-1.0053278664703422</v>
      </c>
      <c r="O1176" s="129">
        <f t="shared" si="112"/>
        <v>0.31473900103048713</v>
      </c>
      <c r="P1176" s="21">
        <v>4</v>
      </c>
      <c r="Q1176" s="103">
        <v>3</v>
      </c>
      <c r="R1176" s="104">
        <v>452.14372675017404</v>
      </c>
      <c r="S1176" s="105">
        <v>197.10892002454216</v>
      </c>
      <c r="T1176" s="107">
        <f t="shared" si="110"/>
        <v>7.6228492557755114</v>
      </c>
      <c r="U1176" s="107">
        <f t="shared" si="111"/>
        <v>-2.5062946692116985</v>
      </c>
      <c r="V1176" s="108">
        <f t="shared" si="113"/>
        <v>1.2200389616164209E-2</v>
      </c>
    </row>
    <row r="1177" spans="1:22">
      <c r="A1177" s="103" t="s">
        <v>779</v>
      </c>
      <c r="B1177" s="103">
        <v>39934253</v>
      </c>
      <c r="C1177" s="103">
        <v>1284950</v>
      </c>
      <c r="D1177" s="103">
        <v>1286521</v>
      </c>
      <c r="E1177" s="103">
        <v>1572</v>
      </c>
      <c r="F1177" s="103" t="s">
        <v>23</v>
      </c>
      <c r="G1177" s="103" t="s">
        <v>780</v>
      </c>
      <c r="H1177" s="103" t="s">
        <v>781</v>
      </c>
      <c r="I1177" s="103">
        <v>4</v>
      </c>
      <c r="J1177" s="103">
        <v>1</v>
      </c>
      <c r="K1177" s="104">
        <v>1.8064894446615778</v>
      </c>
      <c r="L1177" s="105">
        <v>0.45162236116539511</v>
      </c>
      <c r="M1177" s="106">
        <f t="shared" si="108"/>
        <v>-1.1468111748885874</v>
      </c>
      <c r="N1177" s="107">
        <f t="shared" si="109"/>
        <v>-10.390707669846678</v>
      </c>
      <c r="O1177" s="129" t="str">
        <f t="shared" si="112"/>
        <v>&lt; 0.001</v>
      </c>
      <c r="P1177" s="21">
        <v>0</v>
      </c>
      <c r="Q1177" s="103">
        <v>0</v>
      </c>
      <c r="R1177" s="104">
        <v>0</v>
      </c>
      <c r="S1177" s="105">
        <v>0</v>
      </c>
      <c r="T1177" s="107" t="str">
        <f t="shared" si="110"/>
        <v>-</v>
      </c>
      <c r="U1177" s="107" t="str">
        <f t="shared" si="111"/>
        <v>-</v>
      </c>
      <c r="V1177" s="108" t="str">
        <f t="shared" si="113"/>
        <v>n.d.</v>
      </c>
    </row>
    <row r="1178" spans="1:22">
      <c r="A1178" s="103" t="s">
        <v>5289</v>
      </c>
      <c r="B1178" s="103">
        <v>39934254</v>
      </c>
      <c r="C1178" s="103">
        <v>1286629</v>
      </c>
      <c r="D1178" s="103">
        <v>1288083</v>
      </c>
      <c r="E1178" s="103">
        <v>1455</v>
      </c>
      <c r="F1178" s="103" t="s">
        <v>9</v>
      </c>
      <c r="G1178" s="103" t="s">
        <v>23</v>
      </c>
      <c r="H1178" s="103" t="s">
        <v>5290</v>
      </c>
      <c r="I1178" s="103">
        <v>64</v>
      </c>
      <c r="J1178" s="103">
        <v>59</v>
      </c>
      <c r="K1178" s="104">
        <v>3754.6858809152236</v>
      </c>
      <c r="L1178" s="105">
        <v>3616.1113792674091</v>
      </c>
      <c r="M1178" s="106">
        <f t="shared" si="108"/>
        <v>11.82022339931842</v>
      </c>
      <c r="N1178" s="107">
        <f t="shared" si="109"/>
        <v>1.2077132373152233</v>
      </c>
      <c r="O1178" s="129">
        <f t="shared" si="112"/>
        <v>0.22715758450935564</v>
      </c>
      <c r="P1178" s="21">
        <v>49</v>
      </c>
      <c r="Q1178" s="103">
        <v>46</v>
      </c>
      <c r="R1178" s="104">
        <v>3737.3874993290515</v>
      </c>
      <c r="S1178" s="105">
        <v>3601.0128430441164</v>
      </c>
      <c r="T1178" s="107">
        <f t="shared" si="110"/>
        <v>11.814187029584064</v>
      </c>
      <c r="U1178" s="107">
        <f t="shared" si="111"/>
        <v>1.1832632302676611</v>
      </c>
      <c r="V1178" s="108">
        <f t="shared" si="113"/>
        <v>0.23670484050350371</v>
      </c>
    </row>
    <row r="1179" spans="1:22">
      <c r="A1179" s="103" t="s">
        <v>5291</v>
      </c>
      <c r="B1179" s="103">
        <v>39934255</v>
      </c>
      <c r="C1179" s="103">
        <v>1288180</v>
      </c>
      <c r="D1179" s="103">
        <v>1289745</v>
      </c>
      <c r="E1179" s="103">
        <v>1566</v>
      </c>
      <c r="F1179" s="103" t="s">
        <v>9</v>
      </c>
      <c r="G1179" s="103" t="s">
        <v>23</v>
      </c>
      <c r="H1179" s="103" t="s">
        <v>5292</v>
      </c>
      <c r="I1179" s="103">
        <v>70</v>
      </c>
      <c r="J1179" s="103">
        <v>61</v>
      </c>
      <c r="K1179" s="104">
        <v>3398.7853046518198</v>
      </c>
      <c r="L1179" s="105">
        <v>3296.780943767912</v>
      </c>
      <c r="M1179" s="106">
        <f t="shared" si="108"/>
        <v>11.686842314273086</v>
      </c>
      <c r="N1179" s="107">
        <f t="shared" si="109"/>
        <v>1.0884099412102732</v>
      </c>
      <c r="O1179" s="129">
        <f t="shared" si="112"/>
        <v>0.27641417442865546</v>
      </c>
      <c r="P1179" s="21">
        <v>54</v>
      </c>
      <c r="Q1179" s="103">
        <v>50</v>
      </c>
      <c r="R1179" s="104">
        <v>3493.7521396496491</v>
      </c>
      <c r="S1179" s="105">
        <v>3361.2796563127972</v>
      </c>
      <c r="T1179" s="107">
        <f t="shared" si="110"/>
        <v>11.714794863604165</v>
      </c>
      <c r="U1179" s="107">
        <f t="shared" si="111"/>
        <v>1.0957701264121169</v>
      </c>
      <c r="V1179" s="108">
        <f t="shared" si="113"/>
        <v>0.27317938492645544</v>
      </c>
    </row>
    <row r="1180" spans="1:22">
      <c r="A1180" s="103" t="s">
        <v>5293</v>
      </c>
      <c r="B1180" s="103">
        <v>39934256</v>
      </c>
      <c r="C1180" s="103">
        <v>1289758</v>
      </c>
      <c r="D1180" s="103">
        <v>1290612</v>
      </c>
      <c r="E1180" s="103">
        <v>855</v>
      </c>
      <c r="F1180" s="103" t="s">
        <v>9</v>
      </c>
      <c r="G1180" s="103" t="s">
        <v>23</v>
      </c>
      <c r="H1180" s="103" t="s">
        <v>4294</v>
      </c>
      <c r="I1180" s="103">
        <v>24</v>
      </c>
      <c r="J1180" s="103">
        <v>23</v>
      </c>
      <c r="K1180" s="104">
        <v>2047.6462776847134</v>
      </c>
      <c r="L1180" s="105">
        <v>2005.2983619661754</v>
      </c>
      <c r="M1180" s="106">
        <f t="shared" si="108"/>
        <v>10.969601191319892</v>
      </c>
      <c r="N1180" s="107">
        <f t="shared" si="109"/>
        <v>0.44687047524140572</v>
      </c>
      <c r="O1180" s="129">
        <f t="shared" si="112"/>
        <v>0.65496858268336289</v>
      </c>
      <c r="P1180" s="21">
        <v>18</v>
      </c>
      <c r="Q1180" s="103">
        <v>17</v>
      </c>
      <c r="R1180" s="104">
        <v>2725.2153663589352</v>
      </c>
      <c r="S1180" s="105">
        <v>2581.6314335536608</v>
      </c>
      <c r="T1180" s="107">
        <f t="shared" si="110"/>
        <v>11.33406733374302</v>
      </c>
      <c r="U1180" s="107">
        <f t="shared" si="111"/>
        <v>0.76062265294279885</v>
      </c>
      <c r="V1180" s="108">
        <f t="shared" si="113"/>
        <v>0.4468824853819946</v>
      </c>
    </row>
    <row r="1181" spans="1:22">
      <c r="A1181" s="103" t="s">
        <v>5294</v>
      </c>
      <c r="B1181" s="103">
        <v>39934257</v>
      </c>
      <c r="C1181" s="103">
        <v>1290644</v>
      </c>
      <c r="D1181" s="103">
        <v>1292707</v>
      </c>
      <c r="E1181" s="103">
        <v>2064</v>
      </c>
      <c r="F1181" s="103" t="s">
        <v>23</v>
      </c>
      <c r="G1181" s="103" t="s">
        <v>23</v>
      </c>
      <c r="H1181" s="103" t="s">
        <v>295</v>
      </c>
      <c r="I1181" s="103">
        <v>26</v>
      </c>
      <c r="J1181" s="103">
        <v>23</v>
      </c>
      <c r="K1181" s="104">
        <v>510.10483122491274</v>
      </c>
      <c r="L1181" s="105">
        <v>494.97023070306682</v>
      </c>
      <c r="M1181" s="106">
        <f t="shared" si="108"/>
        <v>8.9511979486870636</v>
      </c>
      <c r="N1181" s="107">
        <f t="shared" si="109"/>
        <v>-1.3584991514426985</v>
      </c>
      <c r="O1181" s="129">
        <f t="shared" si="112"/>
        <v>0.17430535165807259</v>
      </c>
      <c r="P1181" s="21">
        <v>17</v>
      </c>
      <c r="Q1181" s="103">
        <v>16</v>
      </c>
      <c r="R1181" s="104">
        <v>578.72563452672978</v>
      </c>
      <c r="S1181" s="105">
        <v>552.00788058320745</v>
      </c>
      <c r="T1181" s="107">
        <f t="shared" si="110"/>
        <v>9.1085450531498307</v>
      </c>
      <c r="U1181" s="107">
        <f t="shared" si="111"/>
        <v>-1.1984638616638821</v>
      </c>
      <c r="V1181" s="108">
        <f t="shared" si="113"/>
        <v>0.23073648370317579</v>
      </c>
    </row>
    <row r="1182" spans="1:22">
      <c r="A1182" s="103" t="s">
        <v>5295</v>
      </c>
      <c r="B1182" s="103">
        <v>39934258</v>
      </c>
      <c r="C1182" s="103">
        <v>1292874</v>
      </c>
      <c r="D1182" s="103">
        <v>1295699</v>
      </c>
      <c r="E1182" s="103">
        <v>2826</v>
      </c>
      <c r="F1182" s="103" t="s">
        <v>23</v>
      </c>
      <c r="G1182" s="103" t="s">
        <v>23</v>
      </c>
      <c r="H1182" s="103" t="s">
        <v>5296</v>
      </c>
      <c r="I1182" s="103">
        <v>45</v>
      </c>
      <c r="J1182" s="103">
        <v>35</v>
      </c>
      <c r="K1182" s="104">
        <v>664.73058412448336</v>
      </c>
      <c r="L1182" s="105">
        <v>467.27093215099791</v>
      </c>
      <c r="M1182" s="106">
        <f t="shared" si="108"/>
        <v>8.8681154830314721</v>
      </c>
      <c r="N1182" s="107">
        <f t="shared" si="109"/>
        <v>-1.4328126269843724</v>
      </c>
      <c r="O1182" s="129">
        <f t="shared" si="112"/>
        <v>0.15191139181953983</v>
      </c>
      <c r="P1182" s="21">
        <v>36</v>
      </c>
      <c r="Q1182" s="103">
        <v>28</v>
      </c>
      <c r="R1182" s="104">
        <v>519.31739449041402</v>
      </c>
      <c r="S1182" s="105">
        <v>356.70403007829793</v>
      </c>
      <c r="T1182" s="107">
        <f t="shared" si="110"/>
        <v>8.4785837053863755</v>
      </c>
      <c r="U1182" s="107">
        <f t="shared" si="111"/>
        <v>-1.7530073015965011</v>
      </c>
      <c r="V1182" s="108">
        <f t="shared" si="113"/>
        <v>7.9600753767582022E-2</v>
      </c>
    </row>
    <row r="1183" spans="1:22">
      <c r="A1183" s="103" t="s">
        <v>5297</v>
      </c>
      <c r="B1183" s="103">
        <v>39934259</v>
      </c>
      <c r="C1183" s="103">
        <v>1295696</v>
      </c>
      <c r="D1183" s="103">
        <v>1296628</v>
      </c>
      <c r="E1183" s="103">
        <v>933</v>
      </c>
      <c r="F1183" s="103" t="s">
        <v>23</v>
      </c>
      <c r="G1183" s="103" t="s">
        <v>23</v>
      </c>
      <c r="H1183" s="103" t="s">
        <v>295</v>
      </c>
      <c r="I1183" s="103">
        <v>22</v>
      </c>
      <c r="J1183" s="103">
        <v>17</v>
      </c>
      <c r="K1183" s="104">
        <v>986.92991020615761</v>
      </c>
      <c r="L1183" s="105">
        <v>562.32937829017044</v>
      </c>
      <c r="M1183" s="106">
        <f t="shared" si="108"/>
        <v>9.1352716106644127</v>
      </c>
      <c r="N1183" s="107">
        <f t="shared" si="109"/>
        <v>-1.1938536577241394</v>
      </c>
      <c r="O1183" s="129">
        <f t="shared" si="112"/>
        <v>0.23253521797322918</v>
      </c>
      <c r="P1183" s="21">
        <v>11</v>
      </c>
      <c r="Q1183" s="103">
        <v>8</v>
      </c>
      <c r="R1183" s="104">
        <v>686.22204865240838</v>
      </c>
      <c r="S1183" s="105">
        <v>407.75767976833652</v>
      </c>
      <c r="T1183" s="107">
        <f t="shared" si="110"/>
        <v>8.6715682388991464</v>
      </c>
      <c r="U1183" s="107">
        <f t="shared" si="111"/>
        <v>-1.5831265502648366</v>
      </c>
      <c r="V1183" s="108">
        <f t="shared" si="113"/>
        <v>0.1133926232286866</v>
      </c>
    </row>
    <row r="1184" spans="1:22">
      <c r="A1184" s="103" t="s">
        <v>5298</v>
      </c>
      <c r="B1184" s="103">
        <v>39934260</v>
      </c>
      <c r="C1184" s="103">
        <v>1296628</v>
      </c>
      <c r="D1184" s="103">
        <v>1297731</v>
      </c>
      <c r="E1184" s="103">
        <v>1104</v>
      </c>
      <c r="F1184" s="103" t="s">
        <v>23</v>
      </c>
      <c r="G1184" s="103" t="s">
        <v>23</v>
      </c>
      <c r="H1184" s="103" t="s">
        <v>5299</v>
      </c>
      <c r="I1184" s="103">
        <v>28</v>
      </c>
      <c r="J1184" s="103">
        <v>23</v>
      </c>
      <c r="K1184" s="104">
        <v>1243.0561865367936</v>
      </c>
      <c r="L1184" s="105">
        <v>799.98028766258051</v>
      </c>
      <c r="M1184" s="106">
        <f t="shared" si="108"/>
        <v>9.6438206407224527</v>
      </c>
      <c r="N1184" s="107">
        <f t="shared" si="109"/>
        <v>-0.73897974890657236</v>
      </c>
      <c r="O1184" s="129">
        <f t="shared" si="112"/>
        <v>0.45991929447112745</v>
      </c>
      <c r="P1184" s="21">
        <v>20</v>
      </c>
      <c r="Q1184" s="103">
        <v>14</v>
      </c>
      <c r="R1184" s="104">
        <v>1378.398243564701</v>
      </c>
      <c r="S1184" s="105">
        <v>978.79357588761764</v>
      </c>
      <c r="T1184" s="107">
        <f t="shared" si="110"/>
        <v>9.9348608223878898</v>
      </c>
      <c r="U1184" s="107">
        <f t="shared" si="111"/>
        <v>-0.47107321972897082</v>
      </c>
      <c r="V1184" s="108">
        <f t="shared" si="113"/>
        <v>0.63758844852889673</v>
      </c>
    </row>
    <row r="1185" spans="1:22">
      <c r="A1185" s="103" t="s">
        <v>5300</v>
      </c>
      <c r="B1185" s="103">
        <v>39934261</v>
      </c>
      <c r="C1185" s="103">
        <v>1297866</v>
      </c>
      <c r="D1185" s="103">
        <v>1298477</v>
      </c>
      <c r="E1185" s="103">
        <v>612</v>
      </c>
      <c r="F1185" s="103" t="s">
        <v>9</v>
      </c>
      <c r="G1185" s="103" t="s">
        <v>23</v>
      </c>
      <c r="H1185" s="103" t="s">
        <v>295</v>
      </c>
      <c r="I1185" s="103">
        <v>33</v>
      </c>
      <c r="J1185" s="103">
        <v>30</v>
      </c>
      <c r="K1185" s="104">
        <v>3947.648769627549</v>
      </c>
      <c r="L1185" s="105">
        <v>3405.9056090586109</v>
      </c>
      <c r="M1185" s="106">
        <f t="shared" si="108"/>
        <v>11.733822737520578</v>
      </c>
      <c r="N1185" s="107">
        <f t="shared" si="109"/>
        <v>1.1304317866910349</v>
      </c>
      <c r="O1185" s="129">
        <f t="shared" si="112"/>
        <v>0.25829432643058481</v>
      </c>
      <c r="P1185" s="21">
        <v>27</v>
      </c>
      <c r="Q1185" s="103">
        <v>24</v>
      </c>
      <c r="R1185" s="104">
        <v>2905.1441233004903</v>
      </c>
      <c r="S1185" s="105">
        <v>2424.5738040025653</v>
      </c>
      <c r="T1185" s="107">
        <f t="shared" si="110"/>
        <v>11.243515454687486</v>
      </c>
      <c r="U1185" s="107">
        <f t="shared" si="111"/>
        <v>0.68091149180236421</v>
      </c>
      <c r="V1185" s="108">
        <f t="shared" si="113"/>
        <v>0.4959274961309319</v>
      </c>
    </row>
    <row r="1186" spans="1:22">
      <c r="A1186" s="103" t="s">
        <v>5301</v>
      </c>
      <c r="B1186" s="103">
        <v>39934262</v>
      </c>
      <c r="C1186" s="103">
        <v>1298486</v>
      </c>
      <c r="D1186" s="103">
        <v>1299151</v>
      </c>
      <c r="E1186" s="103">
        <v>666</v>
      </c>
      <c r="F1186" s="103" t="s">
        <v>9</v>
      </c>
      <c r="G1186" s="103" t="s">
        <v>23</v>
      </c>
      <c r="H1186" s="103" t="s">
        <v>4514</v>
      </c>
      <c r="I1186" s="103">
        <v>13</v>
      </c>
      <c r="J1186" s="103">
        <v>11</v>
      </c>
      <c r="K1186" s="104">
        <v>1575.5354652994895</v>
      </c>
      <c r="L1186" s="105">
        <v>1460.4083812315944</v>
      </c>
      <c r="M1186" s="106">
        <f t="shared" si="108"/>
        <v>10.512156138146647</v>
      </c>
      <c r="N1186" s="107">
        <f t="shared" si="109"/>
        <v>3.7706742528306282E-2</v>
      </c>
      <c r="O1186" s="129">
        <f t="shared" si="112"/>
        <v>0.96992150006134148</v>
      </c>
      <c r="P1186" s="21">
        <v>10</v>
      </c>
      <c r="Q1186" s="103">
        <v>10</v>
      </c>
      <c r="R1186" s="104">
        <v>1188.0460201104174</v>
      </c>
      <c r="S1186" s="105">
        <v>1188.0460201104174</v>
      </c>
      <c r="T1186" s="107">
        <f t="shared" si="110"/>
        <v>10.214375006069423</v>
      </c>
      <c r="U1186" s="107">
        <f t="shared" si="111"/>
        <v>-0.22502200169945241</v>
      </c>
      <c r="V1186" s="108">
        <f t="shared" si="113"/>
        <v>0.8219621582681591</v>
      </c>
    </row>
    <row r="1187" spans="1:22">
      <c r="A1187" s="103" t="s">
        <v>782</v>
      </c>
      <c r="B1187" s="103">
        <v>39934263</v>
      </c>
      <c r="C1187" s="103">
        <v>1299408</v>
      </c>
      <c r="D1187" s="103">
        <v>1300664</v>
      </c>
      <c r="E1187" s="103">
        <v>1257</v>
      </c>
      <c r="F1187" s="103" t="s">
        <v>9</v>
      </c>
      <c r="G1187" s="103" t="s">
        <v>23</v>
      </c>
      <c r="H1187" s="103" t="s">
        <v>5302</v>
      </c>
      <c r="I1187" s="103">
        <v>6</v>
      </c>
      <c r="J1187" s="103">
        <v>3</v>
      </c>
      <c r="K1187" s="104">
        <v>97.70995294597931</v>
      </c>
      <c r="L1187" s="105">
        <v>1.6943922476181386</v>
      </c>
      <c r="M1187" s="106">
        <f t="shared" si="108"/>
        <v>0.76076789367066544</v>
      </c>
      <c r="N1187" s="107">
        <f t="shared" si="109"/>
        <v>-8.6844652113858078</v>
      </c>
      <c r="O1187" s="129" t="str">
        <f t="shared" si="112"/>
        <v>&lt; 0.001</v>
      </c>
      <c r="P1187" s="21">
        <v>1</v>
      </c>
      <c r="Q1187" s="103">
        <v>0</v>
      </c>
      <c r="R1187" s="104">
        <v>22.065907251688067</v>
      </c>
      <c r="S1187" s="105">
        <v>0</v>
      </c>
      <c r="T1187" s="107" t="str">
        <f t="shared" si="110"/>
        <v>-</v>
      </c>
      <c r="U1187" s="107" t="str">
        <f t="shared" si="111"/>
        <v>-</v>
      </c>
      <c r="V1187" s="108" t="str">
        <f t="shared" si="113"/>
        <v>n.d.</v>
      </c>
    </row>
    <row r="1188" spans="1:22">
      <c r="A1188" s="103" t="s">
        <v>3453</v>
      </c>
      <c r="B1188" s="103">
        <v>39934264</v>
      </c>
      <c r="C1188" s="103">
        <v>1300794</v>
      </c>
      <c r="D1188" s="103">
        <v>1301021</v>
      </c>
      <c r="E1188" s="103">
        <v>228</v>
      </c>
      <c r="F1188" s="103" t="s">
        <v>23</v>
      </c>
      <c r="G1188" s="103" t="s">
        <v>23</v>
      </c>
      <c r="H1188" s="103" t="s">
        <v>295</v>
      </c>
      <c r="I1188" s="103">
        <v>1</v>
      </c>
      <c r="J1188" s="103">
        <v>1</v>
      </c>
      <c r="K1188" s="104">
        <v>59.162529312666663</v>
      </c>
      <c r="L1188" s="105">
        <v>59.162529312666663</v>
      </c>
      <c r="M1188" s="106">
        <f t="shared" si="108"/>
        <v>5.8866118266488616</v>
      </c>
      <c r="N1188" s="107">
        <f t="shared" si="109"/>
        <v>-4.099631639848961</v>
      </c>
      <c r="O1188" s="129" t="str">
        <f t="shared" si="112"/>
        <v>&lt; 0.001</v>
      </c>
      <c r="P1188" s="21">
        <v>1</v>
      </c>
      <c r="Q1188" s="103">
        <v>1</v>
      </c>
      <c r="R1188" s="104">
        <v>249.78421465623509</v>
      </c>
      <c r="S1188" s="105">
        <v>249.78421465623509</v>
      </c>
      <c r="T1188" s="107">
        <f t="shared" si="110"/>
        <v>7.9645384971579558</v>
      </c>
      <c r="U1188" s="107">
        <f t="shared" si="111"/>
        <v>-2.2055118863046173</v>
      </c>
      <c r="V1188" s="108">
        <f t="shared" si="113"/>
        <v>2.741819463874906E-2</v>
      </c>
    </row>
    <row r="1189" spans="1:22">
      <c r="A1189" s="103" t="s">
        <v>5303</v>
      </c>
      <c r="B1189" s="103">
        <v>39934265</v>
      </c>
      <c r="C1189" s="103">
        <v>1301099</v>
      </c>
      <c r="D1189" s="103">
        <v>1301731</v>
      </c>
      <c r="E1189" s="103">
        <v>633</v>
      </c>
      <c r="F1189" s="103" t="s">
        <v>23</v>
      </c>
      <c r="G1189" s="103" t="s">
        <v>23</v>
      </c>
      <c r="H1189" s="103" t="s">
        <v>295</v>
      </c>
      <c r="I1189" s="103">
        <v>6</v>
      </c>
      <c r="J1189" s="103">
        <v>4</v>
      </c>
      <c r="K1189" s="104">
        <v>817.6205472783696</v>
      </c>
      <c r="L1189" s="105">
        <v>389.18289424635702</v>
      </c>
      <c r="M1189" s="106">
        <f t="shared" si="108"/>
        <v>8.6043044905199366</v>
      </c>
      <c r="N1189" s="107">
        <f t="shared" si="109"/>
        <v>-1.668779525474118</v>
      </c>
      <c r="O1189" s="129">
        <f t="shared" si="112"/>
        <v>9.5161081830357208E-2</v>
      </c>
      <c r="P1189" s="21">
        <v>3</v>
      </c>
      <c r="Q1189" s="103">
        <v>2</v>
      </c>
      <c r="R1189" s="104">
        <v>691.23671328772991</v>
      </c>
      <c r="S1189" s="105">
        <v>364.28641491720225</v>
      </c>
      <c r="T1189" s="107">
        <f t="shared" si="110"/>
        <v>8.5089293844243841</v>
      </c>
      <c r="U1189" s="107">
        <f t="shared" si="111"/>
        <v>-1.7262945559644514</v>
      </c>
      <c r="V1189" s="108">
        <f t="shared" si="113"/>
        <v>8.4294434277784935E-2</v>
      </c>
    </row>
    <row r="1190" spans="1:22">
      <c r="A1190" s="103" t="s">
        <v>5304</v>
      </c>
      <c r="B1190" s="103">
        <v>39934266</v>
      </c>
      <c r="C1190" s="103">
        <v>1301742</v>
      </c>
      <c r="D1190" s="103">
        <v>1302197</v>
      </c>
      <c r="E1190" s="103">
        <v>456</v>
      </c>
      <c r="F1190" s="103" t="s">
        <v>23</v>
      </c>
      <c r="G1190" s="103" t="s">
        <v>23</v>
      </c>
      <c r="H1190" s="103" t="s">
        <v>4982</v>
      </c>
      <c r="I1190" s="103">
        <v>4</v>
      </c>
      <c r="J1190" s="103">
        <v>3</v>
      </c>
      <c r="K1190" s="104">
        <v>697.49508242301749</v>
      </c>
      <c r="L1190" s="105">
        <v>432.82060918214034</v>
      </c>
      <c r="M1190" s="106">
        <f t="shared" si="108"/>
        <v>8.7576253859287831</v>
      </c>
      <c r="N1190" s="107">
        <f t="shared" si="109"/>
        <v>-1.5316409785967955</v>
      </c>
      <c r="O1190" s="129">
        <f t="shared" si="112"/>
        <v>0.1256110544088207</v>
      </c>
      <c r="P1190" s="21">
        <v>5</v>
      </c>
      <c r="Q1190" s="103">
        <v>3</v>
      </c>
      <c r="R1190" s="104">
        <v>789.30372152899781</v>
      </c>
      <c r="S1190" s="105">
        <v>561.83452316769944</v>
      </c>
      <c r="T1190" s="107">
        <f t="shared" si="110"/>
        <v>9.1340014665576046</v>
      </c>
      <c r="U1190" s="107">
        <f t="shared" si="111"/>
        <v>-1.1760550470443629</v>
      </c>
      <c r="V1190" s="108">
        <f t="shared" si="113"/>
        <v>0.23957287970960506</v>
      </c>
    </row>
    <row r="1191" spans="1:22">
      <c r="A1191" s="103" t="s">
        <v>3454</v>
      </c>
      <c r="B1191" s="103">
        <v>39934267</v>
      </c>
      <c r="C1191" s="103">
        <v>1302375</v>
      </c>
      <c r="D1191" s="103">
        <v>1303001</v>
      </c>
      <c r="E1191" s="103">
        <v>627</v>
      </c>
      <c r="F1191" s="103" t="s">
        <v>9</v>
      </c>
      <c r="G1191" s="103" t="s">
        <v>23</v>
      </c>
      <c r="H1191" s="103" t="s">
        <v>3455</v>
      </c>
      <c r="I1191" s="103">
        <v>5</v>
      </c>
      <c r="J1191" s="103">
        <v>5</v>
      </c>
      <c r="K1191" s="104">
        <v>232.12092840376397</v>
      </c>
      <c r="L1191" s="105">
        <v>232.12092840376397</v>
      </c>
      <c r="M1191" s="106">
        <f t="shared" si="108"/>
        <v>7.8587327940734237</v>
      </c>
      <c r="N1191" s="107">
        <f t="shared" si="109"/>
        <v>-2.3356593970720723</v>
      </c>
      <c r="O1191" s="129">
        <f t="shared" si="112"/>
        <v>1.9509000240661489E-2</v>
      </c>
      <c r="P1191" s="21">
        <v>2</v>
      </c>
      <c r="Q1191" s="103">
        <v>2</v>
      </c>
      <c r="R1191" s="104">
        <v>216.99880948390745</v>
      </c>
      <c r="S1191" s="105">
        <v>216.99880948390745</v>
      </c>
      <c r="T1191" s="107">
        <f t="shared" si="110"/>
        <v>7.7615433174381474</v>
      </c>
      <c r="U1191" s="107">
        <f t="shared" si="111"/>
        <v>-2.3842048261988147</v>
      </c>
      <c r="V1191" s="108">
        <f t="shared" si="113"/>
        <v>1.7116072812834782E-2</v>
      </c>
    </row>
    <row r="1192" spans="1:22">
      <c r="A1192" s="103" t="s">
        <v>784</v>
      </c>
      <c r="B1192" s="103">
        <v>39934268</v>
      </c>
      <c r="C1192" s="103">
        <v>1303042</v>
      </c>
      <c r="D1192" s="103">
        <v>1305108</v>
      </c>
      <c r="E1192" s="103">
        <v>2067</v>
      </c>
      <c r="F1192" s="103" t="s">
        <v>9</v>
      </c>
      <c r="G1192" s="103" t="s">
        <v>23</v>
      </c>
      <c r="H1192" s="103" t="s">
        <v>5305</v>
      </c>
      <c r="I1192" s="103">
        <v>11</v>
      </c>
      <c r="J1192" s="103">
        <v>8</v>
      </c>
      <c r="K1192" s="104">
        <v>111.970882763015</v>
      </c>
      <c r="L1192" s="105">
        <v>27.477517242457669</v>
      </c>
      <c r="M1192" s="106">
        <f t="shared" si="108"/>
        <v>4.780179748831932</v>
      </c>
      <c r="N1192" s="107">
        <f t="shared" si="109"/>
        <v>-5.0892846611521181</v>
      </c>
      <c r="O1192" s="129" t="str">
        <f t="shared" si="112"/>
        <v>&lt; 0.001</v>
      </c>
      <c r="P1192" s="21">
        <v>5</v>
      </c>
      <c r="Q1192" s="103">
        <v>4</v>
      </c>
      <c r="R1192" s="104">
        <v>61.615731120849539</v>
      </c>
      <c r="S1192" s="105">
        <v>46.052994909913494</v>
      </c>
      <c r="T1192" s="107">
        <f t="shared" si="110"/>
        <v>5.5252230753339235</v>
      </c>
      <c r="U1192" s="107">
        <f t="shared" si="111"/>
        <v>-4.3527965886145052</v>
      </c>
      <c r="V1192" s="108" t="str">
        <f t="shared" si="113"/>
        <v>&lt; 0.001</v>
      </c>
    </row>
    <row r="1193" spans="1:22">
      <c r="A1193" s="103" t="s">
        <v>5306</v>
      </c>
      <c r="B1193" s="103">
        <v>39934269</v>
      </c>
      <c r="C1193" s="103">
        <v>1305267</v>
      </c>
      <c r="D1193" s="103">
        <v>1305941</v>
      </c>
      <c r="E1193" s="103">
        <v>675</v>
      </c>
      <c r="F1193" s="103" t="s">
        <v>9</v>
      </c>
      <c r="G1193" s="103" t="s">
        <v>23</v>
      </c>
      <c r="H1193" s="103" t="s">
        <v>5307</v>
      </c>
      <c r="I1193" s="103">
        <v>25</v>
      </c>
      <c r="J1193" s="103">
        <v>20</v>
      </c>
      <c r="K1193" s="104">
        <v>1494.5769627253185</v>
      </c>
      <c r="L1193" s="105">
        <v>1366.260010260517</v>
      </c>
      <c r="M1193" s="106">
        <f t="shared" si="108"/>
        <v>10.416016350879707</v>
      </c>
      <c r="N1193" s="107">
        <f t="shared" si="109"/>
        <v>-4.8285911556613659E-2</v>
      </c>
      <c r="O1193" s="129">
        <f t="shared" si="112"/>
        <v>0.96148838240637069</v>
      </c>
      <c r="P1193" s="21">
        <v>15</v>
      </c>
      <c r="Q1193" s="103">
        <v>13</v>
      </c>
      <c r="R1193" s="104">
        <v>1086.6181210720756</v>
      </c>
      <c r="S1193" s="105">
        <v>868.51643062641642</v>
      </c>
      <c r="T1193" s="107">
        <f t="shared" si="110"/>
        <v>9.7624093319274667</v>
      </c>
      <c r="U1193" s="107">
        <f t="shared" si="111"/>
        <v>-0.62287910921877987</v>
      </c>
      <c r="V1193" s="108">
        <f t="shared" si="113"/>
        <v>0.53336396718545487</v>
      </c>
    </row>
    <row r="1194" spans="1:22">
      <c r="A1194" s="103" t="s">
        <v>5308</v>
      </c>
      <c r="B1194" s="103">
        <v>39934270</v>
      </c>
      <c r="C1194" s="103">
        <v>1306424</v>
      </c>
      <c r="D1194" s="103">
        <v>1307200</v>
      </c>
      <c r="E1194" s="103">
        <v>777</v>
      </c>
      <c r="F1194" s="103" t="s">
        <v>23</v>
      </c>
      <c r="G1194" s="103" t="s">
        <v>5309</v>
      </c>
      <c r="H1194" s="103" t="s">
        <v>5310</v>
      </c>
      <c r="I1194" s="103">
        <v>29</v>
      </c>
      <c r="J1194" s="103">
        <v>27</v>
      </c>
      <c r="K1194" s="104">
        <v>1452.7941560948261</v>
      </c>
      <c r="L1194" s="105">
        <v>1299.291377337632</v>
      </c>
      <c r="M1194" s="106">
        <f t="shared" si="108"/>
        <v>10.343509288581718</v>
      </c>
      <c r="N1194" s="107">
        <f t="shared" si="109"/>
        <v>-0.11314017121492212</v>
      </c>
      <c r="O1194" s="129">
        <f t="shared" si="112"/>
        <v>0.90991942741743581</v>
      </c>
      <c r="P1194" s="21">
        <v>17</v>
      </c>
      <c r="Q1194" s="103">
        <v>16</v>
      </c>
      <c r="R1194" s="104">
        <v>1321.2246165509264</v>
      </c>
      <c r="S1194" s="105">
        <v>1136.8234830179151</v>
      </c>
      <c r="T1194" s="107">
        <f t="shared" si="110"/>
        <v>10.150792545977142</v>
      </c>
      <c r="U1194" s="107">
        <f t="shared" si="111"/>
        <v>-0.28099247713279835</v>
      </c>
      <c r="V1194" s="108">
        <f t="shared" si="113"/>
        <v>0.77871616985744652</v>
      </c>
    </row>
    <row r="1195" spans="1:22">
      <c r="A1195" s="103" t="s">
        <v>786</v>
      </c>
      <c r="B1195" s="103">
        <v>39934271</v>
      </c>
      <c r="C1195" s="103">
        <v>1307197</v>
      </c>
      <c r="D1195" s="103">
        <v>1307835</v>
      </c>
      <c r="E1195" s="103">
        <v>639</v>
      </c>
      <c r="F1195" s="103" t="s">
        <v>23</v>
      </c>
      <c r="G1195" s="103" t="s">
        <v>787</v>
      </c>
      <c r="H1195" s="103" t="s">
        <v>788</v>
      </c>
      <c r="I1195" s="103">
        <v>2</v>
      </c>
      <c r="J1195" s="103">
        <v>1</v>
      </c>
      <c r="K1195" s="104">
        <v>33.331002429671365</v>
      </c>
      <c r="L1195" s="105">
        <v>1.1110334143223803</v>
      </c>
      <c r="M1195" s="106">
        <f t="shared" si="108"/>
        <v>0.15190220642302454</v>
      </c>
      <c r="N1195" s="107">
        <f t="shared" si="109"/>
        <v>-9.2290677938971157</v>
      </c>
      <c r="O1195" s="129" t="str">
        <f t="shared" si="112"/>
        <v>&lt; 0.001</v>
      </c>
      <c r="P1195" s="21">
        <v>1</v>
      </c>
      <c r="Q1195" s="103">
        <v>0</v>
      </c>
      <c r="R1195" s="104">
        <v>51.62565332749719</v>
      </c>
      <c r="S1195" s="105">
        <v>0</v>
      </c>
      <c r="T1195" s="107" t="str">
        <f t="shared" si="110"/>
        <v>-</v>
      </c>
      <c r="U1195" s="107" t="str">
        <f t="shared" si="111"/>
        <v>-</v>
      </c>
      <c r="V1195" s="108" t="str">
        <f t="shared" si="113"/>
        <v>n.d.</v>
      </c>
    </row>
    <row r="1196" spans="1:22">
      <c r="A1196" s="103" t="s">
        <v>5311</v>
      </c>
      <c r="B1196" s="103">
        <v>39934272</v>
      </c>
      <c r="C1196" s="103">
        <v>1307959</v>
      </c>
      <c r="D1196" s="103">
        <v>1308369</v>
      </c>
      <c r="E1196" s="103">
        <v>411</v>
      </c>
      <c r="F1196" s="103" t="s">
        <v>9</v>
      </c>
      <c r="G1196" s="103" t="s">
        <v>23</v>
      </c>
      <c r="H1196" s="103" t="s">
        <v>295</v>
      </c>
      <c r="I1196" s="103">
        <v>17</v>
      </c>
      <c r="J1196" s="103">
        <v>15</v>
      </c>
      <c r="K1196" s="104">
        <v>3285.4636716114601</v>
      </c>
      <c r="L1196" s="105">
        <v>3155.9106877151098</v>
      </c>
      <c r="M1196" s="106">
        <f t="shared" si="108"/>
        <v>11.623840662315828</v>
      </c>
      <c r="N1196" s="107">
        <f t="shared" si="109"/>
        <v>1.0320578374917957</v>
      </c>
      <c r="O1196" s="129">
        <f t="shared" si="112"/>
        <v>0.30204502372756359</v>
      </c>
      <c r="P1196" s="21">
        <v>11</v>
      </c>
      <c r="Q1196" s="103">
        <v>10</v>
      </c>
      <c r="R1196" s="104">
        <v>1800.5648796831508</v>
      </c>
      <c r="S1196" s="105">
        <v>1624.8610546530804</v>
      </c>
      <c r="T1196" s="107">
        <f t="shared" si="110"/>
        <v>10.666100640136465</v>
      </c>
      <c r="U1196" s="107">
        <f t="shared" si="111"/>
        <v>0.17262380293702839</v>
      </c>
      <c r="V1196" s="108">
        <f t="shared" si="113"/>
        <v>0.86294714073653966</v>
      </c>
    </row>
    <row r="1197" spans="1:22">
      <c r="A1197" s="103" t="s">
        <v>5312</v>
      </c>
      <c r="B1197" s="103">
        <v>39934273</v>
      </c>
      <c r="C1197" s="103">
        <v>1308489</v>
      </c>
      <c r="D1197" s="103">
        <v>1309457</v>
      </c>
      <c r="E1197" s="103">
        <v>969</v>
      </c>
      <c r="F1197" s="103" t="s">
        <v>9</v>
      </c>
      <c r="G1197" s="103" t="s">
        <v>23</v>
      </c>
      <c r="H1197" s="103" t="s">
        <v>5313</v>
      </c>
      <c r="I1197" s="103">
        <v>38</v>
      </c>
      <c r="J1197" s="103">
        <v>29</v>
      </c>
      <c r="K1197" s="104">
        <v>2759.2084878204746</v>
      </c>
      <c r="L1197" s="105">
        <v>1985.5164636201446</v>
      </c>
      <c r="M1197" s="106">
        <f t="shared" si="108"/>
        <v>10.95529860819617</v>
      </c>
      <c r="N1197" s="107">
        <f t="shared" si="109"/>
        <v>0.4340774670806522</v>
      </c>
      <c r="O1197" s="129">
        <f t="shared" si="112"/>
        <v>0.66423218762829483</v>
      </c>
      <c r="P1197" s="21">
        <v>26</v>
      </c>
      <c r="Q1197" s="103">
        <v>21</v>
      </c>
      <c r="R1197" s="104">
        <v>2241.4946918193705</v>
      </c>
      <c r="S1197" s="105">
        <v>1611.5930174294426</v>
      </c>
      <c r="T1197" s="107">
        <f t="shared" si="110"/>
        <v>10.654271744490735</v>
      </c>
      <c r="U1197" s="107">
        <f t="shared" si="111"/>
        <v>0.1622110426855059</v>
      </c>
      <c r="V1197" s="108">
        <f t="shared" si="113"/>
        <v>0.87113966416105693</v>
      </c>
    </row>
    <row r="1198" spans="1:22">
      <c r="A1198" s="103" t="s">
        <v>5314</v>
      </c>
      <c r="B1198" s="103">
        <v>39934274</v>
      </c>
      <c r="C1198" s="103">
        <v>1309856</v>
      </c>
      <c r="D1198" s="103">
        <v>1310677</v>
      </c>
      <c r="E1198" s="103">
        <v>822</v>
      </c>
      <c r="F1198" s="103" t="s">
        <v>9</v>
      </c>
      <c r="G1198" s="103" t="s">
        <v>23</v>
      </c>
      <c r="H1198" s="103" t="s">
        <v>4269</v>
      </c>
      <c r="I1198" s="103">
        <v>20</v>
      </c>
      <c r="J1198" s="103">
        <v>19</v>
      </c>
      <c r="K1198" s="104">
        <v>1380.1711217757909</v>
      </c>
      <c r="L1198" s="105">
        <v>1368.0795099454622</v>
      </c>
      <c r="M1198" s="106">
        <f t="shared" si="108"/>
        <v>10.417936363767947</v>
      </c>
      <c r="N1198" s="107">
        <f t="shared" si="109"/>
        <v>-4.656854761364411E-2</v>
      </c>
      <c r="O1198" s="129">
        <f t="shared" si="112"/>
        <v>0.96285710019050308</v>
      </c>
      <c r="P1198" s="21">
        <v>12</v>
      </c>
      <c r="Q1198" s="103">
        <v>12</v>
      </c>
      <c r="R1198" s="104">
        <v>995.12257267030668</v>
      </c>
      <c r="S1198" s="105">
        <v>995.12257267030668</v>
      </c>
      <c r="T1198" s="107">
        <f t="shared" si="110"/>
        <v>9.9587304280867563</v>
      </c>
      <c r="U1198" s="107">
        <f t="shared" si="111"/>
        <v>-0.45006124288137705</v>
      </c>
      <c r="V1198" s="108">
        <f t="shared" si="113"/>
        <v>0.65266628176437269</v>
      </c>
    </row>
    <row r="1199" spans="1:22">
      <c r="A1199" s="103" t="s">
        <v>5315</v>
      </c>
      <c r="B1199" s="103">
        <v>39934275</v>
      </c>
      <c r="C1199" s="103">
        <v>1310785</v>
      </c>
      <c r="D1199" s="103">
        <v>1311378</v>
      </c>
      <c r="E1199" s="103">
        <v>594</v>
      </c>
      <c r="F1199" s="103" t="s">
        <v>9</v>
      </c>
      <c r="G1199" s="103" t="s">
        <v>23</v>
      </c>
      <c r="H1199" s="103" t="s">
        <v>5316</v>
      </c>
      <c r="I1199" s="103">
        <v>30</v>
      </c>
      <c r="J1199" s="103">
        <v>27</v>
      </c>
      <c r="K1199" s="104">
        <v>4584.7972210785856</v>
      </c>
      <c r="L1199" s="105">
        <v>3589.1934449684504</v>
      </c>
      <c r="M1199" s="106">
        <f t="shared" si="108"/>
        <v>11.809443966126405</v>
      </c>
      <c r="N1199" s="107">
        <f t="shared" si="109"/>
        <v>1.1980715260522403</v>
      </c>
      <c r="O1199" s="129">
        <f t="shared" si="112"/>
        <v>0.23088917275963561</v>
      </c>
      <c r="P1199" s="21">
        <v>28</v>
      </c>
      <c r="Q1199" s="103">
        <v>24</v>
      </c>
      <c r="R1199" s="104">
        <v>4734.4335484270532</v>
      </c>
      <c r="S1199" s="105">
        <v>3817.1111451134843</v>
      </c>
      <c r="T1199" s="107">
        <f t="shared" si="110"/>
        <v>11.898265479643523</v>
      </c>
      <c r="U1199" s="107">
        <f t="shared" si="111"/>
        <v>1.2572759503904252</v>
      </c>
      <c r="V1199" s="108">
        <f t="shared" si="113"/>
        <v>0.20865372937628623</v>
      </c>
    </row>
    <row r="1200" spans="1:22">
      <c r="A1200" s="103" t="s">
        <v>790</v>
      </c>
      <c r="B1200" s="103">
        <v>39934276</v>
      </c>
      <c r="C1200" s="103">
        <v>1311494</v>
      </c>
      <c r="D1200" s="103">
        <v>1312582</v>
      </c>
      <c r="E1200" s="103">
        <v>1089</v>
      </c>
      <c r="F1200" s="103" t="s">
        <v>9</v>
      </c>
      <c r="G1200" s="103" t="s">
        <v>791</v>
      </c>
      <c r="H1200" s="103" t="s">
        <v>792</v>
      </c>
      <c r="I1200" s="103">
        <v>2</v>
      </c>
      <c r="J1200" s="103">
        <v>1</v>
      </c>
      <c r="K1200" s="104">
        <v>9.1270017672433603</v>
      </c>
      <c r="L1200" s="105">
        <v>0.65192869766023975</v>
      </c>
      <c r="M1200" s="106">
        <f t="shared" si="108"/>
        <v>-0.61721391134688786</v>
      </c>
      <c r="N1200" s="107">
        <f t="shared" si="109"/>
        <v>-9.9170070763388978</v>
      </c>
      <c r="O1200" s="129" t="str">
        <f t="shared" si="112"/>
        <v>&lt; 0.001</v>
      </c>
      <c r="P1200" s="21">
        <v>0</v>
      </c>
      <c r="Q1200" s="103">
        <v>0</v>
      </c>
      <c r="R1200" s="104">
        <v>0</v>
      </c>
      <c r="S1200" s="105">
        <v>0</v>
      </c>
      <c r="T1200" s="107" t="str">
        <f t="shared" si="110"/>
        <v>-</v>
      </c>
      <c r="U1200" s="107" t="str">
        <f t="shared" si="111"/>
        <v>-</v>
      </c>
      <c r="V1200" s="108" t="str">
        <f t="shared" si="113"/>
        <v>n.d.</v>
      </c>
    </row>
    <row r="1201" spans="1:22">
      <c r="A1201" s="103" t="s">
        <v>5317</v>
      </c>
      <c r="B1201" s="103">
        <v>39934277</v>
      </c>
      <c r="C1201" s="103">
        <v>1312686</v>
      </c>
      <c r="D1201" s="103">
        <v>1313885</v>
      </c>
      <c r="E1201" s="103">
        <v>1200</v>
      </c>
      <c r="F1201" s="103" t="s">
        <v>9</v>
      </c>
      <c r="G1201" s="103" t="s">
        <v>23</v>
      </c>
      <c r="H1201" s="103" t="s">
        <v>4785</v>
      </c>
      <c r="I1201" s="103">
        <v>36</v>
      </c>
      <c r="J1201" s="103">
        <v>29</v>
      </c>
      <c r="K1201" s="104">
        <v>2065.9555235983248</v>
      </c>
      <c r="L1201" s="105">
        <v>1811.5566475538583</v>
      </c>
      <c r="M1201" s="106">
        <f t="shared" si="108"/>
        <v>10.823014204373928</v>
      </c>
      <c r="N1201" s="107">
        <f t="shared" si="109"/>
        <v>0.31575510230226073</v>
      </c>
      <c r="O1201" s="129">
        <f t="shared" si="112"/>
        <v>0.75218839902450174</v>
      </c>
      <c r="P1201" s="21">
        <v>24</v>
      </c>
      <c r="Q1201" s="103">
        <v>19</v>
      </c>
      <c r="R1201" s="104">
        <v>1992.8677245926251</v>
      </c>
      <c r="S1201" s="105">
        <v>1734.3734551890084</v>
      </c>
      <c r="T1201" s="107">
        <f t="shared" si="110"/>
        <v>10.760198866000504</v>
      </c>
      <c r="U1201" s="107">
        <f t="shared" si="111"/>
        <v>0.25545674823987985</v>
      </c>
      <c r="V1201" s="108">
        <f t="shared" si="113"/>
        <v>0.79837034548194308</v>
      </c>
    </row>
    <row r="1202" spans="1:22">
      <c r="A1202" s="103" t="s">
        <v>5318</v>
      </c>
      <c r="B1202" s="103">
        <v>161610776</v>
      </c>
      <c r="C1202" s="103">
        <v>1314063</v>
      </c>
      <c r="D1202" s="103">
        <v>1314374</v>
      </c>
      <c r="E1202" s="103">
        <v>312</v>
      </c>
      <c r="F1202" s="103" t="s">
        <v>23</v>
      </c>
      <c r="G1202" s="103" t="s">
        <v>5319</v>
      </c>
      <c r="H1202" s="103" t="s">
        <v>5320</v>
      </c>
      <c r="I1202" s="103">
        <v>5</v>
      </c>
      <c r="J1202" s="103">
        <v>4</v>
      </c>
      <c r="K1202" s="104">
        <v>1237.8621517727179</v>
      </c>
      <c r="L1202" s="105">
        <v>1114.9861293541026</v>
      </c>
      <c r="M1202" s="106">
        <f t="shared" si="108"/>
        <v>10.12281004751034</v>
      </c>
      <c r="N1202" s="107">
        <f t="shared" si="109"/>
        <v>-0.31054557467769289</v>
      </c>
      <c r="O1202" s="129">
        <f t="shared" si="112"/>
        <v>0.75614610771693513</v>
      </c>
      <c r="P1202" s="21">
        <v>5</v>
      </c>
      <c r="Q1202" s="103">
        <v>4</v>
      </c>
      <c r="R1202" s="104">
        <v>1276.6902560898877</v>
      </c>
      <c r="S1202" s="105">
        <v>1072.0621103878013</v>
      </c>
      <c r="T1202" s="107">
        <f t="shared" si="110"/>
        <v>10.066172776048003</v>
      </c>
      <c r="U1202" s="107">
        <f t="shared" si="111"/>
        <v>-0.35548171122535038</v>
      </c>
      <c r="V1202" s="108">
        <f t="shared" si="113"/>
        <v>0.72222874373561052</v>
      </c>
    </row>
    <row r="1203" spans="1:22">
      <c r="A1203" s="103" t="s">
        <v>5321</v>
      </c>
      <c r="B1203" s="103">
        <v>39934279</v>
      </c>
      <c r="C1203" s="103">
        <v>1314621</v>
      </c>
      <c r="D1203" s="103">
        <v>1315457</v>
      </c>
      <c r="E1203" s="103">
        <v>837</v>
      </c>
      <c r="F1203" s="103" t="s">
        <v>9</v>
      </c>
      <c r="G1203" s="103" t="s">
        <v>23</v>
      </c>
      <c r="H1203" s="103" t="s">
        <v>295</v>
      </c>
      <c r="I1203" s="103">
        <v>14</v>
      </c>
      <c r="J1203" s="103">
        <v>7</v>
      </c>
      <c r="K1203" s="104">
        <v>1459.7664938652208</v>
      </c>
      <c r="L1203" s="105">
        <v>553.0318152237802</v>
      </c>
      <c r="M1203" s="106">
        <f t="shared" si="108"/>
        <v>9.1112186690507517</v>
      </c>
      <c r="N1203" s="107">
        <f t="shared" si="109"/>
        <v>-1.2153679167703477</v>
      </c>
      <c r="O1203" s="129">
        <f t="shared" si="112"/>
        <v>0.2242257989043237</v>
      </c>
      <c r="P1203" s="21">
        <v>12</v>
      </c>
      <c r="Q1203" s="103">
        <v>7</v>
      </c>
      <c r="R1203" s="104">
        <v>790.22351610746114</v>
      </c>
      <c r="S1203" s="105">
        <v>416.09287870472281</v>
      </c>
      <c r="T1203" s="107">
        <f t="shared" si="110"/>
        <v>8.7007617871088563</v>
      </c>
      <c r="U1203" s="107">
        <f t="shared" si="111"/>
        <v>-1.557428004305585</v>
      </c>
      <c r="V1203" s="108">
        <f t="shared" si="113"/>
        <v>0.11936890160042024</v>
      </c>
    </row>
    <row r="1204" spans="1:22">
      <c r="A1204" s="103" t="s">
        <v>5322</v>
      </c>
      <c r="B1204" s="103">
        <v>39934280</v>
      </c>
      <c r="C1204" s="103">
        <v>1315582</v>
      </c>
      <c r="D1204" s="103">
        <v>1316733</v>
      </c>
      <c r="E1204" s="103">
        <v>1152</v>
      </c>
      <c r="F1204" s="103" t="s">
        <v>23</v>
      </c>
      <c r="G1204" s="103" t="s">
        <v>23</v>
      </c>
      <c r="H1204" s="103" t="s">
        <v>904</v>
      </c>
      <c r="I1204" s="103">
        <v>20</v>
      </c>
      <c r="J1204" s="103">
        <v>17</v>
      </c>
      <c r="K1204" s="104">
        <v>1408.8077292578735</v>
      </c>
      <c r="L1204" s="105">
        <v>1273.8432092633595</v>
      </c>
      <c r="M1204" s="106">
        <f t="shared" si="108"/>
        <v>10.314971999353158</v>
      </c>
      <c r="N1204" s="107">
        <f t="shared" si="109"/>
        <v>-0.13866547463939383</v>
      </c>
      <c r="O1204" s="129">
        <f t="shared" si="112"/>
        <v>0.88971450171496591</v>
      </c>
      <c r="P1204" s="21">
        <v>16</v>
      </c>
      <c r="Q1204" s="103">
        <v>12</v>
      </c>
      <c r="R1204" s="104">
        <v>1721.8704475375173</v>
      </c>
      <c r="S1204" s="105">
        <v>1464.8578472266058</v>
      </c>
      <c r="T1204" s="107">
        <f t="shared" si="110"/>
        <v>10.516544954052447</v>
      </c>
      <c r="U1204" s="107">
        <f t="shared" si="111"/>
        <v>4.09726708208158E-2</v>
      </c>
      <c r="V1204" s="108">
        <f t="shared" si="113"/>
        <v>0.9673176830860033</v>
      </c>
    </row>
    <row r="1205" spans="1:22">
      <c r="A1205" s="103" t="s">
        <v>5323</v>
      </c>
      <c r="B1205" s="103">
        <v>39934281</v>
      </c>
      <c r="C1205" s="103">
        <v>1316922</v>
      </c>
      <c r="D1205" s="103">
        <v>1318442</v>
      </c>
      <c r="E1205" s="103">
        <v>1521</v>
      </c>
      <c r="F1205" s="103" t="s">
        <v>23</v>
      </c>
      <c r="G1205" s="103" t="s">
        <v>23</v>
      </c>
      <c r="H1205" s="103" t="s">
        <v>5324</v>
      </c>
      <c r="I1205" s="103">
        <v>19</v>
      </c>
      <c r="J1205" s="103">
        <v>17</v>
      </c>
      <c r="K1205" s="104">
        <v>891.52213796602246</v>
      </c>
      <c r="L1205" s="105">
        <v>873.31828279289289</v>
      </c>
      <c r="M1205" s="106">
        <f t="shared" si="108"/>
        <v>9.7703637328863024</v>
      </c>
      <c r="N1205" s="107">
        <f t="shared" si="109"/>
        <v>-0.62579272550420229</v>
      </c>
      <c r="O1205" s="129">
        <f t="shared" si="112"/>
        <v>0.53145090388011762</v>
      </c>
      <c r="P1205" s="21">
        <v>15</v>
      </c>
      <c r="Q1205" s="103">
        <v>14</v>
      </c>
      <c r="R1205" s="104">
        <v>516.86444817770678</v>
      </c>
      <c r="S1205" s="105">
        <v>493.66489570208938</v>
      </c>
      <c r="T1205" s="107">
        <f t="shared" si="110"/>
        <v>8.9473882490787062</v>
      </c>
      <c r="U1205" s="107">
        <f t="shared" si="111"/>
        <v>-1.3403272455293085</v>
      </c>
      <c r="V1205" s="108">
        <f t="shared" si="113"/>
        <v>0.18013897742388463</v>
      </c>
    </row>
    <row r="1206" spans="1:22">
      <c r="A1206" s="103" t="s">
        <v>5325</v>
      </c>
      <c r="B1206" s="103">
        <v>39934282</v>
      </c>
      <c r="C1206" s="103">
        <v>1318680</v>
      </c>
      <c r="D1206" s="103">
        <v>1320569</v>
      </c>
      <c r="E1206" s="103">
        <v>1890</v>
      </c>
      <c r="F1206" s="103" t="s">
        <v>9</v>
      </c>
      <c r="G1206" s="103" t="s">
        <v>23</v>
      </c>
      <c r="H1206" s="103" t="s">
        <v>5326</v>
      </c>
      <c r="I1206" s="103">
        <v>42</v>
      </c>
      <c r="J1206" s="103">
        <v>39</v>
      </c>
      <c r="K1206" s="104">
        <v>1211.047584152619</v>
      </c>
      <c r="L1206" s="105">
        <v>1182.1236809330953</v>
      </c>
      <c r="M1206" s="106">
        <f t="shared" si="108"/>
        <v>10.20716527156001</v>
      </c>
      <c r="N1206" s="107">
        <f t="shared" si="109"/>
        <v>-0.23509367481215632</v>
      </c>
      <c r="O1206" s="129">
        <f t="shared" si="112"/>
        <v>0.81413602790660655</v>
      </c>
      <c r="P1206" s="21">
        <v>33</v>
      </c>
      <c r="Q1206" s="103">
        <v>31</v>
      </c>
      <c r="R1206" s="104">
        <v>1382.8911531880581</v>
      </c>
      <c r="S1206" s="105">
        <v>1301.0899936085821</v>
      </c>
      <c r="T1206" s="107">
        <f t="shared" si="110"/>
        <v>10.345505038295476</v>
      </c>
      <c r="U1206" s="107">
        <f t="shared" si="111"/>
        <v>-0.10959063530327848</v>
      </c>
      <c r="V1206" s="108">
        <f t="shared" si="113"/>
        <v>0.91273403786700813</v>
      </c>
    </row>
    <row r="1207" spans="1:22">
      <c r="A1207" s="103" t="s">
        <v>5327</v>
      </c>
      <c r="B1207" s="103">
        <v>39934283</v>
      </c>
      <c r="C1207" s="103">
        <v>1320610</v>
      </c>
      <c r="D1207" s="103">
        <v>1322013</v>
      </c>
      <c r="E1207" s="103">
        <v>1404</v>
      </c>
      <c r="F1207" s="103" t="s">
        <v>23</v>
      </c>
      <c r="G1207" s="103" t="s">
        <v>23</v>
      </c>
      <c r="H1207" s="103" t="s">
        <v>5328</v>
      </c>
      <c r="I1207" s="103">
        <v>33</v>
      </c>
      <c r="J1207" s="103">
        <v>29</v>
      </c>
      <c r="K1207" s="104">
        <v>1144.3145626885896</v>
      </c>
      <c r="L1207" s="105">
        <v>936.48721612871077</v>
      </c>
      <c r="M1207" s="106">
        <f t="shared" si="108"/>
        <v>9.8711154903256997</v>
      </c>
      <c r="N1207" s="107">
        <f t="shared" si="109"/>
        <v>-0.53567487448506346</v>
      </c>
      <c r="O1207" s="129">
        <f t="shared" si="112"/>
        <v>0.59218327132265158</v>
      </c>
      <c r="P1207" s="21">
        <v>20</v>
      </c>
      <c r="Q1207" s="103">
        <v>18</v>
      </c>
      <c r="R1207" s="104">
        <v>912.03015867905276</v>
      </c>
      <c r="S1207" s="105">
        <v>835.69643737459398</v>
      </c>
      <c r="T1207" s="107">
        <f t="shared" si="110"/>
        <v>9.7068351753513067</v>
      </c>
      <c r="U1207" s="107">
        <f t="shared" si="111"/>
        <v>-0.67180002169779407</v>
      </c>
      <c r="V1207" s="108">
        <f t="shared" si="113"/>
        <v>0.50171101493259562</v>
      </c>
    </row>
    <row r="1208" spans="1:22">
      <c r="A1208" s="103" t="s">
        <v>5329</v>
      </c>
      <c r="B1208" s="103">
        <v>39934284</v>
      </c>
      <c r="C1208" s="103">
        <v>1322055</v>
      </c>
      <c r="D1208" s="103">
        <v>1323434</v>
      </c>
      <c r="E1208" s="103">
        <v>1380</v>
      </c>
      <c r="F1208" s="103" t="s">
        <v>23</v>
      </c>
      <c r="G1208" s="103" t="s">
        <v>23</v>
      </c>
      <c r="H1208" s="103" t="s">
        <v>295</v>
      </c>
      <c r="I1208" s="103">
        <v>45</v>
      </c>
      <c r="J1208" s="103">
        <v>40</v>
      </c>
      <c r="K1208" s="104">
        <v>2020.7862186100435</v>
      </c>
      <c r="L1208" s="105">
        <v>1746.0662998886162</v>
      </c>
      <c r="M1208" s="106">
        <f t="shared" si="108"/>
        <v>10.769892625247151</v>
      </c>
      <c r="N1208" s="107">
        <f t="shared" si="109"/>
        <v>0.26824027302965103</v>
      </c>
      <c r="O1208" s="129">
        <f t="shared" si="112"/>
        <v>0.78851437708863359</v>
      </c>
      <c r="P1208" s="21">
        <v>25</v>
      </c>
      <c r="Q1208" s="103">
        <v>21</v>
      </c>
      <c r="R1208" s="104">
        <v>1416.6936908837608</v>
      </c>
      <c r="S1208" s="105">
        <v>1257.8032634978695</v>
      </c>
      <c r="T1208" s="107">
        <f t="shared" si="110"/>
        <v>10.296690568586596</v>
      </c>
      <c r="U1208" s="107">
        <f t="shared" si="111"/>
        <v>-0.1525611192019404</v>
      </c>
      <c r="V1208" s="108">
        <f t="shared" si="113"/>
        <v>0.87874438836795754</v>
      </c>
    </row>
    <row r="1209" spans="1:22">
      <c r="A1209" s="103" t="s">
        <v>5330</v>
      </c>
      <c r="B1209" s="103">
        <v>39934285</v>
      </c>
      <c r="C1209" s="103">
        <v>1323427</v>
      </c>
      <c r="D1209" s="103">
        <v>1324536</v>
      </c>
      <c r="E1209" s="103">
        <v>1110</v>
      </c>
      <c r="F1209" s="103" t="s">
        <v>23</v>
      </c>
      <c r="G1209" s="103" t="s">
        <v>23</v>
      </c>
      <c r="H1209" s="103" t="s">
        <v>295</v>
      </c>
      <c r="I1209" s="103">
        <v>33</v>
      </c>
      <c r="J1209" s="103">
        <v>28</v>
      </c>
      <c r="K1209" s="104">
        <v>2271.2015306949188</v>
      </c>
      <c r="L1209" s="105">
        <v>1928.3786581371889</v>
      </c>
      <c r="M1209" s="106">
        <f t="shared" si="108"/>
        <v>10.913172652919995</v>
      </c>
      <c r="N1209" s="107">
        <f t="shared" si="109"/>
        <v>0.39639772175312538</v>
      </c>
      <c r="O1209" s="129">
        <f t="shared" si="112"/>
        <v>0.69181164651368388</v>
      </c>
      <c r="P1209" s="21">
        <v>29</v>
      </c>
      <c r="Q1209" s="103">
        <v>24</v>
      </c>
      <c r="R1209" s="104">
        <v>2714.6888524240539</v>
      </c>
      <c r="S1209" s="105">
        <v>2357.7575403460719</v>
      </c>
      <c r="T1209" s="107">
        <f t="shared" si="110"/>
        <v>11.203199651272682</v>
      </c>
      <c r="U1209" s="107">
        <f t="shared" si="111"/>
        <v>0.64542222823299389</v>
      </c>
      <c r="V1209" s="108">
        <f t="shared" si="113"/>
        <v>0.51865360246138392</v>
      </c>
    </row>
    <row r="1210" spans="1:22">
      <c r="A1210" s="103" t="s">
        <v>5331</v>
      </c>
      <c r="B1210" s="103">
        <v>39934286</v>
      </c>
      <c r="C1210" s="103">
        <v>1324555</v>
      </c>
      <c r="D1210" s="103">
        <v>1325616</v>
      </c>
      <c r="E1210" s="103">
        <v>1062</v>
      </c>
      <c r="F1210" s="103" t="s">
        <v>23</v>
      </c>
      <c r="G1210" s="103" t="s">
        <v>23</v>
      </c>
      <c r="H1210" s="103" t="s">
        <v>295</v>
      </c>
      <c r="I1210" s="103">
        <v>25</v>
      </c>
      <c r="J1210" s="103">
        <v>21</v>
      </c>
      <c r="K1210" s="104">
        <v>1705.3515511481637</v>
      </c>
      <c r="L1210" s="105">
        <v>1580.3414609620811</v>
      </c>
      <c r="M1210" s="106">
        <f t="shared" si="108"/>
        <v>10.626020596743398</v>
      </c>
      <c r="N1210" s="107">
        <f t="shared" si="109"/>
        <v>0.13955330656833417</v>
      </c>
      <c r="O1210" s="129">
        <f t="shared" si="112"/>
        <v>0.88901293544800941</v>
      </c>
      <c r="P1210" s="21">
        <v>19</v>
      </c>
      <c r="Q1210" s="103">
        <v>17</v>
      </c>
      <c r="R1210" s="104">
        <v>1178.8445203783051</v>
      </c>
      <c r="S1210" s="105">
        <v>1071.2834576904049</v>
      </c>
      <c r="T1210" s="107">
        <f t="shared" si="110"/>
        <v>10.065124547100455</v>
      </c>
      <c r="U1210" s="107">
        <f t="shared" si="111"/>
        <v>-0.35640444797495247</v>
      </c>
      <c r="V1210" s="108">
        <f t="shared" si="113"/>
        <v>0.72153769879373986</v>
      </c>
    </row>
    <row r="1211" spans="1:22">
      <c r="A1211" s="103" t="s">
        <v>5332</v>
      </c>
      <c r="B1211" s="103">
        <v>39934287</v>
      </c>
      <c r="C1211" s="103">
        <v>1325781</v>
      </c>
      <c r="D1211" s="103">
        <v>1326776</v>
      </c>
      <c r="E1211" s="103">
        <v>996</v>
      </c>
      <c r="F1211" s="103" t="s">
        <v>23</v>
      </c>
      <c r="G1211" s="103" t="s">
        <v>23</v>
      </c>
      <c r="H1211" s="103" t="s">
        <v>4604</v>
      </c>
      <c r="I1211" s="103">
        <v>13</v>
      </c>
      <c r="J1211" s="103">
        <v>13</v>
      </c>
      <c r="K1211" s="104">
        <v>1087.7351774834838</v>
      </c>
      <c r="L1211" s="105">
        <v>1087.7351774834838</v>
      </c>
      <c r="M1211" s="106">
        <f t="shared" si="108"/>
        <v>10.087111642136463</v>
      </c>
      <c r="N1211" s="107">
        <f t="shared" si="109"/>
        <v>-0.34247616982427309</v>
      </c>
      <c r="O1211" s="129">
        <f t="shared" si="112"/>
        <v>0.73199257465654588</v>
      </c>
      <c r="P1211" s="21">
        <v>9</v>
      </c>
      <c r="Q1211" s="103">
        <v>9</v>
      </c>
      <c r="R1211" s="104">
        <v>858.18713269205125</v>
      </c>
      <c r="S1211" s="105">
        <v>858.18713269205125</v>
      </c>
      <c r="T1211" s="107">
        <f t="shared" si="110"/>
        <v>9.7451484598419906</v>
      </c>
      <c r="U1211" s="107">
        <f t="shared" si="111"/>
        <v>-0.63807353887148777</v>
      </c>
      <c r="V1211" s="108">
        <f t="shared" si="113"/>
        <v>0.52342581064834359</v>
      </c>
    </row>
    <row r="1212" spans="1:22">
      <c r="A1212" s="103" t="s">
        <v>5333</v>
      </c>
      <c r="B1212" s="103">
        <v>39934288</v>
      </c>
      <c r="C1212" s="103">
        <v>1326998</v>
      </c>
      <c r="D1212" s="103">
        <v>1328503</v>
      </c>
      <c r="E1212" s="103">
        <v>1506</v>
      </c>
      <c r="F1212" s="103" t="s">
        <v>23</v>
      </c>
      <c r="G1212" s="103" t="s">
        <v>23</v>
      </c>
      <c r="H1212" s="103" t="s">
        <v>295</v>
      </c>
      <c r="I1212" s="103">
        <v>33</v>
      </c>
      <c r="J1212" s="103">
        <v>30</v>
      </c>
      <c r="K1212" s="104">
        <v>1554.2538577200198</v>
      </c>
      <c r="L1212" s="105">
        <v>1164.8654177816734</v>
      </c>
      <c r="M1212" s="106">
        <f t="shared" si="108"/>
        <v>10.185947568026879</v>
      </c>
      <c r="N1212" s="107">
        <f t="shared" si="109"/>
        <v>-0.25407194273087763</v>
      </c>
      <c r="O1212" s="129">
        <f t="shared" si="112"/>
        <v>0.7994399787395674</v>
      </c>
      <c r="P1212" s="21">
        <v>23</v>
      </c>
      <c r="Q1212" s="103">
        <v>20</v>
      </c>
      <c r="R1212" s="104">
        <v>1305.9030882874899</v>
      </c>
      <c r="S1212" s="105">
        <v>1014.7094763452191</v>
      </c>
      <c r="T1212" s="107">
        <f t="shared" si="110"/>
        <v>9.9868510100702714</v>
      </c>
      <c r="U1212" s="107">
        <f t="shared" si="111"/>
        <v>-0.42530720944518419</v>
      </c>
      <c r="V1212" s="108">
        <f t="shared" si="113"/>
        <v>0.67061273867306248</v>
      </c>
    </row>
    <row r="1213" spans="1:22">
      <c r="A1213" s="103" t="s">
        <v>5334</v>
      </c>
      <c r="B1213" s="103">
        <v>39934289</v>
      </c>
      <c r="C1213" s="103">
        <v>1328639</v>
      </c>
      <c r="D1213" s="103">
        <v>1330291</v>
      </c>
      <c r="E1213" s="103">
        <v>1653</v>
      </c>
      <c r="F1213" s="103" t="s">
        <v>23</v>
      </c>
      <c r="G1213" s="103" t="s">
        <v>23</v>
      </c>
      <c r="H1213" s="103" t="s">
        <v>1796</v>
      </c>
      <c r="I1213" s="103">
        <v>38</v>
      </c>
      <c r="J1213" s="103">
        <v>33</v>
      </c>
      <c r="K1213" s="104">
        <v>1467.5743205907986</v>
      </c>
      <c r="L1213" s="105">
        <v>1420.3301955498307</v>
      </c>
      <c r="M1213" s="106">
        <f t="shared" si="108"/>
        <v>10.472010648268823</v>
      </c>
      <c r="N1213" s="107">
        <f t="shared" si="109"/>
        <v>1.7984331563703254E-3</v>
      </c>
      <c r="O1213" s="129">
        <f t="shared" si="112"/>
        <v>0.99856505872441614</v>
      </c>
      <c r="P1213" s="21">
        <v>21</v>
      </c>
      <c r="Q1213" s="103">
        <v>19</v>
      </c>
      <c r="R1213" s="104">
        <v>1098.6236053547611</v>
      </c>
      <c r="S1213" s="105">
        <v>1058.2133200064186</v>
      </c>
      <c r="T1213" s="107">
        <f t="shared" si="110"/>
        <v>10.047414767212153</v>
      </c>
      <c r="U1213" s="107">
        <f t="shared" si="111"/>
        <v>-0.37199404294704885</v>
      </c>
      <c r="V1213" s="108">
        <f t="shared" si="113"/>
        <v>0.70989728464279778</v>
      </c>
    </row>
    <row r="1214" spans="1:22">
      <c r="A1214" s="103" t="s">
        <v>5335</v>
      </c>
      <c r="B1214" s="103">
        <v>39934290</v>
      </c>
      <c r="C1214" s="103">
        <v>1330400</v>
      </c>
      <c r="D1214" s="103">
        <v>1331290</v>
      </c>
      <c r="E1214" s="103">
        <v>891</v>
      </c>
      <c r="F1214" s="103" t="s">
        <v>23</v>
      </c>
      <c r="G1214" s="103" t="s">
        <v>23</v>
      </c>
      <c r="H1214" s="103" t="s">
        <v>3832</v>
      </c>
      <c r="I1214" s="103">
        <v>17</v>
      </c>
      <c r="J1214" s="103">
        <v>15</v>
      </c>
      <c r="K1214" s="104">
        <v>858.15547568676311</v>
      </c>
      <c r="L1214" s="105">
        <v>807.16016422533903</v>
      </c>
      <c r="M1214" s="106">
        <f t="shared" si="108"/>
        <v>9.6567111646492343</v>
      </c>
      <c r="N1214" s="107">
        <f t="shared" si="109"/>
        <v>-0.727449763283333</v>
      </c>
      <c r="O1214" s="129">
        <f t="shared" si="112"/>
        <v>0.46695047932513956</v>
      </c>
      <c r="P1214" s="21">
        <v>14</v>
      </c>
      <c r="Q1214" s="103">
        <v>12</v>
      </c>
      <c r="R1214" s="104">
        <v>1159.5470941483613</v>
      </c>
      <c r="S1214" s="105">
        <v>1087.1559888266297</v>
      </c>
      <c r="T1214" s="107">
        <f t="shared" si="110"/>
        <v>10.086343242654523</v>
      </c>
      <c r="U1214" s="107">
        <f t="shared" si="111"/>
        <v>-0.33772601879003278</v>
      </c>
      <c r="V1214" s="108">
        <f t="shared" si="113"/>
        <v>0.73556966548742664</v>
      </c>
    </row>
    <row r="1215" spans="1:22">
      <c r="A1215" s="103" t="s">
        <v>5336</v>
      </c>
      <c r="B1215" s="103">
        <v>39934291</v>
      </c>
      <c r="C1215" s="103">
        <v>1331304</v>
      </c>
      <c r="D1215" s="103">
        <v>1332245</v>
      </c>
      <c r="E1215" s="103">
        <v>942</v>
      </c>
      <c r="F1215" s="103" t="s">
        <v>23</v>
      </c>
      <c r="G1215" s="103" t="s">
        <v>23</v>
      </c>
      <c r="H1215" s="103" t="s">
        <v>3832</v>
      </c>
      <c r="I1215" s="103">
        <v>15</v>
      </c>
      <c r="J1215" s="103">
        <v>14</v>
      </c>
      <c r="K1215" s="104">
        <v>950.36878297162843</v>
      </c>
      <c r="L1215" s="105">
        <v>472.54657170754137</v>
      </c>
      <c r="M1215" s="106">
        <f t="shared" si="108"/>
        <v>8.8843127105592732</v>
      </c>
      <c r="N1215" s="107">
        <f t="shared" si="109"/>
        <v>-1.4183249458324931</v>
      </c>
      <c r="O1215" s="129">
        <f t="shared" si="112"/>
        <v>0.15609591685324409</v>
      </c>
      <c r="P1215" s="21">
        <v>11</v>
      </c>
      <c r="Q1215" s="103">
        <v>10</v>
      </c>
      <c r="R1215" s="104">
        <v>853.19747734944053</v>
      </c>
      <c r="S1215" s="105">
        <v>473.37911904399255</v>
      </c>
      <c r="T1215" s="107">
        <f t="shared" si="110"/>
        <v>8.8868522593536294</v>
      </c>
      <c r="U1215" s="107">
        <f t="shared" si="111"/>
        <v>-1.3936159688788481</v>
      </c>
      <c r="V1215" s="108">
        <f t="shared" si="113"/>
        <v>0.16343360368300885</v>
      </c>
    </row>
    <row r="1216" spans="1:22">
      <c r="A1216" s="103" t="s">
        <v>5337</v>
      </c>
      <c r="B1216" s="103">
        <v>39934292</v>
      </c>
      <c r="C1216" s="103">
        <v>1332410</v>
      </c>
      <c r="D1216" s="103">
        <v>1333540</v>
      </c>
      <c r="E1216" s="103">
        <v>1131</v>
      </c>
      <c r="F1216" s="103" t="s">
        <v>23</v>
      </c>
      <c r="G1216" s="103" t="s">
        <v>23</v>
      </c>
      <c r="H1216" s="103" t="s">
        <v>5338</v>
      </c>
      <c r="I1216" s="103">
        <v>20</v>
      </c>
      <c r="J1216" s="103">
        <v>15</v>
      </c>
      <c r="K1216" s="104">
        <v>981.75274106112306</v>
      </c>
      <c r="L1216" s="105">
        <v>777.11630014940488</v>
      </c>
      <c r="M1216" s="106">
        <f t="shared" si="108"/>
        <v>9.6019867125944636</v>
      </c>
      <c r="N1216" s="107">
        <f t="shared" si="109"/>
        <v>-0.77639828927150001</v>
      </c>
      <c r="O1216" s="129">
        <f t="shared" si="112"/>
        <v>0.43751385443420276</v>
      </c>
      <c r="P1216" s="21">
        <v>16</v>
      </c>
      <c r="Q1216" s="103">
        <v>12</v>
      </c>
      <c r="R1216" s="104">
        <v>1028.7094582977365</v>
      </c>
      <c r="S1216" s="105">
        <v>700.60788047136168</v>
      </c>
      <c r="T1216" s="107">
        <f t="shared" si="110"/>
        <v>9.4524634055096382</v>
      </c>
      <c r="U1216" s="107">
        <f t="shared" si="111"/>
        <v>-0.89571883317813605</v>
      </c>
      <c r="V1216" s="108">
        <f t="shared" si="113"/>
        <v>0.37040294926646422</v>
      </c>
    </row>
    <row r="1217" spans="1:22">
      <c r="A1217" s="103" t="s">
        <v>3456</v>
      </c>
      <c r="B1217" s="103">
        <v>39934293</v>
      </c>
      <c r="C1217" s="103">
        <v>1333792</v>
      </c>
      <c r="D1217" s="103">
        <v>1335405</v>
      </c>
      <c r="E1217" s="103">
        <v>1614</v>
      </c>
      <c r="F1217" s="103" t="s">
        <v>9</v>
      </c>
      <c r="G1217" s="103" t="s">
        <v>23</v>
      </c>
      <c r="H1217" s="103" t="s">
        <v>3457</v>
      </c>
      <c r="I1217" s="103">
        <v>17</v>
      </c>
      <c r="J1217" s="103">
        <v>15</v>
      </c>
      <c r="K1217" s="104">
        <v>261.72271331625836</v>
      </c>
      <c r="L1217" s="105">
        <v>219.05531299411152</v>
      </c>
      <c r="M1217" s="106">
        <f t="shared" si="108"/>
        <v>7.775151396160318</v>
      </c>
      <c r="N1217" s="107">
        <f t="shared" si="109"/>
        <v>-2.4104191447582131</v>
      </c>
      <c r="O1217" s="129">
        <f t="shared" si="112"/>
        <v>1.593420278243407E-2</v>
      </c>
      <c r="P1217" s="21">
        <v>10</v>
      </c>
      <c r="Q1217" s="103">
        <v>9</v>
      </c>
      <c r="R1217" s="104">
        <v>438.5774410172051</v>
      </c>
      <c r="S1217" s="105">
        <v>243.84620996041201</v>
      </c>
      <c r="T1217" s="107">
        <f t="shared" si="110"/>
        <v>7.9298277388808787</v>
      </c>
      <c r="U1217" s="107">
        <f t="shared" si="111"/>
        <v>-2.2360671312668328</v>
      </c>
      <c r="V1217" s="108">
        <f t="shared" si="113"/>
        <v>2.5347374101000852E-2</v>
      </c>
    </row>
    <row r="1218" spans="1:22">
      <c r="A1218" s="103" t="s">
        <v>5339</v>
      </c>
      <c r="B1218" s="103">
        <v>39934294</v>
      </c>
      <c r="C1218" s="103">
        <v>1335945</v>
      </c>
      <c r="D1218" s="103">
        <v>1336595</v>
      </c>
      <c r="E1218" s="103">
        <v>651</v>
      </c>
      <c r="F1218" s="103" t="s">
        <v>23</v>
      </c>
      <c r="G1218" s="103" t="s">
        <v>23</v>
      </c>
      <c r="H1218" s="103" t="s">
        <v>295</v>
      </c>
      <c r="I1218" s="103">
        <v>12</v>
      </c>
      <c r="J1218" s="103">
        <v>10</v>
      </c>
      <c r="K1218" s="104">
        <v>1016.3958952885774</v>
      </c>
      <c r="L1218" s="105">
        <v>856.08452553812594</v>
      </c>
      <c r="M1218" s="106">
        <f t="shared" si="108"/>
        <v>9.7416094379833709</v>
      </c>
      <c r="N1218" s="107">
        <f t="shared" si="109"/>
        <v>-0.6515121306052144</v>
      </c>
      <c r="O1218" s="129">
        <f t="shared" si="112"/>
        <v>0.51471594906484808</v>
      </c>
      <c r="P1218" s="21">
        <v>11</v>
      </c>
      <c r="Q1218" s="103">
        <v>9</v>
      </c>
      <c r="R1218" s="104">
        <v>1112.8117476386037</v>
      </c>
      <c r="S1218" s="105">
        <v>806.49859100495848</v>
      </c>
      <c r="T1218" s="107">
        <f t="shared" si="110"/>
        <v>9.6555282026944713</v>
      </c>
      <c r="U1218" s="107">
        <f t="shared" si="111"/>
        <v>-0.71696461030416325</v>
      </c>
      <c r="V1218" s="108">
        <f t="shared" si="113"/>
        <v>0.47339593347938713</v>
      </c>
    </row>
    <row r="1219" spans="1:22">
      <c r="A1219" s="103" t="s">
        <v>5340</v>
      </c>
      <c r="B1219" s="103">
        <v>39934295</v>
      </c>
      <c r="C1219" s="103">
        <v>1337065</v>
      </c>
      <c r="D1219" s="103">
        <v>1338081</v>
      </c>
      <c r="E1219" s="103">
        <v>1017</v>
      </c>
      <c r="F1219" s="103" t="s">
        <v>9</v>
      </c>
      <c r="G1219" s="103" t="s">
        <v>23</v>
      </c>
      <c r="H1219" s="103" t="s">
        <v>295</v>
      </c>
      <c r="I1219" s="103">
        <v>28</v>
      </c>
      <c r="J1219" s="103">
        <v>23</v>
      </c>
      <c r="K1219" s="104">
        <v>2350.4452648465981</v>
      </c>
      <c r="L1219" s="105">
        <v>1835.958136782458</v>
      </c>
      <c r="M1219" s="106">
        <f t="shared" si="108"/>
        <v>10.842317447692182</v>
      </c>
      <c r="N1219" s="107">
        <f t="shared" si="109"/>
        <v>0.33302097289103832</v>
      </c>
      <c r="O1219" s="129">
        <f t="shared" si="112"/>
        <v>0.7391184518175935</v>
      </c>
      <c r="P1219" s="21">
        <v>19</v>
      </c>
      <c r="Q1219" s="103">
        <v>15</v>
      </c>
      <c r="R1219" s="104">
        <v>2645.984636507404</v>
      </c>
      <c r="S1219" s="105">
        <v>1728.8627354783973</v>
      </c>
      <c r="T1219" s="107">
        <f t="shared" si="110"/>
        <v>10.755607614194155</v>
      </c>
      <c r="U1219" s="107">
        <f t="shared" si="111"/>
        <v>0.25141515333992426</v>
      </c>
      <c r="V1219" s="108">
        <f t="shared" si="113"/>
        <v>0.80149315321373105</v>
      </c>
    </row>
    <row r="1220" spans="1:22">
      <c r="A1220" s="103" t="s">
        <v>5341</v>
      </c>
      <c r="B1220" s="103">
        <v>39934296</v>
      </c>
      <c r="C1220" s="103">
        <v>1338132</v>
      </c>
      <c r="D1220" s="103">
        <v>1338923</v>
      </c>
      <c r="E1220" s="103">
        <v>792</v>
      </c>
      <c r="F1220" s="103" t="s">
        <v>23</v>
      </c>
      <c r="G1220" s="103" t="s">
        <v>23</v>
      </c>
      <c r="H1220" s="103" t="s">
        <v>295</v>
      </c>
      <c r="I1220" s="103">
        <v>9</v>
      </c>
      <c r="J1220" s="103">
        <v>8</v>
      </c>
      <c r="K1220" s="104">
        <v>883.8523318528687</v>
      </c>
      <c r="L1220" s="105">
        <v>882.95592989358579</v>
      </c>
      <c r="M1220" s="106">
        <f t="shared" si="108"/>
        <v>9.7861976216341464</v>
      </c>
      <c r="N1220" s="107">
        <f t="shared" si="109"/>
        <v>-0.61163003431650642</v>
      </c>
      <c r="O1220" s="129">
        <f t="shared" si="112"/>
        <v>0.5407825621014708</v>
      </c>
      <c r="P1220" s="21">
        <v>7</v>
      </c>
      <c r="Q1220" s="103">
        <v>7</v>
      </c>
      <c r="R1220" s="104">
        <v>919.87819615411377</v>
      </c>
      <c r="S1220" s="105">
        <v>919.87819615411377</v>
      </c>
      <c r="T1220" s="107">
        <f t="shared" si="110"/>
        <v>9.845299031989919</v>
      </c>
      <c r="U1220" s="107">
        <f t="shared" si="111"/>
        <v>-0.54991282395253671</v>
      </c>
      <c r="V1220" s="108">
        <f t="shared" si="113"/>
        <v>0.5823791679896464</v>
      </c>
    </row>
    <row r="1221" spans="1:22">
      <c r="A1221" s="103" t="s">
        <v>5342</v>
      </c>
      <c r="B1221" s="103">
        <v>39934297</v>
      </c>
      <c r="C1221" s="103">
        <v>1338952</v>
      </c>
      <c r="D1221" s="103">
        <v>1339974</v>
      </c>
      <c r="E1221" s="103">
        <v>1023</v>
      </c>
      <c r="F1221" s="103" t="s">
        <v>23</v>
      </c>
      <c r="G1221" s="103" t="s">
        <v>23</v>
      </c>
      <c r="H1221" s="103" t="s">
        <v>295</v>
      </c>
      <c r="I1221" s="103">
        <v>24</v>
      </c>
      <c r="J1221" s="103">
        <v>19</v>
      </c>
      <c r="K1221" s="104">
        <v>1038.9009546165589</v>
      </c>
      <c r="L1221" s="105">
        <v>879.97756209338911</v>
      </c>
      <c r="M1221" s="106">
        <f t="shared" ref="M1221:M1284" si="114">IF(L1221&gt;0,LOG(L1221, 2),"-")</f>
        <v>9.7813229277640978</v>
      </c>
      <c r="N1221" s="107">
        <f t="shared" ref="N1221:N1284" si="115">IF(L1221&lt;&gt;0,((M1221-$O$2)/$O$3),"-")</f>
        <v>-0.61599022561350869</v>
      </c>
      <c r="O1221" s="129">
        <f t="shared" si="112"/>
        <v>0.53790097088382227</v>
      </c>
      <c r="P1221" s="21">
        <v>16</v>
      </c>
      <c r="Q1221" s="103">
        <v>14</v>
      </c>
      <c r="R1221" s="104">
        <v>942.86696227096672</v>
      </c>
      <c r="S1221" s="105">
        <v>878.37274433104392</v>
      </c>
      <c r="T1221" s="107">
        <f t="shared" ref="T1221:T1284" si="116">IF(S1221&gt;0,LOG(S1221, 2),"-")</f>
        <v>9.7786894783750071</v>
      </c>
      <c r="U1221" s="107">
        <f t="shared" ref="U1221:U1284" si="117">IF(S1221&lt;&gt;0,((T1221-$V$2)/$V$3),"-")</f>
        <v>-0.60854799438819862</v>
      </c>
      <c r="V1221" s="108">
        <f t="shared" si="113"/>
        <v>0.54282408446933905</v>
      </c>
    </row>
    <row r="1222" spans="1:22">
      <c r="A1222" s="103" t="s">
        <v>5343</v>
      </c>
      <c r="B1222" s="103">
        <v>39934298</v>
      </c>
      <c r="C1222" s="103">
        <v>1339991</v>
      </c>
      <c r="D1222" s="103">
        <v>1340314</v>
      </c>
      <c r="E1222" s="103">
        <v>324</v>
      </c>
      <c r="F1222" s="103" t="s">
        <v>23</v>
      </c>
      <c r="G1222" s="103" t="s">
        <v>23</v>
      </c>
      <c r="H1222" s="103" t="s">
        <v>295</v>
      </c>
      <c r="I1222" s="103">
        <v>2</v>
      </c>
      <c r="J1222" s="103">
        <v>2</v>
      </c>
      <c r="K1222" s="104">
        <v>280.4742130378275</v>
      </c>
      <c r="L1222" s="105">
        <v>280.4742130378275</v>
      </c>
      <c r="M1222" s="106">
        <f t="shared" si="114"/>
        <v>8.1317243244853934</v>
      </c>
      <c r="N1222" s="107">
        <f t="shared" si="115"/>
        <v>-2.0914809262205787</v>
      </c>
      <c r="O1222" s="129">
        <f t="shared" ref="O1222:O1285" si="118">IF(L1222&lt;&gt;0,(IF((ABS(N1222)&lt;3.3),2*(1-NORMSDIST(ABS(N1222))),"&lt; 0.001")),"n.d.")</f>
        <v>3.6484974485914368E-2</v>
      </c>
      <c r="P1222" s="21">
        <v>1</v>
      </c>
      <c r="Q1222" s="103">
        <v>1</v>
      </c>
      <c r="R1222" s="104">
        <v>341.41708324129939</v>
      </c>
      <c r="S1222" s="105">
        <v>341.41708324129939</v>
      </c>
      <c r="T1222" s="107">
        <f t="shared" si="116"/>
        <v>8.4153914370416647</v>
      </c>
      <c r="U1222" s="107">
        <f t="shared" si="117"/>
        <v>-1.8086342983788171</v>
      </c>
      <c r="V1222" s="108">
        <f t="shared" ref="V1222:V1285" si="119">IF(S1222&lt;&gt;0,(IF((ABS(U1222)&lt;3.3),2*(1-NORMSDIST(ABS(U1222))),"&lt; 0.001")),"n.d.")</f>
        <v>7.0507836328087103E-2</v>
      </c>
    </row>
    <row r="1223" spans="1:22">
      <c r="A1223" s="103" t="s">
        <v>5344</v>
      </c>
      <c r="B1223" s="103">
        <v>39934299</v>
      </c>
      <c r="C1223" s="103">
        <v>1340580</v>
      </c>
      <c r="D1223" s="103">
        <v>1342406</v>
      </c>
      <c r="E1223" s="103">
        <v>1827</v>
      </c>
      <c r="F1223" s="103" t="s">
        <v>9</v>
      </c>
      <c r="G1223" s="103" t="s">
        <v>5345</v>
      </c>
      <c r="H1223" s="103" t="s">
        <v>5346</v>
      </c>
      <c r="I1223" s="103">
        <v>31</v>
      </c>
      <c r="J1223" s="103">
        <v>27</v>
      </c>
      <c r="K1223" s="104">
        <v>1389.5908362699231</v>
      </c>
      <c r="L1223" s="105">
        <v>1351.8977962480624</v>
      </c>
      <c r="M1223" s="106">
        <f t="shared" si="114"/>
        <v>10.40077037236242</v>
      </c>
      <c r="N1223" s="107">
        <f t="shared" si="115"/>
        <v>-6.1922743861879244E-2</v>
      </c>
      <c r="O1223" s="129">
        <f t="shared" si="118"/>
        <v>0.95062435526895128</v>
      </c>
      <c r="P1223" s="21">
        <v>24</v>
      </c>
      <c r="Q1223" s="103">
        <v>23</v>
      </c>
      <c r="R1223" s="104">
        <v>1677.2561503496497</v>
      </c>
      <c r="S1223" s="105">
        <v>1653.7201259593321</v>
      </c>
      <c r="T1223" s="107">
        <f t="shared" si="116"/>
        <v>10.691499379476177</v>
      </c>
      <c r="U1223" s="107">
        <f t="shared" si="117"/>
        <v>0.19498184813043695</v>
      </c>
      <c r="V1223" s="108">
        <f t="shared" si="119"/>
        <v>0.84540715798418997</v>
      </c>
    </row>
    <row r="1224" spans="1:22">
      <c r="A1224" s="103" t="s">
        <v>5347</v>
      </c>
      <c r="B1224" s="103">
        <v>39934300</v>
      </c>
      <c r="C1224" s="103">
        <v>1342448</v>
      </c>
      <c r="D1224" s="103">
        <v>1343347</v>
      </c>
      <c r="E1224" s="103">
        <v>900</v>
      </c>
      <c r="F1224" s="103" t="s">
        <v>9</v>
      </c>
      <c r="G1224" s="103" t="s">
        <v>23</v>
      </c>
      <c r="H1224" s="103" t="s">
        <v>5348</v>
      </c>
      <c r="I1224" s="103">
        <v>21</v>
      </c>
      <c r="J1224" s="103">
        <v>18</v>
      </c>
      <c r="K1224" s="104">
        <v>1612.3761322012112</v>
      </c>
      <c r="L1224" s="105">
        <v>854.30692327490772</v>
      </c>
      <c r="M1224" s="106">
        <f t="shared" si="114"/>
        <v>9.7386106637613086</v>
      </c>
      <c r="N1224" s="107">
        <f t="shared" si="115"/>
        <v>-0.65419439735124507</v>
      </c>
      <c r="O1224" s="129">
        <f t="shared" si="118"/>
        <v>0.51298657069353082</v>
      </c>
      <c r="P1224" s="21">
        <v>18</v>
      </c>
      <c r="Q1224" s="103">
        <v>13</v>
      </c>
      <c r="R1224" s="104">
        <v>1586.7080339194665</v>
      </c>
      <c r="S1224" s="105">
        <v>1056.9543460058867</v>
      </c>
      <c r="T1224" s="107">
        <f t="shared" si="116"/>
        <v>10.045697347084326</v>
      </c>
      <c r="U1224" s="107">
        <f t="shared" si="117"/>
        <v>-0.37350585643985423</v>
      </c>
      <c r="V1224" s="108">
        <f t="shared" si="119"/>
        <v>0.70877198739425151</v>
      </c>
    </row>
    <row r="1225" spans="1:22">
      <c r="A1225" s="103" t="s">
        <v>5349</v>
      </c>
      <c r="B1225" s="103">
        <v>39934301</v>
      </c>
      <c r="C1225" s="103">
        <v>1343344</v>
      </c>
      <c r="D1225" s="103">
        <v>1344507</v>
      </c>
      <c r="E1225" s="103">
        <v>1164</v>
      </c>
      <c r="F1225" s="103" t="s">
        <v>9</v>
      </c>
      <c r="G1225" s="103" t="s">
        <v>23</v>
      </c>
      <c r="H1225" s="103" t="s">
        <v>5350</v>
      </c>
      <c r="I1225" s="103">
        <v>15</v>
      </c>
      <c r="J1225" s="103">
        <v>13</v>
      </c>
      <c r="K1225" s="104">
        <v>506.23607556199403</v>
      </c>
      <c r="L1225" s="105">
        <v>455.61246800579471</v>
      </c>
      <c r="M1225" s="106">
        <f t="shared" si="114"/>
        <v>8.831663417250974</v>
      </c>
      <c r="N1225" s="107">
        <f t="shared" si="115"/>
        <v>-1.465417336984818</v>
      </c>
      <c r="O1225" s="129">
        <f t="shared" si="118"/>
        <v>0.14280709021998206</v>
      </c>
      <c r="P1225" s="21">
        <v>7</v>
      </c>
      <c r="Q1225" s="103">
        <v>6</v>
      </c>
      <c r="R1225" s="104">
        <v>471.78411903370613</v>
      </c>
      <c r="S1225" s="105">
        <v>377.878493428073</v>
      </c>
      <c r="T1225" s="107">
        <f t="shared" si="116"/>
        <v>8.56177860118129</v>
      </c>
      <c r="U1225" s="107">
        <f t="shared" si="117"/>
        <v>-1.6797723581150623</v>
      </c>
      <c r="V1225" s="108">
        <f t="shared" si="119"/>
        <v>9.3001615235756674E-2</v>
      </c>
    </row>
    <row r="1226" spans="1:22">
      <c r="A1226" s="103" t="s">
        <v>5351</v>
      </c>
      <c r="B1226" s="103">
        <v>39934302</v>
      </c>
      <c r="C1226" s="103">
        <v>1344509</v>
      </c>
      <c r="D1226" s="103">
        <v>1345339</v>
      </c>
      <c r="E1226" s="103">
        <v>831</v>
      </c>
      <c r="F1226" s="103" t="s">
        <v>9</v>
      </c>
      <c r="G1226" s="103" t="s">
        <v>5352</v>
      </c>
      <c r="H1226" s="103" t="s">
        <v>5353</v>
      </c>
      <c r="I1226" s="103">
        <v>16</v>
      </c>
      <c r="J1226" s="103">
        <v>16</v>
      </c>
      <c r="K1226" s="104">
        <v>659.54473111016125</v>
      </c>
      <c r="L1226" s="105">
        <v>659.54473111016125</v>
      </c>
      <c r="M1226" s="106">
        <f t="shared" si="114"/>
        <v>9.3653266978677525</v>
      </c>
      <c r="N1226" s="107">
        <f t="shared" si="115"/>
        <v>-0.98807987668358499</v>
      </c>
      <c r="O1226" s="129">
        <f t="shared" si="118"/>
        <v>0.32311353025775569</v>
      </c>
      <c r="P1226" s="21">
        <v>9</v>
      </c>
      <c r="Q1226" s="103">
        <v>9</v>
      </c>
      <c r="R1226" s="104">
        <v>604.35311395721897</v>
      </c>
      <c r="S1226" s="105">
        <v>604.35311395721897</v>
      </c>
      <c r="T1226" s="107">
        <f t="shared" si="116"/>
        <v>9.2392479295541037</v>
      </c>
      <c r="U1226" s="107">
        <f t="shared" si="117"/>
        <v>-1.0834085127164588</v>
      </c>
      <c r="V1226" s="108">
        <f t="shared" si="119"/>
        <v>0.27862713884135326</v>
      </c>
    </row>
    <row r="1227" spans="1:22">
      <c r="A1227" s="103" t="s">
        <v>5354</v>
      </c>
      <c r="B1227" s="103">
        <v>39934303</v>
      </c>
      <c r="C1227" s="103">
        <v>1345354</v>
      </c>
      <c r="D1227" s="103">
        <v>1345914</v>
      </c>
      <c r="E1227" s="103">
        <v>561</v>
      </c>
      <c r="F1227" s="103" t="s">
        <v>9</v>
      </c>
      <c r="G1227" s="103" t="s">
        <v>23</v>
      </c>
      <c r="H1227" s="103" t="s">
        <v>5355</v>
      </c>
      <c r="I1227" s="103">
        <v>7</v>
      </c>
      <c r="J1227" s="103">
        <v>6</v>
      </c>
      <c r="K1227" s="104">
        <v>766.89824092996787</v>
      </c>
      <c r="L1227" s="105">
        <v>746.65010255557934</v>
      </c>
      <c r="M1227" s="106">
        <f t="shared" si="114"/>
        <v>9.5442885110104285</v>
      </c>
      <c r="N1227" s="107">
        <f t="shared" si="115"/>
        <v>-0.82800669855954567</v>
      </c>
      <c r="O1227" s="129">
        <f t="shared" si="118"/>
        <v>0.40766670632912883</v>
      </c>
      <c r="P1227" s="21">
        <v>6</v>
      </c>
      <c r="Q1227" s="103">
        <v>6</v>
      </c>
      <c r="R1227" s="104">
        <v>641.86563344541003</v>
      </c>
      <c r="S1227" s="105">
        <v>641.86563344541003</v>
      </c>
      <c r="T1227" s="107">
        <f t="shared" si="116"/>
        <v>9.3261275085388355</v>
      </c>
      <c r="U1227" s="107">
        <f t="shared" si="117"/>
        <v>-1.0069300100890539</v>
      </c>
      <c r="V1227" s="108">
        <f t="shared" si="119"/>
        <v>0.31396840929936687</v>
      </c>
    </row>
    <row r="1228" spans="1:22">
      <c r="A1228" s="103" t="s">
        <v>5356</v>
      </c>
      <c r="B1228" s="103">
        <v>39934304</v>
      </c>
      <c r="C1228" s="103">
        <v>1345938</v>
      </c>
      <c r="D1228" s="103">
        <v>1347272</v>
      </c>
      <c r="E1228" s="103">
        <v>1335</v>
      </c>
      <c r="F1228" s="103" t="s">
        <v>9</v>
      </c>
      <c r="G1228" s="103" t="s">
        <v>23</v>
      </c>
      <c r="H1228" s="103" t="s">
        <v>5357</v>
      </c>
      <c r="I1228" s="103">
        <v>26</v>
      </c>
      <c r="J1228" s="103">
        <v>23</v>
      </c>
      <c r="K1228" s="104">
        <v>1180.5915961718651</v>
      </c>
      <c r="L1228" s="105">
        <v>1015.7342111208391</v>
      </c>
      <c r="M1228" s="106">
        <f t="shared" si="114"/>
        <v>9.9883072237182127</v>
      </c>
      <c r="N1228" s="107">
        <f t="shared" si="115"/>
        <v>-0.43085221492109832</v>
      </c>
      <c r="O1228" s="129">
        <f t="shared" si="118"/>
        <v>0.66657583052395175</v>
      </c>
      <c r="P1228" s="21">
        <v>24</v>
      </c>
      <c r="Q1228" s="103">
        <v>20</v>
      </c>
      <c r="R1228" s="104">
        <v>1388.8400268486441</v>
      </c>
      <c r="S1228" s="105">
        <v>1198.5307091924792</v>
      </c>
      <c r="T1228" s="107">
        <f t="shared" si="116"/>
        <v>10.227051159383057</v>
      </c>
      <c r="U1228" s="107">
        <f t="shared" si="117"/>
        <v>-0.21386341603604167</v>
      </c>
      <c r="V1228" s="108">
        <f t="shared" si="119"/>
        <v>0.83065356994166129</v>
      </c>
    </row>
    <row r="1229" spans="1:22">
      <c r="A1229" s="103" t="s">
        <v>5358</v>
      </c>
      <c r="B1229" s="103">
        <v>39934305</v>
      </c>
      <c r="C1229" s="103">
        <v>1347482</v>
      </c>
      <c r="D1229" s="103">
        <v>1348354</v>
      </c>
      <c r="E1229" s="103">
        <v>873</v>
      </c>
      <c r="F1229" s="103" t="s">
        <v>9</v>
      </c>
      <c r="G1229" s="103" t="s">
        <v>23</v>
      </c>
      <c r="H1229" s="103" t="s">
        <v>3832</v>
      </c>
      <c r="I1229" s="103">
        <v>19</v>
      </c>
      <c r="J1229" s="103">
        <v>16</v>
      </c>
      <c r="K1229" s="104">
        <v>1462.188696964605</v>
      </c>
      <c r="L1229" s="105">
        <v>1262.9471893136999</v>
      </c>
      <c r="M1229" s="106">
        <f t="shared" si="114"/>
        <v>10.302578598127884</v>
      </c>
      <c r="N1229" s="107">
        <f t="shared" si="115"/>
        <v>-0.14975080668346774</v>
      </c>
      <c r="O1229" s="129">
        <f t="shared" si="118"/>
        <v>0.88096122215748629</v>
      </c>
      <c r="P1229" s="21">
        <v>16</v>
      </c>
      <c r="Q1229" s="103">
        <v>15</v>
      </c>
      <c r="R1229" s="104">
        <v>1216.5431497378352</v>
      </c>
      <c r="S1229" s="105">
        <v>916.68434525138377</v>
      </c>
      <c r="T1229" s="107">
        <f t="shared" si="116"/>
        <v>9.8402812257352092</v>
      </c>
      <c r="U1229" s="107">
        <f t="shared" si="117"/>
        <v>-0.55432990692323192</v>
      </c>
      <c r="V1229" s="108">
        <f t="shared" si="119"/>
        <v>0.57935308633915494</v>
      </c>
    </row>
    <row r="1230" spans="1:22">
      <c r="A1230" s="103" t="s">
        <v>5359</v>
      </c>
      <c r="B1230" s="103">
        <v>39934306</v>
      </c>
      <c r="C1230" s="103">
        <v>1348357</v>
      </c>
      <c r="D1230" s="103">
        <v>1349502</v>
      </c>
      <c r="E1230" s="103">
        <v>1146</v>
      </c>
      <c r="F1230" s="103" t="s">
        <v>9</v>
      </c>
      <c r="G1230" s="103" t="s">
        <v>23</v>
      </c>
      <c r="H1230" s="103" t="s">
        <v>3832</v>
      </c>
      <c r="I1230" s="103">
        <v>21</v>
      </c>
      <c r="J1230" s="103">
        <v>18</v>
      </c>
      <c r="K1230" s="104">
        <v>932.35190173364742</v>
      </c>
      <c r="L1230" s="105">
        <v>797.91976706507592</v>
      </c>
      <c r="M1230" s="106">
        <f t="shared" si="114"/>
        <v>9.6400998767277297</v>
      </c>
      <c r="N1230" s="107">
        <f t="shared" si="115"/>
        <v>-0.74230780256911522</v>
      </c>
      <c r="O1230" s="129">
        <f t="shared" si="118"/>
        <v>0.45790086547298925</v>
      </c>
      <c r="P1230" s="21">
        <v>12</v>
      </c>
      <c r="Q1230" s="103">
        <v>10</v>
      </c>
      <c r="R1230" s="104">
        <v>991.04149382143976</v>
      </c>
      <c r="S1230" s="105">
        <v>886.92485133470325</v>
      </c>
      <c r="T1230" s="107">
        <f t="shared" si="116"/>
        <v>9.7926680607050507</v>
      </c>
      <c r="U1230" s="107">
        <f t="shared" si="117"/>
        <v>-0.5962429043089349</v>
      </c>
      <c r="V1230" s="108">
        <f t="shared" si="119"/>
        <v>0.55101296739337102</v>
      </c>
    </row>
    <row r="1231" spans="1:22">
      <c r="A1231" s="103" t="s">
        <v>5360</v>
      </c>
      <c r="B1231" s="103">
        <v>39934307</v>
      </c>
      <c r="C1231" s="103">
        <v>1349499</v>
      </c>
      <c r="D1231" s="103">
        <v>1350260</v>
      </c>
      <c r="E1231" s="103">
        <v>762</v>
      </c>
      <c r="F1231" s="103" t="s">
        <v>9</v>
      </c>
      <c r="G1231" s="103" t="s">
        <v>23</v>
      </c>
      <c r="H1231" s="103" t="s">
        <v>5361</v>
      </c>
      <c r="I1231" s="103">
        <v>24</v>
      </c>
      <c r="J1231" s="103">
        <v>20</v>
      </c>
      <c r="K1231" s="104">
        <v>1188.8407465033515</v>
      </c>
      <c r="L1231" s="105">
        <v>1045.3599667529461</v>
      </c>
      <c r="M1231" s="106">
        <f t="shared" si="114"/>
        <v>10.02978410048549</v>
      </c>
      <c r="N1231" s="107">
        <f t="shared" si="115"/>
        <v>-0.39375304071065392</v>
      </c>
      <c r="O1231" s="129">
        <f t="shared" si="118"/>
        <v>0.69376337735959126</v>
      </c>
      <c r="P1231" s="21">
        <v>14</v>
      </c>
      <c r="Q1231" s="103">
        <v>14</v>
      </c>
      <c r="R1231" s="104">
        <v>1302.8636717264174</v>
      </c>
      <c r="S1231" s="105">
        <v>1302.8636717264174</v>
      </c>
      <c r="T1231" s="107">
        <f t="shared" si="116"/>
        <v>10.347470416600428</v>
      </c>
      <c r="U1231" s="107">
        <f t="shared" si="117"/>
        <v>-0.10786054876722916</v>
      </c>
      <c r="V1231" s="108">
        <f t="shared" si="119"/>
        <v>0.91410631201412729</v>
      </c>
    </row>
    <row r="1232" spans="1:22">
      <c r="A1232" s="103" t="s">
        <v>5362</v>
      </c>
      <c r="B1232" s="103">
        <v>39934308</v>
      </c>
      <c r="C1232" s="103">
        <v>1350264</v>
      </c>
      <c r="D1232" s="103">
        <v>1351013</v>
      </c>
      <c r="E1232" s="103">
        <v>750</v>
      </c>
      <c r="F1232" s="103" t="s">
        <v>9</v>
      </c>
      <c r="G1232" s="103" t="s">
        <v>23</v>
      </c>
      <c r="H1232" s="103" t="s">
        <v>5361</v>
      </c>
      <c r="I1232" s="103">
        <v>8</v>
      </c>
      <c r="J1232" s="103">
        <v>8</v>
      </c>
      <c r="K1232" s="104">
        <v>1168.1049787492921</v>
      </c>
      <c r="L1232" s="105">
        <v>1168.1049787492921</v>
      </c>
      <c r="M1232" s="106">
        <f t="shared" si="114"/>
        <v>10.189954221136194</v>
      </c>
      <c r="N1232" s="107">
        <f t="shared" si="115"/>
        <v>-0.25048817429678588</v>
      </c>
      <c r="O1232" s="129">
        <f t="shared" si="118"/>
        <v>0.80220984881330959</v>
      </c>
      <c r="P1232" s="21">
        <v>7</v>
      </c>
      <c r="Q1232" s="103">
        <v>7</v>
      </c>
      <c r="R1232" s="104">
        <v>868.54074519614267</v>
      </c>
      <c r="S1232" s="105">
        <v>868.54074519614267</v>
      </c>
      <c r="T1232" s="107">
        <f t="shared" si="116"/>
        <v>9.7624497203610261</v>
      </c>
      <c r="U1232" s="107">
        <f t="shared" si="117"/>
        <v>-0.62284355602022412</v>
      </c>
      <c r="V1232" s="108">
        <f t="shared" si="119"/>
        <v>0.53338733268726957</v>
      </c>
    </row>
    <row r="1233" spans="1:22">
      <c r="A1233" s="103" t="s">
        <v>5363</v>
      </c>
      <c r="B1233" s="103">
        <v>39934309</v>
      </c>
      <c r="C1233" s="103">
        <v>1350997</v>
      </c>
      <c r="D1233" s="103">
        <v>1352697</v>
      </c>
      <c r="E1233" s="103">
        <v>1701</v>
      </c>
      <c r="F1233" s="103" t="s">
        <v>9</v>
      </c>
      <c r="G1233" s="103" t="s">
        <v>23</v>
      </c>
      <c r="H1233" s="103" t="s">
        <v>5364</v>
      </c>
      <c r="I1233" s="103">
        <v>29</v>
      </c>
      <c r="J1233" s="103">
        <v>27</v>
      </c>
      <c r="K1233" s="104">
        <v>899.43739448886538</v>
      </c>
      <c r="L1233" s="105">
        <v>816.38029866367424</v>
      </c>
      <c r="M1233" s="106">
        <f t="shared" si="114"/>
        <v>9.6730975566588633</v>
      </c>
      <c r="N1233" s="107">
        <f t="shared" si="115"/>
        <v>-0.7127928831316076</v>
      </c>
      <c r="O1233" s="129">
        <f t="shared" si="118"/>
        <v>0.47597393017219614</v>
      </c>
      <c r="P1233" s="21">
        <v>20</v>
      </c>
      <c r="Q1233" s="103">
        <v>18</v>
      </c>
      <c r="R1233" s="104">
        <v>800.64404599019986</v>
      </c>
      <c r="S1233" s="105">
        <v>708.30657286262192</v>
      </c>
      <c r="T1233" s="107">
        <f t="shared" si="116"/>
        <v>9.4682301198815964</v>
      </c>
      <c r="U1233" s="107">
        <f t="shared" si="117"/>
        <v>-0.8818396832028208</v>
      </c>
      <c r="V1233" s="108">
        <f t="shared" si="119"/>
        <v>0.37786350859616324</v>
      </c>
    </row>
    <row r="1234" spans="1:22">
      <c r="A1234" s="103" t="s">
        <v>5365</v>
      </c>
      <c r="B1234" s="103">
        <v>39934310</v>
      </c>
      <c r="C1234" s="103">
        <v>1352737</v>
      </c>
      <c r="D1234" s="103">
        <v>1353942</v>
      </c>
      <c r="E1234" s="103">
        <v>1206</v>
      </c>
      <c r="F1234" s="103" t="s">
        <v>9</v>
      </c>
      <c r="G1234" s="103" t="s">
        <v>23</v>
      </c>
      <c r="H1234" s="103" t="s">
        <v>5366</v>
      </c>
      <c r="I1234" s="103">
        <v>16</v>
      </c>
      <c r="J1234" s="103">
        <v>11</v>
      </c>
      <c r="K1234" s="104">
        <v>842.99245747003306</v>
      </c>
      <c r="L1234" s="105">
        <v>651.67084526489555</v>
      </c>
      <c r="M1234" s="106">
        <f t="shared" si="114"/>
        <v>9.3479996422514837</v>
      </c>
      <c r="N1234" s="107">
        <f t="shared" si="115"/>
        <v>-1.0035781375210346</v>
      </c>
      <c r="O1234" s="129">
        <f t="shared" si="118"/>
        <v>0.31558199676718934</v>
      </c>
      <c r="P1234" s="21">
        <v>12</v>
      </c>
      <c r="Q1234" s="103">
        <v>9</v>
      </c>
      <c r="R1234" s="104">
        <v>1134.4379845473798</v>
      </c>
      <c r="S1234" s="105">
        <v>975.07775423248745</v>
      </c>
      <c r="T1234" s="107">
        <f t="shared" si="116"/>
        <v>9.9293734559938631</v>
      </c>
      <c r="U1234" s="107">
        <f t="shared" si="117"/>
        <v>-0.47590364789272671</v>
      </c>
      <c r="V1234" s="108">
        <f t="shared" si="119"/>
        <v>0.63414302321518767</v>
      </c>
    </row>
    <row r="1235" spans="1:22">
      <c r="A1235" s="103" t="s">
        <v>5367</v>
      </c>
      <c r="B1235" s="103">
        <v>39934311</v>
      </c>
      <c r="C1235" s="103">
        <v>1354133</v>
      </c>
      <c r="D1235" s="103">
        <v>1355329</v>
      </c>
      <c r="E1235" s="103">
        <v>1197</v>
      </c>
      <c r="F1235" s="103" t="s">
        <v>23</v>
      </c>
      <c r="G1235" s="103" t="s">
        <v>23</v>
      </c>
      <c r="H1235" s="103" t="s">
        <v>3418</v>
      </c>
      <c r="I1235" s="103">
        <v>19</v>
      </c>
      <c r="J1235" s="103">
        <v>17</v>
      </c>
      <c r="K1235" s="104">
        <v>871.27574496548868</v>
      </c>
      <c r="L1235" s="105">
        <v>479.82442319746792</v>
      </c>
      <c r="M1235" s="106">
        <f t="shared" si="114"/>
        <v>8.9063627828564957</v>
      </c>
      <c r="N1235" s="107">
        <f t="shared" si="115"/>
        <v>-1.3986021620246016</v>
      </c>
      <c r="O1235" s="129">
        <f t="shared" si="118"/>
        <v>0.16193231765737348</v>
      </c>
      <c r="P1235" s="21">
        <v>15</v>
      </c>
      <c r="Q1235" s="103">
        <v>12</v>
      </c>
      <c r="R1235" s="104">
        <v>1118.8358400411025</v>
      </c>
      <c r="S1235" s="105">
        <v>768.51407885176195</v>
      </c>
      <c r="T1235" s="107">
        <f t="shared" si="116"/>
        <v>9.5859278794937239</v>
      </c>
      <c r="U1235" s="107">
        <f t="shared" si="117"/>
        <v>-0.77823250044566616</v>
      </c>
      <c r="V1235" s="108">
        <f t="shared" si="119"/>
        <v>0.43643196012837349</v>
      </c>
    </row>
    <row r="1236" spans="1:22">
      <c r="A1236" s="103" t="s">
        <v>5368</v>
      </c>
      <c r="B1236" s="103">
        <v>39934312</v>
      </c>
      <c r="C1236" s="103">
        <v>1355348</v>
      </c>
      <c r="D1236" s="103">
        <v>1356484</v>
      </c>
      <c r="E1236" s="103">
        <v>1137</v>
      </c>
      <c r="F1236" s="103" t="s">
        <v>23</v>
      </c>
      <c r="G1236" s="103" t="s">
        <v>23</v>
      </c>
      <c r="H1236" s="103" t="s">
        <v>3418</v>
      </c>
      <c r="I1236" s="103">
        <v>10</v>
      </c>
      <c r="J1236" s="103">
        <v>8</v>
      </c>
      <c r="K1236" s="104">
        <v>837.32930668375911</v>
      </c>
      <c r="L1236" s="105">
        <v>684.34967943728498</v>
      </c>
      <c r="M1236" s="106">
        <f t="shared" si="114"/>
        <v>9.4185898714382965</v>
      </c>
      <c r="N1236" s="107">
        <f t="shared" si="115"/>
        <v>-0.94043839764016457</v>
      </c>
      <c r="O1236" s="129">
        <f t="shared" si="118"/>
        <v>0.34699273419193921</v>
      </c>
      <c r="P1236" s="21">
        <v>8</v>
      </c>
      <c r="Q1236" s="103">
        <v>6</v>
      </c>
      <c r="R1236" s="104">
        <v>1088.8147724373262</v>
      </c>
      <c r="S1236" s="105">
        <v>911.98882835198765</v>
      </c>
      <c r="T1236" s="107">
        <f t="shared" si="116"/>
        <v>9.8328723415990602</v>
      </c>
      <c r="U1236" s="107">
        <f t="shared" si="117"/>
        <v>-0.56085181197265888</v>
      </c>
      <c r="V1236" s="108">
        <f t="shared" si="119"/>
        <v>0.57489856255035554</v>
      </c>
    </row>
    <row r="1237" spans="1:22">
      <c r="A1237" s="103" t="s">
        <v>5369</v>
      </c>
      <c r="B1237" s="103">
        <v>39934313</v>
      </c>
      <c r="C1237" s="103">
        <v>1356488</v>
      </c>
      <c r="D1237" s="103">
        <v>1357336</v>
      </c>
      <c r="E1237" s="103">
        <v>849</v>
      </c>
      <c r="F1237" s="103" t="s">
        <v>23</v>
      </c>
      <c r="G1237" s="103" t="s">
        <v>23</v>
      </c>
      <c r="H1237" s="103" t="s">
        <v>3339</v>
      </c>
      <c r="I1237" s="103">
        <v>10</v>
      </c>
      <c r="J1237" s="103">
        <v>8</v>
      </c>
      <c r="K1237" s="104">
        <v>501.73169735123673</v>
      </c>
      <c r="L1237" s="105">
        <v>245.84853170210602</v>
      </c>
      <c r="M1237" s="106">
        <f t="shared" si="114"/>
        <v>7.9416259286533437</v>
      </c>
      <c r="N1237" s="107">
        <f t="shared" si="115"/>
        <v>-2.2615152695408378</v>
      </c>
      <c r="O1237" s="129">
        <f t="shared" si="118"/>
        <v>2.3727368232362656E-2</v>
      </c>
      <c r="P1237" s="21">
        <v>8</v>
      </c>
      <c r="Q1237" s="103">
        <v>5</v>
      </c>
      <c r="R1237" s="104">
        <v>914.18056724788448</v>
      </c>
      <c r="S1237" s="105">
        <v>362.26990548161126</v>
      </c>
      <c r="T1237" s="107">
        <f t="shared" si="116"/>
        <v>8.500921152850589</v>
      </c>
      <c r="U1237" s="107">
        <f t="shared" si="117"/>
        <v>-1.733344055589271</v>
      </c>
      <c r="V1237" s="108">
        <f t="shared" si="119"/>
        <v>8.3034534726713849E-2</v>
      </c>
    </row>
    <row r="1238" spans="1:22">
      <c r="A1238" s="103" t="s">
        <v>5370</v>
      </c>
      <c r="B1238" s="103">
        <v>39934314</v>
      </c>
      <c r="C1238" s="103">
        <v>1357474</v>
      </c>
      <c r="D1238" s="103">
        <v>1358460</v>
      </c>
      <c r="E1238" s="103">
        <v>987</v>
      </c>
      <c r="F1238" s="103" t="s">
        <v>9</v>
      </c>
      <c r="G1238" s="103" t="s">
        <v>5371</v>
      </c>
      <c r="H1238" s="103" t="s">
        <v>5372</v>
      </c>
      <c r="I1238" s="103">
        <v>20</v>
      </c>
      <c r="J1238" s="103">
        <v>16</v>
      </c>
      <c r="K1238" s="104">
        <v>869.63523330108319</v>
      </c>
      <c r="L1238" s="105">
        <v>593.42354629726549</v>
      </c>
      <c r="M1238" s="106">
        <f t="shared" si="114"/>
        <v>9.2129183620467998</v>
      </c>
      <c r="N1238" s="107">
        <f t="shared" si="115"/>
        <v>-1.1244021806379254</v>
      </c>
      <c r="O1238" s="129">
        <f t="shared" si="118"/>
        <v>0.26084244738749329</v>
      </c>
      <c r="P1238" s="21">
        <v>17</v>
      </c>
      <c r="Q1238" s="103">
        <v>13</v>
      </c>
      <c r="R1238" s="104">
        <v>1114.9412691022899</v>
      </c>
      <c r="S1238" s="105">
        <v>961.29388168237381</v>
      </c>
      <c r="T1238" s="107">
        <f t="shared" si="116"/>
        <v>9.9088337413049157</v>
      </c>
      <c r="U1238" s="107">
        <f t="shared" si="117"/>
        <v>-0.49398438265412414</v>
      </c>
      <c r="V1238" s="108">
        <f t="shared" si="119"/>
        <v>0.62131720902075083</v>
      </c>
    </row>
    <row r="1239" spans="1:22">
      <c r="A1239" s="103" t="s">
        <v>5373</v>
      </c>
      <c r="B1239" s="103">
        <v>39934315</v>
      </c>
      <c r="C1239" s="103">
        <v>1358465</v>
      </c>
      <c r="D1239" s="103">
        <v>1358902</v>
      </c>
      <c r="E1239" s="103">
        <v>438</v>
      </c>
      <c r="F1239" s="103" t="s">
        <v>9</v>
      </c>
      <c r="G1239" s="103" t="s">
        <v>5374</v>
      </c>
      <c r="H1239" s="103" t="s">
        <v>5375</v>
      </c>
      <c r="I1239" s="103">
        <v>7</v>
      </c>
      <c r="J1239" s="103">
        <v>7</v>
      </c>
      <c r="K1239" s="104">
        <v>536.51499184911415</v>
      </c>
      <c r="L1239" s="105">
        <v>536.51499184911415</v>
      </c>
      <c r="M1239" s="106">
        <f t="shared" si="114"/>
        <v>9.0674746745760615</v>
      </c>
      <c r="N1239" s="107">
        <f t="shared" si="115"/>
        <v>-1.2544949243505716</v>
      </c>
      <c r="O1239" s="129">
        <f t="shared" si="118"/>
        <v>0.20966216945073546</v>
      </c>
      <c r="P1239" s="21">
        <v>3</v>
      </c>
      <c r="Q1239" s="103">
        <v>3</v>
      </c>
      <c r="R1239" s="104">
        <v>563.19038474107538</v>
      </c>
      <c r="S1239" s="105">
        <v>563.19038474107538</v>
      </c>
      <c r="T1239" s="107">
        <f t="shared" si="116"/>
        <v>9.1374788930596242</v>
      </c>
      <c r="U1239" s="107">
        <f t="shared" si="117"/>
        <v>-1.1729939321658245</v>
      </c>
      <c r="V1239" s="108">
        <f t="shared" si="119"/>
        <v>0.24079823899621688</v>
      </c>
    </row>
    <row r="1240" spans="1:22">
      <c r="A1240" s="103" t="s">
        <v>5376</v>
      </c>
      <c r="B1240" s="103">
        <v>39934316</v>
      </c>
      <c r="C1240" s="103">
        <v>1358899</v>
      </c>
      <c r="D1240" s="103">
        <v>1359771</v>
      </c>
      <c r="E1240" s="103">
        <v>873</v>
      </c>
      <c r="F1240" s="103" t="s">
        <v>9</v>
      </c>
      <c r="G1240" s="103" t="s">
        <v>23</v>
      </c>
      <c r="H1240" s="103" t="s">
        <v>5377</v>
      </c>
      <c r="I1240" s="103">
        <v>15</v>
      </c>
      <c r="J1240" s="103">
        <v>14</v>
      </c>
      <c r="K1240" s="104">
        <v>805.09833703835159</v>
      </c>
      <c r="L1240" s="105">
        <v>804.28510639487854</v>
      </c>
      <c r="M1240" s="106">
        <f t="shared" si="114"/>
        <v>9.6515631944996905</v>
      </c>
      <c r="N1240" s="107">
        <f t="shared" si="115"/>
        <v>-0.73205438774625231</v>
      </c>
      <c r="O1240" s="129">
        <f t="shared" si="118"/>
        <v>0.46413537223077084</v>
      </c>
      <c r="P1240" s="21">
        <v>10</v>
      </c>
      <c r="Q1240" s="103">
        <v>10</v>
      </c>
      <c r="R1240" s="104">
        <v>945.44823057202734</v>
      </c>
      <c r="S1240" s="105">
        <v>945.44823057202734</v>
      </c>
      <c r="T1240" s="107">
        <f t="shared" si="116"/>
        <v>9.8848546531937789</v>
      </c>
      <c r="U1240" s="107">
        <f t="shared" si="117"/>
        <v>-0.51509273486463192</v>
      </c>
      <c r="V1240" s="108">
        <f t="shared" si="119"/>
        <v>0.60648821928065066</v>
      </c>
    </row>
    <row r="1241" spans="1:22">
      <c r="A1241" s="103" t="s">
        <v>5378</v>
      </c>
      <c r="B1241" s="103">
        <v>39934317</v>
      </c>
      <c r="C1241" s="103">
        <v>1359791</v>
      </c>
      <c r="D1241" s="103">
        <v>1361302</v>
      </c>
      <c r="E1241" s="103">
        <v>1512</v>
      </c>
      <c r="F1241" s="103" t="s">
        <v>23</v>
      </c>
      <c r="G1241" s="103" t="s">
        <v>5379</v>
      </c>
      <c r="H1241" s="103" t="s">
        <v>3645</v>
      </c>
      <c r="I1241" s="103">
        <v>49</v>
      </c>
      <c r="J1241" s="103">
        <v>41</v>
      </c>
      <c r="K1241" s="104">
        <v>1625.091380564603</v>
      </c>
      <c r="L1241" s="105">
        <v>1416.6138963199667</v>
      </c>
      <c r="M1241" s="106">
        <f t="shared" si="114"/>
        <v>10.46823088429565</v>
      </c>
      <c r="N1241" s="107">
        <f t="shared" si="115"/>
        <v>-1.5823932954834119E-3</v>
      </c>
      <c r="O1241" s="129">
        <f t="shared" si="118"/>
        <v>0.99873743334732046</v>
      </c>
      <c r="P1241" s="21">
        <v>32</v>
      </c>
      <c r="Q1241" s="103">
        <v>26</v>
      </c>
      <c r="R1241" s="104">
        <v>1553.3102356452978</v>
      </c>
      <c r="S1241" s="105">
        <v>1267.071305428902</v>
      </c>
      <c r="T1241" s="107">
        <f t="shared" si="116"/>
        <v>10.307282000217377</v>
      </c>
      <c r="U1241" s="107">
        <f t="shared" si="117"/>
        <v>-0.14323767586498556</v>
      </c>
      <c r="V1241" s="108">
        <f t="shared" si="119"/>
        <v>0.88610247555553512</v>
      </c>
    </row>
    <row r="1242" spans="1:22">
      <c r="A1242" s="103" t="s">
        <v>5380</v>
      </c>
      <c r="B1242" s="103">
        <v>39934318</v>
      </c>
      <c r="C1242" s="103">
        <v>1361637</v>
      </c>
      <c r="D1242" s="103">
        <v>1362803</v>
      </c>
      <c r="E1242" s="103">
        <v>1167</v>
      </c>
      <c r="F1242" s="103" t="s">
        <v>9</v>
      </c>
      <c r="G1242" s="103" t="s">
        <v>23</v>
      </c>
      <c r="H1242" s="103" t="s">
        <v>5381</v>
      </c>
      <c r="I1242" s="103">
        <v>30</v>
      </c>
      <c r="J1242" s="103">
        <v>28</v>
      </c>
      <c r="K1242" s="104">
        <v>2139.5847361711999</v>
      </c>
      <c r="L1242" s="105">
        <v>2049.5481877056468</v>
      </c>
      <c r="M1242" s="106">
        <f t="shared" si="114"/>
        <v>11.001090194784428</v>
      </c>
      <c r="N1242" s="107">
        <f t="shared" si="115"/>
        <v>0.47503595240109792</v>
      </c>
      <c r="O1242" s="129">
        <f t="shared" si="118"/>
        <v>0.63476134789704175</v>
      </c>
      <c r="P1242" s="21">
        <v>20</v>
      </c>
      <c r="Q1242" s="103">
        <v>18</v>
      </c>
      <c r="R1242" s="104">
        <v>1712.677038014833</v>
      </c>
      <c r="S1242" s="105">
        <v>1670.4859465873008</v>
      </c>
      <c r="T1242" s="107">
        <f t="shared" si="116"/>
        <v>10.706052130325636</v>
      </c>
      <c r="U1242" s="107">
        <f t="shared" si="117"/>
        <v>0.20779236824439751</v>
      </c>
      <c r="V1242" s="108">
        <f t="shared" si="119"/>
        <v>0.83539109181787619</v>
      </c>
    </row>
    <row r="1243" spans="1:22">
      <c r="A1243" s="103" t="s">
        <v>5382</v>
      </c>
      <c r="B1243" s="103">
        <v>39934319</v>
      </c>
      <c r="C1243" s="103">
        <v>1362819</v>
      </c>
      <c r="D1243" s="103">
        <v>1363424</v>
      </c>
      <c r="E1243" s="103">
        <v>606</v>
      </c>
      <c r="F1243" s="103" t="s">
        <v>9</v>
      </c>
      <c r="G1243" s="103" t="s">
        <v>23</v>
      </c>
      <c r="H1243" s="103" t="s">
        <v>295</v>
      </c>
      <c r="I1243" s="103">
        <v>10</v>
      </c>
      <c r="J1243" s="103">
        <v>7</v>
      </c>
      <c r="K1243" s="104">
        <v>961.83042704355273</v>
      </c>
      <c r="L1243" s="105">
        <v>666.6035480971766</v>
      </c>
      <c r="M1243" s="106">
        <f t="shared" si="114"/>
        <v>9.3806851862036513</v>
      </c>
      <c r="N1243" s="107">
        <f t="shared" si="115"/>
        <v>-0.97434240947795103</v>
      </c>
      <c r="O1243" s="129">
        <f t="shared" si="118"/>
        <v>0.32988655405297251</v>
      </c>
      <c r="P1243" s="21">
        <v>7</v>
      </c>
      <c r="Q1243" s="103">
        <v>5</v>
      </c>
      <c r="R1243" s="104">
        <v>1871.71030001401</v>
      </c>
      <c r="S1243" s="105">
        <v>1232.2792454151006</v>
      </c>
      <c r="T1243" s="107">
        <f t="shared" si="116"/>
        <v>10.267113505244906</v>
      </c>
      <c r="U1243" s="107">
        <f t="shared" si="117"/>
        <v>-0.17859726650976676</v>
      </c>
      <c r="V1243" s="108">
        <f t="shared" si="119"/>
        <v>0.85825394098979491</v>
      </c>
    </row>
    <row r="1244" spans="1:22">
      <c r="A1244" s="103" t="s">
        <v>5383</v>
      </c>
      <c r="B1244" s="103">
        <v>39934320</v>
      </c>
      <c r="C1244" s="103">
        <v>1363411</v>
      </c>
      <c r="D1244" s="103">
        <v>1363803</v>
      </c>
      <c r="E1244" s="103">
        <v>393</v>
      </c>
      <c r="F1244" s="103" t="s">
        <v>9</v>
      </c>
      <c r="G1244" s="103" t="s">
        <v>23</v>
      </c>
      <c r="H1244" s="103" t="s">
        <v>295</v>
      </c>
      <c r="I1244" s="103">
        <v>5</v>
      </c>
      <c r="J1244" s="103">
        <v>4</v>
      </c>
      <c r="K1244" s="104">
        <v>561.81821728975069</v>
      </c>
      <c r="L1244" s="105">
        <v>368.52384671096183</v>
      </c>
      <c r="M1244" s="106">
        <f t="shared" si="114"/>
        <v>8.5256141670829049</v>
      </c>
      <c r="N1244" s="107">
        <f t="shared" si="115"/>
        <v>-1.7391644301584039</v>
      </c>
      <c r="O1244" s="129">
        <f t="shared" si="118"/>
        <v>8.2005844146974649E-2</v>
      </c>
      <c r="P1244" s="21">
        <v>7</v>
      </c>
      <c r="Q1244" s="103">
        <v>6</v>
      </c>
      <c r="R1244" s="104">
        <v>653.98768267871753</v>
      </c>
      <c r="S1244" s="105">
        <v>610.97316715131808</v>
      </c>
      <c r="T1244" s="107">
        <f t="shared" si="116"/>
        <v>9.2549652106243165</v>
      </c>
      <c r="U1244" s="107">
        <f t="shared" si="117"/>
        <v>-1.069572877971553</v>
      </c>
      <c r="V1244" s="108">
        <f t="shared" si="119"/>
        <v>0.28481160875738576</v>
      </c>
    </row>
    <row r="1245" spans="1:22">
      <c r="A1245" s="103" t="s">
        <v>5384</v>
      </c>
      <c r="B1245" s="103">
        <v>39934321</v>
      </c>
      <c r="C1245" s="103">
        <v>1363800</v>
      </c>
      <c r="D1245" s="103">
        <v>1364501</v>
      </c>
      <c r="E1245" s="103">
        <v>702</v>
      </c>
      <c r="F1245" s="103" t="s">
        <v>9</v>
      </c>
      <c r="G1245" s="103" t="s">
        <v>23</v>
      </c>
      <c r="H1245" s="103" t="s">
        <v>295</v>
      </c>
      <c r="I1245" s="103">
        <v>12</v>
      </c>
      <c r="J1245" s="103">
        <v>10</v>
      </c>
      <c r="K1245" s="104">
        <v>681.63324370491307</v>
      </c>
      <c r="L1245" s="105">
        <v>630.05565404771653</v>
      </c>
      <c r="M1245" s="106">
        <f t="shared" si="114"/>
        <v>9.2993354600894609</v>
      </c>
      <c r="N1245" s="107">
        <f t="shared" si="115"/>
        <v>-1.047106028542522</v>
      </c>
      <c r="O1245" s="129">
        <f t="shared" si="118"/>
        <v>0.29505067919009087</v>
      </c>
      <c r="P1245" s="21">
        <v>8</v>
      </c>
      <c r="Q1245" s="103">
        <v>7</v>
      </c>
      <c r="R1245" s="104">
        <v>694.83558871934179</v>
      </c>
      <c r="S1245" s="105">
        <v>641.76436441271653</v>
      </c>
      <c r="T1245" s="107">
        <f t="shared" si="116"/>
        <v>9.3258998723324371</v>
      </c>
      <c r="U1245" s="107">
        <f t="shared" si="117"/>
        <v>-1.0071303940735596</v>
      </c>
      <c r="V1245" s="108">
        <f t="shared" si="119"/>
        <v>0.31387211691995787</v>
      </c>
    </row>
    <row r="1246" spans="1:22">
      <c r="A1246" s="103" t="s">
        <v>5385</v>
      </c>
      <c r="B1246" s="103">
        <v>39934322</v>
      </c>
      <c r="C1246" s="103">
        <v>1364565</v>
      </c>
      <c r="D1246" s="103">
        <v>1365647</v>
      </c>
      <c r="E1246" s="103">
        <v>1083</v>
      </c>
      <c r="F1246" s="103" t="s">
        <v>9</v>
      </c>
      <c r="G1246" s="103" t="s">
        <v>5386</v>
      </c>
      <c r="H1246" s="103" t="s">
        <v>5387</v>
      </c>
      <c r="I1246" s="103">
        <v>15</v>
      </c>
      <c r="J1246" s="103">
        <v>12</v>
      </c>
      <c r="K1246" s="104">
        <v>1029.8541113595475</v>
      </c>
      <c r="L1246" s="105">
        <v>923.65655181770092</v>
      </c>
      <c r="M1246" s="106">
        <f t="shared" si="114"/>
        <v>9.8512126960713307</v>
      </c>
      <c r="N1246" s="107">
        <f t="shared" si="115"/>
        <v>-0.55347701603637744</v>
      </c>
      <c r="O1246" s="129">
        <f t="shared" si="118"/>
        <v>0.5799368146925985</v>
      </c>
      <c r="P1246" s="21">
        <v>13</v>
      </c>
      <c r="Q1246" s="103">
        <v>11</v>
      </c>
      <c r="R1246" s="104">
        <v>979.8906306490029</v>
      </c>
      <c r="S1246" s="105">
        <v>897.29854996485324</v>
      </c>
      <c r="T1246" s="107">
        <f t="shared" si="116"/>
        <v>9.8094442695587354</v>
      </c>
      <c r="U1246" s="107">
        <f t="shared" si="117"/>
        <v>-0.58147511482505754</v>
      </c>
      <c r="V1246" s="108">
        <f t="shared" si="119"/>
        <v>0.56092028530960802</v>
      </c>
    </row>
    <row r="1247" spans="1:22">
      <c r="A1247" s="103" t="s">
        <v>5388</v>
      </c>
      <c r="B1247" s="103">
        <v>39934323</v>
      </c>
      <c r="C1247" s="103">
        <v>1365644</v>
      </c>
      <c r="D1247" s="103">
        <v>1366570</v>
      </c>
      <c r="E1247" s="103">
        <v>927</v>
      </c>
      <c r="F1247" s="103" t="s">
        <v>23</v>
      </c>
      <c r="G1247" s="103" t="s">
        <v>23</v>
      </c>
      <c r="H1247" s="103" t="s">
        <v>4124</v>
      </c>
      <c r="I1247" s="103">
        <v>20</v>
      </c>
      <c r="J1247" s="103">
        <v>19</v>
      </c>
      <c r="K1247" s="104">
        <v>1430.6227152888241</v>
      </c>
      <c r="L1247" s="105">
        <v>1355.5686327950809</v>
      </c>
      <c r="M1247" s="106">
        <f t="shared" si="114"/>
        <v>10.404682443714846</v>
      </c>
      <c r="N1247" s="107">
        <f t="shared" si="115"/>
        <v>-5.8423574494772014E-2</v>
      </c>
      <c r="O1247" s="129">
        <f t="shared" si="118"/>
        <v>0.95341123710999032</v>
      </c>
      <c r="P1247" s="21">
        <v>16</v>
      </c>
      <c r="Q1247" s="103">
        <v>15</v>
      </c>
      <c r="R1247" s="104">
        <v>1679.2987416607768</v>
      </c>
      <c r="S1247" s="105">
        <v>1593.2534924834304</v>
      </c>
      <c r="T1247" s="107">
        <f t="shared" si="116"/>
        <v>10.637760107868132</v>
      </c>
      <c r="U1247" s="107">
        <f t="shared" si="117"/>
        <v>0.14767615129236944</v>
      </c>
      <c r="V1247" s="108">
        <f t="shared" si="119"/>
        <v>0.8825983537570905</v>
      </c>
    </row>
    <row r="1248" spans="1:22">
      <c r="A1248" s="103" t="s">
        <v>5389</v>
      </c>
      <c r="B1248" s="103">
        <v>39934324</v>
      </c>
      <c r="C1248" s="103">
        <v>1366560</v>
      </c>
      <c r="D1248" s="103">
        <v>1369928</v>
      </c>
      <c r="E1248" s="103">
        <v>3369</v>
      </c>
      <c r="F1248" s="103" t="s">
        <v>23</v>
      </c>
      <c r="G1248" s="103" t="s">
        <v>23</v>
      </c>
      <c r="H1248" s="103" t="s">
        <v>1743</v>
      </c>
      <c r="I1248" s="103">
        <v>53</v>
      </c>
      <c r="J1248" s="103">
        <v>45</v>
      </c>
      <c r="K1248" s="104">
        <v>744.72084983424463</v>
      </c>
      <c r="L1248" s="105">
        <v>611.53930566468091</v>
      </c>
      <c r="M1248" s="106">
        <f t="shared" si="114"/>
        <v>9.2563014183150081</v>
      </c>
      <c r="N1248" s="107">
        <f t="shared" si="115"/>
        <v>-1.0855980158184191</v>
      </c>
      <c r="O1248" s="129">
        <f t="shared" si="118"/>
        <v>0.27765687802283856</v>
      </c>
      <c r="P1248" s="21">
        <v>29</v>
      </c>
      <c r="Q1248" s="103">
        <v>23</v>
      </c>
      <c r="R1248" s="104">
        <v>716.7060437068061</v>
      </c>
      <c r="S1248" s="105">
        <v>557.99014577336595</v>
      </c>
      <c r="T1248" s="107">
        <f t="shared" si="116"/>
        <v>9.1240958337477718</v>
      </c>
      <c r="U1248" s="107">
        <f t="shared" si="117"/>
        <v>-1.1847747942361171</v>
      </c>
      <c r="V1248" s="108">
        <f t="shared" si="119"/>
        <v>0.23610650100899599</v>
      </c>
    </row>
    <row r="1249" spans="1:22">
      <c r="A1249" s="103" t="s">
        <v>5390</v>
      </c>
      <c r="B1249" s="103">
        <v>39934325</v>
      </c>
      <c r="C1249" s="103">
        <v>1370185</v>
      </c>
      <c r="D1249" s="103">
        <v>1371447</v>
      </c>
      <c r="E1249" s="103">
        <v>1263</v>
      </c>
      <c r="F1249" s="103" t="s">
        <v>9</v>
      </c>
      <c r="G1249" s="103" t="s">
        <v>23</v>
      </c>
      <c r="H1249" s="103" t="s">
        <v>5391</v>
      </c>
      <c r="I1249" s="103">
        <v>16</v>
      </c>
      <c r="J1249" s="103">
        <v>11</v>
      </c>
      <c r="K1249" s="104">
        <v>767.84812390596517</v>
      </c>
      <c r="L1249" s="105">
        <v>496.90903479712512</v>
      </c>
      <c r="M1249" s="106">
        <f t="shared" si="114"/>
        <v>8.9568379629738981</v>
      </c>
      <c r="N1249" s="107">
        <f t="shared" si="115"/>
        <v>-1.3534544159446353</v>
      </c>
      <c r="O1249" s="129">
        <f t="shared" si="118"/>
        <v>0.17591050331371672</v>
      </c>
      <c r="P1249" s="21">
        <v>12</v>
      </c>
      <c r="Q1249" s="103">
        <v>8</v>
      </c>
      <c r="R1249" s="104">
        <v>1075.3132900073633</v>
      </c>
      <c r="S1249" s="105">
        <v>753.69390719549563</v>
      </c>
      <c r="T1249" s="107">
        <f t="shared" si="116"/>
        <v>9.5578349198591805</v>
      </c>
      <c r="U1249" s="107">
        <f t="shared" si="117"/>
        <v>-0.80296221843382054</v>
      </c>
      <c r="V1249" s="108">
        <f t="shared" si="119"/>
        <v>0.42199657232543619</v>
      </c>
    </row>
    <row r="1250" spans="1:22">
      <c r="A1250" s="103" t="s">
        <v>5392</v>
      </c>
      <c r="B1250" s="103">
        <v>39934326</v>
      </c>
      <c r="C1250" s="103">
        <v>1371614</v>
      </c>
      <c r="D1250" s="103">
        <v>1372540</v>
      </c>
      <c r="E1250" s="103">
        <v>927</v>
      </c>
      <c r="F1250" s="103" t="s">
        <v>9</v>
      </c>
      <c r="G1250" s="103" t="s">
        <v>23</v>
      </c>
      <c r="H1250" s="103" t="s">
        <v>5393</v>
      </c>
      <c r="I1250" s="103">
        <v>17</v>
      </c>
      <c r="J1250" s="103">
        <v>16</v>
      </c>
      <c r="K1250" s="104">
        <v>629.53526336585105</v>
      </c>
      <c r="L1250" s="105">
        <v>494.74425807097305</v>
      </c>
      <c r="M1250" s="106">
        <f t="shared" si="114"/>
        <v>8.9505391534384113</v>
      </c>
      <c r="N1250" s="107">
        <f t="shared" si="115"/>
        <v>-1.3590884137402408</v>
      </c>
      <c r="O1250" s="129">
        <f t="shared" si="118"/>
        <v>0.17411857383488094</v>
      </c>
      <c r="P1250" s="21">
        <v>14</v>
      </c>
      <c r="Q1250" s="103">
        <v>13</v>
      </c>
      <c r="R1250" s="104">
        <v>1038.3855687760108</v>
      </c>
      <c r="S1250" s="105">
        <v>700.04715071446708</v>
      </c>
      <c r="T1250" s="107">
        <f t="shared" si="116"/>
        <v>9.4513082858481141</v>
      </c>
      <c r="U1250" s="107">
        <f t="shared" si="117"/>
        <v>-0.89673566386609738</v>
      </c>
      <c r="V1250" s="108">
        <f t="shared" si="119"/>
        <v>0.36985998533198394</v>
      </c>
    </row>
    <row r="1251" spans="1:22">
      <c r="A1251" s="103" t="s">
        <v>5394</v>
      </c>
      <c r="B1251" s="103">
        <v>39934327</v>
      </c>
      <c r="C1251" s="103">
        <v>1372555</v>
      </c>
      <c r="D1251" s="103">
        <v>1373706</v>
      </c>
      <c r="E1251" s="103">
        <v>1152</v>
      </c>
      <c r="F1251" s="103" t="s">
        <v>9</v>
      </c>
      <c r="G1251" s="103" t="s">
        <v>23</v>
      </c>
      <c r="H1251" s="103" t="s">
        <v>5395</v>
      </c>
      <c r="I1251" s="103">
        <v>21</v>
      </c>
      <c r="J1251" s="103">
        <v>19</v>
      </c>
      <c r="K1251" s="104">
        <v>898.53091393612851</v>
      </c>
      <c r="L1251" s="105">
        <v>822.11264690726557</v>
      </c>
      <c r="M1251" s="106">
        <f t="shared" si="114"/>
        <v>9.6831922771122922</v>
      </c>
      <c r="N1251" s="107">
        <f t="shared" si="115"/>
        <v>-0.70376361617863004</v>
      </c>
      <c r="O1251" s="129">
        <f t="shared" si="118"/>
        <v>0.48157999546759678</v>
      </c>
      <c r="P1251" s="21">
        <v>14</v>
      </c>
      <c r="Q1251" s="103">
        <v>13</v>
      </c>
      <c r="R1251" s="104">
        <v>819.47698280951647</v>
      </c>
      <c r="S1251" s="105">
        <v>596.08687344836972</v>
      </c>
      <c r="T1251" s="107">
        <f t="shared" si="116"/>
        <v>9.2193787935490672</v>
      </c>
      <c r="U1251" s="107">
        <f t="shared" si="117"/>
        <v>-1.1008989493406105</v>
      </c>
      <c r="V1251" s="108">
        <f t="shared" si="119"/>
        <v>0.27094063939323121</v>
      </c>
    </row>
    <row r="1252" spans="1:22">
      <c r="A1252" s="103" t="s">
        <v>5396</v>
      </c>
      <c r="B1252" s="103">
        <v>39934328</v>
      </c>
      <c r="C1252" s="103">
        <v>1373717</v>
      </c>
      <c r="D1252" s="103">
        <v>1374472</v>
      </c>
      <c r="E1252" s="103">
        <v>756</v>
      </c>
      <c r="F1252" s="103" t="s">
        <v>9</v>
      </c>
      <c r="G1252" s="103" t="s">
        <v>23</v>
      </c>
      <c r="H1252" s="103" t="s">
        <v>5361</v>
      </c>
      <c r="I1252" s="103">
        <v>13</v>
      </c>
      <c r="J1252" s="103">
        <v>8</v>
      </c>
      <c r="K1252" s="104">
        <v>1035.8138068551018</v>
      </c>
      <c r="L1252" s="105">
        <v>456.39665469771563</v>
      </c>
      <c r="M1252" s="106">
        <f t="shared" si="114"/>
        <v>8.8341444067547297</v>
      </c>
      <c r="N1252" s="107">
        <f t="shared" si="115"/>
        <v>-1.4631982050494372</v>
      </c>
      <c r="O1252" s="129">
        <f t="shared" si="118"/>
        <v>0.1434131518231534</v>
      </c>
      <c r="P1252" s="21">
        <v>6</v>
      </c>
      <c r="Q1252" s="103">
        <v>4</v>
      </c>
      <c r="R1252" s="104">
        <v>572.69495480535318</v>
      </c>
      <c r="S1252" s="105">
        <v>89.225787120924849</v>
      </c>
      <c r="T1252" s="107">
        <f t="shared" si="116"/>
        <v>6.4793888182050461</v>
      </c>
      <c r="U1252" s="107">
        <f t="shared" si="117"/>
        <v>-3.5128619558054179</v>
      </c>
      <c r="V1252" s="108" t="str">
        <f t="shared" si="119"/>
        <v>&lt; 0.001</v>
      </c>
    </row>
    <row r="1253" spans="1:22">
      <c r="A1253" s="103" t="s">
        <v>5397</v>
      </c>
      <c r="B1253" s="103">
        <v>39934329</v>
      </c>
      <c r="C1253" s="103">
        <v>1374483</v>
      </c>
      <c r="D1253" s="103">
        <v>1375172</v>
      </c>
      <c r="E1253" s="103">
        <v>690</v>
      </c>
      <c r="F1253" s="103" t="s">
        <v>9</v>
      </c>
      <c r="G1253" s="103" t="s">
        <v>23</v>
      </c>
      <c r="H1253" s="103" t="s">
        <v>1796</v>
      </c>
      <c r="I1253" s="103">
        <v>11</v>
      </c>
      <c r="J1253" s="103">
        <v>11</v>
      </c>
      <c r="K1253" s="104">
        <v>669.82272317471313</v>
      </c>
      <c r="L1253" s="105">
        <v>669.82272317471313</v>
      </c>
      <c r="M1253" s="106">
        <f t="shared" si="114"/>
        <v>9.3876355088701207</v>
      </c>
      <c r="N1253" s="107">
        <f t="shared" si="115"/>
        <v>-0.9681256629068693</v>
      </c>
      <c r="O1253" s="129">
        <f t="shared" si="118"/>
        <v>0.33298161466595722</v>
      </c>
      <c r="P1253" s="21">
        <v>6</v>
      </c>
      <c r="Q1253" s="103">
        <v>6</v>
      </c>
      <c r="R1253" s="104">
        <v>582.75680702908107</v>
      </c>
      <c r="S1253" s="105">
        <v>582.75680702908107</v>
      </c>
      <c r="T1253" s="107">
        <f t="shared" si="116"/>
        <v>9.1867501409688366</v>
      </c>
      <c r="U1253" s="107">
        <f t="shared" si="117"/>
        <v>-1.1296213547809544</v>
      </c>
      <c r="V1253" s="108">
        <f t="shared" si="119"/>
        <v>0.2586358087681544</v>
      </c>
    </row>
    <row r="1254" spans="1:22">
      <c r="A1254" s="103" t="s">
        <v>5398</v>
      </c>
      <c r="B1254" s="103">
        <v>39934330</v>
      </c>
      <c r="C1254" s="103">
        <v>1375209</v>
      </c>
      <c r="D1254" s="103">
        <v>1376438</v>
      </c>
      <c r="E1254" s="103">
        <v>1230</v>
      </c>
      <c r="F1254" s="103" t="s">
        <v>9</v>
      </c>
      <c r="G1254" s="103" t="s">
        <v>5399</v>
      </c>
      <c r="H1254" s="103" t="s">
        <v>5400</v>
      </c>
      <c r="I1254" s="103">
        <v>18</v>
      </c>
      <c r="J1254" s="103">
        <v>17</v>
      </c>
      <c r="K1254" s="104">
        <v>1044.1464929425772</v>
      </c>
      <c r="L1254" s="105">
        <v>1026.2534352967969</v>
      </c>
      <c r="M1254" s="106">
        <f t="shared" si="114"/>
        <v>10.003171335973189</v>
      </c>
      <c r="N1254" s="107">
        <f t="shared" si="115"/>
        <v>-0.41755694456781012</v>
      </c>
      <c r="O1254" s="129">
        <f t="shared" si="118"/>
        <v>0.67627108177864148</v>
      </c>
      <c r="P1254" s="21">
        <v>13</v>
      </c>
      <c r="Q1254" s="103">
        <v>13</v>
      </c>
      <c r="R1254" s="104">
        <v>658.4948868276341</v>
      </c>
      <c r="S1254" s="105">
        <v>658.4948868276341</v>
      </c>
      <c r="T1254" s="107">
        <f t="shared" si="116"/>
        <v>9.3630284278615949</v>
      </c>
      <c r="U1254" s="107">
        <f t="shared" si="117"/>
        <v>-0.97444680645986426</v>
      </c>
      <c r="V1254" s="108">
        <f t="shared" si="119"/>
        <v>0.32983473867447133</v>
      </c>
    </row>
    <row r="1255" spans="1:22">
      <c r="A1255" s="103" t="s">
        <v>5401</v>
      </c>
      <c r="B1255" s="103">
        <v>39934331</v>
      </c>
      <c r="C1255" s="103">
        <v>1376627</v>
      </c>
      <c r="D1255" s="103">
        <v>1376971</v>
      </c>
      <c r="E1255" s="103">
        <v>345</v>
      </c>
      <c r="F1255" s="103" t="s">
        <v>9</v>
      </c>
      <c r="G1255" s="103" t="s">
        <v>5402</v>
      </c>
      <c r="H1255" s="103" t="s">
        <v>5403</v>
      </c>
      <c r="I1255" s="103">
        <v>4</v>
      </c>
      <c r="J1255" s="103">
        <v>4</v>
      </c>
      <c r="K1255" s="104">
        <v>812.84170707837677</v>
      </c>
      <c r="L1255" s="105">
        <v>812.84170707837677</v>
      </c>
      <c r="M1255" s="106">
        <f t="shared" si="114"/>
        <v>9.6668306187689499</v>
      </c>
      <c r="N1255" s="107">
        <f t="shared" si="115"/>
        <v>-0.7183983731941419</v>
      </c>
      <c r="O1255" s="129">
        <f t="shared" si="118"/>
        <v>0.47251168960303391</v>
      </c>
      <c r="P1255" s="21">
        <v>2</v>
      </c>
      <c r="Q1255" s="103">
        <v>2</v>
      </c>
      <c r="R1255" s="104">
        <v>510.92311081570148</v>
      </c>
      <c r="S1255" s="105">
        <v>510.92311081570148</v>
      </c>
      <c r="T1255" s="107">
        <f t="shared" si="116"/>
        <v>8.9969623850643199</v>
      </c>
      <c r="U1255" s="107">
        <f t="shared" si="117"/>
        <v>-1.2966880413166204</v>
      </c>
      <c r="V1255" s="108">
        <f t="shared" si="119"/>
        <v>0.19473854567355375</v>
      </c>
    </row>
    <row r="1256" spans="1:22">
      <c r="A1256" s="103" t="s">
        <v>5404</v>
      </c>
      <c r="B1256" s="103">
        <v>39934332</v>
      </c>
      <c r="C1256" s="103">
        <v>1377086</v>
      </c>
      <c r="D1256" s="103">
        <v>1377883</v>
      </c>
      <c r="E1256" s="103">
        <v>798</v>
      </c>
      <c r="F1256" s="103" t="s">
        <v>23</v>
      </c>
      <c r="G1256" s="103" t="s">
        <v>5405</v>
      </c>
      <c r="H1256" s="103" t="s">
        <v>5406</v>
      </c>
      <c r="I1256" s="103">
        <v>9</v>
      </c>
      <c r="J1256" s="103">
        <v>7</v>
      </c>
      <c r="K1256" s="104">
        <v>460.84496517235084</v>
      </c>
      <c r="L1256" s="105">
        <v>303.37477437021556</v>
      </c>
      <c r="M1256" s="106">
        <f t="shared" si="114"/>
        <v>8.244957320171844</v>
      </c>
      <c r="N1256" s="107">
        <f t="shared" si="115"/>
        <v>-1.9901991769482617</v>
      </c>
      <c r="O1256" s="129">
        <f t="shared" si="118"/>
        <v>4.656899895288813E-2</v>
      </c>
      <c r="P1256" s="21">
        <v>6</v>
      </c>
      <c r="Q1256" s="103">
        <v>5</v>
      </c>
      <c r="R1256" s="104">
        <v>395.70591107336088</v>
      </c>
      <c r="S1256" s="105">
        <v>338.5301089536128</v>
      </c>
      <c r="T1256" s="107">
        <f t="shared" si="116"/>
        <v>8.4031403429437148</v>
      </c>
      <c r="U1256" s="107">
        <f t="shared" si="117"/>
        <v>-1.8194187121974348</v>
      </c>
      <c r="V1256" s="108">
        <f t="shared" si="119"/>
        <v>6.884757404161812E-2</v>
      </c>
    </row>
    <row r="1257" spans="1:22">
      <c r="A1257" s="103" t="s">
        <v>5407</v>
      </c>
      <c r="B1257" s="103">
        <v>39934333</v>
      </c>
      <c r="C1257" s="103">
        <v>1378063</v>
      </c>
      <c r="D1257" s="103">
        <v>1378485</v>
      </c>
      <c r="E1257" s="103">
        <v>423</v>
      </c>
      <c r="F1257" s="103" t="s">
        <v>9</v>
      </c>
      <c r="G1257" s="103" t="s">
        <v>23</v>
      </c>
      <c r="H1257" s="103" t="s">
        <v>295</v>
      </c>
      <c r="I1257" s="103">
        <v>21</v>
      </c>
      <c r="J1257" s="103">
        <v>19</v>
      </c>
      <c r="K1257" s="104">
        <v>3304.7097933798818</v>
      </c>
      <c r="L1257" s="105">
        <v>2759.2396649652246</v>
      </c>
      <c r="M1257" s="106">
        <f t="shared" si="114"/>
        <v>11.430055057931753</v>
      </c>
      <c r="N1257" s="107">
        <f t="shared" si="115"/>
        <v>0.85872545432178204</v>
      </c>
      <c r="O1257" s="129">
        <f t="shared" si="118"/>
        <v>0.39049200359554903</v>
      </c>
      <c r="P1257" s="21">
        <v>17</v>
      </c>
      <c r="Q1257" s="103">
        <v>14</v>
      </c>
      <c r="R1257" s="104">
        <v>4717.2851925537589</v>
      </c>
      <c r="S1257" s="105">
        <v>4045.2718718181795</v>
      </c>
      <c r="T1257" s="107">
        <f t="shared" si="116"/>
        <v>11.982020950220493</v>
      </c>
      <c r="U1257" s="107">
        <f t="shared" si="117"/>
        <v>1.3310043575884616</v>
      </c>
      <c r="V1257" s="108">
        <f t="shared" si="119"/>
        <v>0.1831875771087601</v>
      </c>
    </row>
    <row r="1258" spans="1:22">
      <c r="A1258" s="103" t="s">
        <v>5408</v>
      </c>
      <c r="B1258" s="103">
        <v>39934334</v>
      </c>
      <c r="C1258" s="103">
        <v>1378745</v>
      </c>
      <c r="D1258" s="103">
        <v>1381489</v>
      </c>
      <c r="E1258" s="103">
        <v>2745</v>
      </c>
      <c r="F1258" s="103" t="s">
        <v>9</v>
      </c>
      <c r="G1258" s="103" t="s">
        <v>23</v>
      </c>
      <c r="H1258" s="103" t="s">
        <v>5409</v>
      </c>
      <c r="I1258" s="103">
        <v>67</v>
      </c>
      <c r="J1258" s="103">
        <v>60</v>
      </c>
      <c r="K1258" s="104">
        <v>1385.2437464421566</v>
      </c>
      <c r="L1258" s="105">
        <v>1336.1032849365538</v>
      </c>
      <c r="M1258" s="106">
        <f t="shared" si="114"/>
        <v>10.383815821595459</v>
      </c>
      <c r="N1258" s="107">
        <f t="shared" si="115"/>
        <v>-7.7087816104241549E-2</v>
      </c>
      <c r="O1258" s="129">
        <f t="shared" si="118"/>
        <v>0.938553685497995</v>
      </c>
      <c r="P1258" s="21">
        <v>44</v>
      </c>
      <c r="Q1258" s="103">
        <v>40</v>
      </c>
      <c r="R1258" s="104">
        <v>1136.307535204714</v>
      </c>
      <c r="S1258" s="105">
        <v>1052.5418494998032</v>
      </c>
      <c r="T1258" s="107">
        <f t="shared" si="116"/>
        <v>10.03966188124642</v>
      </c>
      <c r="U1258" s="107">
        <f t="shared" si="117"/>
        <v>-0.37881876650843332</v>
      </c>
      <c r="V1258" s="108">
        <f t="shared" si="119"/>
        <v>0.70482245055554626</v>
      </c>
    </row>
    <row r="1259" spans="1:22">
      <c r="A1259" s="103" t="s">
        <v>5410</v>
      </c>
      <c r="B1259" s="103">
        <v>39934335</v>
      </c>
      <c r="C1259" s="103">
        <v>1381578</v>
      </c>
      <c r="D1259" s="103">
        <v>1382483</v>
      </c>
      <c r="E1259" s="103">
        <v>906</v>
      </c>
      <c r="F1259" s="103" t="s">
        <v>9</v>
      </c>
      <c r="G1259" s="103" t="s">
        <v>23</v>
      </c>
      <c r="H1259" s="103" t="s">
        <v>5411</v>
      </c>
      <c r="I1259" s="103">
        <v>16</v>
      </c>
      <c r="J1259" s="103">
        <v>13</v>
      </c>
      <c r="K1259" s="104">
        <v>965.40710083715783</v>
      </c>
      <c r="L1259" s="105">
        <v>874.50838030378907</v>
      </c>
      <c r="M1259" s="106">
        <f t="shared" si="114"/>
        <v>9.7723283991529719</v>
      </c>
      <c r="N1259" s="107">
        <f t="shared" si="115"/>
        <v>-0.62403542115118837</v>
      </c>
      <c r="O1259" s="129">
        <f t="shared" si="118"/>
        <v>0.53260432312421591</v>
      </c>
      <c r="P1259" s="21">
        <v>12</v>
      </c>
      <c r="Q1259" s="103">
        <v>11</v>
      </c>
      <c r="R1259" s="104">
        <v>942.89405532486091</v>
      </c>
      <c r="S1259" s="105">
        <v>929.48883724723612</v>
      </c>
      <c r="T1259" s="107">
        <f t="shared" si="116"/>
        <v>9.8602937288896193</v>
      </c>
      <c r="U1259" s="107">
        <f t="shared" si="117"/>
        <v>-0.53671326682251885</v>
      </c>
      <c r="V1259" s="108">
        <f t="shared" si="119"/>
        <v>0.59146569053208964</v>
      </c>
    </row>
    <row r="1260" spans="1:22">
      <c r="A1260" s="103" t="s">
        <v>5412</v>
      </c>
      <c r="B1260" s="103">
        <v>39934336</v>
      </c>
      <c r="C1260" s="103">
        <v>1382580</v>
      </c>
      <c r="D1260" s="103">
        <v>1384175</v>
      </c>
      <c r="E1260" s="103">
        <v>1596</v>
      </c>
      <c r="F1260" s="103" t="s">
        <v>9</v>
      </c>
      <c r="G1260" s="103" t="s">
        <v>23</v>
      </c>
      <c r="H1260" s="103" t="s">
        <v>5413</v>
      </c>
      <c r="I1260" s="103">
        <v>37</v>
      </c>
      <c r="J1260" s="103">
        <v>34</v>
      </c>
      <c r="K1260" s="104">
        <v>1296.6825033565663</v>
      </c>
      <c r="L1260" s="105">
        <v>1211.2749422435463</v>
      </c>
      <c r="M1260" s="106">
        <f t="shared" si="114"/>
        <v>10.242310658191471</v>
      </c>
      <c r="N1260" s="107">
        <f t="shared" si="115"/>
        <v>-0.20365772970351495</v>
      </c>
      <c r="O1260" s="129">
        <f t="shared" si="118"/>
        <v>0.83862097663875779</v>
      </c>
      <c r="P1260" s="21">
        <v>23</v>
      </c>
      <c r="Q1260" s="103">
        <v>19</v>
      </c>
      <c r="R1260" s="104">
        <v>1102.5880401581517</v>
      </c>
      <c r="S1260" s="105">
        <v>1044.4867304501379</v>
      </c>
      <c r="T1260" s="107">
        <f t="shared" si="116"/>
        <v>10.028578448646442</v>
      </c>
      <c r="U1260" s="107">
        <f t="shared" si="117"/>
        <v>-0.38857530929010431</v>
      </c>
      <c r="V1260" s="108">
        <f t="shared" si="119"/>
        <v>0.69759033449564178</v>
      </c>
    </row>
    <row r="1261" spans="1:22">
      <c r="A1261" s="103" t="s">
        <v>5414</v>
      </c>
      <c r="B1261" s="103">
        <v>39934337</v>
      </c>
      <c r="C1261" s="103">
        <v>1384147</v>
      </c>
      <c r="D1261" s="103">
        <v>1384611</v>
      </c>
      <c r="E1261" s="103">
        <v>465</v>
      </c>
      <c r="F1261" s="103" t="s">
        <v>23</v>
      </c>
      <c r="G1261" s="103" t="s">
        <v>23</v>
      </c>
      <c r="H1261" s="103" t="s">
        <v>295</v>
      </c>
      <c r="I1261" s="103">
        <v>9</v>
      </c>
      <c r="J1261" s="103">
        <v>8</v>
      </c>
      <c r="K1261" s="104">
        <v>844.3065473523784</v>
      </c>
      <c r="L1261" s="105">
        <v>567.96028140160001</v>
      </c>
      <c r="M1261" s="106">
        <f t="shared" si="114"/>
        <v>9.1496462324826542</v>
      </c>
      <c r="N1261" s="107">
        <f t="shared" si="115"/>
        <v>-1.1809962142373402</v>
      </c>
      <c r="O1261" s="129">
        <f t="shared" si="118"/>
        <v>0.23760422722814378</v>
      </c>
      <c r="P1261" s="21">
        <v>5</v>
      </c>
      <c r="Q1261" s="103">
        <v>4</v>
      </c>
      <c r="R1261" s="104">
        <v>449.66267174630968</v>
      </c>
      <c r="S1261" s="105">
        <v>447.19199772572688</v>
      </c>
      <c r="T1261" s="107">
        <f t="shared" si="116"/>
        <v>8.8047505618898541</v>
      </c>
      <c r="U1261" s="107">
        <f t="shared" si="117"/>
        <v>-1.4658885898856926</v>
      </c>
      <c r="V1261" s="108">
        <f t="shared" si="119"/>
        <v>0.14267864092333937</v>
      </c>
    </row>
    <row r="1262" spans="1:22">
      <c r="A1262" s="103" t="s">
        <v>794</v>
      </c>
      <c r="B1262" s="103">
        <v>39934338</v>
      </c>
      <c r="C1262" s="103">
        <v>1384843</v>
      </c>
      <c r="D1262" s="103">
        <v>1385118</v>
      </c>
      <c r="E1262" s="103">
        <v>276</v>
      </c>
      <c r="F1262" s="103" t="s">
        <v>9</v>
      </c>
      <c r="G1262" s="103" t="s">
        <v>23</v>
      </c>
      <c r="H1262" s="103" t="s">
        <v>295</v>
      </c>
      <c r="I1262" s="103">
        <v>0</v>
      </c>
      <c r="J1262" s="103">
        <v>0</v>
      </c>
      <c r="K1262" s="104">
        <v>0</v>
      </c>
      <c r="L1262" s="105">
        <v>0</v>
      </c>
      <c r="M1262" s="106" t="str">
        <f t="shared" si="114"/>
        <v>-</v>
      </c>
      <c r="N1262" s="107" t="str">
        <f t="shared" si="115"/>
        <v>-</v>
      </c>
      <c r="O1262" s="129" t="str">
        <f t="shared" si="118"/>
        <v>n.d.</v>
      </c>
      <c r="P1262" s="21">
        <v>0</v>
      </c>
      <c r="Q1262" s="103">
        <v>0</v>
      </c>
      <c r="R1262" s="104">
        <v>0</v>
      </c>
      <c r="S1262" s="105">
        <v>0</v>
      </c>
      <c r="T1262" s="107" t="str">
        <f t="shared" si="116"/>
        <v>-</v>
      </c>
      <c r="U1262" s="107" t="str">
        <f t="shared" si="117"/>
        <v>-</v>
      </c>
      <c r="V1262" s="108" t="str">
        <f t="shared" si="119"/>
        <v>n.d.</v>
      </c>
    </row>
    <row r="1263" spans="1:22">
      <c r="A1263" s="103" t="s">
        <v>5415</v>
      </c>
      <c r="B1263" s="103">
        <v>161610775</v>
      </c>
      <c r="C1263" s="103">
        <v>1385318</v>
      </c>
      <c r="D1263" s="103">
        <v>1386934</v>
      </c>
      <c r="E1263" s="103">
        <v>1617</v>
      </c>
      <c r="F1263" s="103" t="s">
        <v>9</v>
      </c>
      <c r="G1263" s="103" t="s">
        <v>5416</v>
      </c>
      <c r="H1263" s="103" t="s">
        <v>5417</v>
      </c>
      <c r="I1263" s="103">
        <v>52</v>
      </c>
      <c r="J1263" s="103">
        <v>49</v>
      </c>
      <c r="K1263" s="104">
        <v>2337.5236071290351</v>
      </c>
      <c r="L1263" s="105">
        <v>2214.149427263661</v>
      </c>
      <c r="M1263" s="106">
        <f t="shared" si="114"/>
        <v>11.11253687385368</v>
      </c>
      <c r="N1263" s="107">
        <f t="shared" si="115"/>
        <v>0.57471992294604557</v>
      </c>
      <c r="O1263" s="129">
        <f t="shared" si="118"/>
        <v>0.5654807311339427</v>
      </c>
      <c r="P1263" s="21">
        <v>35</v>
      </c>
      <c r="Q1263" s="103">
        <v>32</v>
      </c>
      <c r="R1263" s="104">
        <v>1884.1197683106247</v>
      </c>
      <c r="S1263" s="105">
        <v>1803.4283274978791</v>
      </c>
      <c r="T1263" s="107">
        <f t="shared" si="116"/>
        <v>10.816526372817755</v>
      </c>
      <c r="U1263" s="107">
        <f t="shared" si="117"/>
        <v>0.3050408211423894</v>
      </c>
      <c r="V1263" s="108">
        <f t="shared" si="119"/>
        <v>0.76033506220025915</v>
      </c>
    </row>
    <row r="1264" spans="1:22">
      <c r="A1264" s="103" t="s">
        <v>5418</v>
      </c>
      <c r="B1264" s="103">
        <v>39934340</v>
      </c>
      <c r="C1264" s="103">
        <v>1386941</v>
      </c>
      <c r="D1264" s="103">
        <v>1388029</v>
      </c>
      <c r="E1264" s="103">
        <v>1089</v>
      </c>
      <c r="F1264" s="103" t="s">
        <v>9</v>
      </c>
      <c r="G1264" s="103" t="s">
        <v>5419</v>
      </c>
      <c r="H1264" s="103" t="s">
        <v>5420</v>
      </c>
      <c r="I1264" s="103">
        <v>21</v>
      </c>
      <c r="J1264" s="103">
        <v>20</v>
      </c>
      <c r="K1264" s="104">
        <v>1480.5300723864004</v>
      </c>
      <c r="L1264" s="105">
        <v>1470.7511419214968</v>
      </c>
      <c r="M1264" s="106">
        <f t="shared" si="114"/>
        <v>10.522337441051901</v>
      </c>
      <c r="N1264" s="107">
        <f t="shared" si="115"/>
        <v>4.6813453534794637E-2</v>
      </c>
      <c r="O1264" s="129">
        <f t="shared" si="118"/>
        <v>0.96266190641970195</v>
      </c>
      <c r="P1264" s="21">
        <v>16</v>
      </c>
      <c r="Q1264" s="103">
        <v>16</v>
      </c>
      <c r="R1264" s="104">
        <v>1721.8633829995686</v>
      </c>
      <c r="S1264" s="105">
        <v>1721.8633829995686</v>
      </c>
      <c r="T1264" s="107">
        <f t="shared" si="116"/>
        <v>10.749754964860321</v>
      </c>
      <c r="U1264" s="107">
        <f t="shared" si="117"/>
        <v>0.24626317329253536</v>
      </c>
      <c r="V1264" s="108">
        <f t="shared" si="119"/>
        <v>0.80547851566216244</v>
      </c>
    </row>
    <row r="1265" spans="1:22">
      <c r="A1265" s="103" t="s">
        <v>5421</v>
      </c>
      <c r="B1265" s="103">
        <v>39934341</v>
      </c>
      <c r="C1265" s="103">
        <v>1388029</v>
      </c>
      <c r="D1265" s="103">
        <v>1388655</v>
      </c>
      <c r="E1265" s="103">
        <v>627</v>
      </c>
      <c r="F1265" s="103" t="s">
        <v>9</v>
      </c>
      <c r="G1265" s="103" t="s">
        <v>5422</v>
      </c>
      <c r="H1265" s="103" t="s">
        <v>5423</v>
      </c>
      <c r="I1265" s="103">
        <v>15</v>
      </c>
      <c r="J1265" s="103">
        <v>14</v>
      </c>
      <c r="K1265" s="104">
        <v>825.44466734802074</v>
      </c>
      <c r="L1265" s="105">
        <v>802.79872311350721</v>
      </c>
      <c r="M1265" s="106">
        <f t="shared" si="114"/>
        <v>9.648894511807498</v>
      </c>
      <c r="N1265" s="107">
        <f t="shared" si="115"/>
        <v>-0.73444140267665703</v>
      </c>
      <c r="O1265" s="129">
        <f t="shared" si="118"/>
        <v>0.46267976100057395</v>
      </c>
      <c r="P1265" s="21">
        <v>11</v>
      </c>
      <c r="Q1265" s="103">
        <v>9</v>
      </c>
      <c r="R1265" s="104">
        <v>1239.1705236391069</v>
      </c>
      <c r="S1265" s="105">
        <v>1074.0001390982791</v>
      </c>
      <c r="T1265" s="107">
        <f t="shared" si="116"/>
        <v>10.068778464834933</v>
      </c>
      <c r="U1265" s="107">
        <f t="shared" si="117"/>
        <v>-0.35318797109601008</v>
      </c>
      <c r="V1265" s="108">
        <f t="shared" si="119"/>
        <v>0.72394752521123684</v>
      </c>
    </row>
    <row r="1266" spans="1:22">
      <c r="A1266" s="103" t="s">
        <v>5424</v>
      </c>
      <c r="B1266" s="103">
        <v>39934342</v>
      </c>
      <c r="C1266" s="103">
        <v>1388673</v>
      </c>
      <c r="D1266" s="103">
        <v>1389020</v>
      </c>
      <c r="E1266" s="103">
        <v>348</v>
      </c>
      <c r="F1266" s="103" t="s">
        <v>9</v>
      </c>
      <c r="G1266" s="103" t="s">
        <v>5425</v>
      </c>
      <c r="H1266" s="103" t="s">
        <v>5426</v>
      </c>
      <c r="I1266" s="103">
        <v>7</v>
      </c>
      <c r="J1266" s="103">
        <v>6</v>
      </c>
      <c r="K1266" s="104">
        <v>1421.940790721678</v>
      </c>
      <c r="L1266" s="105">
        <v>1389.2993952388276</v>
      </c>
      <c r="M1266" s="106">
        <f t="shared" si="114"/>
        <v>10.440141819533361</v>
      </c>
      <c r="N1266" s="107">
        <f t="shared" si="115"/>
        <v>-2.670678038160983E-2</v>
      </c>
      <c r="O1266" s="129">
        <f t="shared" si="118"/>
        <v>0.97869360510008008</v>
      </c>
      <c r="P1266" s="21">
        <v>5</v>
      </c>
      <c r="Q1266" s="103">
        <v>5</v>
      </c>
      <c r="R1266" s="104">
        <v>1523.3287541938935</v>
      </c>
      <c r="S1266" s="105">
        <v>1523.3287541938935</v>
      </c>
      <c r="T1266" s="107">
        <f t="shared" si="116"/>
        <v>10.573011612476996</v>
      </c>
      <c r="U1266" s="107">
        <f t="shared" si="117"/>
        <v>9.0679236335383592E-2</v>
      </c>
      <c r="V1266" s="108">
        <f t="shared" si="119"/>
        <v>0.92774746965150134</v>
      </c>
    </row>
    <row r="1267" spans="1:22">
      <c r="A1267" s="103" t="s">
        <v>5427</v>
      </c>
      <c r="B1267" s="103">
        <v>39934343</v>
      </c>
      <c r="C1267" s="103">
        <v>1389068</v>
      </c>
      <c r="D1267" s="103">
        <v>1390447</v>
      </c>
      <c r="E1267" s="103">
        <v>1380</v>
      </c>
      <c r="F1267" s="103" t="s">
        <v>9</v>
      </c>
      <c r="G1267" s="103" t="s">
        <v>5428</v>
      </c>
      <c r="H1267" s="103" t="s">
        <v>1012</v>
      </c>
      <c r="I1267" s="103">
        <v>29</v>
      </c>
      <c r="J1267" s="103">
        <v>24</v>
      </c>
      <c r="K1267" s="104">
        <v>1289.2286822395074</v>
      </c>
      <c r="L1267" s="105">
        <v>1137.4639331331014</v>
      </c>
      <c r="M1267" s="106">
        <f t="shared" si="114"/>
        <v>10.151605085520718</v>
      </c>
      <c r="N1267" s="107">
        <f t="shared" si="115"/>
        <v>-0.28478972672565561</v>
      </c>
      <c r="O1267" s="129">
        <f t="shared" si="118"/>
        <v>0.77580524334350232</v>
      </c>
      <c r="P1267" s="21">
        <v>19</v>
      </c>
      <c r="Q1267" s="103">
        <v>17</v>
      </c>
      <c r="R1267" s="104">
        <v>1112.8276415043115</v>
      </c>
      <c r="S1267" s="105">
        <v>885.90927664481887</v>
      </c>
      <c r="T1267" s="107">
        <f t="shared" si="116"/>
        <v>9.7910151539768986</v>
      </c>
      <c r="U1267" s="107">
        <f t="shared" si="117"/>
        <v>-0.59769792783723774</v>
      </c>
      <c r="V1267" s="108">
        <f t="shared" si="119"/>
        <v>0.55004150835769106</v>
      </c>
    </row>
    <row r="1268" spans="1:22">
      <c r="A1268" s="103" t="s">
        <v>5429</v>
      </c>
      <c r="B1268" s="103">
        <v>39934344</v>
      </c>
      <c r="C1268" s="103">
        <v>1390811</v>
      </c>
      <c r="D1268" s="103">
        <v>1390966</v>
      </c>
      <c r="E1268" s="103">
        <v>156</v>
      </c>
      <c r="F1268" s="103" t="s">
        <v>23</v>
      </c>
      <c r="G1268" s="103" t="s">
        <v>23</v>
      </c>
      <c r="H1268" s="103" t="s">
        <v>295</v>
      </c>
      <c r="I1268" s="103">
        <v>3</v>
      </c>
      <c r="J1268" s="103">
        <v>3</v>
      </c>
      <c r="K1268" s="104">
        <v>891.98890348328212</v>
      </c>
      <c r="L1268" s="105">
        <v>891.98890348328212</v>
      </c>
      <c r="M1268" s="106">
        <f t="shared" si="114"/>
        <v>9.8008819526229782</v>
      </c>
      <c r="N1268" s="107">
        <f t="shared" si="115"/>
        <v>-0.59849557010467114</v>
      </c>
      <c r="O1268" s="129">
        <f t="shared" si="118"/>
        <v>0.54950931388097479</v>
      </c>
      <c r="P1268" s="21">
        <v>1</v>
      </c>
      <c r="Q1268" s="103">
        <v>1</v>
      </c>
      <c r="R1268" s="104">
        <v>866.90792832144223</v>
      </c>
      <c r="S1268" s="105">
        <v>866.90792832144223</v>
      </c>
      <c r="T1268" s="107">
        <f t="shared" si="116"/>
        <v>9.7597349670654108</v>
      </c>
      <c r="U1268" s="107">
        <f t="shared" si="117"/>
        <v>-0.62523330363960383</v>
      </c>
      <c r="V1268" s="108">
        <f t="shared" si="119"/>
        <v>0.53181794696531659</v>
      </c>
    </row>
    <row r="1269" spans="1:22">
      <c r="A1269" s="103" t="s">
        <v>5430</v>
      </c>
      <c r="B1269" s="103">
        <v>39934345</v>
      </c>
      <c r="C1269" s="103">
        <v>1391021</v>
      </c>
      <c r="D1269" s="103">
        <v>1391299</v>
      </c>
      <c r="E1269" s="103">
        <v>279</v>
      </c>
      <c r="F1269" s="103" t="s">
        <v>23</v>
      </c>
      <c r="G1269" s="103" t="s">
        <v>23</v>
      </c>
      <c r="H1269" s="103" t="s">
        <v>295</v>
      </c>
      <c r="I1269" s="103">
        <v>7</v>
      </c>
      <c r="J1269" s="103">
        <v>7</v>
      </c>
      <c r="K1269" s="104">
        <v>2536.9910419238167</v>
      </c>
      <c r="L1269" s="105">
        <v>2536.9910419238167</v>
      </c>
      <c r="M1269" s="106">
        <f t="shared" si="114"/>
        <v>11.308902709939026</v>
      </c>
      <c r="N1269" s="107">
        <f t="shared" si="115"/>
        <v>0.75036020566996942</v>
      </c>
      <c r="O1269" s="129">
        <f t="shared" si="118"/>
        <v>0.45303779123879639</v>
      </c>
      <c r="P1269" s="21">
        <v>6</v>
      </c>
      <c r="Q1269" s="103">
        <v>6</v>
      </c>
      <c r="R1269" s="104">
        <v>1590.0552089616381</v>
      </c>
      <c r="S1269" s="105">
        <v>1590.0552089616381</v>
      </c>
      <c r="T1269" s="107">
        <f t="shared" si="116"/>
        <v>10.634861143449942</v>
      </c>
      <c r="U1269" s="107">
        <f t="shared" si="117"/>
        <v>0.14512424599466714</v>
      </c>
      <c r="V1269" s="108">
        <f t="shared" si="119"/>
        <v>0.88461277540028727</v>
      </c>
    </row>
    <row r="1270" spans="1:22">
      <c r="A1270" s="103" t="s">
        <v>5431</v>
      </c>
      <c r="B1270" s="103">
        <v>39934346</v>
      </c>
      <c r="C1270" s="103">
        <v>1391337</v>
      </c>
      <c r="D1270" s="103">
        <v>1391768</v>
      </c>
      <c r="E1270" s="103">
        <v>432</v>
      </c>
      <c r="F1270" s="103" t="s">
        <v>23</v>
      </c>
      <c r="G1270" s="103" t="s">
        <v>23</v>
      </c>
      <c r="H1270" s="103" t="s">
        <v>295</v>
      </c>
      <c r="I1270" s="103">
        <v>10</v>
      </c>
      <c r="J1270" s="103">
        <v>9</v>
      </c>
      <c r="K1270" s="104">
        <v>898.94176483412957</v>
      </c>
      <c r="L1270" s="105">
        <v>829.91881396935185</v>
      </c>
      <c r="M1270" s="106">
        <f t="shared" si="114"/>
        <v>9.696826402845705</v>
      </c>
      <c r="N1270" s="107">
        <f t="shared" si="115"/>
        <v>-0.69156851266037178</v>
      </c>
      <c r="O1270" s="129">
        <f t="shared" si="118"/>
        <v>0.48920834125711865</v>
      </c>
      <c r="P1270" s="21">
        <v>4</v>
      </c>
      <c r="Q1270" s="103">
        <v>4</v>
      </c>
      <c r="R1270" s="104">
        <v>235.92730937631481</v>
      </c>
      <c r="S1270" s="105">
        <v>235.92730937631481</v>
      </c>
      <c r="T1270" s="107">
        <f t="shared" si="116"/>
        <v>7.8821986148014531</v>
      </c>
      <c r="U1270" s="107">
        <f t="shared" si="117"/>
        <v>-2.2779941771113976</v>
      </c>
      <c r="V1270" s="108">
        <f t="shared" si="119"/>
        <v>2.2726924529202108E-2</v>
      </c>
    </row>
    <row r="1271" spans="1:22">
      <c r="A1271" s="103" t="s">
        <v>5432</v>
      </c>
      <c r="B1271" s="103">
        <v>39934347</v>
      </c>
      <c r="C1271" s="103">
        <v>1391835</v>
      </c>
      <c r="D1271" s="103">
        <v>1392662</v>
      </c>
      <c r="E1271" s="103">
        <v>828</v>
      </c>
      <c r="F1271" s="103" t="s">
        <v>9</v>
      </c>
      <c r="G1271" s="103" t="s">
        <v>23</v>
      </c>
      <c r="H1271" s="103" t="s">
        <v>5433</v>
      </c>
      <c r="I1271" s="103">
        <v>14</v>
      </c>
      <c r="J1271" s="103">
        <v>11</v>
      </c>
      <c r="K1271" s="104">
        <v>1262.9913866312802</v>
      </c>
      <c r="L1271" s="105">
        <v>1139.5217602396244</v>
      </c>
      <c r="M1271" s="106">
        <f t="shared" si="114"/>
        <v>10.154212759146867</v>
      </c>
      <c r="N1271" s="107">
        <f t="shared" si="115"/>
        <v>-0.28245728162176498</v>
      </c>
      <c r="O1271" s="129">
        <f t="shared" si="118"/>
        <v>0.77759289781773577</v>
      </c>
      <c r="P1271" s="21">
        <v>12</v>
      </c>
      <c r="Q1271" s="103">
        <v>10</v>
      </c>
      <c r="R1271" s="104">
        <v>1571.2629963671859</v>
      </c>
      <c r="S1271" s="105">
        <v>1490.7870563488889</v>
      </c>
      <c r="T1271" s="107">
        <f t="shared" si="116"/>
        <v>10.541858482800212</v>
      </c>
      <c r="U1271" s="107">
        <f t="shared" si="117"/>
        <v>6.3255706690326693E-2</v>
      </c>
      <c r="V1271" s="108">
        <f t="shared" si="119"/>
        <v>0.94956288602964722</v>
      </c>
    </row>
    <row r="1272" spans="1:22">
      <c r="A1272" s="103" t="s">
        <v>5434</v>
      </c>
      <c r="B1272" s="103">
        <v>39934348</v>
      </c>
      <c r="C1272" s="103">
        <v>1392794</v>
      </c>
      <c r="D1272" s="103">
        <v>1393903</v>
      </c>
      <c r="E1272" s="103">
        <v>1110</v>
      </c>
      <c r="F1272" s="103" t="s">
        <v>9</v>
      </c>
      <c r="G1272" s="103" t="s">
        <v>23</v>
      </c>
      <c r="H1272" s="103" t="s">
        <v>5435</v>
      </c>
      <c r="I1272" s="103">
        <v>42</v>
      </c>
      <c r="J1272" s="103">
        <v>31</v>
      </c>
      <c r="K1272" s="104">
        <v>2217.4755581299005</v>
      </c>
      <c r="L1272" s="105">
        <v>1850.987673847108</v>
      </c>
      <c r="M1272" s="106">
        <f t="shared" si="114"/>
        <v>10.854079572664276</v>
      </c>
      <c r="N1272" s="107">
        <f t="shared" si="115"/>
        <v>0.34354165712368062</v>
      </c>
      <c r="O1272" s="129">
        <f t="shared" si="118"/>
        <v>0.73119100764206713</v>
      </c>
      <c r="P1272" s="21">
        <v>25</v>
      </c>
      <c r="Q1272" s="103">
        <v>19</v>
      </c>
      <c r="R1272" s="104">
        <v>1639.4591500913873</v>
      </c>
      <c r="S1272" s="105">
        <v>1369.0252769386848</v>
      </c>
      <c r="T1272" s="107">
        <f t="shared" si="116"/>
        <v>10.418933368640978</v>
      </c>
      <c r="U1272" s="107">
        <f t="shared" si="117"/>
        <v>-4.495302056251977E-2</v>
      </c>
      <c r="V1272" s="108">
        <f t="shared" si="119"/>
        <v>0.96414475522961807</v>
      </c>
    </row>
    <row r="1273" spans="1:22">
      <c r="A1273" s="103" t="s">
        <v>5436</v>
      </c>
      <c r="B1273" s="103">
        <v>39934349</v>
      </c>
      <c r="C1273" s="103">
        <v>1394619</v>
      </c>
      <c r="D1273" s="103">
        <v>1395500</v>
      </c>
      <c r="E1273" s="103">
        <v>882</v>
      </c>
      <c r="F1273" s="103" t="s">
        <v>9</v>
      </c>
      <c r="G1273" s="103" t="s">
        <v>23</v>
      </c>
      <c r="H1273" s="103" t="s">
        <v>5437</v>
      </c>
      <c r="I1273" s="103">
        <v>29</v>
      </c>
      <c r="J1273" s="103">
        <v>29</v>
      </c>
      <c r="K1273" s="104">
        <v>2471.9473131863942</v>
      </c>
      <c r="L1273" s="105">
        <v>2471.9473131863942</v>
      </c>
      <c r="M1273" s="106">
        <f t="shared" si="114"/>
        <v>11.271432278788376</v>
      </c>
      <c r="N1273" s="107">
        <f t="shared" si="115"/>
        <v>0.71684461430087265</v>
      </c>
      <c r="O1273" s="129">
        <f t="shared" si="118"/>
        <v>0.47346997980890038</v>
      </c>
      <c r="P1273" s="21">
        <v>24</v>
      </c>
      <c r="Q1273" s="103">
        <v>24</v>
      </c>
      <c r="R1273" s="104">
        <v>3464.2679433373469</v>
      </c>
      <c r="S1273" s="105">
        <v>3464.2679433373469</v>
      </c>
      <c r="T1273" s="107">
        <f t="shared" si="116"/>
        <v>11.75833480409578</v>
      </c>
      <c r="U1273" s="107">
        <f t="shared" si="117"/>
        <v>1.1340975388167072</v>
      </c>
      <c r="V1273" s="108">
        <f t="shared" si="119"/>
        <v>0.25675363591180167</v>
      </c>
    </row>
    <row r="1274" spans="1:22">
      <c r="A1274" s="103" t="s">
        <v>5438</v>
      </c>
      <c r="B1274" s="103">
        <v>39934350</v>
      </c>
      <c r="C1274" s="103">
        <v>1395763</v>
      </c>
      <c r="D1274" s="103">
        <v>1396287</v>
      </c>
      <c r="E1274" s="103">
        <v>525</v>
      </c>
      <c r="F1274" s="103" t="s">
        <v>23</v>
      </c>
      <c r="G1274" s="103" t="s">
        <v>23</v>
      </c>
      <c r="H1274" s="103" t="s">
        <v>295</v>
      </c>
      <c r="I1274" s="103">
        <v>14</v>
      </c>
      <c r="J1274" s="103">
        <v>10</v>
      </c>
      <c r="K1274" s="104">
        <v>1388.7981166653428</v>
      </c>
      <c r="L1274" s="105">
        <v>1173.7845815633066</v>
      </c>
      <c r="M1274" s="106">
        <f t="shared" si="114"/>
        <v>10.196951947261011</v>
      </c>
      <c r="N1274" s="107">
        <f t="shared" si="115"/>
        <v>-0.24422902749462372</v>
      </c>
      <c r="O1274" s="129">
        <f t="shared" si="118"/>
        <v>0.80705344693634529</v>
      </c>
      <c r="P1274" s="21">
        <v>10</v>
      </c>
      <c r="Q1274" s="103">
        <v>8</v>
      </c>
      <c r="R1274" s="104">
        <v>1222.6407711413867</v>
      </c>
      <c r="S1274" s="105">
        <v>1036.3216968380723</v>
      </c>
      <c r="T1274" s="107">
        <f t="shared" si="116"/>
        <v>10.017256201190904</v>
      </c>
      <c r="U1274" s="107">
        <f t="shared" si="117"/>
        <v>-0.39854207641645867</v>
      </c>
      <c r="V1274" s="108">
        <f t="shared" si="119"/>
        <v>0.69023064901431486</v>
      </c>
    </row>
    <row r="1275" spans="1:22">
      <c r="A1275" s="103" t="s">
        <v>795</v>
      </c>
      <c r="B1275" s="103">
        <v>39934351</v>
      </c>
      <c r="C1275" s="103">
        <v>1396520</v>
      </c>
      <c r="D1275" s="103">
        <v>1397713</v>
      </c>
      <c r="E1275" s="103">
        <v>1194</v>
      </c>
      <c r="F1275" s="103" t="s">
        <v>23</v>
      </c>
      <c r="G1275" s="103" t="s">
        <v>796</v>
      </c>
      <c r="H1275" s="103" t="s">
        <v>797</v>
      </c>
      <c r="I1275" s="103">
        <v>4</v>
      </c>
      <c r="J1275" s="103">
        <v>3</v>
      </c>
      <c r="K1275" s="104">
        <v>2.3783931381976551</v>
      </c>
      <c r="L1275" s="105">
        <v>1.7837948536482413</v>
      </c>
      <c r="M1275" s="106">
        <f t="shared" si="114"/>
        <v>0.83494970682636815</v>
      </c>
      <c r="N1275" s="107">
        <f t="shared" si="115"/>
        <v>-8.6181129634826767</v>
      </c>
      <c r="O1275" s="129" t="str">
        <f t="shared" si="118"/>
        <v>&lt; 0.001</v>
      </c>
      <c r="P1275" s="21">
        <v>0</v>
      </c>
      <c r="Q1275" s="103">
        <v>0</v>
      </c>
      <c r="R1275" s="104">
        <v>0</v>
      </c>
      <c r="S1275" s="105">
        <v>0</v>
      </c>
      <c r="T1275" s="107" t="str">
        <f t="shared" si="116"/>
        <v>-</v>
      </c>
      <c r="U1275" s="107" t="str">
        <f t="shared" si="117"/>
        <v>-</v>
      </c>
      <c r="V1275" s="108" t="str">
        <f t="shared" si="119"/>
        <v>n.d.</v>
      </c>
    </row>
    <row r="1276" spans="1:22">
      <c r="A1276" s="103" t="s">
        <v>5439</v>
      </c>
      <c r="B1276" s="103">
        <v>39934352</v>
      </c>
      <c r="C1276" s="103">
        <v>1397862</v>
      </c>
      <c r="D1276" s="103">
        <v>1398566</v>
      </c>
      <c r="E1276" s="103">
        <v>705</v>
      </c>
      <c r="F1276" s="103" t="s">
        <v>9</v>
      </c>
      <c r="G1276" s="103" t="s">
        <v>23</v>
      </c>
      <c r="H1276" s="103" t="s">
        <v>5440</v>
      </c>
      <c r="I1276" s="103">
        <v>39</v>
      </c>
      <c r="J1276" s="103">
        <v>36</v>
      </c>
      <c r="K1276" s="104">
        <v>4538.647142335135</v>
      </c>
      <c r="L1276" s="105">
        <v>4024.0590150368653</v>
      </c>
      <c r="M1276" s="106">
        <f t="shared" si="114"/>
        <v>11.97443574787628</v>
      </c>
      <c r="N1276" s="107">
        <f t="shared" si="115"/>
        <v>1.3456491483687647</v>
      </c>
      <c r="O1276" s="129">
        <f t="shared" si="118"/>
        <v>0.17841569326813445</v>
      </c>
      <c r="P1276" s="21">
        <v>39</v>
      </c>
      <c r="Q1276" s="103">
        <v>35</v>
      </c>
      <c r="R1276" s="104">
        <v>4031.6143262697587</v>
      </c>
      <c r="S1276" s="105">
        <v>3878.66533606539</v>
      </c>
      <c r="T1276" s="107">
        <f t="shared" si="116"/>
        <v>11.921344585453353</v>
      </c>
      <c r="U1276" s="107">
        <f t="shared" si="117"/>
        <v>1.277592064659641</v>
      </c>
      <c r="V1276" s="108">
        <f t="shared" si="119"/>
        <v>0.20139329998982336</v>
      </c>
    </row>
    <row r="1277" spans="1:22">
      <c r="A1277" s="103" t="s">
        <v>5441</v>
      </c>
      <c r="B1277" s="103">
        <v>39934353</v>
      </c>
      <c r="C1277" s="103">
        <v>1398724</v>
      </c>
      <c r="D1277" s="103">
        <v>1399179</v>
      </c>
      <c r="E1277" s="103">
        <v>456</v>
      </c>
      <c r="F1277" s="103" t="s">
        <v>9</v>
      </c>
      <c r="G1277" s="103" t="s">
        <v>23</v>
      </c>
      <c r="H1277" s="103" t="s">
        <v>295</v>
      </c>
      <c r="I1277" s="103">
        <v>16</v>
      </c>
      <c r="J1277" s="103">
        <v>14</v>
      </c>
      <c r="K1277" s="104">
        <v>1466.6079634876864</v>
      </c>
      <c r="L1277" s="105">
        <v>1237.7423895676336</v>
      </c>
      <c r="M1277" s="106">
        <f t="shared" si="114"/>
        <v>10.273495363376995</v>
      </c>
      <c r="N1277" s="107">
        <f t="shared" si="115"/>
        <v>-0.17576443347317161</v>
      </c>
      <c r="O1277" s="129">
        <f t="shared" si="118"/>
        <v>0.86047901255802017</v>
      </c>
      <c r="P1277" s="21">
        <v>8</v>
      </c>
      <c r="Q1277" s="103">
        <v>7</v>
      </c>
      <c r="R1277" s="104">
        <v>1243.522279016272</v>
      </c>
      <c r="S1277" s="105">
        <v>998.41701938962058</v>
      </c>
      <c r="T1277" s="107">
        <f t="shared" si="116"/>
        <v>9.9634987169032989</v>
      </c>
      <c r="U1277" s="107">
        <f t="shared" si="117"/>
        <v>-0.44586380554287131</v>
      </c>
      <c r="V1277" s="108">
        <f t="shared" si="119"/>
        <v>0.65569562860030439</v>
      </c>
    </row>
    <row r="1278" spans="1:22">
      <c r="A1278" s="103" t="s">
        <v>3458</v>
      </c>
      <c r="B1278" s="103">
        <v>39934354</v>
      </c>
      <c r="C1278" s="103">
        <v>1399267</v>
      </c>
      <c r="D1278" s="103">
        <v>1399575</v>
      </c>
      <c r="E1278" s="103">
        <v>309</v>
      </c>
      <c r="F1278" s="103" t="s">
        <v>23</v>
      </c>
      <c r="G1278" s="103" t="s">
        <v>23</v>
      </c>
      <c r="H1278" s="103" t="s">
        <v>295</v>
      </c>
      <c r="I1278" s="103">
        <v>2</v>
      </c>
      <c r="J1278" s="103">
        <v>1</v>
      </c>
      <c r="K1278" s="104">
        <v>335.44579726793529</v>
      </c>
      <c r="L1278" s="105">
        <v>252.73313492789677</v>
      </c>
      <c r="M1278" s="106">
        <f t="shared" si="114"/>
        <v>7.9814710129903048</v>
      </c>
      <c r="N1278" s="107">
        <f t="shared" si="115"/>
        <v>-2.2258756592215523</v>
      </c>
      <c r="O1278" s="129">
        <f t="shared" si="118"/>
        <v>2.6022511181220009E-2</v>
      </c>
      <c r="P1278" s="21">
        <v>2</v>
      </c>
      <c r="Q1278" s="103">
        <v>1</v>
      </c>
      <c r="R1278" s="104">
        <v>277.25691401589643</v>
      </c>
      <c r="S1278" s="105">
        <v>47.802916209637218</v>
      </c>
      <c r="T1278" s="107">
        <f t="shared" si="116"/>
        <v>5.5790267271697331</v>
      </c>
      <c r="U1278" s="107">
        <f t="shared" si="117"/>
        <v>-4.3054342190407286</v>
      </c>
      <c r="V1278" s="108" t="str">
        <f t="shared" si="119"/>
        <v>&lt; 0.001</v>
      </c>
    </row>
    <row r="1279" spans="1:22">
      <c r="A1279" s="103" t="s">
        <v>5442</v>
      </c>
      <c r="B1279" s="103">
        <v>39934355</v>
      </c>
      <c r="C1279" s="103">
        <v>1399766</v>
      </c>
      <c r="D1279" s="103">
        <v>1400614</v>
      </c>
      <c r="E1279" s="103">
        <v>849</v>
      </c>
      <c r="F1279" s="103" t="s">
        <v>9</v>
      </c>
      <c r="G1279" s="103" t="s">
        <v>23</v>
      </c>
      <c r="H1279" s="103" t="s">
        <v>295</v>
      </c>
      <c r="I1279" s="103">
        <v>27</v>
      </c>
      <c r="J1279" s="103">
        <v>27</v>
      </c>
      <c r="K1279" s="104">
        <v>1766.0955746763602</v>
      </c>
      <c r="L1279" s="105">
        <v>1766.0955746763602</v>
      </c>
      <c r="M1279" s="106">
        <f t="shared" si="114"/>
        <v>10.786347703175437</v>
      </c>
      <c r="N1279" s="107">
        <f t="shared" si="115"/>
        <v>0.2829585896023582</v>
      </c>
      <c r="O1279" s="129">
        <f t="shared" si="118"/>
        <v>0.77720858094826384</v>
      </c>
      <c r="P1279" s="21">
        <v>21</v>
      </c>
      <c r="Q1279" s="103">
        <v>21</v>
      </c>
      <c r="R1279" s="104">
        <v>2232.7734302628619</v>
      </c>
      <c r="S1279" s="105">
        <v>2232.7734302628619</v>
      </c>
      <c r="T1279" s="107">
        <f t="shared" si="116"/>
        <v>11.124621146382182</v>
      </c>
      <c r="U1279" s="107">
        <f t="shared" si="117"/>
        <v>0.57625100913924443</v>
      </c>
      <c r="V1279" s="108">
        <f t="shared" si="119"/>
        <v>0.56444553155819999</v>
      </c>
    </row>
    <row r="1280" spans="1:22">
      <c r="A1280" s="103" t="s">
        <v>5443</v>
      </c>
      <c r="B1280" s="103">
        <v>39934356</v>
      </c>
      <c r="C1280" s="103">
        <v>1400728</v>
      </c>
      <c r="D1280" s="103">
        <v>1401201</v>
      </c>
      <c r="E1280" s="103">
        <v>474</v>
      </c>
      <c r="F1280" s="103" t="s">
        <v>23</v>
      </c>
      <c r="G1280" s="103" t="s">
        <v>23</v>
      </c>
      <c r="H1280" s="103" t="s">
        <v>295</v>
      </c>
      <c r="I1280" s="103">
        <v>17</v>
      </c>
      <c r="J1280" s="103">
        <v>15</v>
      </c>
      <c r="K1280" s="104">
        <v>1392.9405635640508</v>
      </c>
      <c r="L1280" s="105">
        <v>1313.5579292964221</v>
      </c>
      <c r="M1280" s="106">
        <f t="shared" si="114"/>
        <v>10.359264110916492</v>
      </c>
      <c r="N1280" s="107">
        <f t="shared" si="115"/>
        <v>-9.9048201326931179E-2</v>
      </c>
      <c r="O1280" s="129">
        <f t="shared" si="118"/>
        <v>0.9210999991096569</v>
      </c>
      <c r="P1280" s="21">
        <v>12</v>
      </c>
      <c r="Q1280" s="103">
        <v>11</v>
      </c>
      <c r="R1280" s="104">
        <v>1794.6229968775463</v>
      </c>
      <c r="S1280" s="105">
        <v>1703.5587776649663</v>
      </c>
      <c r="T1280" s="107">
        <f t="shared" si="116"/>
        <v>10.734336010072779</v>
      </c>
      <c r="U1280" s="107">
        <f t="shared" si="117"/>
        <v>0.23269014971195273</v>
      </c>
      <c r="V1280" s="108">
        <f t="shared" si="119"/>
        <v>0.81600201868031852</v>
      </c>
    </row>
    <row r="1281" spans="1:22">
      <c r="A1281" s="103" t="s">
        <v>5444</v>
      </c>
      <c r="B1281" s="103">
        <v>39934357</v>
      </c>
      <c r="C1281" s="103">
        <v>1401194</v>
      </c>
      <c r="D1281" s="103">
        <v>1401508</v>
      </c>
      <c r="E1281" s="103">
        <v>315</v>
      </c>
      <c r="F1281" s="103" t="s">
        <v>23</v>
      </c>
      <c r="G1281" s="103" t="s">
        <v>23</v>
      </c>
      <c r="H1281" s="103" t="s">
        <v>5079</v>
      </c>
      <c r="I1281" s="103">
        <v>13</v>
      </c>
      <c r="J1281" s="103">
        <v>11</v>
      </c>
      <c r="K1281" s="104">
        <v>2481.4455151712791</v>
      </c>
      <c r="L1281" s="105">
        <v>2402.5621427543906</v>
      </c>
      <c r="M1281" s="106">
        <f t="shared" si="114"/>
        <v>11.230358031741916</v>
      </c>
      <c r="N1281" s="107">
        <f t="shared" si="115"/>
        <v>0.68010557400886917</v>
      </c>
      <c r="O1281" s="129">
        <f t="shared" si="118"/>
        <v>0.49643761534183328</v>
      </c>
      <c r="P1281" s="21">
        <v>9</v>
      </c>
      <c r="Q1281" s="103">
        <v>8</v>
      </c>
      <c r="R1281" s="104">
        <v>2844.8046579868637</v>
      </c>
      <c r="S1281" s="105">
        <v>2757.793233466019</v>
      </c>
      <c r="T1281" s="107">
        <f t="shared" si="116"/>
        <v>11.429298578992032</v>
      </c>
      <c r="U1281" s="107">
        <f t="shared" si="117"/>
        <v>0.84445297446481671</v>
      </c>
      <c r="V1281" s="108">
        <f t="shared" si="119"/>
        <v>0.398416330773397</v>
      </c>
    </row>
    <row r="1282" spans="1:22">
      <c r="A1282" s="103" t="s">
        <v>5445</v>
      </c>
      <c r="B1282" s="103">
        <v>39934358</v>
      </c>
      <c r="C1282" s="103">
        <v>1401637</v>
      </c>
      <c r="D1282" s="103">
        <v>1402254</v>
      </c>
      <c r="E1282" s="103">
        <v>618</v>
      </c>
      <c r="F1282" s="103" t="s">
        <v>9</v>
      </c>
      <c r="G1282" s="103" t="s">
        <v>23</v>
      </c>
      <c r="H1282" s="103" t="s">
        <v>5446</v>
      </c>
      <c r="I1282" s="103">
        <v>16</v>
      </c>
      <c r="J1282" s="103">
        <v>13</v>
      </c>
      <c r="K1282" s="104">
        <v>2364.2035985527832</v>
      </c>
      <c r="L1282" s="105">
        <v>1924.2181863828478</v>
      </c>
      <c r="M1282" s="106">
        <f t="shared" si="114"/>
        <v>10.91005667969814</v>
      </c>
      <c r="N1282" s="107">
        <f t="shared" si="115"/>
        <v>0.39361062584806772</v>
      </c>
      <c r="O1282" s="129">
        <f t="shared" si="118"/>
        <v>0.6938685349745346</v>
      </c>
      <c r="P1282" s="21">
        <v>13</v>
      </c>
      <c r="Q1282" s="103">
        <v>11</v>
      </c>
      <c r="R1282" s="104">
        <v>1644.4203176115211</v>
      </c>
      <c r="S1282" s="105">
        <v>1485.6084070928398</v>
      </c>
      <c r="T1282" s="107">
        <f t="shared" si="116"/>
        <v>10.536838169316253</v>
      </c>
      <c r="U1282" s="107">
        <f t="shared" si="117"/>
        <v>5.8836416651630558E-2</v>
      </c>
      <c r="V1282" s="108">
        <f t="shared" si="119"/>
        <v>0.953082402396074</v>
      </c>
    </row>
    <row r="1283" spans="1:22">
      <c r="A1283" s="103" t="s">
        <v>5447</v>
      </c>
      <c r="B1283" s="103">
        <v>39934359</v>
      </c>
      <c r="C1283" s="103">
        <v>1402378</v>
      </c>
      <c r="D1283" s="103">
        <v>1403175</v>
      </c>
      <c r="E1283" s="103">
        <v>798</v>
      </c>
      <c r="F1283" s="103" t="s">
        <v>23</v>
      </c>
      <c r="G1283" s="103" t="s">
        <v>23</v>
      </c>
      <c r="H1283" s="103" t="s">
        <v>4942</v>
      </c>
      <c r="I1283" s="103">
        <v>17</v>
      </c>
      <c r="J1283" s="103">
        <v>16</v>
      </c>
      <c r="K1283" s="104">
        <v>1315.8102383975063</v>
      </c>
      <c r="L1283" s="105">
        <v>1266.8788231765038</v>
      </c>
      <c r="M1283" s="106">
        <f t="shared" si="114"/>
        <v>10.307062822114073</v>
      </c>
      <c r="N1283" s="107">
        <f t="shared" si="115"/>
        <v>-0.14573987288544513</v>
      </c>
      <c r="O1283" s="129">
        <f t="shared" si="118"/>
        <v>0.884126743396485</v>
      </c>
      <c r="P1283" s="21">
        <v>14</v>
      </c>
      <c r="Q1283" s="103">
        <v>14</v>
      </c>
      <c r="R1283" s="104">
        <v>1487.5991968781832</v>
      </c>
      <c r="S1283" s="105">
        <v>1487.5991968781832</v>
      </c>
      <c r="T1283" s="107">
        <f t="shared" si="116"/>
        <v>10.538770158845777</v>
      </c>
      <c r="U1283" s="107">
        <f t="shared" si="117"/>
        <v>6.053711166001436E-2</v>
      </c>
      <c r="V1283" s="108">
        <f t="shared" si="119"/>
        <v>0.95172785920607694</v>
      </c>
    </row>
    <row r="1284" spans="1:22">
      <c r="A1284" s="103" t="s">
        <v>5448</v>
      </c>
      <c r="B1284" s="103">
        <v>39934360</v>
      </c>
      <c r="C1284" s="103">
        <v>1403337</v>
      </c>
      <c r="D1284" s="103">
        <v>1403744</v>
      </c>
      <c r="E1284" s="103">
        <v>408</v>
      </c>
      <c r="F1284" s="103" t="s">
        <v>9</v>
      </c>
      <c r="G1284" s="103" t="s">
        <v>23</v>
      </c>
      <c r="H1284" s="103" t="s">
        <v>295</v>
      </c>
      <c r="I1284" s="103">
        <v>16</v>
      </c>
      <c r="J1284" s="103">
        <v>15</v>
      </c>
      <c r="K1284" s="104">
        <v>2213.3746260503526</v>
      </c>
      <c r="L1284" s="105">
        <v>2197.7139565264115</v>
      </c>
      <c r="M1284" s="106">
        <f t="shared" si="114"/>
        <v>11.101787909186074</v>
      </c>
      <c r="N1284" s="107">
        <f t="shared" si="115"/>
        <v>0.56510546438825859</v>
      </c>
      <c r="O1284" s="129">
        <f t="shared" si="118"/>
        <v>0.57200203198314181</v>
      </c>
      <c r="P1284" s="21">
        <v>8</v>
      </c>
      <c r="Q1284" s="103">
        <v>7</v>
      </c>
      <c r="R1284" s="104">
        <v>1664.9669795542452</v>
      </c>
      <c r="S1284" s="105">
        <v>1611.8682500782475</v>
      </c>
      <c r="T1284" s="107">
        <f t="shared" si="116"/>
        <v>10.654518111203741</v>
      </c>
      <c r="U1284" s="107">
        <f t="shared" si="117"/>
        <v>0.16242791479202481</v>
      </c>
      <c r="V1284" s="108">
        <f t="shared" si="119"/>
        <v>0.87096888988733534</v>
      </c>
    </row>
    <row r="1285" spans="1:22">
      <c r="A1285" s="103" t="s">
        <v>5449</v>
      </c>
      <c r="B1285" s="103">
        <v>39934361</v>
      </c>
      <c r="C1285" s="103">
        <v>1403761</v>
      </c>
      <c r="D1285" s="103">
        <v>1404003</v>
      </c>
      <c r="E1285" s="103">
        <v>243</v>
      </c>
      <c r="F1285" s="103" t="s">
        <v>23</v>
      </c>
      <c r="G1285" s="103" t="s">
        <v>23</v>
      </c>
      <c r="H1285" s="103" t="s">
        <v>295</v>
      </c>
      <c r="I1285" s="103">
        <v>12</v>
      </c>
      <c r="J1285" s="103">
        <v>7</v>
      </c>
      <c r="K1285" s="104">
        <v>2541.7975556553092</v>
      </c>
      <c r="L1285" s="105">
        <v>1037.1702669627985</v>
      </c>
      <c r="M1285" s="106">
        <f t="shared" ref="M1285:M1348" si="120">IF(L1285&gt;0,LOG(L1285, 2),"-")</f>
        <v>10.01843703815628</v>
      </c>
      <c r="N1285" s="107">
        <f t="shared" ref="N1285:N1348" si="121">IF(L1285&lt;&gt;0,((M1285-$O$2)/$O$3),"-")</f>
        <v>-0.40390247034322024</v>
      </c>
      <c r="O1285" s="129">
        <f t="shared" si="118"/>
        <v>0.68628443969281117</v>
      </c>
      <c r="P1285" s="21">
        <v>5</v>
      </c>
      <c r="Q1285" s="103">
        <v>2</v>
      </c>
      <c r="R1285" s="104">
        <v>1730.3868788609545</v>
      </c>
      <c r="S1285" s="105">
        <v>339.05316674012471</v>
      </c>
      <c r="T1285" s="107">
        <f t="shared" ref="T1285:T1348" si="122">IF(S1285&gt;0,LOG(S1285, 2),"-")</f>
        <v>8.4053677090894272</v>
      </c>
      <c r="U1285" s="107">
        <f t="shared" ref="U1285:U1348" si="123">IF(S1285&lt;&gt;0,((T1285-$V$2)/$V$3),"-")</f>
        <v>-1.8174580025621248</v>
      </c>
      <c r="V1285" s="108">
        <f t="shared" si="119"/>
        <v>6.9147013343620944E-2</v>
      </c>
    </row>
    <row r="1286" spans="1:22">
      <c r="A1286" s="103" t="s">
        <v>799</v>
      </c>
      <c r="B1286" s="103">
        <v>39934362</v>
      </c>
      <c r="C1286" s="103">
        <v>1404459</v>
      </c>
      <c r="D1286" s="103">
        <v>1406468</v>
      </c>
      <c r="E1286" s="103">
        <v>2010</v>
      </c>
      <c r="F1286" s="103" t="s">
        <v>9</v>
      </c>
      <c r="G1286" s="103" t="s">
        <v>800</v>
      </c>
      <c r="H1286" s="103" t="s">
        <v>801</v>
      </c>
      <c r="I1286" s="103">
        <v>6</v>
      </c>
      <c r="J1286" s="103">
        <v>4</v>
      </c>
      <c r="K1286" s="104">
        <v>15.187992599669652</v>
      </c>
      <c r="L1286" s="105">
        <v>1.4128365208995026</v>
      </c>
      <c r="M1286" s="106">
        <f t="shared" si="120"/>
        <v>0.49859454130372605</v>
      </c>
      <c r="N1286" s="107">
        <f t="shared" si="121"/>
        <v>-8.9189673154707272</v>
      </c>
      <c r="O1286" s="129" t="str">
        <f t="shared" ref="O1286:O1349" si="124">IF(L1286&lt;&gt;0,(IF((ABS(N1286)&lt;3.3),2*(1-NORMSDIST(ABS(N1286))),"&lt; 0.001")),"n.d.")</f>
        <v>&lt; 0.001</v>
      </c>
      <c r="P1286" s="21">
        <v>0</v>
      </c>
      <c r="Q1286" s="103">
        <v>0</v>
      </c>
      <c r="R1286" s="104">
        <v>0</v>
      </c>
      <c r="S1286" s="105">
        <v>0</v>
      </c>
      <c r="T1286" s="107" t="str">
        <f t="shared" si="122"/>
        <v>-</v>
      </c>
      <c r="U1286" s="107" t="str">
        <f t="shared" si="123"/>
        <v>-</v>
      </c>
      <c r="V1286" s="108" t="str">
        <f t="shared" ref="V1286:V1349" si="125">IF(S1286&lt;&gt;0,(IF((ABS(U1286)&lt;3.3),2*(1-NORMSDIST(ABS(U1286))),"&lt; 0.001")),"n.d.")</f>
        <v>n.d.</v>
      </c>
    </row>
    <row r="1287" spans="1:22">
      <c r="A1287" s="103" t="s">
        <v>803</v>
      </c>
      <c r="B1287" s="103">
        <v>39934363</v>
      </c>
      <c r="C1287" s="103">
        <v>1406728</v>
      </c>
      <c r="D1287" s="103">
        <v>1408824</v>
      </c>
      <c r="E1287" s="103">
        <v>2097</v>
      </c>
      <c r="F1287" s="103" t="s">
        <v>9</v>
      </c>
      <c r="G1287" s="103" t="s">
        <v>804</v>
      </c>
      <c r="H1287" s="103" t="s">
        <v>805</v>
      </c>
      <c r="I1287" s="103">
        <v>6</v>
      </c>
      <c r="J1287" s="103">
        <v>3</v>
      </c>
      <c r="K1287" s="104">
        <v>52.476063195784455</v>
      </c>
      <c r="L1287" s="105">
        <v>1.0156657392732475</v>
      </c>
      <c r="M1287" s="106">
        <f t="shared" si="120"/>
        <v>2.2425681994580515E-2</v>
      </c>
      <c r="N1287" s="107">
        <f t="shared" si="121"/>
        <v>-9.3448786386452767</v>
      </c>
      <c r="O1287" s="129" t="str">
        <f t="shared" si="124"/>
        <v>&lt; 0.001</v>
      </c>
      <c r="P1287" s="21">
        <v>1</v>
      </c>
      <c r="Q1287" s="103">
        <v>0</v>
      </c>
      <c r="R1287" s="104">
        <v>123.89473350922222</v>
      </c>
      <c r="S1287" s="105">
        <v>0</v>
      </c>
      <c r="T1287" s="107" t="str">
        <f t="shared" si="122"/>
        <v>-</v>
      </c>
      <c r="U1287" s="107" t="str">
        <f t="shared" si="123"/>
        <v>-</v>
      </c>
      <c r="V1287" s="108" t="str">
        <f t="shared" si="125"/>
        <v>n.d.</v>
      </c>
    </row>
    <row r="1288" spans="1:22">
      <c r="A1288" s="103" t="s">
        <v>5450</v>
      </c>
      <c r="B1288" s="103">
        <v>39934364</v>
      </c>
      <c r="C1288" s="103">
        <v>1408843</v>
      </c>
      <c r="D1288" s="103">
        <v>1409175</v>
      </c>
      <c r="E1288" s="103">
        <v>333</v>
      </c>
      <c r="F1288" s="103" t="s">
        <v>9</v>
      </c>
      <c r="G1288" s="103" t="s">
        <v>23</v>
      </c>
      <c r="H1288" s="103" t="s">
        <v>295</v>
      </c>
      <c r="I1288" s="103">
        <v>10</v>
      </c>
      <c r="J1288" s="103">
        <v>9</v>
      </c>
      <c r="K1288" s="104">
        <v>2070.1555301837598</v>
      </c>
      <c r="L1288" s="105">
        <v>1328.2254328573454</v>
      </c>
      <c r="M1288" s="106">
        <f t="shared" si="120"/>
        <v>10.375284313322757</v>
      </c>
      <c r="N1288" s="107">
        <f t="shared" si="121"/>
        <v>-8.4718861070879989E-2</v>
      </c>
      <c r="O1288" s="129">
        <f t="shared" si="124"/>
        <v>0.93248490090824898</v>
      </c>
      <c r="P1288" s="21">
        <v>5</v>
      </c>
      <c r="Q1288" s="103">
        <v>4</v>
      </c>
      <c r="R1288" s="104">
        <v>781.18769627671168</v>
      </c>
      <c r="S1288" s="105">
        <v>543.13491564475373</v>
      </c>
      <c r="T1288" s="107">
        <f t="shared" si="122"/>
        <v>9.0851668002443304</v>
      </c>
      <c r="U1288" s="107">
        <f t="shared" si="123"/>
        <v>-1.219043309644076</v>
      </c>
      <c r="V1288" s="108">
        <f t="shared" si="125"/>
        <v>0.2228277547917461</v>
      </c>
    </row>
    <row r="1289" spans="1:22">
      <c r="A1289" s="103" t="s">
        <v>5451</v>
      </c>
      <c r="B1289" s="103">
        <v>39934365</v>
      </c>
      <c r="C1289" s="103">
        <v>1409572</v>
      </c>
      <c r="D1289" s="103">
        <v>1409895</v>
      </c>
      <c r="E1289" s="103">
        <v>324</v>
      </c>
      <c r="F1289" s="103" t="s">
        <v>23</v>
      </c>
      <c r="G1289" s="103" t="s">
        <v>23</v>
      </c>
      <c r="H1289" s="103" t="s">
        <v>5452</v>
      </c>
      <c r="I1289" s="103">
        <v>7</v>
      </c>
      <c r="J1289" s="103">
        <v>6</v>
      </c>
      <c r="K1289" s="104">
        <v>817.3193864305432</v>
      </c>
      <c r="L1289" s="105">
        <v>777.87770022209872</v>
      </c>
      <c r="M1289" s="106">
        <f t="shared" si="120"/>
        <v>9.6033995388774365</v>
      </c>
      <c r="N1289" s="107">
        <f t="shared" si="121"/>
        <v>-0.77513458061052243</v>
      </c>
      <c r="O1289" s="129">
        <f t="shared" si="124"/>
        <v>0.43826013968323574</v>
      </c>
      <c r="P1289" s="21">
        <v>5</v>
      </c>
      <c r="Q1289" s="103">
        <v>5</v>
      </c>
      <c r="R1289" s="104">
        <v>1373.2666360046944</v>
      </c>
      <c r="S1289" s="105">
        <v>1373.2666360046944</v>
      </c>
      <c r="T1289" s="107">
        <f t="shared" si="122"/>
        <v>10.42339605369752</v>
      </c>
      <c r="U1289" s="107">
        <f t="shared" si="123"/>
        <v>-4.102460061838116E-2</v>
      </c>
      <c r="V1289" s="108">
        <f t="shared" si="125"/>
        <v>0.96727628391060128</v>
      </c>
    </row>
    <row r="1290" spans="1:22">
      <c r="A1290" s="103" t="s">
        <v>5453</v>
      </c>
      <c r="B1290" s="103">
        <v>39934366</v>
      </c>
      <c r="C1290" s="103">
        <v>1409905</v>
      </c>
      <c r="D1290" s="103">
        <v>1410195</v>
      </c>
      <c r="E1290" s="103">
        <v>291</v>
      </c>
      <c r="F1290" s="103" t="s">
        <v>23</v>
      </c>
      <c r="G1290" s="103" t="s">
        <v>23</v>
      </c>
      <c r="H1290" s="103" t="s">
        <v>5454</v>
      </c>
      <c r="I1290" s="103">
        <v>6</v>
      </c>
      <c r="J1290" s="103">
        <v>6</v>
      </c>
      <c r="K1290" s="104">
        <v>602.60390681355329</v>
      </c>
      <c r="L1290" s="105">
        <v>602.60390681355329</v>
      </c>
      <c r="M1290" s="106">
        <f t="shared" si="120"/>
        <v>9.2350662160464108</v>
      </c>
      <c r="N1290" s="107">
        <f t="shared" si="121"/>
        <v>-1.1045919355577727</v>
      </c>
      <c r="O1290" s="129">
        <f t="shared" si="124"/>
        <v>0.26933644704770976</v>
      </c>
      <c r="P1290" s="21">
        <v>5</v>
      </c>
      <c r="Q1290" s="103">
        <v>4</v>
      </c>
      <c r="R1290" s="104">
        <v>725.86510603272848</v>
      </c>
      <c r="S1290" s="105">
        <v>725.30110828134366</v>
      </c>
      <c r="T1290" s="107">
        <f t="shared" si="122"/>
        <v>9.5024362431640963</v>
      </c>
      <c r="U1290" s="107">
        <f t="shared" si="123"/>
        <v>-0.85172865918653562</v>
      </c>
      <c r="V1290" s="108">
        <f t="shared" si="125"/>
        <v>0.39436471021161479</v>
      </c>
    </row>
    <row r="1291" spans="1:22">
      <c r="A1291" s="103" t="s">
        <v>5455</v>
      </c>
      <c r="B1291" s="103">
        <v>39934367</v>
      </c>
      <c r="C1291" s="103">
        <v>1410470</v>
      </c>
      <c r="D1291" s="103">
        <v>1410664</v>
      </c>
      <c r="E1291" s="103">
        <v>195</v>
      </c>
      <c r="F1291" s="103" t="s">
        <v>23</v>
      </c>
      <c r="G1291" s="103" t="s">
        <v>23</v>
      </c>
      <c r="H1291" s="103" t="s">
        <v>295</v>
      </c>
      <c r="I1291" s="103">
        <v>2</v>
      </c>
      <c r="J1291" s="103">
        <v>2</v>
      </c>
      <c r="K1291" s="104">
        <v>731.79497795975374</v>
      </c>
      <c r="L1291" s="105">
        <v>731.79497795975374</v>
      </c>
      <c r="M1291" s="106">
        <f t="shared" si="120"/>
        <v>9.5152957047993354</v>
      </c>
      <c r="N1291" s="107">
        <f t="shared" si="121"/>
        <v>-0.85393944114549658</v>
      </c>
      <c r="O1291" s="129">
        <f t="shared" si="124"/>
        <v>0.39313854459690822</v>
      </c>
      <c r="P1291" s="21">
        <v>2</v>
      </c>
      <c r="Q1291" s="103">
        <v>2</v>
      </c>
      <c r="R1291" s="104">
        <v>454.49541873162872</v>
      </c>
      <c r="S1291" s="105">
        <v>454.49541873162872</v>
      </c>
      <c r="T1291" s="107">
        <f t="shared" si="122"/>
        <v>8.8281219420456569</v>
      </c>
      <c r="U1291" s="107">
        <f t="shared" si="123"/>
        <v>-1.4453151918612182</v>
      </c>
      <c r="V1291" s="108">
        <f t="shared" si="125"/>
        <v>0.14836937259170702</v>
      </c>
    </row>
    <row r="1292" spans="1:22">
      <c r="A1292" s="103" t="s">
        <v>5456</v>
      </c>
      <c r="B1292" s="103">
        <v>39934368</v>
      </c>
      <c r="C1292" s="103">
        <v>1410628</v>
      </c>
      <c r="D1292" s="103">
        <v>1411431</v>
      </c>
      <c r="E1292" s="103">
        <v>804</v>
      </c>
      <c r="F1292" s="103" t="s">
        <v>23</v>
      </c>
      <c r="G1292" s="103" t="s">
        <v>23</v>
      </c>
      <c r="H1292" s="103" t="s">
        <v>5457</v>
      </c>
      <c r="I1292" s="103">
        <v>31</v>
      </c>
      <c r="J1292" s="103">
        <v>29</v>
      </c>
      <c r="K1292" s="104">
        <v>3082.6326840375996</v>
      </c>
      <c r="L1292" s="105">
        <v>2863.6430232981838</v>
      </c>
      <c r="M1292" s="106">
        <f t="shared" si="120"/>
        <v>11.483635944646897</v>
      </c>
      <c r="N1292" s="107">
        <f t="shared" si="121"/>
        <v>0.90665111327987158</v>
      </c>
      <c r="O1292" s="129">
        <f t="shared" si="124"/>
        <v>0.36459132309364684</v>
      </c>
      <c r="P1292" s="21">
        <v>26</v>
      </c>
      <c r="Q1292" s="103">
        <v>25</v>
      </c>
      <c r="R1292" s="104">
        <v>2807.4482248344775</v>
      </c>
      <c r="S1292" s="105">
        <v>2725.9989525514184</v>
      </c>
      <c r="T1292" s="107">
        <f t="shared" si="122"/>
        <v>11.412569292458487</v>
      </c>
      <c r="U1292" s="107">
        <f t="shared" si="123"/>
        <v>0.82972648984021713</v>
      </c>
      <c r="V1292" s="108">
        <f t="shared" si="125"/>
        <v>0.40669344083408587</v>
      </c>
    </row>
    <row r="1293" spans="1:22">
      <c r="A1293" s="103" t="s">
        <v>5458</v>
      </c>
      <c r="B1293" s="103">
        <v>39934369</v>
      </c>
      <c r="C1293" s="103">
        <v>1411896</v>
      </c>
      <c r="D1293" s="103">
        <v>1413359</v>
      </c>
      <c r="E1293" s="103">
        <v>1464</v>
      </c>
      <c r="F1293" s="103" t="s">
        <v>9</v>
      </c>
      <c r="G1293" s="103" t="s">
        <v>23</v>
      </c>
      <c r="H1293" s="103" t="s">
        <v>295</v>
      </c>
      <c r="I1293" s="103">
        <v>24</v>
      </c>
      <c r="J1293" s="103">
        <v>20</v>
      </c>
      <c r="K1293" s="104">
        <v>1203.1330756125069</v>
      </c>
      <c r="L1293" s="105">
        <v>1093.5369147546173</v>
      </c>
      <c r="M1293" s="106">
        <f t="shared" si="120"/>
        <v>10.094786207228717</v>
      </c>
      <c r="N1293" s="107">
        <f t="shared" si="121"/>
        <v>-0.33561162144121975</v>
      </c>
      <c r="O1293" s="129">
        <f t="shared" si="124"/>
        <v>0.73716375919353316</v>
      </c>
      <c r="P1293" s="21">
        <v>16</v>
      </c>
      <c r="Q1293" s="103">
        <v>15</v>
      </c>
      <c r="R1293" s="104">
        <v>1312.0899163413526</v>
      </c>
      <c r="S1293" s="105">
        <v>1175.3204616304508</v>
      </c>
      <c r="T1293" s="107">
        <f t="shared" si="122"/>
        <v>10.198838458788813</v>
      </c>
      <c r="U1293" s="107">
        <f t="shared" si="123"/>
        <v>-0.2386985397985803</v>
      </c>
      <c r="V1293" s="108">
        <f t="shared" si="125"/>
        <v>0.81133934910259531</v>
      </c>
    </row>
    <row r="1294" spans="1:22">
      <c r="A1294" s="103" t="s">
        <v>5459</v>
      </c>
      <c r="B1294" s="103">
        <v>39934370</v>
      </c>
      <c r="C1294" s="103">
        <v>1413532</v>
      </c>
      <c r="D1294" s="103">
        <v>1414743</v>
      </c>
      <c r="E1294" s="103">
        <v>1212</v>
      </c>
      <c r="F1294" s="103" t="s">
        <v>9</v>
      </c>
      <c r="G1294" s="103" t="s">
        <v>23</v>
      </c>
      <c r="H1294" s="103" t="s">
        <v>1833</v>
      </c>
      <c r="I1294" s="103">
        <v>39</v>
      </c>
      <c r="J1294" s="103">
        <v>30</v>
      </c>
      <c r="K1294" s="104">
        <v>2286.8367766005035</v>
      </c>
      <c r="L1294" s="105">
        <v>1691.6968777720956</v>
      </c>
      <c r="M1294" s="106">
        <f t="shared" si="120"/>
        <v>10.72425537078424</v>
      </c>
      <c r="N1294" s="107">
        <f t="shared" si="121"/>
        <v>0.22741983075513364</v>
      </c>
      <c r="O1294" s="129">
        <f t="shared" si="124"/>
        <v>0.82009730152572047</v>
      </c>
      <c r="P1294" s="21">
        <v>26</v>
      </c>
      <c r="Q1294" s="103">
        <v>18</v>
      </c>
      <c r="R1294" s="104">
        <v>1956.0740329693563</v>
      </c>
      <c r="S1294" s="105">
        <v>1511.6410128097525</v>
      </c>
      <c r="T1294" s="107">
        <f t="shared" si="122"/>
        <v>10.561899851118412</v>
      </c>
      <c r="U1294" s="107">
        <f t="shared" si="123"/>
        <v>8.0897756266206905E-2</v>
      </c>
      <c r="V1294" s="108">
        <f t="shared" si="125"/>
        <v>0.93552326435887823</v>
      </c>
    </row>
    <row r="1295" spans="1:22">
      <c r="A1295" s="103" t="s">
        <v>5460</v>
      </c>
      <c r="B1295" s="103">
        <v>39934371</v>
      </c>
      <c r="C1295" s="103">
        <v>1414958</v>
      </c>
      <c r="D1295" s="103">
        <v>1416721</v>
      </c>
      <c r="E1295" s="103">
        <v>1764</v>
      </c>
      <c r="F1295" s="103" t="s">
        <v>9</v>
      </c>
      <c r="G1295" s="103" t="s">
        <v>23</v>
      </c>
      <c r="H1295" s="103" t="s">
        <v>4083</v>
      </c>
      <c r="I1295" s="103">
        <v>28</v>
      </c>
      <c r="J1295" s="103">
        <v>26</v>
      </c>
      <c r="K1295" s="104">
        <v>901.52425619301584</v>
      </c>
      <c r="L1295" s="105">
        <v>883.0108116461962</v>
      </c>
      <c r="M1295" s="106">
        <f t="shared" si="120"/>
        <v>9.7862872922156914</v>
      </c>
      <c r="N1295" s="107">
        <f t="shared" si="121"/>
        <v>-0.61154982807183289</v>
      </c>
      <c r="O1295" s="129">
        <f t="shared" si="124"/>
        <v>0.54083564150121144</v>
      </c>
      <c r="P1295" s="21">
        <v>29</v>
      </c>
      <c r="Q1295" s="103">
        <v>26</v>
      </c>
      <c r="R1295" s="104">
        <v>1273.072414156009</v>
      </c>
      <c r="S1295" s="105">
        <v>1236.6005595664342</v>
      </c>
      <c r="T1295" s="107">
        <f t="shared" si="122"/>
        <v>10.272163848198165</v>
      </c>
      <c r="U1295" s="107">
        <f t="shared" si="123"/>
        <v>-0.17415154207908071</v>
      </c>
      <c r="V1295" s="108">
        <f t="shared" si="125"/>
        <v>0.86174636731376619</v>
      </c>
    </row>
    <row r="1296" spans="1:22">
      <c r="A1296" s="103" t="s">
        <v>5461</v>
      </c>
      <c r="B1296" s="103">
        <v>39934372</v>
      </c>
      <c r="C1296" s="103">
        <v>1416913</v>
      </c>
      <c r="D1296" s="103">
        <v>1417764</v>
      </c>
      <c r="E1296" s="103">
        <v>852</v>
      </c>
      <c r="F1296" s="103" t="s">
        <v>23</v>
      </c>
      <c r="G1296" s="103" t="s">
        <v>23</v>
      </c>
      <c r="H1296" s="103" t="s">
        <v>5462</v>
      </c>
      <c r="I1296" s="103">
        <v>24</v>
      </c>
      <c r="J1296" s="103">
        <v>21</v>
      </c>
      <c r="K1296" s="104">
        <v>1402.4019272284272</v>
      </c>
      <c r="L1296" s="105">
        <v>1322.4075213972067</v>
      </c>
      <c r="M1296" s="106">
        <f t="shared" si="120"/>
        <v>10.368951119979355</v>
      </c>
      <c r="N1296" s="107">
        <f t="shared" si="121"/>
        <v>-9.0383613614172867E-2</v>
      </c>
      <c r="O1296" s="129">
        <f t="shared" si="124"/>
        <v>0.9279823778340246</v>
      </c>
      <c r="P1296" s="21">
        <v>20</v>
      </c>
      <c r="Q1296" s="103">
        <v>18</v>
      </c>
      <c r="R1296" s="104">
        <v>1886.0700437668897</v>
      </c>
      <c r="S1296" s="105">
        <v>1834.6370234741901</v>
      </c>
      <c r="T1296" s="107">
        <f t="shared" si="122"/>
        <v>10.841278943788931</v>
      </c>
      <c r="U1296" s="107">
        <f t="shared" si="123"/>
        <v>0.32683005615222704</v>
      </c>
      <c r="V1296" s="108">
        <f t="shared" si="125"/>
        <v>0.74379642519602918</v>
      </c>
    </row>
    <row r="1297" spans="1:22">
      <c r="A1297" s="103" t="s">
        <v>5463</v>
      </c>
      <c r="B1297" s="103">
        <v>39934373</v>
      </c>
      <c r="C1297" s="103">
        <v>1417955</v>
      </c>
      <c r="D1297" s="103">
        <v>1419070</v>
      </c>
      <c r="E1297" s="103">
        <v>1116</v>
      </c>
      <c r="F1297" s="103" t="s">
        <v>23</v>
      </c>
      <c r="G1297" s="103" t="s">
        <v>23</v>
      </c>
      <c r="H1297" s="103" t="s">
        <v>908</v>
      </c>
      <c r="I1297" s="103">
        <v>25</v>
      </c>
      <c r="J1297" s="103">
        <v>16</v>
      </c>
      <c r="K1297" s="104">
        <v>2721.4763483826705</v>
      </c>
      <c r="L1297" s="105">
        <v>1047.7493094404483</v>
      </c>
      <c r="M1297" s="106">
        <f t="shared" si="120"/>
        <v>10.03307785526718</v>
      </c>
      <c r="N1297" s="107">
        <f t="shared" si="121"/>
        <v>-0.39080692731021499</v>
      </c>
      <c r="O1297" s="129">
        <f t="shared" si="124"/>
        <v>0.69593995414077092</v>
      </c>
      <c r="P1297" s="21">
        <v>24</v>
      </c>
      <c r="Q1297" s="103">
        <v>14</v>
      </c>
      <c r="R1297" s="104">
        <v>2647.7389920593187</v>
      </c>
      <c r="S1297" s="105">
        <v>1253.278809727258</v>
      </c>
      <c r="T1297" s="107">
        <f t="shared" si="122"/>
        <v>10.29149168309347</v>
      </c>
      <c r="U1297" s="107">
        <f t="shared" si="123"/>
        <v>-0.15713760291067805</v>
      </c>
      <c r="V1297" s="108">
        <f t="shared" si="125"/>
        <v>0.87513640285344452</v>
      </c>
    </row>
    <row r="1298" spans="1:22">
      <c r="A1298" s="103" t="s">
        <v>5464</v>
      </c>
      <c r="B1298" s="103">
        <v>39934374</v>
      </c>
      <c r="C1298" s="103">
        <v>1419368</v>
      </c>
      <c r="D1298" s="103">
        <v>1419715</v>
      </c>
      <c r="E1298" s="103">
        <v>348</v>
      </c>
      <c r="F1298" s="103" t="s">
        <v>9</v>
      </c>
      <c r="G1298" s="103" t="s">
        <v>23</v>
      </c>
      <c r="H1298" s="103" t="s">
        <v>295</v>
      </c>
      <c r="I1298" s="103">
        <v>15</v>
      </c>
      <c r="J1298" s="103">
        <v>12</v>
      </c>
      <c r="K1298" s="104">
        <v>1729.9939605910802</v>
      </c>
      <c r="L1298" s="105">
        <v>991.48238779158623</v>
      </c>
      <c r="M1298" s="106">
        <f t="shared" si="120"/>
        <v>9.9534433351270692</v>
      </c>
      <c r="N1298" s="107">
        <f t="shared" si="121"/>
        <v>-0.46203637287382054</v>
      </c>
      <c r="O1298" s="129">
        <f t="shared" si="124"/>
        <v>0.64405523698547951</v>
      </c>
      <c r="P1298" s="21">
        <v>7</v>
      </c>
      <c r="Q1298" s="103">
        <v>6</v>
      </c>
      <c r="R1298" s="104">
        <v>793.73445613260628</v>
      </c>
      <c r="S1298" s="105">
        <v>692.80803093214661</v>
      </c>
      <c r="T1298" s="107">
        <f t="shared" si="122"/>
        <v>9.4363118434519908</v>
      </c>
      <c r="U1298" s="107">
        <f t="shared" si="123"/>
        <v>-0.90993675752465664</v>
      </c>
      <c r="V1298" s="108">
        <f t="shared" si="125"/>
        <v>0.36285586331232511</v>
      </c>
    </row>
    <row r="1299" spans="1:22">
      <c r="A1299" s="103" t="s">
        <v>5465</v>
      </c>
      <c r="B1299" s="103">
        <v>39934375</v>
      </c>
      <c r="C1299" s="103">
        <v>1419941</v>
      </c>
      <c r="D1299" s="103">
        <v>1420894</v>
      </c>
      <c r="E1299" s="103">
        <v>954</v>
      </c>
      <c r="F1299" s="103" t="s">
        <v>9</v>
      </c>
      <c r="G1299" s="103" t="s">
        <v>23</v>
      </c>
      <c r="H1299" s="103" t="s">
        <v>5466</v>
      </c>
      <c r="I1299" s="103">
        <v>34</v>
      </c>
      <c r="J1299" s="103">
        <v>30</v>
      </c>
      <c r="K1299" s="104">
        <v>2260.8272207783857</v>
      </c>
      <c r="L1299" s="105">
        <v>1981.7586862846749</v>
      </c>
      <c r="M1299" s="106">
        <f t="shared" si="120"/>
        <v>10.952565584575122</v>
      </c>
      <c r="N1299" s="107">
        <f t="shared" si="121"/>
        <v>0.43163290212443806</v>
      </c>
      <c r="O1299" s="129">
        <f t="shared" si="124"/>
        <v>0.6660082412112005</v>
      </c>
      <c r="P1299" s="21">
        <v>27</v>
      </c>
      <c r="Q1299" s="103">
        <v>25</v>
      </c>
      <c r="R1299" s="104">
        <v>2483.1827789902304</v>
      </c>
      <c r="S1299" s="105">
        <v>2327.3172117347804</v>
      </c>
      <c r="T1299" s="107">
        <f t="shared" si="122"/>
        <v>11.18445214714891</v>
      </c>
      <c r="U1299" s="107">
        <f t="shared" si="123"/>
        <v>0.62891914361699797</v>
      </c>
      <c r="V1299" s="108">
        <f t="shared" si="125"/>
        <v>0.52940199245001041</v>
      </c>
    </row>
    <row r="1300" spans="1:22">
      <c r="A1300" s="103" t="s">
        <v>5467</v>
      </c>
      <c r="B1300" s="103">
        <v>39934376</v>
      </c>
      <c r="C1300" s="103">
        <v>1421072</v>
      </c>
      <c r="D1300" s="103">
        <v>1421635</v>
      </c>
      <c r="E1300" s="103">
        <v>564</v>
      </c>
      <c r="F1300" s="103" t="s">
        <v>9</v>
      </c>
      <c r="G1300" s="103" t="s">
        <v>5468</v>
      </c>
      <c r="H1300" s="103" t="s">
        <v>5469</v>
      </c>
      <c r="I1300" s="103">
        <v>24</v>
      </c>
      <c r="J1300" s="103">
        <v>23</v>
      </c>
      <c r="K1300" s="104">
        <v>2687.4893634583686</v>
      </c>
      <c r="L1300" s="105">
        <v>2643.4321607787233</v>
      </c>
      <c r="M1300" s="106">
        <f t="shared" si="120"/>
        <v>11.368196587524707</v>
      </c>
      <c r="N1300" s="107">
        <f t="shared" si="121"/>
        <v>0.80339587435125814</v>
      </c>
      <c r="O1300" s="129">
        <f t="shared" si="124"/>
        <v>0.42174595886421584</v>
      </c>
      <c r="P1300" s="21">
        <v>13</v>
      </c>
      <c r="Q1300" s="103">
        <v>12</v>
      </c>
      <c r="R1300" s="104">
        <v>1748.0300307413138</v>
      </c>
      <c r="S1300" s="105">
        <v>1696.5232360948653</v>
      </c>
      <c r="T1300" s="107">
        <f t="shared" si="122"/>
        <v>10.728365474433502</v>
      </c>
      <c r="U1300" s="107">
        <f t="shared" si="123"/>
        <v>0.22743439650836425</v>
      </c>
      <c r="V1300" s="108">
        <f t="shared" si="125"/>
        <v>0.82008597644039583</v>
      </c>
    </row>
    <row r="1301" spans="1:22">
      <c r="A1301" s="103" t="s">
        <v>5470</v>
      </c>
      <c r="B1301" s="103">
        <v>39934377</v>
      </c>
      <c r="C1301" s="103">
        <v>1421829</v>
      </c>
      <c r="D1301" s="103">
        <v>1422200</v>
      </c>
      <c r="E1301" s="103">
        <v>372</v>
      </c>
      <c r="F1301" s="103" t="s">
        <v>23</v>
      </c>
      <c r="G1301" s="103" t="s">
        <v>23</v>
      </c>
      <c r="H1301" s="103" t="s">
        <v>295</v>
      </c>
      <c r="I1301" s="103">
        <v>17</v>
      </c>
      <c r="J1301" s="103">
        <v>16</v>
      </c>
      <c r="K1301" s="104">
        <v>1568.7612611294219</v>
      </c>
      <c r="L1301" s="105">
        <v>1396.9990792539384</v>
      </c>
      <c r="M1301" s="106">
        <f t="shared" si="120"/>
        <v>10.448115354546031</v>
      </c>
      <c r="N1301" s="107">
        <f t="shared" si="121"/>
        <v>-1.9574817042906437E-2</v>
      </c>
      <c r="O1301" s="129">
        <f t="shared" si="124"/>
        <v>0.98438255307249478</v>
      </c>
      <c r="P1301" s="21">
        <v>7</v>
      </c>
      <c r="Q1301" s="103">
        <v>6</v>
      </c>
      <c r="R1301" s="104">
        <v>1055.7719520103226</v>
      </c>
      <c r="S1301" s="105">
        <v>995.76986865327956</v>
      </c>
      <c r="T1301" s="107">
        <f t="shared" si="122"/>
        <v>9.9596685508282423</v>
      </c>
      <c r="U1301" s="107">
        <f t="shared" si="123"/>
        <v>-0.44923543060894222</v>
      </c>
      <c r="V1301" s="108">
        <f t="shared" si="125"/>
        <v>0.65326183113166003</v>
      </c>
    </row>
    <row r="1302" spans="1:22">
      <c r="A1302" s="103" t="s">
        <v>5471</v>
      </c>
      <c r="B1302" s="103">
        <v>39934378</v>
      </c>
      <c r="C1302" s="103">
        <v>1422427</v>
      </c>
      <c r="D1302" s="103">
        <v>1423245</v>
      </c>
      <c r="E1302" s="103">
        <v>819</v>
      </c>
      <c r="F1302" s="103" t="s">
        <v>9</v>
      </c>
      <c r="G1302" s="103" t="s">
        <v>23</v>
      </c>
      <c r="H1302" s="103" t="s">
        <v>4932</v>
      </c>
      <c r="I1302" s="103">
        <v>43</v>
      </c>
      <c r="J1302" s="103">
        <v>40</v>
      </c>
      <c r="K1302" s="104">
        <v>3585.2926188599145</v>
      </c>
      <c r="L1302" s="105">
        <v>3339.107148899524</v>
      </c>
      <c r="M1302" s="106">
        <f t="shared" si="120"/>
        <v>11.705246673572471</v>
      </c>
      <c r="N1302" s="107">
        <f t="shared" si="121"/>
        <v>1.1048718010487215</v>
      </c>
      <c r="O1302" s="129">
        <f t="shared" si="124"/>
        <v>0.26921514284095527</v>
      </c>
      <c r="P1302" s="21">
        <v>36</v>
      </c>
      <c r="Q1302" s="103">
        <v>35</v>
      </c>
      <c r="R1302" s="104">
        <v>3428.7551210309402</v>
      </c>
      <c r="S1302" s="105">
        <v>3308.5182377685956</v>
      </c>
      <c r="T1302" s="107">
        <f t="shared" si="122"/>
        <v>11.691969516904045</v>
      </c>
      <c r="U1302" s="107">
        <f t="shared" si="123"/>
        <v>1.0756773916408844</v>
      </c>
      <c r="V1302" s="108">
        <f t="shared" si="125"/>
        <v>0.28207156200131922</v>
      </c>
    </row>
    <row r="1303" spans="1:22">
      <c r="A1303" s="103" t="s">
        <v>5472</v>
      </c>
      <c r="B1303" s="103">
        <v>39934379</v>
      </c>
      <c r="C1303" s="103">
        <v>1423276</v>
      </c>
      <c r="D1303" s="103">
        <v>1423989</v>
      </c>
      <c r="E1303" s="103">
        <v>714</v>
      </c>
      <c r="F1303" s="103" t="s">
        <v>23</v>
      </c>
      <c r="G1303" s="103" t="s">
        <v>23</v>
      </c>
      <c r="H1303" s="103" t="s">
        <v>5473</v>
      </c>
      <c r="I1303" s="103">
        <v>28</v>
      </c>
      <c r="J1303" s="103">
        <v>27</v>
      </c>
      <c r="K1303" s="104">
        <v>2125.8737423610364</v>
      </c>
      <c r="L1303" s="105">
        <v>2124.8794141372969</v>
      </c>
      <c r="M1303" s="106">
        <f t="shared" si="120"/>
        <v>11.053165256000733</v>
      </c>
      <c r="N1303" s="107">
        <f t="shared" si="121"/>
        <v>0.52161471914197921</v>
      </c>
      <c r="O1303" s="129">
        <f t="shared" si="124"/>
        <v>0.6019386128760944</v>
      </c>
      <c r="P1303" s="21">
        <v>15</v>
      </c>
      <c r="Q1303" s="103">
        <v>15</v>
      </c>
      <c r="R1303" s="104">
        <v>2701.3691290127313</v>
      </c>
      <c r="S1303" s="105">
        <v>2701.3691290127313</v>
      </c>
      <c r="T1303" s="107">
        <f t="shared" si="122"/>
        <v>11.399475075271615</v>
      </c>
      <c r="U1303" s="107">
        <f t="shared" si="123"/>
        <v>0.81819989020388628</v>
      </c>
      <c r="V1303" s="108">
        <f t="shared" si="125"/>
        <v>0.4132430578489048</v>
      </c>
    </row>
    <row r="1304" spans="1:22">
      <c r="A1304" s="103" t="s">
        <v>5474</v>
      </c>
      <c r="B1304" s="103">
        <v>39934380</v>
      </c>
      <c r="C1304" s="103">
        <v>1424002</v>
      </c>
      <c r="D1304" s="103">
        <v>1425594</v>
      </c>
      <c r="E1304" s="103">
        <v>1593</v>
      </c>
      <c r="F1304" s="103" t="s">
        <v>23</v>
      </c>
      <c r="G1304" s="103" t="s">
        <v>23</v>
      </c>
      <c r="H1304" s="103" t="s">
        <v>5475</v>
      </c>
      <c r="I1304" s="103">
        <v>110</v>
      </c>
      <c r="J1304" s="103">
        <v>96</v>
      </c>
      <c r="K1304" s="104">
        <v>5897.0891741258438</v>
      </c>
      <c r="L1304" s="105">
        <v>5227.2490117383677</v>
      </c>
      <c r="M1304" s="106">
        <f t="shared" si="120"/>
        <v>12.351836171613067</v>
      </c>
      <c r="N1304" s="107">
        <f t="shared" si="121"/>
        <v>1.6832166114607034</v>
      </c>
      <c r="O1304" s="129">
        <f t="shared" si="124"/>
        <v>9.233316622218446E-2</v>
      </c>
      <c r="P1304" s="21">
        <v>93</v>
      </c>
      <c r="Q1304" s="103">
        <v>82</v>
      </c>
      <c r="R1304" s="104">
        <v>5559.6912124780974</v>
      </c>
      <c r="S1304" s="105">
        <v>5192.6030263123976</v>
      </c>
      <c r="T1304" s="107">
        <f t="shared" si="122"/>
        <v>12.342242220493768</v>
      </c>
      <c r="U1304" s="107">
        <f t="shared" si="123"/>
        <v>1.6481005462093024</v>
      </c>
      <c r="V1304" s="108">
        <f t="shared" si="125"/>
        <v>9.9332040257718912E-2</v>
      </c>
    </row>
    <row r="1305" spans="1:22">
      <c r="A1305" s="103" t="s">
        <v>806</v>
      </c>
      <c r="B1305" s="103">
        <v>39934381</v>
      </c>
      <c r="C1305" s="103">
        <v>1425895</v>
      </c>
      <c r="D1305" s="103">
        <v>1427100</v>
      </c>
      <c r="E1305" s="103">
        <v>1206</v>
      </c>
      <c r="F1305" s="103" t="s">
        <v>9</v>
      </c>
      <c r="G1305" s="103" t="s">
        <v>807</v>
      </c>
      <c r="H1305" s="103" t="s">
        <v>808</v>
      </c>
      <c r="I1305" s="103">
        <v>14</v>
      </c>
      <c r="J1305" s="103">
        <v>8</v>
      </c>
      <c r="K1305" s="104">
        <v>206.62734118155225</v>
      </c>
      <c r="L1305" s="105">
        <v>79.472054300597009</v>
      </c>
      <c r="M1305" s="106">
        <f t="shared" si="120"/>
        <v>6.3123757325207626</v>
      </c>
      <c r="N1305" s="107">
        <f t="shared" si="121"/>
        <v>-3.7188052481925205</v>
      </c>
      <c r="O1305" s="129" t="str">
        <f t="shared" si="124"/>
        <v>&lt; 0.001</v>
      </c>
      <c r="P1305" s="21">
        <v>5</v>
      </c>
      <c r="Q1305" s="103">
        <v>3</v>
      </c>
      <c r="R1305" s="104">
        <v>65.050546618719821</v>
      </c>
      <c r="S1305" s="105">
        <v>29.939582125770645</v>
      </c>
      <c r="T1305" s="107">
        <f t="shared" si="122"/>
        <v>4.9039821803690113</v>
      </c>
      <c r="U1305" s="107">
        <f t="shared" si="123"/>
        <v>-4.8996635736188292</v>
      </c>
      <c r="V1305" s="108" t="str">
        <f t="shared" si="125"/>
        <v>&lt; 0.001</v>
      </c>
    </row>
    <row r="1306" spans="1:22">
      <c r="A1306" s="103" t="s">
        <v>3459</v>
      </c>
      <c r="B1306" s="103">
        <v>39934382</v>
      </c>
      <c r="C1306" s="103">
        <v>1427120</v>
      </c>
      <c r="D1306" s="103">
        <v>1427758</v>
      </c>
      <c r="E1306" s="103">
        <v>639</v>
      </c>
      <c r="F1306" s="103" t="s">
        <v>9</v>
      </c>
      <c r="G1306" s="103" t="s">
        <v>23</v>
      </c>
      <c r="H1306" s="103" t="s">
        <v>3460</v>
      </c>
      <c r="I1306" s="103">
        <v>10</v>
      </c>
      <c r="J1306" s="103">
        <v>7</v>
      </c>
      <c r="K1306" s="104">
        <v>414.41546354224727</v>
      </c>
      <c r="L1306" s="105">
        <v>145.54537727623176</v>
      </c>
      <c r="M1306" s="106">
        <f t="shared" si="120"/>
        <v>7.1853252079604735</v>
      </c>
      <c r="N1306" s="107">
        <f t="shared" si="121"/>
        <v>-2.9379917638993978</v>
      </c>
      <c r="O1306" s="129">
        <f t="shared" si="124"/>
        <v>3.3034579946760179E-3</v>
      </c>
      <c r="P1306" s="21">
        <v>2</v>
      </c>
      <c r="Q1306" s="103">
        <v>2</v>
      </c>
      <c r="R1306" s="104">
        <v>113.01138041840187</v>
      </c>
      <c r="S1306" s="105">
        <v>113.01138041840187</v>
      </c>
      <c r="T1306" s="107">
        <f t="shared" si="122"/>
        <v>6.8203242513221021</v>
      </c>
      <c r="U1306" s="107">
        <f t="shared" si="123"/>
        <v>-3.2127427365122347</v>
      </c>
      <c r="V1306" s="108">
        <f t="shared" si="125"/>
        <v>1.3147399774471324E-3</v>
      </c>
    </row>
    <row r="1307" spans="1:22">
      <c r="A1307" s="103" t="s">
        <v>5476</v>
      </c>
      <c r="B1307" s="103">
        <v>39934383</v>
      </c>
      <c r="C1307" s="103">
        <v>1428428</v>
      </c>
      <c r="D1307" s="103">
        <v>1428691</v>
      </c>
      <c r="E1307" s="103">
        <v>264</v>
      </c>
      <c r="F1307" s="103" t="s">
        <v>23</v>
      </c>
      <c r="G1307" s="103" t="s">
        <v>23</v>
      </c>
      <c r="H1307" s="103" t="s">
        <v>295</v>
      </c>
      <c r="I1307" s="103">
        <v>14</v>
      </c>
      <c r="J1307" s="103">
        <v>14</v>
      </c>
      <c r="K1307" s="104">
        <v>2982.3293185339735</v>
      </c>
      <c r="L1307" s="105">
        <v>2982.3293185339735</v>
      </c>
      <c r="M1307" s="106">
        <f t="shared" si="120"/>
        <v>11.542223858173276</v>
      </c>
      <c r="N1307" s="107">
        <f t="shared" si="121"/>
        <v>0.95905532931420001</v>
      </c>
      <c r="O1307" s="129">
        <f t="shared" si="124"/>
        <v>0.33753087257803083</v>
      </c>
      <c r="P1307" s="21">
        <v>11</v>
      </c>
      <c r="Q1307" s="103">
        <v>11</v>
      </c>
      <c r="R1307" s="104">
        <v>2680.6813123337765</v>
      </c>
      <c r="S1307" s="105">
        <v>2680.6813123337765</v>
      </c>
      <c r="T1307" s="107">
        <f t="shared" si="122"/>
        <v>11.388384002138491</v>
      </c>
      <c r="U1307" s="107">
        <f t="shared" si="123"/>
        <v>0.80843662160078344</v>
      </c>
      <c r="V1307" s="108">
        <f t="shared" si="125"/>
        <v>0.41883927719173841</v>
      </c>
    </row>
    <row r="1308" spans="1:22">
      <c r="A1308" s="103" t="s">
        <v>5477</v>
      </c>
      <c r="B1308" s="103">
        <v>39934384</v>
      </c>
      <c r="C1308" s="103">
        <v>1429578</v>
      </c>
      <c r="D1308" s="103">
        <v>1429871</v>
      </c>
      <c r="E1308" s="103">
        <v>294</v>
      </c>
      <c r="F1308" s="103" t="s">
        <v>9</v>
      </c>
      <c r="G1308" s="103" t="s">
        <v>23</v>
      </c>
      <c r="H1308" s="103" t="s">
        <v>4239</v>
      </c>
      <c r="I1308" s="103">
        <v>6</v>
      </c>
      <c r="J1308" s="103">
        <v>6</v>
      </c>
      <c r="K1308" s="104">
        <v>1332.968007371102</v>
      </c>
      <c r="L1308" s="105">
        <v>1332.968007371102</v>
      </c>
      <c r="M1308" s="106">
        <f t="shared" si="120"/>
        <v>10.380426439311822</v>
      </c>
      <c r="N1308" s="107">
        <f t="shared" si="121"/>
        <v>-8.0119463942914332E-2</v>
      </c>
      <c r="O1308" s="129">
        <f t="shared" si="124"/>
        <v>0.93614224252213907</v>
      </c>
      <c r="P1308" s="21">
        <v>4</v>
      </c>
      <c r="Q1308" s="103">
        <v>4</v>
      </c>
      <c r="R1308" s="104">
        <v>1167.2854277571701</v>
      </c>
      <c r="S1308" s="105">
        <v>1167.2854277571701</v>
      </c>
      <c r="T1308" s="107">
        <f t="shared" si="122"/>
        <v>10.188941660497655</v>
      </c>
      <c r="U1308" s="107">
        <f t="shared" si="123"/>
        <v>-0.24741051012530463</v>
      </c>
      <c r="V1308" s="108">
        <f t="shared" si="125"/>
        <v>0.80459054107831007</v>
      </c>
    </row>
    <row r="1309" spans="1:22">
      <c r="A1309" s="103" t="s">
        <v>5478</v>
      </c>
      <c r="B1309" s="103">
        <v>39934385</v>
      </c>
      <c r="C1309" s="103">
        <v>1430328</v>
      </c>
      <c r="D1309" s="103">
        <v>1431443</v>
      </c>
      <c r="E1309" s="103">
        <v>1116</v>
      </c>
      <c r="F1309" s="103" t="s">
        <v>9</v>
      </c>
      <c r="G1309" s="103" t="s">
        <v>23</v>
      </c>
      <c r="H1309" s="103" t="s">
        <v>5479</v>
      </c>
      <c r="I1309" s="103">
        <v>13</v>
      </c>
      <c r="J1309" s="103">
        <v>11</v>
      </c>
      <c r="K1309" s="104">
        <v>617.70769852257354</v>
      </c>
      <c r="L1309" s="105">
        <v>593.53376181417207</v>
      </c>
      <c r="M1309" s="106">
        <f t="shared" si="120"/>
        <v>9.2131862863925882</v>
      </c>
      <c r="N1309" s="107">
        <f t="shared" si="121"/>
        <v>-1.1241625345325692</v>
      </c>
      <c r="O1309" s="129">
        <f t="shared" si="124"/>
        <v>0.26094408020727089</v>
      </c>
      <c r="P1309" s="21">
        <v>9</v>
      </c>
      <c r="Q1309" s="103">
        <v>7</v>
      </c>
      <c r="R1309" s="104">
        <v>932.09118705131721</v>
      </c>
      <c r="S1309" s="105">
        <v>872.23616762407255</v>
      </c>
      <c r="T1309" s="107">
        <f t="shared" si="122"/>
        <v>9.768575003365612</v>
      </c>
      <c r="U1309" s="107">
        <f t="shared" si="123"/>
        <v>-0.6174515815443562</v>
      </c>
      <c r="V1309" s="108">
        <f t="shared" si="125"/>
        <v>0.53693690825589546</v>
      </c>
    </row>
    <row r="1310" spans="1:22">
      <c r="A1310" s="103" t="s">
        <v>5480</v>
      </c>
      <c r="B1310" s="103">
        <v>39934386</v>
      </c>
      <c r="C1310" s="103">
        <v>1431728</v>
      </c>
      <c r="D1310" s="103">
        <v>1432060</v>
      </c>
      <c r="E1310" s="103">
        <v>333</v>
      </c>
      <c r="F1310" s="103" t="s">
        <v>9</v>
      </c>
      <c r="G1310" s="103" t="s">
        <v>23</v>
      </c>
      <c r="H1310" s="103" t="s">
        <v>5481</v>
      </c>
      <c r="I1310" s="103">
        <v>6</v>
      </c>
      <c r="J1310" s="103">
        <v>3</v>
      </c>
      <c r="K1310" s="104">
        <v>795.22967328377172</v>
      </c>
      <c r="L1310" s="105">
        <v>633.19896237340538</v>
      </c>
      <c r="M1310" s="106">
        <f t="shared" si="120"/>
        <v>9.306515081099521</v>
      </c>
      <c r="N1310" s="107">
        <f t="shared" si="121"/>
        <v>-1.0406841850630408</v>
      </c>
      <c r="O1310" s="129">
        <f t="shared" si="124"/>
        <v>0.29802214546824146</v>
      </c>
      <c r="P1310" s="21">
        <v>3</v>
      </c>
      <c r="Q1310" s="103">
        <v>2</v>
      </c>
      <c r="R1310" s="104">
        <v>843.28842165896106</v>
      </c>
      <c r="S1310" s="105">
        <v>715.63693059544744</v>
      </c>
      <c r="T1310" s="107">
        <f t="shared" si="122"/>
        <v>9.4830840296689249</v>
      </c>
      <c r="U1310" s="107">
        <f t="shared" si="123"/>
        <v>-0.86876405839003146</v>
      </c>
      <c r="V1310" s="108">
        <f t="shared" si="125"/>
        <v>0.38497619562273666</v>
      </c>
    </row>
    <row r="1311" spans="1:22">
      <c r="A1311" s="103" t="s">
        <v>5482</v>
      </c>
      <c r="B1311" s="103">
        <v>39934387</v>
      </c>
      <c r="C1311" s="103">
        <v>1432289</v>
      </c>
      <c r="D1311" s="103">
        <v>1432831</v>
      </c>
      <c r="E1311" s="103">
        <v>543</v>
      </c>
      <c r="F1311" s="103" t="s">
        <v>9</v>
      </c>
      <c r="G1311" s="103" t="s">
        <v>23</v>
      </c>
      <c r="H1311" s="103" t="s">
        <v>295</v>
      </c>
      <c r="I1311" s="103">
        <v>11</v>
      </c>
      <c r="J1311" s="103">
        <v>11</v>
      </c>
      <c r="K1311" s="104">
        <v>724.33240307662618</v>
      </c>
      <c r="L1311" s="105">
        <v>724.33240307662618</v>
      </c>
      <c r="M1311" s="106">
        <f t="shared" si="120"/>
        <v>9.5005081056148448</v>
      </c>
      <c r="N1311" s="107">
        <f t="shared" si="121"/>
        <v>-0.86716627404754543</v>
      </c>
      <c r="O1311" s="129">
        <f t="shared" si="124"/>
        <v>0.38585091228452129</v>
      </c>
      <c r="P1311" s="21">
        <v>9</v>
      </c>
      <c r="Q1311" s="103">
        <v>9</v>
      </c>
      <c r="R1311" s="104">
        <v>665.86322370856908</v>
      </c>
      <c r="S1311" s="105">
        <v>665.86322370856908</v>
      </c>
      <c r="T1311" s="107">
        <f t="shared" si="122"/>
        <v>9.3790820506409567</v>
      </c>
      <c r="U1311" s="107">
        <f t="shared" si="123"/>
        <v>-0.96031509626676415</v>
      </c>
      <c r="V1311" s="108">
        <f t="shared" si="125"/>
        <v>0.33689665453430306</v>
      </c>
    </row>
    <row r="1312" spans="1:22">
      <c r="A1312" s="103" t="s">
        <v>5483</v>
      </c>
      <c r="B1312" s="103">
        <v>39934388</v>
      </c>
      <c r="C1312" s="103">
        <v>1433238</v>
      </c>
      <c r="D1312" s="103">
        <v>1435136</v>
      </c>
      <c r="E1312" s="103">
        <v>1899</v>
      </c>
      <c r="F1312" s="103" t="s">
        <v>9</v>
      </c>
      <c r="G1312" s="103" t="s">
        <v>23</v>
      </c>
      <c r="H1312" s="103" t="s">
        <v>1743</v>
      </c>
      <c r="I1312" s="103">
        <v>43</v>
      </c>
      <c r="J1312" s="103">
        <v>37</v>
      </c>
      <c r="K1312" s="104">
        <v>1605.7065617561034</v>
      </c>
      <c r="L1312" s="105">
        <v>1204.9341672968405</v>
      </c>
      <c r="M1312" s="106">
        <f t="shared" si="120"/>
        <v>10.234738610280068</v>
      </c>
      <c r="N1312" s="107">
        <f t="shared" si="121"/>
        <v>-0.21043058114484101</v>
      </c>
      <c r="O1312" s="129">
        <f t="shared" si="124"/>
        <v>0.83333162664991023</v>
      </c>
      <c r="P1312" s="21">
        <v>32</v>
      </c>
      <c r="Q1312" s="103">
        <v>25</v>
      </c>
      <c r="R1312" s="104">
        <v>1629.2202153272037</v>
      </c>
      <c r="S1312" s="105">
        <v>1225.0913241877408</v>
      </c>
      <c r="T1312" s="107">
        <f t="shared" si="122"/>
        <v>10.258673583311889</v>
      </c>
      <c r="U1312" s="107">
        <f t="shared" si="123"/>
        <v>-0.18602677525361908</v>
      </c>
      <c r="V1312" s="108">
        <f t="shared" si="125"/>
        <v>0.85242376418838406</v>
      </c>
    </row>
    <row r="1313" spans="1:22">
      <c r="A1313" s="103" t="s">
        <v>5484</v>
      </c>
      <c r="B1313" s="103">
        <v>39934389</v>
      </c>
      <c r="C1313" s="103">
        <v>1435192</v>
      </c>
      <c r="D1313" s="103">
        <v>1435623</v>
      </c>
      <c r="E1313" s="103">
        <v>432</v>
      </c>
      <c r="F1313" s="103" t="s">
        <v>9</v>
      </c>
      <c r="G1313" s="103" t="s">
        <v>23</v>
      </c>
      <c r="H1313" s="103" t="s">
        <v>1415</v>
      </c>
      <c r="I1313" s="103">
        <v>6</v>
      </c>
      <c r="J1313" s="103">
        <v>5</v>
      </c>
      <c r="K1313" s="104">
        <v>967.9647156989073</v>
      </c>
      <c r="L1313" s="105">
        <v>898.94176483412957</v>
      </c>
      <c r="M1313" s="106">
        <f t="shared" si="120"/>
        <v>9.812083847999105</v>
      </c>
      <c r="N1313" s="107">
        <f t="shared" si="121"/>
        <v>-0.58847598568953086</v>
      </c>
      <c r="O1313" s="129">
        <f t="shared" si="124"/>
        <v>0.55621284803293292</v>
      </c>
      <c r="P1313" s="21">
        <v>6</v>
      </c>
      <c r="Q1313" s="103">
        <v>5</v>
      </c>
      <c r="R1313" s="104">
        <v>887.10187986102085</v>
      </c>
      <c r="S1313" s="105">
        <v>790.60343125943518</v>
      </c>
      <c r="T1313" s="107">
        <f t="shared" si="122"/>
        <v>9.6268104063163005</v>
      </c>
      <c r="U1313" s="107">
        <f t="shared" si="123"/>
        <v>-0.74224436063706012</v>
      </c>
      <c r="V1313" s="108">
        <f t="shared" si="125"/>
        <v>0.45793929579517778</v>
      </c>
    </row>
    <row r="1314" spans="1:22">
      <c r="A1314" s="103" t="s">
        <v>5485</v>
      </c>
      <c r="B1314" s="103">
        <v>39934390</v>
      </c>
      <c r="C1314" s="103">
        <v>1435620</v>
      </c>
      <c r="D1314" s="103">
        <v>1436306</v>
      </c>
      <c r="E1314" s="103">
        <v>687</v>
      </c>
      <c r="F1314" s="103" t="s">
        <v>9</v>
      </c>
      <c r="G1314" s="103" t="s">
        <v>23</v>
      </c>
      <c r="H1314" s="103" t="s">
        <v>4124</v>
      </c>
      <c r="I1314" s="103">
        <v>8</v>
      </c>
      <c r="J1314" s="103">
        <v>8</v>
      </c>
      <c r="K1314" s="104">
        <v>308.98858103908009</v>
      </c>
      <c r="L1314" s="105">
        <v>308.98858103908009</v>
      </c>
      <c r="M1314" s="106">
        <f t="shared" si="120"/>
        <v>8.271409712750021</v>
      </c>
      <c r="N1314" s="107">
        <f t="shared" si="121"/>
        <v>-1.9665387184704646</v>
      </c>
      <c r="O1314" s="129">
        <f t="shared" si="124"/>
        <v>4.9236414392710426E-2</v>
      </c>
      <c r="P1314" s="21">
        <v>4</v>
      </c>
      <c r="Q1314" s="103">
        <v>3</v>
      </c>
      <c r="R1314" s="104">
        <v>569.7731868742577</v>
      </c>
      <c r="S1314" s="105">
        <v>544.4499341242896</v>
      </c>
      <c r="T1314" s="107">
        <f t="shared" si="122"/>
        <v>9.088655579191629</v>
      </c>
      <c r="U1314" s="107">
        <f t="shared" si="123"/>
        <v>-1.2159722014158203</v>
      </c>
      <c r="V1314" s="108">
        <f t="shared" si="125"/>
        <v>0.22399551171883259</v>
      </c>
    </row>
    <row r="1315" spans="1:22">
      <c r="A1315" s="103" t="s">
        <v>5486</v>
      </c>
      <c r="B1315" s="103">
        <v>39934391</v>
      </c>
      <c r="C1315" s="103">
        <v>1436415</v>
      </c>
      <c r="D1315" s="103">
        <v>1436669</v>
      </c>
      <c r="E1315" s="103">
        <v>255</v>
      </c>
      <c r="F1315" s="103" t="s">
        <v>23</v>
      </c>
      <c r="G1315" s="103" t="s">
        <v>23</v>
      </c>
      <c r="H1315" s="103" t="s">
        <v>295</v>
      </c>
      <c r="I1315" s="103">
        <v>2</v>
      </c>
      <c r="J1315" s="103">
        <v>2</v>
      </c>
      <c r="K1315" s="104">
        <v>373.07194954811064</v>
      </c>
      <c r="L1315" s="105">
        <v>373.07194954811064</v>
      </c>
      <c r="M1315" s="106">
        <f t="shared" si="120"/>
        <v>8.5433100809689346</v>
      </c>
      <c r="N1315" s="107">
        <f t="shared" si="121"/>
        <v>-1.7233362424249248</v>
      </c>
      <c r="O1315" s="129">
        <f t="shared" si="124"/>
        <v>8.4827737373103673E-2</v>
      </c>
      <c r="P1315" s="21">
        <v>0</v>
      </c>
      <c r="Q1315" s="103">
        <v>0</v>
      </c>
      <c r="R1315" s="104">
        <v>0</v>
      </c>
      <c r="S1315" s="105">
        <v>0</v>
      </c>
      <c r="T1315" s="107" t="str">
        <f t="shared" si="122"/>
        <v>-</v>
      </c>
      <c r="U1315" s="107" t="str">
        <f t="shared" si="123"/>
        <v>-</v>
      </c>
      <c r="V1315" s="108" t="str">
        <f t="shared" si="125"/>
        <v>n.d.</v>
      </c>
    </row>
    <row r="1316" spans="1:22">
      <c r="A1316" s="103" t="s">
        <v>5487</v>
      </c>
      <c r="B1316" s="103">
        <v>39934392</v>
      </c>
      <c r="C1316" s="103">
        <v>1437556</v>
      </c>
      <c r="D1316" s="103">
        <v>1438581</v>
      </c>
      <c r="E1316" s="103">
        <v>1026</v>
      </c>
      <c r="F1316" s="103" t="s">
        <v>9</v>
      </c>
      <c r="G1316" s="103" t="s">
        <v>5488</v>
      </c>
      <c r="H1316" s="103" t="s">
        <v>5489</v>
      </c>
      <c r="I1316" s="103">
        <v>21</v>
      </c>
      <c r="J1316" s="103">
        <v>18</v>
      </c>
      <c r="K1316" s="104">
        <v>1538.9177215365009</v>
      </c>
      <c r="L1316" s="105">
        <v>1392.2223272173685</v>
      </c>
      <c r="M1316" s="106">
        <f t="shared" si="120"/>
        <v>10.443173901568487</v>
      </c>
      <c r="N1316" s="107">
        <f t="shared" si="121"/>
        <v>-2.399472131620161E-2</v>
      </c>
      <c r="O1316" s="129">
        <f t="shared" si="124"/>
        <v>0.98085681927569146</v>
      </c>
      <c r="P1316" s="21">
        <v>15</v>
      </c>
      <c r="Q1316" s="103">
        <v>13</v>
      </c>
      <c r="R1316" s="104">
        <v>1503.8241447219104</v>
      </c>
      <c r="S1316" s="105">
        <v>1395.5283308747955</v>
      </c>
      <c r="T1316" s="107">
        <f t="shared" si="122"/>
        <v>10.446595697778131</v>
      </c>
      <c r="U1316" s="107">
        <f t="shared" si="123"/>
        <v>-2.0602378716434822E-2</v>
      </c>
      <c r="V1316" s="108">
        <f t="shared" si="125"/>
        <v>0.98356284292839513</v>
      </c>
    </row>
    <row r="1317" spans="1:22">
      <c r="A1317" s="103" t="s">
        <v>5490</v>
      </c>
      <c r="B1317" s="103">
        <v>39934393</v>
      </c>
      <c r="C1317" s="103">
        <v>1438689</v>
      </c>
      <c r="D1317" s="103">
        <v>1438997</v>
      </c>
      <c r="E1317" s="103">
        <v>309</v>
      </c>
      <c r="F1317" s="103" t="s">
        <v>9</v>
      </c>
      <c r="G1317" s="103" t="s">
        <v>23</v>
      </c>
      <c r="H1317" s="103" t="s">
        <v>295</v>
      </c>
      <c r="I1317" s="103">
        <v>9</v>
      </c>
      <c r="J1317" s="103">
        <v>9</v>
      </c>
      <c r="K1317" s="104">
        <v>1757.6440747258255</v>
      </c>
      <c r="L1317" s="105">
        <v>1757.6440747258255</v>
      </c>
      <c r="M1317" s="106">
        <f t="shared" si="120"/>
        <v>10.779427237045658</v>
      </c>
      <c r="N1317" s="107">
        <f t="shared" si="121"/>
        <v>0.27676854834137493</v>
      </c>
      <c r="O1317" s="129">
        <f t="shared" si="124"/>
        <v>0.78195783288993459</v>
      </c>
      <c r="P1317" s="21">
        <v>4</v>
      </c>
      <c r="Q1317" s="103">
        <v>4</v>
      </c>
      <c r="R1317" s="104">
        <v>1476.5789673643528</v>
      </c>
      <c r="S1317" s="105">
        <v>1476.5789673643528</v>
      </c>
      <c r="T1317" s="107">
        <f t="shared" si="122"/>
        <v>10.528042798450931</v>
      </c>
      <c r="U1317" s="107">
        <f t="shared" si="123"/>
        <v>5.1094012720889648E-2</v>
      </c>
      <c r="V1317" s="108">
        <f t="shared" si="125"/>
        <v>0.95925060691971265</v>
      </c>
    </row>
    <row r="1318" spans="1:22">
      <c r="A1318" s="103" t="s">
        <v>5491</v>
      </c>
      <c r="B1318" s="103">
        <v>39934394</v>
      </c>
      <c r="C1318" s="103">
        <v>1439181</v>
      </c>
      <c r="D1318" s="103">
        <v>1440020</v>
      </c>
      <c r="E1318" s="103">
        <v>840</v>
      </c>
      <c r="F1318" s="103" t="s">
        <v>9</v>
      </c>
      <c r="G1318" s="103" t="s">
        <v>23</v>
      </c>
      <c r="H1318" s="103" t="s">
        <v>668</v>
      </c>
      <c r="I1318" s="103">
        <v>13</v>
      </c>
      <c r="J1318" s="103">
        <v>12</v>
      </c>
      <c r="K1318" s="104">
        <v>516.40436300056308</v>
      </c>
      <c r="L1318" s="105">
        <v>478.37130844241904</v>
      </c>
      <c r="M1318" s="106">
        <f t="shared" si="120"/>
        <v>8.9019870525357767</v>
      </c>
      <c r="N1318" s="107">
        <f t="shared" si="121"/>
        <v>-1.4025160531880356</v>
      </c>
      <c r="O1318" s="129">
        <f t="shared" si="124"/>
        <v>0.16076120016373108</v>
      </c>
      <c r="P1318" s="21">
        <v>6</v>
      </c>
      <c r="Q1318" s="103">
        <v>5</v>
      </c>
      <c r="R1318" s="104">
        <v>520.11469777204763</v>
      </c>
      <c r="S1318" s="105">
        <v>455.63766912262025</v>
      </c>
      <c r="T1318" s="107">
        <f t="shared" si="122"/>
        <v>8.8317432142788075</v>
      </c>
      <c r="U1318" s="107">
        <f t="shared" si="123"/>
        <v>-1.4421274522193603</v>
      </c>
      <c r="V1318" s="108">
        <f t="shared" si="125"/>
        <v>0.1492664219145623</v>
      </c>
    </row>
    <row r="1319" spans="1:22">
      <c r="A1319" s="103" t="s">
        <v>3461</v>
      </c>
      <c r="B1319" s="103">
        <v>39934395</v>
      </c>
      <c r="C1319" s="103">
        <v>1440217</v>
      </c>
      <c r="D1319" s="103">
        <v>1440915</v>
      </c>
      <c r="E1319" s="103">
        <v>699</v>
      </c>
      <c r="F1319" s="103" t="s">
        <v>9</v>
      </c>
      <c r="G1319" s="103" t="s">
        <v>23</v>
      </c>
      <c r="H1319" s="103" t="s">
        <v>1833</v>
      </c>
      <c r="I1319" s="103">
        <v>3</v>
      </c>
      <c r="J1319" s="103">
        <v>2</v>
      </c>
      <c r="K1319" s="104">
        <v>181.80416732991131</v>
      </c>
      <c r="L1319" s="105">
        <v>149.30286367316739</v>
      </c>
      <c r="M1319" s="106">
        <f t="shared" si="120"/>
        <v>7.2220980268309445</v>
      </c>
      <c r="N1319" s="107">
        <f t="shared" si="121"/>
        <v>-2.9051001548918212</v>
      </c>
      <c r="O1319" s="129">
        <f t="shared" si="124"/>
        <v>3.671356001675008E-3</v>
      </c>
      <c r="P1319" s="21">
        <v>1</v>
      </c>
      <c r="Q1319" s="103">
        <v>1</v>
      </c>
      <c r="R1319" s="104">
        <v>139.46962420305351</v>
      </c>
      <c r="S1319" s="105">
        <v>139.46962420305351</v>
      </c>
      <c r="T1319" s="107">
        <f t="shared" si="122"/>
        <v>7.1238071341697653</v>
      </c>
      <c r="U1319" s="107">
        <f t="shared" si="123"/>
        <v>-2.945592311470278</v>
      </c>
      <c r="V1319" s="108">
        <f t="shared" si="125"/>
        <v>3.2233694807721758E-3</v>
      </c>
    </row>
    <row r="1320" spans="1:22">
      <c r="A1320" s="103" t="s">
        <v>5492</v>
      </c>
      <c r="B1320" s="103">
        <v>39934396</v>
      </c>
      <c r="C1320" s="103">
        <v>1441280</v>
      </c>
      <c r="D1320" s="103">
        <v>1441510</v>
      </c>
      <c r="E1320" s="103">
        <v>231</v>
      </c>
      <c r="F1320" s="103" t="s">
        <v>23</v>
      </c>
      <c r="G1320" s="103" t="s">
        <v>23</v>
      </c>
      <c r="H1320" s="103" t="s">
        <v>295</v>
      </c>
      <c r="I1320" s="103">
        <v>6</v>
      </c>
      <c r="J1320" s="103">
        <v>4</v>
      </c>
      <c r="K1320" s="104">
        <v>811.37183057371431</v>
      </c>
      <c r="L1320" s="105">
        <v>568.57495703082259</v>
      </c>
      <c r="M1320" s="106">
        <f t="shared" si="120"/>
        <v>9.1512067464702707</v>
      </c>
      <c r="N1320" s="107">
        <f t="shared" si="121"/>
        <v>-1.1796004056616547</v>
      </c>
      <c r="O1320" s="129">
        <f t="shared" si="124"/>
        <v>0.23815918153452786</v>
      </c>
      <c r="P1320" s="21">
        <v>1</v>
      </c>
      <c r="Q1320" s="103">
        <v>1</v>
      </c>
      <c r="R1320" s="104">
        <v>283.48577885533422</v>
      </c>
      <c r="S1320" s="105">
        <v>283.48577885533422</v>
      </c>
      <c r="T1320" s="107">
        <f t="shared" si="122"/>
        <v>8.1471325535507244</v>
      </c>
      <c r="U1320" s="107">
        <f t="shared" si="123"/>
        <v>-2.0447776817335179</v>
      </c>
      <c r="V1320" s="108">
        <f t="shared" si="125"/>
        <v>4.0876781042437749E-2</v>
      </c>
    </row>
    <row r="1321" spans="1:22">
      <c r="A1321" s="103" t="s">
        <v>5493</v>
      </c>
      <c r="B1321" s="103">
        <v>39934397</v>
      </c>
      <c r="C1321" s="103">
        <v>1441783</v>
      </c>
      <c r="D1321" s="103">
        <v>1443834</v>
      </c>
      <c r="E1321" s="103">
        <v>2052</v>
      </c>
      <c r="F1321" s="103" t="s">
        <v>9</v>
      </c>
      <c r="G1321" s="103" t="s">
        <v>23</v>
      </c>
      <c r="H1321" s="103" t="s">
        <v>5494</v>
      </c>
      <c r="I1321" s="103">
        <v>33</v>
      </c>
      <c r="J1321" s="103">
        <v>26</v>
      </c>
      <c r="K1321" s="104">
        <v>990.53989135768995</v>
      </c>
      <c r="L1321" s="105">
        <v>797.13723705487814</v>
      </c>
      <c r="M1321" s="106">
        <f t="shared" si="120"/>
        <v>9.6386843132052764</v>
      </c>
      <c r="N1321" s="107">
        <f t="shared" si="121"/>
        <v>-0.74357395956594285</v>
      </c>
      <c r="O1321" s="129">
        <f t="shared" si="124"/>
        <v>0.45713426202845775</v>
      </c>
      <c r="P1321" s="21">
        <v>14</v>
      </c>
      <c r="Q1321" s="103">
        <v>13</v>
      </c>
      <c r="R1321" s="104">
        <v>664.01170351459064</v>
      </c>
      <c r="S1321" s="105">
        <v>575.15154902113056</v>
      </c>
      <c r="T1321" s="107">
        <f t="shared" si="122"/>
        <v>9.1677983375076746</v>
      </c>
      <c r="U1321" s="107">
        <f t="shared" si="123"/>
        <v>-1.1463042803629633</v>
      </c>
      <c r="V1321" s="108">
        <f t="shared" si="125"/>
        <v>0.25166927247074034</v>
      </c>
    </row>
    <row r="1322" spans="1:22">
      <c r="A1322" s="103" t="s">
        <v>5495</v>
      </c>
      <c r="B1322" s="103">
        <v>39934398</v>
      </c>
      <c r="C1322" s="103">
        <v>1443848</v>
      </c>
      <c r="D1322" s="103">
        <v>1444054</v>
      </c>
      <c r="E1322" s="103">
        <v>207</v>
      </c>
      <c r="F1322" s="103" t="s">
        <v>9</v>
      </c>
      <c r="G1322" s="103" t="s">
        <v>23</v>
      </c>
      <c r="H1322" s="103" t="s">
        <v>295</v>
      </c>
      <c r="I1322" s="103">
        <v>2</v>
      </c>
      <c r="J1322" s="103">
        <v>1</v>
      </c>
      <c r="K1322" s="104">
        <v>970.60845191215458</v>
      </c>
      <c r="L1322" s="105">
        <v>826.56055445522702</v>
      </c>
      <c r="M1322" s="106">
        <f t="shared" si="120"/>
        <v>9.6909767061006526</v>
      </c>
      <c r="N1322" s="107">
        <f t="shared" si="121"/>
        <v>-0.69680079955218954</v>
      </c>
      <c r="O1322" s="129">
        <f t="shared" si="124"/>
        <v>0.48592746566798906</v>
      </c>
      <c r="P1322" s="21">
        <v>1</v>
      </c>
      <c r="Q1322" s="103">
        <v>1</v>
      </c>
      <c r="R1322" s="104">
        <v>412.29053014302315</v>
      </c>
      <c r="S1322" s="105">
        <v>412.29053014302315</v>
      </c>
      <c r="T1322" s="107">
        <f t="shared" si="122"/>
        <v>8.6875175142735639</v>
      </c>
      <c r="U1322" s="107">
        <f t="shared" si="123"/>
        <v>-1.5690866951817226</v>
      </c>
      <c r="V1322" s="108">
        <f t="shared" si="125"/>
        <v>0.11662773950411487</v>
      </c>
    </row>
    <row r="1323" spans="1:22">
      <c r="A1323" s="103" t="s">
        <v>5496</v>
      </c>
      <c r="B1323" s="103">
        <v>39934399</v>
      </c>
      <c r="C1323" s="103">
        <v>1444051</v>
      </c>
      <c r="D1323" s="103">
        <v>1444992</v>
      </c>
      <c r="E1323" s="103">
        <v>942</v>
      </c>
      <c r="F1323" s="103" t="s">
        <v>9</v>
      </c>
      <c r="G1323" s="103" t="s">
        <v>23</v>
      </c>
      <c r="H1323" s="103" t="s">
        <v>5497</v>
      </c>
      <c r="I1323" s="103">
        <v>18</v>
      </c>
      <c r="J1323" s="103">
        <v>17</v>
      </c>
      <c r="K1323" s="104">
        <v>924.74424798270161</v>
      </c>
      <c r="L1323" s="105">
        <v>847.11698022213284</v>
      </c>
      <c r="M1323" s="106">
        <f t="shared" si="120"/>
        <v>9.7264173979781621</v>
      </c>
      <c r="N1323" s="107">
        <f t="shared" si="121"/>
        <v>-0.66510071737194854</v>
      </c>
      <c r="O1323" s="129">
        <f t="shared" si="124"/>
        <v>0.50598607585730448</v>
      </c>
      <c r="P1323" s="21">
        <v>13</v>
      </c>
      <c r="Q1323" s="103">
        <v>12</v>
      </c>
      <c r="R1323" s="104">
        <v>1153.3933632945223</v>
      </c>
      <c r="S1323" s="105">
        <v>986.83081717525681</v>
      </c>
      <c r="T1323" s="107">
        <f t="shared" si="122"/>
        <v>9.9466589592146519</v>
      </c>
      <c r="U1323" s="107">
        <f t="shared" si="123"/>
        <v>-0.46068753590259576</v>
      </c>
      <c r="V1323" s="108">
        <f t="shared" si="125"/>
        <v>0.64502279864973255</v>
      </c>
    </row>
    <row r="1324" spans="1:22">
      <c r="A1324" s="103" t="s">
        <v>5498</v>
      </c>
      <c r="B1324" s="103">
        <v>39934400</v>
      </c>
      <c r="C1324" s="103">
        <v>1445131</v>
      </c>
      <c r="D1324" s="103">
        <v>1446114</v>
      </c>
      <c r="E1324" s="103">
        <v>984</v>
      </c>
      <c r="F1324" s="103" t="s">
        <v>23</v>
      </c>
      <c r="G1324" s="103" t="s">
        <v>23</v>
      </c>
      <c r="H1324" s="103" t="s">
        <v>668</v>
      </c>
      <c r="I1324" s="103">
        <v>36</v>
      </c>
      <c r="J1324" s="103">
        <v>28</v>
      </c>
      <c r="K1324" s="104">
        <v>2210.6584123659859</v>
      </c>
      <c r="L1324" s="105">
        <v>1756.1170286223273</v>
      </c>
      <c r="M1324" s="106">
        <f t="shared" si="120"/>
        <v>10.778173274744509</v>
      </c>
      <c r="N1324" s="107">
        <f t="shared" si="121"/>
        <v>0.27564693626521292</v>
      </c>
      <c r="O1324" s="129">
        <f t="shared" si="124"/>
        <v>0.78281925576126232</v>
      </c>
      <c r="P1324" s="21">
        <v>19</v>
      </c>
      <c r="Q1324" s="103">
        <v>17</v>
      </c>
      <c r="R1324" s="104">
        <v>2250.3579060482416</v>
      </c>
      <c r="S1324" s="105">
        <v>1815.5311152783231</v>
      </c>
      <c r="T1324" s="107">
        <f t="shared" si="122"/>
        <v>10.82617594048077</v>
      </c>
      <c r="U1324" s="107">
        <f t="shared" si="123"/>
        <v>0.31353515887391653</v>
      </c>
      <c r="V1324" s="108">
        <f t="shared" si="125"/>
        <v>0.75387411333324073</v>
      </c>
    </row>
    <row r="1325" spans="1:22">
      <c r="A1325" s="103" t="s">
        <v>5499</v>
      </c>
      <c r="B1325" s="103">
        <v>39934401</v>
      </c>
      <c r="C1325" s="103">
        <v>1446214</v>
      </c>
      <c r="D1325" s="103">
        <v>1447170</v>
      </c>
      <c r="E1325" s="103">
        <v>957</v>
      </c>
      <c r="F1325" s="103" t="s">
        <v>9</v>
      </c>
      <c r="G1325" s="103" t="s">
        <v>23</v>
      </c>
      <c r="H1325" s="103" t="s">
        <v>5500</v>
      </c>
      <c r="I1325" s="103">
        <v>23</v>
      </c>
      <c r="J1325" s="103">
        <v>20</v>
      </c>
      <c r="K1325" s="104">
        <v>1629.844224450512</v>
      </c>
      <c r="L1325" s="105">
        <v>1373.90600986907</v>
      </c>
      <c r="M1325" s="106">
        <f t="shared" si="120"/>
        <v>10.424067596144225</v>
      </c>
      <c r="N1325" s="107">
        <f t="shared" si="121"/>
        <v>-4.1084439942554569E-2</v>
      </c>
      <c r="O1325" s="129">
        <f t="shared" si="124"/>
        <v>0.96722857925713424</v>
      </c>
      <c r="P1325" s="21">
        <v>17</v>
      </c>
      <c r="Q1325" s="103">
        <v>15</v>
      </c>
      <c r="R1325" s="104">
        <v>1712.7480178029152</v>
      </c>
      <c r="S1325" s="105">
        <v>1517.4120818584327</v>
      </c>
      <c r="T1325" s="107">
        <f t="shared" si="122"/>
        <v>10.567397214493115</v>
      </c>
      <c r="U1325" s="107">
        <f t="shared" si="123"/>
        <v>8.5736984589008719E-2</v>
      </c>
      <c r="V1325" s="108">
        <f t="shared" si="125"/>
        <v>0.93167550091109286</v>
      </c>
    </row>
    <row r="1326" spans="1:22">
      <c r="A1326" s="103" t="s">
        <v>5501</v>
      </c>
      <c r="B1326" s="103">
        <v>39934402</v>
      </c>
      <c r="C1326" s="103">
        <v>1447208</v>
      </c>
      <c r="D1326" s="103">
        <v>1451350</v>
      </c>
      <c r="E1326" s="103">
        <v>4143</v>
      </c>
      <c r="F1326" s="103" t="s">
        <v>9</v>
      </c>
      <c r="G1326" s="103" t="s">
        <v>23</v>
      </c>
      <c r="H1326" s="103" t="s">
        <v>1743</v>
      </c>
      <c r="I1326" s="103">
        <v>80</v>
      </c>
      <c r="J1326" s="103">
        <v>69</v>
      </c>
      <c r="K1326" s="104">
        <v>1096.1989862798819</v>
      </c>
      <c r="L1326" s="105">
        <v>927.92207452017624</v>
      </c>
      <c r="M1326" s="106">
        <f t="shared" si="120"/>
        <v>9.8578598448865034</v>
      </c>
      <c r="N1326" s="107">
        <f t="shared" si="121"/>
        <v>-0.54753144464534631</v>
      </c>
      <c r="O1326" s="129">
        <f t="shared" si="124"/>
        <v>0.58401367355569223</v>
      </c>
      <c r="P1326" s="21">
        <v>43</v>
      </c>
      <c r="Q1326" s="103">
        <v>38</v>
      </c>
      <c r="R1326" s="104">
        <v>926.66504984722178</v>
      </c>
      <c r="S1326" s="105">
        <v>871.20459029754284</v>
      </c>
      <c r="T1326" s="107">
        <f t="shared" si="122"/>
        <v>9.7668677452781854</v>
      </c>
      <c r="U1326" s="107">
        <f t="shared" si="123"/>
        <v>-0.61895444957906276</v>
      </c>
      <c r="V1326" s="108">
        <f t="shared" si="125"/>
        <v>0.53594636682886465</v>
      </c>
    </row>
    <row r="1327" spans="1:22">
      <c r="A1327" s="103" t="s">
        <v>5502</v>
      </c>
      <c r="B1327" s="103">
        <v>39934403</v>
      </c>
      <c r="C1327" s="103">
        <v>1451481</v>
      </c>
      <c r="D1327" s="103">
        <v>1452938</v>
      </c>
      <c r="E1327" s="103">
        <v>1458</v>
      </c>
      <c r="F1327" s="103" t="s">
        <v>9</v>
      </c>
      <c r="G1327" s="103" t="s">
        <v>5503</v>
      </c>
      <c r="H1327" s="103" t="s">
        <v>5504</v>
      </c>
      <c r="I1327" s="103">
        <v>21</v>
      </c>
      <c r="J1327" s="103">
        <v>18</v>
      </c>
      <c r="K1327" s="104">
        <v>887.68140688882033</v>
      </c>
      <c r="L1327" s="105">
        <v>697.77699181112484</v>
      </c>
      <c r="M1327" s="106">
        <f t="shared" si="120"/>
        <v>9.4466222173052312</v>
      </c>
      <c r="N1327" s="107">
        <f t="shared" si="121"/>
        <v>-0.91536474301857718</v>
      </c>
      <c r="O1327" s="129">
        <f t="shared" si="124"/>
        <v>0.36000018096380026</v>
      </c>
      <c r="P1327" s="21">
        <v>13</v>
      </c>
      <c r="Q1327" s="103">
        <v>11</v>
      </c>
      <c r="R1327" s="104">
        <v>817.80254195451312</v>
      </c>
      <c r="S1327" s="105">
        <v>714.57818806982175</v>
      </c>
      <c r="T1327" s="107">
        <f t="shared" si="122"/>
        <v>9.480948067252676</v>
      </c>
      <c r="U1327" s="107">
        <f t="shared" si="123"/>
        <v>-0.87064430699588446</v>
      </c>
      <c r="V1327" s="108">
        <f t="shared" si="125"/>
        <v>0.38394839630267552</v>
      </c>
    </row>
    <row r="1328" spans="1:22">
      <c r="A1328" s="103" t="s">
        <v>5505</v>
      </c>
      <c r="B1328" s="103">
        <v>39934404</v>
      </c>
      <c r="C1328" s="103">
        <v>1452940</v>
      </c>
      <c r="D1328" s="103">
        <v>1454220</v>
      </c>
      <c r="E1328" s="103">
        <v>1281</v>
      </c>
      <c r="F1328" s="103" t="s">
        <v>9</v>
      </c>
      <c r="G1328" s="103" t="s">
        <v>23</v>
      </c>
      <c r="H1328" s="103" t="s">
        <v>295</v>
      </c>
      <c r="I1328" s="103">
        <v>21</v>
      </c>
      <c r="J1328" s="103">
        <v>18</v>
      </c>
      <c r="K1328" s="104">
        <v>1415.4669776538722</v>
      </c>
      <c r="L1328" s="105">
        <v>1330.1177550388759</v>
      </c>
      <c r="M1328" s="106">
        <f t="shared" si="120"/>
        <v>10.377338257524253</v>
      </c>
      <c r="N1328" s="107">
        <f t="shared" si="121"/>
        <v>-8.2881701677771105E-2</v>
      </c>
      <c r="O1328" s="129">
        <f t="shared" si="124"/>
        <v>0.93394560392004866</v>
      </c>
      <c r="P1328" s="21">
        <v>13</v>
      </c>
      <c r="Q1328" s="103">
        <v>12</v>
      </c>
      <c r="R1328" s="104">
        <v>1144.6354176929663</v>
      </c>
      <c r="S1328" s="105">
        <v>1007.5456598094379</v>
      </c>
      <c r="T1328" s="107">
        <f t="shared" si="122"/>
        <v>9.9766295047433751</v>
      </c>
      <c r="U1328" s="107">
        <f t="shared" si="123"/>
        <v>-0.43430501343012817</v>
      </c>
      <c r="V1328" s="108">
        <f t="shared" si="125"/>
        <v>0.66406696371889318</v>
      </c>
    </row>
    <row r="1329" spans="1:22">
      <c r="A1329" s="103" t="s">
        <v>5506</v>
      </c>
      <c r="B1329" s="103">
        <v>39934405</v>
      </c>
      <c r="C1329" s="103">
        <v>1454615</v>
      </c>
      <c r="D1329" s="103">
        <v>1456108</v>
      </c>
      <c r="E1329" s="103">
        <v>1494</v>
      </c>
      <c r="F1329" s="103" t="s">
        <v>9</v>
      </c>
      <c r="G1329" s="103" t="s">
        <v>5507</v>
      </c>
      <c r="H1329" s="103" t="s">
        <v>5508</v>
      </c>
      <c r="I1329" s="103">
        <v>22</v>
      </c>
      <c r="J1329" s="103">
        <v>17</v>
      </c>
      <c r="K1329" s="104">
        <v>858.21307581265728</v>
      </c>
      <c r="L1329" s="105">
        <v>752.2432441923828</v>
      </c>
      <c r="M1329" s="106">
        <f t="shared" si="120"/>
        <v>9.5550554347179659</v>
      </c>
      <c r="N1329" s="107">
        <f t="shared" si="121"/>
        <v>-0.81837617645978056</v>
      </c>
      <c r="O1329" s="129">
        <f t="shared" si="124"/>
        <v>0.41314242083495345</v>
      </c>
      <c r="P1329" s="21">
        <v>14</v>
      </c>
      <c r="Q1329" s="103">
        <v>12</v>
      </c>
      <c r="R1329" s="104">
        <v>941.56706532303883</v>
      </c>
      <c r="S1329" s="105">
        <v>917.17925894084999</v>
      </c>
      <c r="T1329" s="107">
        <f t="shared" si="122"/>
        <v>9.8410599200079591</v>
      </c>
      <c r="U1329" s="107">
        <f t="shared" si="123"/>
        <v>-0.55364443661271268</v>
      </c>
      <c r="V1329" s="108">
        <f t="shared" si="125"/>
        <v>0.57982220836981879</v>
      </c>
    </row>
    <row r="1330" spans="1:22">
      <c r="A1330" s="103" t="s">
        <v>5509</v>
      </c>
      <c r="B1330" s="103">
        <v>39934406</v>
      </c>
      <c r="C1330" s="103">
        <v>1456158</v>
      </c>
      <c r="D1330" s="103">
        <v>1457000</v>
      </c>
      <c r="E1330" s="103">
        <v>843</v>
      </c>
      <c r="F1330" s="103" t="s">
        <v>9</v>
      </c>
      <c r="G1330" s="103" t="s">
        <v>23</v>
      </c>
      <c r="H1330" s="103" t="s">
        <v>5510</v>
      </c>
      <c r="I1330" s="103">
        <v>19</v>
      </c>
      <c r="J1330" s="103">
        <v>17</v>
      </c>
      <c r="K1330" s="104">
        <v>1651.4977933400594</v>
      </c>
      <c r="L1330" s="105">
        <v>1515.9082243814946</v>
      </c>
      <c r="M1330" s="106">
        <f t="shared" si="120"/>
        <v>10.565966697644972</v>
      </c>
      <c r="N1330" s="107">
        <f t="shared" si="121"/>
        <v>8.5837833313928247E-2</v>
      </c>
      <c r="O1330" s="129">
        <f t="shared" si="124"/>
        <v>0.93159533081904988</v>
      </c>
      <c r="P1330" s="21">
        <v>14</v>
      </c>
      <c r="Q1330" s="103">
        <v>12</v>
      </c>
      <c r="R1330" s="104">
        <v>1166.5801745590795</v>
      </c>
      <c r="S1330" s="105">
        <v>1003.0408977517319</v>
      </c>
      <c r="T1330" s="107">
        <f t="shared" si="122"/>
        <v>9.9701647159169706</v>
      </c>
      <c r="U1330" s="107">
        <f t="shared" si="123"/>
        <v>-0.43999584866463914</v>
      </c>
      <c r="V1330" s="108">
        <f t="shared" si="125"/>
        <v>0.65994011401061869</v>
      </c>
    </row>
    <row r="1331" spans="1:22">
      <c r="A1331" s="103" t="s">
        <v>5511</v>
      </c>
      <c r="B1331" s="103">
        <v>39934407</v>
      </c>
      <c r="C1331" s="103">
        <v>1457225</v>
      </c>
      <c r="D1331" s="103">
        <v>1457881</v>
      </c>
      <c r="E1331" s="103">
        <v>657</v>
      </c>
      <c r="F1331" s="103" t="s">
        <v>9</v>
      </c>
      <c r="G1331" s="103" t="s">
        <v>23</v>
      </c>
      <c r="H1331" s="103" t="s">
        <v>295</v>
      </c>
      <c r="I1331" s="103">
        <v>12</v>
      </c>
      <c r="J1331" s="103">
        <v>10</v>
      </c>
      <c r="K1331" s="104">
        <v>518.68518849461191</v>
      </c>
      <c r="L1331" s="105">
        <v>391.17507965635309</v>
      </c>
      <c r="M1331" s="106">
        <f t="shared" si="120"/>
        <v>8.6116706541308936</v>
      </c>
      <c r="N1331" s="107">
        <f t="shared" si="121"/>
        <v>-1.6621908281476805</v>
      </c>
      <c r="O1331" s="129">
        <f t="shared" si="124"/>
        <v>9.6474518446713065E-2</v>
      </c>
      <c r="P1331" s="21">
        <v>2</v>
      </c>
      <c r="Q1331" s="103">
        <v>2</v>
      </c>
      <c r="R1331" s="104">
        <v>124.65380438491781</v>
      </c>
      <c r="S1331" s="105">
        <v>124.65380438491781</v>
      </c>
      <c r="T1331" s="107">
        <f t="shared" si="122"/>
        <v>6.9617831037593669</v>
      </c>
      <c r="U1331" s="107">
        <f t="shared" si="123"/>
        <v>-3.0882190988033749</v>
      </c>
      <c r="V1331" s="108">
        <f t="shared" si="125"/>
        <v>2.0135995513419491E-3</v>
      </c>
    </row>
    <row r="1332" spans="1:22">
      <c r="A1332" s="103" t="s">
        <v>5512</v>
      </c>
      <c r="B1332" s="103">
        <v>39934408</v>
      </c>
      <c r="C1332" s="103">
        <v>1457878</v>
      </c>
      <c r="D1332" s="103">
        <v>1458423</v>
      </c>
      <c r="E1332" s="103">
        <v>546</v>
      </c>
      <c r="F1332" s="103" t="s">
        <v>9</v>
      </c>
      <c r="G1332" s="103" t="s">
        <v>23</v>
      </c>
      <c r="H1332" s="103" t="s">
        <v>5513</v>
      </c>
      <c r="I1332" s="103">
        <v>17</v>
      </c>
      <c r="J1332" s="103">
        <v>17</v>
      </c>
      <c r="K1332" s="104">
        <v>890.68862811377301</v>
      </c>
      <c r="L1332" s="105">
        <v>890.68862811377301</v>
      </c>
      <c r="M1332" s="106">
        <f t="shared" si="120"/>
        <v>9.7987773642980542</v>
      </c>
      <c r="N1332" s="107">
        <f t="shared" si="121"/>
        <v>-0.60037802835594489</v>
      </c>
      <c r="O1332" s="129">
        <f t="shared" si="124"/>
        <v>0.54825432737816815</v>
      </c>
      <c r="P1332" s="21">
        <v>7</v>
      </c>
      <c r="Q1332" s="103">
        <v>7</v>
      </c>
      <c r="R1332" s="104">
        <v>626.13356958861345</v>
      </c>
      <c r="S1332" s="105">
        <v>626.13356958861345</v>
      </c>
      <c r="T1332" s="107">
        <f t="shared" si="122"/>
        <v>9.2903266418652315</v>
      </c>
      <c r="U1332" s="107">
        <f t="shared" si="123"/>
        <v>-1.0384448575130012</v>
      </c>
      <c r="V1332" s="108">
        <f t="shared" si="125"/>
        <v>0.29906299484388388</v>
      </c>
    </row>
    <row r="1333" spans="1:22">
      <c r="A1333" s="103" t="s">
        <v>5514</v>
      </c>
      <c r="B1333" s="103">
        <v>39934409</v>
      </c>
      <c r="C1333" s="103">
        <v>1458444</v>
      </c>
      <c r="D1333" s="103">
        <v>1459430</v>
      </c>
      <c r="E1333" s="103">
        <v>987</v>
      </c>
      <c r="F1333" s="103" t="s">
        <v>9</v>
      </c>
      <c r="G1333" s="103" t="s">
        <v>23</v>
      </c>
      <c r="H1333" s="103" t="s">
        <v>5515</v>
      </c>
      <c r="I1333" s="103">
        <v>25</v>
      </c>
      <c r="J1333" s="103">
        <v>20</v>
      </c>
      <c r="K1333" s="104">
        <v>1314.882718341094</v>
      </c>
      <c r="L1333" s="105">
        <v>1036.5131275325532</v>
      </c>
      <c r="M1333" s="106">
        <f t="shared" si="120"/>
        <v>10.017522673088365</v>
      </c>
      <c r="N1333" s="107">
        <f t="shared" si="121"/>
        <v>-0.40472032818572051</v>
      </c>
      <c r="O1333" s="129">
        <f t="shared" si="124"/>
        <v>0.68568309800502103</v>
      </c>
      <c r="P1333" s="21">
        <v>13</v>
      </c>
      <c r="Q1333" s="103">
        <v>10</v>
      </c>
      <c r="R1333" s="104">
        <v>1234.6665060528671</v>
      </c>
      <c r="S1333" s="105">
        <v>1063.5591882443262</v>
      </c>
      <c r="T1333" s="107">
        <f t="shared" si="122"/>
        <v>10.054684607768367</v>
      </c>
      <c r="U1333" s="107">
        <f t="shared" si="123"/>
        <v>-0.36559453541517034</v>
      </c>
      <c r="V1333" s="108">
        <f t="shared" si="125"/>
        <v>0.71466765334720028</v>
      </c>
    </row>
    <row r="1334" spans="1:22">
      <c r="A1334" s="103" t="s">
        <v>5516</v>
      </c>
      <c r="B1334" s="103">
        <v>39934410</v>
      </c>
      <c r="C1334" s="103">
        <v>1459664</v>
      </c>
      <c r="D1334" s="103">
        <v>1469554</v>
      </c>
      <c r="E1334" s="103">
        <v>9891</v>
      </c>
      <c r="F1334" s="103" t="s">
        <v>9</v>
      </c>
      <c r="G1334" s="103" t="s">
        <v>23</v>
      </c>
      <c r="H1334" s="103" t="s">
        <v>295</v>
      </c>
      <c r="I1334" s="103">
        <v>196</v>
      </c>
      <c r="J1334" s="103">
        <v>161</v>
      </c>
      <c r="K1334" s="104">
        <v>1209.5928953315843</v>
      </c>
      <c r="L1334" s="105">
        <v>1004.6683928291113</v>
      </c>
      <c r="M1334" s="106">
        <f t="shared" si="120"/>
        <v>9.9725036796329984</v>
      </c>
      <c r="N1334" s="107">
        <f t="shared" si="121"/>
        <v>-0.44498776419230962</v>
      </c>
      <c r="O1334" s="129">
        <f t="shared" si="124"/>
        <v>0.65632859658924403</v>
      </c>
      <c r="P1334" s="21">
        <v>136</v>
      </c>
      <c r="Q1334" s="103">
        <v>112</v>
      </c>
      <c r="R1334" s="104">
        <v>1146.6233375108382</v>
      </c>
      <c r="S1334" s="105">
        <v>984.88941272258114</v>
      </c>
      <c r="T1334" s="107">
        <f t="shared" si="122"/>
        <v>9.9438179319341113</v>
      </c>
      <c r="U1334" s="107">
        <f t="shared" si="123"/>
        <v>-0.46318844019884625</v>
      </c>
      <c r="V1334" s="108">
        <f t="shared" si="125"/>
        <v>0.64322930141721324</v>
      </c>
    </row>
    <row r="1335" spans="1:22">
      <c r="A1335" s="103" t="s">
        <v>5517</v>
      </c>
      <c r="B1335" s="103">
        <v>39934411</v>
      </c>
      <c r="C1335" s="103">
        <v>1469449</v>
      </c>
      <c r="D1335" s="103">
        <v>1471704</v>
      </c>
      <c r="E1335" s="103">
        <v>2256</v>
      </c>
      <c r="F1335" s="103" t="s">
        <v>9</v>
      </c>
      <c r="G1335" s="103" t="s">
        <v>23</v>
      </c>
      <c r="H1335" s="103" t="s">
        <v>295</v>
      </c>
      <c r="I1335" s="103">
        <v>54</v>
      </c>
      <c r="J1335" s="103">
        <v>44</v>
      </c>
      <c r="K1335" s="104">
        <v>1296.2258416961392</v>
      </c>
      <c r="L1335" s="105">
        <v>1079.401465651312</v>
      </c>
      <c r="M1335" s="106">
        <f t="shared" si="120"/>
        <v>10.076015836031399</v>
      </c>
      <c r="N1335" s="107">
        <f t="shared" si="121"/>
        <v>-0.35240086222594086</v>
      </c>
      <c r="O1335" s="129">
        <f t="shared" si="124"/>
        <v>0.72453765544570592</v>
      </c>
      <c r="P1335" s="21">
        <v>37</v>
      </c>
      <c r="Q1335" s="103">
        <v>31</v>
      </c>
      <c r="R1335" s="104">
        <v>1324.9904673668841</v>
      </c>
      <c r="S1335" s="105">
        <v>1122.455274858821</v>
      </c>
      <c r="T1335" s="107">
        <f t="shared" si="122"/>
        <v>10.132442245419258</v>
      </c>
      <c r="U1335" s="107">
        <f t="shared" si="123"/>
        <v>-0.29714591072248514</v>
      </c>
      <c r="V1335" s="108">
        <f t="shared" si="125"/>
        <v>0.76635511469559581</v>
      </c>
    </row>
    <row r="1336" spans="1:22">
      <c r="A1336" s="103" t="s">
        <v>5518</v>
      </c>
      <c r="B1336" s="103">
        <v>39934412</v>
      </c>
      <c r="C1336" s="103">
        <v>1472806</v>
      </c>
      <c r="D1336" s="103">
        <v>1473558</v>
      </c>
      <c r="E1336" s="103">
        <v>753</v>
      </c>
      <c r="F1336" s="103" t="s">
        <v>9</v>
      </c>
      <c r="G1336" s="103" t="s">
        <v>23</v>
      </c>
      <c r="H1336" s="103" t="s">
        <v>295</v>
      </c>
      <c r="I1336" s="103">
        <v>20</v>
      </c>
      <c r="J1336" s="103">
        <v>15</v>
      </c>
      <c r="K1336" s="104">
        <v>2079.881110179163</v>
      </c>
      <c r="L1336" s="105">
        <v>1548.1254682294689</v>
      </c>
      <c r="M1336" s="106">
        <f t="shared" si="120"/>
        <v>10.5963066844759</v>
      </c>
      <c r="N1336" s="107">
        <f t="shared" si="121"/>
        <v>0.11297556750974913</v>
      </c>
      <c r="O1336" s="129">
        <f t="shared" si="124"/>
        <v>0.91004992548301189</v>
      </c>
      <c r="P1336" s="21">
        <v>20</v>
      </c>
      <c r="Q1336" s="103">
        <v>14</v>
      </c>
      <c r="R1336" s="104">
        <v>1762.8547405606639</v>
      </c>
      <c r="S1336" s="105">
        <v>1390.5802725985391</v>
      </c>
      <c r="T1336" s="107">
        <f t="shared" si="122"/>
        <v>10.441471312724735</v>
      </c>
      <c r="U1336" s="107">
        <f t="shared" si="123"/>
        <v>-2.5113281052170509E-2</v>
      </c>
      <c r="V1336" s="108">
        <f t="shared" si="125"/>
        <v>0.97996460677606834</v>
      </c>
    </row>
    <row r="1337" spans="1:22">
      <c r="A1337" s="103" t="s">
        <v>5519</v>
      </c>
      <c r="B1337" s="103">
        <v>39934413</v>
      </c>
      <c r="C1337" s="103">
        <v>1473555</v>
      </c>
      <c r="D1337" s="103">
        <v>1474103</v>
      </c>
      <c r="E1337" s="103">
        <v>549</v>
      </c>
      <c r="F1337" s="103" t="s">
        <v>9</v>
      </c>
      <c r="G1337" s="103" t="s">
        <v>23</v>
      </c>
      <c r="H1337" s="103" t="s">
        <v>5513</v>
      </c>
      <c r="I1337" s="103">
        <v>15</v>
      </c>
      <c r="J1337" s="103">
        <v>14</v>
      </c>
      <c r="K1337" s="104">
        <v>1060.399432489326</v>
      </c>
      <c r="L1337" s="105">
        <v>1059.1062624497051</v>
      </c>
      <c r="M1337" s="106">
        <f t="shared" si="120"/>
        <v>10.048631630005827</v>
      </c>
      <c r="N1337" s="107">
        <f t="shared" si="121"/>
        <v>-0.37689478532573634</v>
      </c>
      <c r="O1337" s="129">
        <f t="shared" si="124"/>
        <v>0.70625179686782569</v>
      </c>
      <c r="P1337" s="21">
        <v>9</v>
      </c>
      <c r="Q1337" s="103">
        <v>8</v>
      </c>
      <c r="R1337" s="104">
        <v>909.10581808932795</v>
      </c>
      <c r="S1337" s="105">
        <v>805.66924687627147</v>
      </c>
      <c r="T1337" s="107">
        <f t="shared" si="122"/>
        <v>9.6540438773791077</v>
      </c>
      <c r="U1337" s="107">
        <f t="shared" si="123"/>
        <v>-0.71827123470149035</v>
      </c>
      <c r="V1337" s="108">
        <f t="shared" si="125"/>
        <v>0.47259006289356975</v>
      </c>
    </row>
    <row r="1338" spans="1:22">
      <c r="A1338" s="103" t="s">
        <v>5520</v>
      </c>
      <c r="B1338" s="103">
        <v>39934414</v>
      </c>
      <c r="C1338" s="103">
        <v>1474165</v>
      </c>
      <c r="D1338" s="103">
        <v>1475148</v>
      </c>
      <c r="E1338" s="103">
        <v>984</v>
      </c>
      <c r="F1338" s="103" t="s">
        <v>9</v>
      </c>
      <c r="G1338" s="103" t="s">
        <v>23</v>
      </c>
      <c r="H1338" s="103" t="s">
        <v>5515</v>
      </c>
      <c r="I1338" s="103">
        <v>25</v>
      </c>
      <c r="J1338" s="103">
        <v>23</v>
      </c>
      <c r="K1338" s="104">
        <v>1437.2165657418598</v>
      </c>
      <c r="L1338" s="105">
        <v>1270.5513917025103</v>
      </c>
      <c r="M1338" s="106">
        <f t="shared" si="120"/>
        <v>10.311239015861984</v>
      </c>
      <c r="N1338" s="107">
        <f t="shared" si="121"/>
        <v>-0.1420044580840934</v>
      </c>
      <c r="O1338" s="129">
        <f t="shared" si="124"/>
        <v>0.88707648433293929</v>
      </c>
      <c r="P1338" s="21">
        <v>20</v>
      </c>
      <c r="Q1338" s="103">
        <v>18</v>
      </c>
      <c r="R1338" s="104">
        <v>1210.0760901556403</v>
      </c>
      <c r="S1338" s="105">
        <v>985.24044997234955</v>
      </c>
      <c r="T1338" s="107">
        <f t="shared" si="122"/>
        <v>9.9443320500279064</v>
      </c>
      <c r="U1338" s="107">
        <f t="shared" si="123"/>
        <v>-0.46273587145430833</v>
      </c>
      <c r="V1338" s="108">
        <f t="shared" si="125"/>
        <v>0.64355370271896062</v>
      </c>
    </row>
    <row r="1339" spans="1:22">
      <c r="A1339" s="103" t="s">
        <v>5521</v>
      </c>
      <c r="B1339" s="103">
        <v>39934415</v>
      </c>
      <c r="C1339" s="103">
        <v>1475303</v>
      </c>
      <c r="D1339" s="103">
        <v>1488310</v>
      </c>
      <c r="E1339" s="103">
        <v>13008</v>
      </c>
      <c r="F1339" s="103" t="s">
        <v>9</v>
      </c>
      <c r="G1339" s="103" t="s">
        <v>23</v>
      </c>
      <c r="H1339" s="103" t="s">
        <v>295</v>
      </c>
      <c r="I1339" s="103">
        <v>318</v>
      </c>
      <c r="J1339" s="103">
        <v>289</v>
      </c>
      <c r="K1339" s="104">
        <v>1536.4246888200032</v>
      </c>
      <c r="L1339" s="105">
        <v>1381.7506961335639</v>
      </c>
      <c r="M1339" s="106">
        <f t="shared" si="120"/>
        <v>10.432281624052003</v>
      </c>
      <c r="N1339" s="107">
        <f t="shared" si="121"/>
        <v>-3.3737366679783526E-2</v>
      </c>
      <c r="O1339" s="129">
        <f t="shared" si="124"/>
        <v>0.97308658162080008</v>
      </c>
      <c r="P1339" s="21">
        <v>219</v>
      </c>
      <c r="Q1339" s="103">
        <v>200</v>
      </c>
      <c r="R1339" s="104">
        <v>1379.3779894579875</v>
      </c>
      <c r="S1339" s="105">
        <v>1256.045755159179</v>
      </c>
      <c r="T1339" s="107">
        <f t="shared" si="122"/>
        <v>10.294673304257001</v>
      </c>
      <c r="U1339" s="107">
        <f t="shared" si="123"/>
        <v>-0.15433688005545715</v>
      </c>
      <c r="V1339" s="108">
        <f t="shared" si="125"/>
        <v>0.87734411959025382</v>
      </c>
    </row>
    <row r="1340" spans="1:22">
      <c r="A1340" s="103" t="s">
        <v>5522</v>
      </c>
      <c r="B1340" s="103">
        <v>39934416</v>
      </c>
      <c r="C1340" s="103">
        <v>1488669</v>
      </c>
      <c r="D1340" s="103">
        <v>1488935</v>
      </c>
      <c r="E1340" s="103">
        <v>267</v>
      </c>
      <c r="F1340" s="103" t="s">
        <v>23</v>
      </c>
      <c r="G1340" s="103" t="s">
        <v>23</v>
      </c>
      <c r="H1340" s="103" t="s">
        <v>295</v>
      </c>
      <c r="I1340" s="103">
        <v>6</v>
      </c>
      <c r="J1340" s="103">
        <v>6</v>
      </c>
      <c r="K1340" s="104">
        <v>1411.9237332595994</v>
      </c>
      <c r="L1340" s="105">
        <v>1411.9237332595994</v>
      </c>
      <c r="M1340" s="106">
        <f t="shared" si="120"/>
        <v>10.463446446486621</v>
      </c>
      <c r="N1340" s="107">
        <f t="shared" si="121"/>
        <v>-5.8618546631300393E-3</v>
      </c>
      <c r="O1340" s="129">
        <f t="shared" si="124"/>
        <v>0.99532294345162198</v>
      </c>
      <c r="P1340" s="21">
        <v>6</v>
      </c>
      <c r="Q1340" s="103">
        <v>6</v>
      </c>
      <c r="R1340" s="104">
        <v>1420.5582464579998</v>
      </c>
      <c r="S1340" s="105">
        <v>1420.5582464579998</v>
      </c>
      <c r="T1340" s="107">
        <f t="shared" si="122"/>
        <v>10.472242271524511</v>
      </c>
      <c r="U1340" s="107">
        <f t="shared" si="123"/>
        <v>1.9738305673506046E-3</v>
      </c>
      <c r="V1340" s="108">
        <f t="shared" si="125"/>
        <v>0.99842511208729934</v>
      </c>
    </row>
    <row r="1341" spans="1:22">
      <c r="A1341" s="103" t="s">
        <v>5523</v>
      </c>
      <c r="B1341" s="103">
        <v>39934417</v>
      </c>
      <c r="C1341" s="103">
        <v>1489054</v>
      </c>
      <c r="D1341" s="103">
        <v>1489806</v>
      </c>
      <c r="E1341" s="103">
        <v>753</v>
      </c>
      <c r="F1341" s="103" t="s">
        <v>9</v>
      </c>
      <c r="G1341" s="103" t="s">
        <v>23</v>
      </c>
      <c r="H1341" s="103" t="s">
        <v>295</v>
      </c>
      <c r="I1341" s="103">
        <v>24</v>
      </c>
      <c r="J1341" s="103">
        <v>24</v>
      </c>
      <c r="K1341" s="104">
        <v>2427.7850674122178</v>
      </c>
      <c r="L1341" s="105">
        <v>2427.7850674122178</v>
      </c>
      <c r="M1341" s="106">
        <f t="shared" si="120"/>
        <v>11.245424989656033</v>
      </c>
      <c r="N1341" s="107">
        <f t="shared" si="121"/>
        <v>0.69358228055101312</v>
      </c>
      <c r="O1341" s="129">
        <f t="shared" si="124"/>
        <v>0.48794420920844783</v>
      </c>
      <c r="P1341" s="21">
        <v>20</v>
      </c>
      <c r="Q1341" s="103">
        <v>20</v>
      </c>
      <c r="R1341" s="104">
        <v>3079.7647730121375</v>
      </c>
      <c r="S1341" s="105">
        <v>3079.7647730121375</v>
      </c>
      <c r="T1341" s="107">
        <f t="shared" si="122"/>
        <v>11.588604449293813</v>
      </c>
      <c r="U1341" s="107">
        <f t="shared" si="123"/>
        <v>0.98468701522342639</v>
      </c>
      <c r="V1341" s="108">
        <f t="shared" si="125"/>
        <v>0.32477783279155137</v>
      </c>
    </row>
    <row r="1342" spans="1:22">
      <c r="A1342" s="103" t="s">
        <v>5524</v>
      </c>
      <c r="B1342" s="103">
        <v>39934418</v>
      </c>
      <c r="C1342" s="103">
        <v>1489856</v>
      </c>
      <c r="D1342" s="103">
        <v>1490317</v>
      </c>
      <c r="E1342" s="103">
        <v>462</v>
      </c>
      <c r="F1342" s="103" t="s">
        <v>9</v>
      </c>
      <c r="G1342" s="103" t="s">
        <v>23</v>
      </c>
      <c r="H1342" s="103" t="s">
        <v>295</v>
      </c>
      <c r="I1342" s="103">
        <v>15</v>
      </c>
      <c r="J1342" s="103">
        <v>12</v>
      </c>
      <c r="K1342" s="104">
        <v>1590.473190613249</v>
      </c>
      <c r="L1342" s="105">
        <v>1318.4792246822878</v>
      </c>
      <c r="M1342" s="106">
        <f t="shared" si="120"/>
        <v>10.364659123453508</v>
      </c>
      <c r="N1342" s="107">
        <f t="shared" si="121"/>
        <v>-9.4222608717792714E-2</v>
      </c>
      <c r="O1342" s="129">
        <f t="shared" si="124"/>
        <v>0.9249323255068278</v>
      </c>
      <c r="P1342" s="21">
        <v>6</v>
      </c>
      <c r="Q1342" s="103">
        <v>4</v>
      </c>
      <c r="R1342" s="104">
        <v>776.92155182533111</v>
      </c>
      <c r="S1342" s="105">
        <v>406.04542008978359</v>
      </c>
      <c r="T1342" s="107">
        <f t="shared" si="122"/>
        <v>8.6654973055428588</v>
      </c>
      <c r="U1342" s="107">
        <f t="shared" si="123"/>
        <v>-1.5884706817404419</v>
      </c>
      <c r="V1342" s="108">
        <f t="shared" si="125"/>
        <v>0.11217994556112743</v>
      </c>
    </row>
    <row r="1343" spans="1:22">
      <c r="A1343" s="103" t="s">
        <v>5525</v>
      </c>
      <c r="B1343" s="103">
        <v>39934419</v>
      </c>
      <c r="C1343" s="103">
        <v>1490469</v>
      </c>
      <c r="D1343" s="103">
        <v>1491218</v>
      </c>
      <c r="E1343" s="103">
        <v>750</v>
      </c>
      <c r="F1343" s="103" t="s">
        <v>9</v>
      </c>
      <c r="G1343" s="103" t="s">
        <v>23</v>
      </c>
      <c r="H1343" s="103" t="s">
        <v>295</v>
      </c>
      <c r="I1343" s="103">
        <v>17</v>
      </c>
      <c r="J1343" s="103">
        <v>15</v>
      </c>
      <c r="K1343" s="104">
        <v>1865.7495244042532</v>
      </c>
      <c r="L1343" s="105">
        <v>1486.1627363341868</v>
      </c>
      <c r="M1343" s="106">
        <f t="shared" si="120"/>
        <v>10.537376385765763</v>
      </c>
      <c r="N1343" s="107">
        <f t="shared" si="121"/>
        <v>6.026510354719309E-2</v>
      </c>
      <c r="O1343" s="129">
        <f t="shared" si="124"/>
        <v>0.95194449474335197</v>
      </c>
      <c r="P1343" s="21">
        <v>14</v>
      </c>
      <c r="Q1343" s="103">
        <v>13</v>
      </c>
      <c r="R1343" s="104">
        <v>2490.0794002486532</v>
      </c>
      <c r="S1343" s="105">
        <v>2037.3177973736667</v>
      </c>
      <c r="T1343" s="107">
        <f t="shared" si="122"/>
        <v>10.992455325807349</v>
      </c>
      <c r="U1343" s="107">
        <f t="shared" si="123"/>
        <v>0.45990785722477828</v>
      </c>
      <c r="V1343" s="108">
        <f t="shared" si="125"/>
        <v>0.64558236019711179</v>
      </c>
    </row>
    <row r="1344" spans="1:22">
      <c r="A1344" s="103" t="s">
        <v>5526</v>
      </c>
      <c r="B1344" s="103">
        <v>39934420</v>
      </c>
      <c r="C1344" s="103">
        <v>1491235</v>
      </c>
      <c r="D1344" s="103">
        <v>1491948</v>
      </c>
      <c r="E1344" s="103">
        <v>714</v>
      </c>
      <c r="F1344" s="103" t="s">
        <v>9</v>
      </c>
      <c r="G1344" s="103" t="s">
        <v>23</v>
      </c>
      <c r="H1344" s="103" t="s">
        <v>5527</v>
      </c>
      <c r="I1344" s="103">
        <v>25</v>
      </c>
      <c r="J1344" s="103">
        <v>22</v>
      </c>
      <c r="K1344" s="104">
        <v>2469.9113077758684</v>
      </c>
      <c r="L1344" s="105">
        <v>2076.1573311739216</v>
      </c>
      <c r="M1344" s="106">
        <f t="shared" si="120"/>
        <v>11.019700059910805</v>
      </c>
      <c r="N1344" s="107">
        <f t="shared" si="121"/>
        <v>0.49168162782719571</v>
      </c>
      <c r="O1344" s="129">
        <f t="shared" si="124"/>
        <v>0.62294442806768924</v>
      </c>
      <c r="P1344" s="21">
        <v>15</v>
      </c>
      <c r="Q1344" s="103">
        <v>14</v>
      </c>
      <c r="R1344" s="104">
        <v>2231.52582577056</v>
      </c>
      <c r="S1344" s="105">
        <v>2116.593510887451</v>
      </c>
      <c r="T1344" s="107">
        <f t="shared" si="122"/>
        <v>11.047528512847572</v>
      </c>
      <c r="U1344" s="107">
        <f t="shared" si="123"/>
        <v>0.50838777539398905</v>
      </c>
      <c r="V1344" s="108">
        <f t="shared" si="125"/>
        <v>0.61118142416091015</v>
      </c>
    </row>
    <row r="1345" spans="1:22">
      <c r="A1345" s="103" t="s">
        <v>5528</v>
      </c>
      <c r="B1345" s="103">
        <v>39934421</v>
      </c>
      <c r="C1345" s="103">
        <v>1492084</v>
      </c>
      <c r="D1345" s="103">
        <v>1492635</v>
      </c>
      <c r="E1345" s="103">
        <v>552</v>
      </c>
      <c r="F1345" s="103" t="s">
        <v>9</v>
      </c>
      <c r="G1345" s="103" t="s">
        <v>23</v>
      </c>
      <c r="H1345" s="103" t="s">
        <v>5513</v>
      </c>
      <c r="I1345" s="103">
        <v>11</v>
      </c>
      <c r="J1345" s="103">
        <v>8</v>
      </c>
      <c r="K1345" s="104">
        <v>1327.2984837102626</v>
      </c>
      <c r="L1345" s="105">
        <v>739.53161640833343</v>
      </c>
      <c r="M1345" s="106">
        <f t="shared" si="120"/>
        <v>9.5304680164235869</v>
      </c>
      <c r="N1345" s="107">
        <f t="shared" si="121"/>
        <v>-0.84036850051557577</v>
      </c>
      <c r="O1345" s="129">
        <f t="shared" si="124"/>
        <v>0.40070180482225304</v>
      </c>
      <c r="P1345" s="21">
        <v>5</v>
      </c>
      <c r="Q1345" s="103">
        <v>3</v>
      </c>
      <c r="R1345" s="104">
        <v>1326.6637106957951</v>
      </c>
      <c r="S1345" s="105">
        <v>845.59201999525908</v>
      </c>
      <c r="T1345" s="107">
        <f t="shared" si="122"/>
        <v>9.7238179515856835</v>
      </c>
      <c r="U1345" s="107">
        <f t="shared" si="123"/>
        <v>-0.656850394730913</v>
      </c>
      <c r="V1345" s="108">
        <f t="shared" si="125"/>
        <v>0.51127711686851995</v>
      </c>
    </row>
    <row r="1346" spans="1:22">
      <c r="A1346" s="103" t="s">
        <v>5529</v>
      </c>
      <c r="B1346" s="103">
        <v>39934422</v>
      </c>
      <c r="C1346" s="103">
        <v>1492975</v>
      </c>
      <c r="D1346" s="103">
        <v>1493943</v>
      </c>
      <c r="E1346" s="103">
        <v>969</v>
      </c>
      <c r="F1346" s="103" t="s">
        <v>9</v>
      </c>
      <c r="G1346" s="103" t="s">
        <v>5530</v>
      </c>
      <c r="H1346" s="103" t="s">
        <v>5515</v>
      </c>
      <c r="I1346" s="103">
        <v>32</v>
      </c>
      <c r="J1346" s="103">
        <v>26</v>
      </c>
      <c r="K1346" s="104">
        <v>1582.5518676824768</v>
      </c>
      <c r="L1346" s="105">
        <v>1261.6455167357481</v>
      </c>
      <c r="M1346" s="106">
        <f t="shared" si="120"/>
        <v>10.301090899351776</v>
      </c>
      <c r="N1346" s="107">
        <f t="shared" si="121"/>
        <v>-0.15108148537408322</v>
      </c>
      <c r="O1346" s="129">
        <f t="shared" si="124"/>
        <v>0.87991143737665212</v>
      </c>
      <c r="P1346" s="21">
        <v>22</v>
      </c>
      <c r="Q1346" s="103">
        <v>17</v>
      </c>
      <c r="R1346" s="104">
        <v>2177.3019694225491</v>
      </c>
      <c r="S1346" s="105">
        <v>1771.8207625149225</v>
      </c>
      <c r="T1346" s="107">
        <f t="shared" si="122"/>
        <v>10.791016952827221</v>
      </c>
      <c r="U1346" s="107">
        <f t="shared" si="123"/>
        <v>0.28258534579860917</v>
      </c>
      <c r="V1346" s="108">
        <f t="shared" si="125"/>
        <v>0.77749471502038947</v>
      </c>
    </row>
    <row r="1347" spans="1:22">
      <c r="A1347" s="103" t="s">
        <v>5531</v>
      </c>
      <c r="B1347" s="103">
        <v>39934423</v>
      </c>
      <c r="C1347" s="103">
        <v>1494203</v>
      </c>
      <c r="D1347" s="103">
        <v>1495957</v>
      </c>
      <c r="E1347" s="103">
        <v>1755</v>
      </c>
      <c r="F1347" s="103" t="s">
        <v>9</v>
      </c>
      <c r="G1347" s="103" t="s">
        <v>23</v>
      </c>
      <c r="H1347" s="103" t="s">
        <v>5532</v>
      </c>
      <c r="I1347" s="103">
        <v>39</v>
      </c>
      <c r="J1347" s="103">
        <v>32</v>
      </c>
      <c r="K1347" s="104">
        <v>973.70398670488328</v>
      </c>
      <c r="L1347" s="105">
        <v>678.80153290020507</v>
      </c>
      <c r="M1347" s="106">
        <f t="shared" si="120"/>
        <v>9.4068460126179225</v>
      </c>
      <c r="N1347" s="107">
        <f t="shared" si="121"/>
        <v>-0.95094274363334352</v>
      </c>
      <c r="O1347" s="129">
        <f t="shared" si="124"/>
        <v>0.34163344201688162</v>
      </c>
      <c r="P1347" s="21">
        <v>29</v>
      </c>
      <c r="Q1347" s="103">
        <v>20</v>
      </c>
      <c r="R1347" s="104">
        <v>986.32987270833053</v>
      </c>
      <c r="S1347" s="105">
        <v>604.12354012475771</v>
      </c>
      <c r="T1347" s="107">
        <f t="shared" si="122"/>
        <v>9.2386997931338009</v>
      </c>
      <c r="U1347" s="107">
        <f t="shared" si="123"/>
        <v>-1.0838910271709505</v>
      </c>
      <c r="V1347" s="108">
        <f t="shared" si="125"/>
        <v>0.27841311848900663</v>
      </c>
    </row>
    <row r="1348" spans="1:22">
      <c r="A1348" s="103" t="s">
        <v>5533</v>
      </c>
      <c r="B1348" s="103">
        <v>39934424</v>
      </c>
      <c r="C1348" s="103">
        <v>1495957</v>
      </c>
      <c r="D1348" s="103">
        <v>1497984</v>
      </c>
      <c r="E1348" s="103">
        <v>2028</v>
      </c>
      <c r="F1348" s="103" t="s">
        <v>9</v>
      </c>
      <c r="G1348" s="103" t="s">
        <v>5534</v>
      </c>
      <c r="H1348" s="103" t="s">
        <v>5535</v>
      </c>
      <c r="I1348" s="103">
        <v>34</v>
      </c>
      <c r="J1348" s="103">
        <v>26</v>
      </c>
      <c r="K1348" s="104">
        <v>865.03319486153362</v>
      </c>
      <c r="L1348" s="105">
        <v>553.46721209068539</v>
      </c>
      <c r="M1348" s="106">
        <f t="shared" si="120"/>
        <v>9.1123540427250447</v>
      </c>
      <c r="N1348" s="107">
        <f t="shared" si="121"/>
        <v>-1.2143523768112305</v>
      </c>
      <c r="O1348" s="129">
        <f t="shared" si="124"/>
        <v>0.22461319272850111</v>
      </c>
      <c r="P1348" s="21">
        <v>19</v>
      </c>
      <c r="Q1348" s="103">
        <v>15</v>
      </c>
      <c r="R1348" s="104">
        <v>817.70329609408282</v>
      </c>
      <c r="S1348" s="105">
        <v>586.97565385692792</v>
      </c>
      <c r="T1348" s="107">
        <f t="shared" si="122"/>
        <v>9.1971568553105811</v>
      </c>
      <c r="U1348" s="107">
        <f t="shared" si="123"/>
        <v>-1.1204605146913904</v>
      </c>
      <c r="V1348" s="108">
        <f t="shared" si="125"/>
        <v>0.2625175697476958</v>
      </c>
    </row>
    <row r="1349" spans="1:22">
      <c r="A1349" s="103" t="s">
        <v>5536</v>
      </c>
      <c r="B1349" s="103">
        <v>39934425</v>
      </c>
      <c r="C1349" s="103">
        <v>1497989</v>
      </c>
      <c r="D1349" s="103">
        <v>1498393</v>
      </c>
      <c r="E1349" s="103">
        <v>405</v>
      </c>
      <c r="F1349" s="103" t="s">
        <v>9</v>
      </c>
      <c r="G1349" s="103" t="s">
        <v>5537</v>
      </c>
      <c r="H1349" s="103" t="s">
        <v>5538</v>
      </c>
      <c r="I1349" s="103">
        <v>11</v>
      </c>
      <c r="J1349" s="103">
        <v>11</v>
      </c>
      <c r="K1349" s="104">
        <v>615.29030485173337</v>
      </c>
      <c r="L1349" s="105">
        <v>615.29030485173337</v>
      </c>
      <c r="M1349" s="106">
        <f t="shared" ref="M1349:M1412" si="126">IF(L1349&gt;0,LOG(L1349, 2),"-")</f>
        <v>9.2651234499025907</v>
      </c>
      <c r="N1349" s="107">
        <f t="shared" ref="N1349:N1412" si="127">IF(L1349&lt;&gt;0,((M1349-$O$2)/$O$3),"-")</f>
        <v>-1.077707110999472</v>
      </c>
      <c r="O1349" s="129">
        <f t="shared" si="124"/>
        <v>0.28116448405217631</v>
      </c>
      <c r="P1349" s="21">
        <v>7</v>
      </c>
      <c r="Q1349" s="103">
        <v>7</v>
      </c>
      <c r="R1349" s="104">
        <v>563.2875319945482</v>
      </c>
      <c r="S1349" s="105">
        <v>563.2875319945482</v>
      </c>
      <c r="T1349" s="107">
        <f t="shared" ref="T1349:T1412" si="128">IF(S1349&gt;0,LOG(S1349, 2),"-")</f>
        <v>9.1377277285833145</v>
      </c>
      <c r="U1349" s="107">
        <f t="shared" ref="U1349:U1412" si="129">IF(S1349&lt;&gt;0,((T1349-$V$2)/$V$3),"-")</f>
        <v>-1.1727748868104633</v>
      </c>
      <c r="V1349" s="108">
        <f t="shared" si="125"/>
        <v>0.24088609143188688</v>
      </c>
    </row>
    <row r="1350" spans="1:22">
      <c r="A1350" s="103" t="s">
        <v>5539</v>
      </c>
      <c r="B1350" s="103">
        <v>39934426</v>
      </c>
      <c r="C1350" s="103">
        <v>1498390</v>
      </c>
      <c r="D1350" s="103">
        <v>1498887</v>
      </c>
      <c r="E1350" s="103">
        <v>498</v>
      </c>
      <c r="F1350" s="103" t="s">
        <v>9</v>
      </c>
      <c r="G1350" s="103" t="s">
        <v>23</v>
      </c>
      <c r="H1350" s="103" t="s">
        <v>295</v>
      </c>
      <c r="I1350" s="103">
        <v>5</v>
      </c>
      <c r="J1350" s="103">
        <v>5</v>
      </c>
      <c r="K1350" s="104">
        <v>584.49727754682738</v>
      </c>
      <c r="L1350" s="105">
        <v>584.49727754682738</v>
      </c>
      <c r="M1350" s="106">
        <f t="shared" si="126"/>
        <v>9.1910524948073835</v>
      </c>
      <c r="N1350" s="107">
        <f t="shared" si="127"/>
        <v>-1.1439602014245234</v>
      </c>
      <c r="O1350" s="129">
        <f t="shared" ref="O1350:O1413" si="130">IF(L1350&lt;&gt;0,(IF((ABS(N1350)&lt;3.3),2*(1-NORMSDIST(ABS(N1350))),"&lt; 0.001")),"n.d.")</f>
        <v>0.25264014251372169</v>
      </c>
      <c r="P1350" s="21">
        <v>6</v>
      </c>
      <c r="Q1350" s="103">
        <v>6</v>
      </c>
      <c r="R1350" s="104">
        <v>1318.2598044424758</v>
      </c>
      <c r="S1350" s="105">
        <v>1318.2598044424758</v>
      </c>
      <c r="T1350" s="107">
        <f t="shared" si="128"/>
        <v>10.364419011338443</v>
      </c>
      <c r="U1350" s="107">
        <f t="shared" si="129"/>
        <v>-9.2941011145737454E-2</v>
      </c>
      <c r="V1350" s="108">
        <f t="shared" ref="V1350:V1413" si="131">IF(S1350&lt;&gt;0,(IF((ABS(U1350)&lt;3.3),2*(1-NORMSDIST(ABS(U1350))),"&lt; 0.001")),"n.d.")</f>
        <v>0.92595042454948628</v>
      </c>
    </row>
    <row r="1351" spans="1:22">
      <c r="A1351" s="103" t="s">
        <v>5540</v>
      </c>
      <c r="B1351" s="103">
        <v>39934427</v>
      </c>
      <c r="C1351" s="103">
        <v>1498884</v>
      </c>
      <c r="D1351" s="103">
        <v>1499624</v>
      </c>
      <c r="E1351" s="103">
        <v>741</v>
      </c>
      <c r="F1351" s="103" t="s">
        <v>9</v>
      </c>
      <c r="G1351" s="103" t="s">
        <v>23</v>
      </c>
      <c r="H1351" s="103" t="s">
        <v>295</v>
      </c>
      <c r="I1351" s="103">
        <v>8</v>
      </c>
      <c r="J1351" s="103">
        <v>5</v>
      </c>
      <c r="K1351" s="104">
        <v>513.54033541035358</v>
      </c>
      <c r="L1351" s="105">
        <v>325.7531978349258</v>
      </c>
      <c r="M1351" s="106">
        <f t="shared" si="126"/>
        <v>8.3476355312018846</v>
      </c>
      <c r="N1351" s="107">
        <f t="shared" si="127"/>
        <v>-1.89835820107166</v>
      </c>
      <c r="O1351" s="129">
        <f t="shared" si="130"/>
        <v>5.7648911882018039E-2</v>
      </c>
      <c r="P1351" s="21">
        <v>8</v>
      </c>
      <c r="Q1351" s="103">
        <v>6</v>
      </c>
      <c r="R1351" s="104">
        <v>485.28238910380026</v>
      </c>
      <c r="S1351" s="105">
        <v>346.40878893580299</v>
      </c>
      <c r="T1351" s="107">
        <f t="shared" si="128"/>
        <v>8.4363317237459547</v>
      </c>
      <c r="U1351" s="107">
        <f t="shared" si="129"/>
        <v>-1.7902009474067306</v>
      </c>
      <c r="V1351" s="108">
        <f t="shared" si="131"/>
        <v>7.3421612857908602E-2</v>
      </c>
    </row>
    <row r="1352" spans="1:22">
      <c r="A1352" s="103" t="s">
        <v>5541</v>
      </c>
      <c r="B1352" s="103">
        <v>39934428</v>
      </c>
      <c r="C1352" s="103">
        <v>1499664</v>
      </c>
      <c r="D1352" s="103">
        <v>1501541</v>
      </c>
      <c r="E1352" s="103">
        <v>1878</v>
      </c>
      <c r="F1352" s="103" t="s">
        <v>9</v>
      </c>
      <c r="G1352" s="103" t="s">
        <v>23</v>
      </c>
      <c r="H1352" s="103" t="s">
        <v>295</v>
      </c>
      <c r="I1352" s="103">
        <v>25</v>
      </c>
      <c r="J1352" s="103">
        <v>25</v>
      </c>
      <c r="K1352" s="104">
        <v>717.1330230423589</v>
      </c>
      <c r="L1352" s="105">
        <v>717.1330230423589</v>
      </c>
      <c r="M1352" s="106">
        <f t="shared" si="126"/>
        <v>9.4860969431277251</v>
      </c>
      <c r="N1352" s="107">
        <f t="shared" si="127"/>
        <v>-0.88005640149577413</v>
      </c>
      <c r="O1352" s="129">
        <f t="shared" si="130"/>
        <v>0.37882875604536115</v>
      </c>
      <c r="P1352" s="21">
        <v>23</v>
      </c>
      <c r="Q1352" s="103">
        <v>23</v>
      </c>
      <c r="R1352" s="104">
        <v>896.82309536314699</v>
      </c>
      <c r="S1352" s="105">
        <v>896.82309536314699</v>
      </c>
      <c r="T1352" s="107">
        <f t="shared" si="128"/>
        <v>9.8086796212820762</v>
      </c>
      <c r="U1352" s="107">
        <f t="shared" si="129"/>
        <v>-0.58214822070239836</v>
      </c>
      <c r="V1352" s="108">
        <f t="shared" si="131"/>
        <v>0.56046684716475381</v>
      </c>
    </row>
    <row r="1353" spans="1:22">
      <c r="A1353" s="103" t="s">
        <v>5542</v>
      </c>
      <c r="B1353" s="103">
        <v>39934429</v>
      </c>
      <c r="C1353" s="103">
        <v>1501544</v>
      </c>
      <c r="D1353" s="103">
        <v>1502137</v>
      </c>
      <c r="E1353" s="103">
        <v>594</v>
      </c>
      <c r="F1353" s="103" t="s">
        <v>9</v>
      </c>
      <c r="G1353" s="103" t="s">
        <v>23</v>
      </c>
      <c r="H1353" s="103" t="s">
        <v>295</v>
      </c>
      <c r="I1353" s="103">
        <v>9</v>
      </c>
      <c r="J1353" s="103">
        <v>8</v>
      </c>
      <c r="K1353" s="104">
        <v>888.03554099619009</v>
      </c>
      <c r="L1353" s="105">
        <v>848.59385478774584</v>
      </c>
      <c r="M1353" s="106">
        <f t="shared" si="126"/>
        <v>9.7289304209612979</v>
      </c>
      <c r="N1353" s="107">
        <f t="shared" si="127"/>
        <v>-0.66285293295053904</v>
      </c>
      <c r="O1353" s="129">
        <f t="shared" si="130"/>
        <v>0.50742474854944342</v>
      </c>
      <c r="P1353" s="21">
        <v>6</v>
      </c>
      <c r="Q1353" s="103">
        <v>5</v>
      </c>
      <c r="R1353" s="104">
        <v>928.65078239062132</v>
      </c>
      <c r="S1353" s="105">
        <v>778.61883510168855</v>
      </c>
      <c r="T1353" s="107">
        <f t="shared" si="128"/>
        <v>9.6047734342533087</v>
      </c>
      <c r="U1353" s="107">
        <f t="shared" si="129"/>
        <v>-0.76164310365025711</v>
      </c>
      <c r="V1353" s="108">
        <f t="shared" si="131"/>
        <v>0.44627304161814241</v>
      </c>
    </row>
    <row r="1354" spans="1:22">
      <c r="A1354" s="103" t="s">
        <v>5543</v>
      </c>
      <c r="B1354" s="103">
        <v>39934430</v>
      </c>
      <c r="C1354" s="103">
        <v>1502134</v>
      </c>
      <c r="D1354" s="103">
        <v>1503177</v>
      </c>
      <c r="E1354" s="103">
        <v>1044</v>
      </c>
      <c r="F1354" s="103" t="s">
        <v>9</v>
      </c>
      <c r="G1354" s="103" t="s">
        <v>23</v>
      </c>
      <c r="H1354" s="103" t="s">
        <v>4368</v>
      </c>
      <c r="I1354" s="103">
        <v>15</v>
      </c>
      <c r="J1354" s="103">
        <v>13</v>
      </c>
      <c r="K1354" s="104">
        <v>715.39058433247601</v>
      </c>
      <c r="L1354" s="105">
        <v>711.99043896967817</v>
      </c>
      <c r="M1354" s="106">
        <f t="shared" si="126"/>
        <v>9.47571405773094</v>
      </c>
      <c r="N1354" s="107">
        <f t="shared" si="127"/>
        <v>-0.88934341884531354</v>
      </c>
      <c r="O1354" s="129">
        <f t="shared" si="130"/>
        <v>0.37381854348288623</v>
      </c>
      <c r="P1354" s="21">
        <v>9</v>
      </c>
      <c r="Q1354" s="103">
        <v>9</v>
      </c>
      <c r="R1354" s="104">
        <v>936.79216163482079</v>
      </c>
      <c r="S1354" s="105">
        <v>936.79216163482079</v>
      </c>
      <c r="T1354" s="107">
        <f t="shared" si="128"/>
        <v>9.8715851942881887</v>
      </c>
      <c r="U1354" s="107">
        <f t="shared" si="129"/>
        <v>-0.52677359657729927</v>
      </c>
      <c r="V1354" s="108">
        <f t="shared" si="131"/>
        <v>0.5983508204505521</v>
      </c>
    </row>
    <row r="1355" spans="1:22">
      <c r="A1355" s="103" t="s">
        <v>5544</v>
      </c>
      <c r="B1355" s="103">
        <v>39934431</v>
      </c>
      <c r="C1355" s="103">
        <v>1503219</v>
      </c>
      <c r="D1355" s="103">
        <v>1503734</v>
      </c>
      <c r="E1355" s="103">
        <v>516</v>
      </c>
      <c r="F1355" s="103" t="s">
        <v>9</v>
      </c>
      <c r="G1355" s="103" t="s">
        <v>23</v>
      </c>
      <c r="H1355" s="103" t="s">
        <v>295</v>
      </c>
      <c r="I1355" s="103">
        <v>8</v>
      </c>
      <c r="J1355" s="103">
        <v>8</v>
      </c>
      <c r="K1355" s="104">
        <v>833.77890147618609</v>
      </c>
      <c r="L1355" s="105">
        <v>833.77890147618609</v>
      </c>
      <c r="M1355" s="106">
        <f t="shared" si="126"/>
        <v>9.7035210554197135</v>
      </c>
      <c r="N1355" s="107">
        <f t="shared" si="127"/>
        <v>-0.68558045132404921</v>
      </c>
      <c r="O1355" s="129">
        <f t="shared" si="130"/>
        <v>0.49297771232776055</v>
      </c>
      <c r="P1355" s="21">
        <v>7</v>
      </c>
      <c r="Q1355" s="103">
        <v>7</v>
      </c>
      <c r="R1355" s="104">
        <v>990.14723840709894</v>
      </c>
      <c r="S1355" s="105">
        <v>990.14723840709894</v>
      </c>
      <c r="T1355" s="107">
        <f t="shared" si="128"/>
        <v>9.9514992647903604</v>
      </c>
      <c r="U1355" s="107">
        <f t="shared" si="129"/>
        <v>-0.45642670352961295</v>
      </c>
      <c r="V1355" s="108">
        <f t="shared" si="131"/>
        <v>0.64808316694870682</v>
      </c>
    </row>
    <row r="1356" spans="1:22">
      <c r="A1356" s="103" t="s">
        <v>5545</v>
      </c>
      <c r="B1356" s="103">
        <v>39934432</v>
      </c>
      <c r="C1356" s="103">
        <v>1503755</v>
      </c>
      <c r="D1356" s="103">
        <v>1504246</v>
      </c>
      <c r="E1356" s="103">
        <v>492</v>
      </c>
      <c r="F1356" s="103" t="s">
        <v>9</v>
      </c>
      <c r="G1356" s="103" t="s">
        <v>23</v>
      </c>
      <c r="H1356" s="103" t="s">
        <v>295</v>
      </c>
      <c r="I1356" s="103">
        <v>12</v>
      </c>
      <c r="J1356" s="103">
        <v>11</v>
      </c>
      <c r="K1356" s="104">
        <v>1545.4407047284392</v>
      </c>
      <c r="L1356" s="105">
        <v>1532.4538080500488</v>
      </c>
      <c r="M1356" s="106">
        <f t="shared" si="126"/>
        <v>10.581627872834931</v>
      </c>
      <c r="N1356" s="107">
        <f t="shared" si="127"/>
        <v>9.9846040102799655E-2</v>
      </c>
      <c r="O1356" s="129">
        <f t="shared" si="130"/>
        <v>0.92046655593319238</v>
      </c>
      <c r="P1356" s="21">
        <v>7</v>
      </c>
      <c r="Q1356" s="103">
        <v>7</v>
      </c>
      <c r="R1356" s="104">
        <v>1403.0544549123758</v>
      </c>
      <c r="S1356" s="105">
        <v>1403.0544549123758</v>
      </c>
      <c r="T1356" s="107">
        <f t="shared" si="128"/>
        <v>10.454355288136977</v>
      </c>
      <c r="U1356" s="107">
        <f t="shared" si="129"/>
        <v>-1.3771753400548972E-2</v>
      </c>
      <c r="V1356" s="108">
        <f t="shared" si="131"/>
        <v>0.98901207791801493</v>
      </c>
    </row>
    <row r="1357" spans="1:22">
      <c r="A1357" s="103" t="s">
        <v>5546</v>
      </c>
      <c r="B1357" s="103">
        <v>39934433</v>
      </c>
      <c r="C1357" s="103">
        <v>1504243</v>
      </c>
      <c r="D1357" s="103">
        <v>1505148</v>
      </c>
      <c r="E1357" s="103">
        <v>906</v>
      </c>
      <c r="F1357" s="103" t="s">
        <v>9</v>
      </c>
      <c r="G1357" s="103" t="s">
        <v>23</v>
      </c>
      <c r="H1357" s="103" t="s">
        <v>5547</v>
      </c>
      <c r="I1357" s="103">
        <v>11</v>
      </c>
      <c r="J1357" s="103">
        <v>9</v>
      </c>
      <c r="K1357" s="104">
        <v>637.07465339335204</v>
      </c>
      <c r="L1357" s="105">
        <v>567.33339367378369</v>
      </c>
      <c r="M1357" s="106">
        <f t="shared" si="126"/>
        <v>9.1480529744069869</v>
      </c>
      <c r="N1357" s="107">
        <f t="shared" si="127"/>
        <v>-1.1824213109060944</v>
      </c>
      <c r="O1357" s="129">
        <f t="shared" si="130"/>
        <v>0.23703857140368134</v>
      </c>
      <c r="P1357" s="21">
        <v>8</v>
      </c>
      <c r="Q1357" s="103">
        <v>7</v>
      </c>
      <c r="R1357" s="104">
        <v>410.85181891965124</v>
      </c>
      <c r="S1357" s="105">
        <v>382.77332159489515</v>
      </c>
      <c r="T1357" s="107">
        <f t="shared" si="128"/>
        <v>8.58034647063314</v>
      </c>
      <c r="U1357" s="107">
        <f t="shared" si="129"/>
        <v>-1.6634274026116731</v>
      </c>
      <c r="V1357" s="108">
        <f t="shared" si="131"/>
        <v>9.622691165033781E-2</v>
      </c>
    </row>
    <row r="1358" spans="1:22">
      <c r="A1358" s="103" t="s">
        <v>5548</v>
      </c>
      <c r="B1358" s="103">
        <v>39934434</v>
      </c>
      <c r="C1358" s="103">
        <v>1505154</v>
      </c>
      <c r="D1358" s="103">
        <v>1505711</v>
      </c>
      <c r="E1358" s="103">
        <v>558</v>
      </c>
      <c r="F1358" s="103" t="s">
        <v>9</v>
      </c>
      <c r="G1358" s="103" t="s">
        <v>23</v>
      </c>
      <c r="H1358" s="103" t="s">
        <v>295</v>
      </c>
      <c r="I1358" s="103">
        <v>9</v>
      </c>
      <c r="J1358" s="103">
        <v>8</v>
      </c>
      <c r="K1358" s="104">
        <v>844.81547233571337</v>
      </c>
      <c r="L1358" s="105">
        <v>807.91841104394268</v>
      </c>
      <c r="M1358" s="106">
        <f t="shared" si="126"/>
        <v>9.6580657972003578</v>
      </c>
      <c r="N1358" s="107">
        <f t="shared" si="127"/>
        <v>-0.72623810626086105</v>
      </c>
      <c r="O1358" s="129">
        <f t="shared" si="130"/>
        <v>0.4676928151296873</v>
      </c>
      <c r="P1358" s="21">
        <v>8</v>
      </c>
      <c r="Q1358" s="103">
        <v>7</v>
      </c>
      <c r="R1358" s="104">
        <v>929.14990845538705</v>
      </c>
      <c r="S1358" s="105">
        <v>910.03159758181903</v>
      </c>
      <c r="T1358" s="107">
        <f t="shared" si="128"/>
        <v>9.8297728283642858</v>
      </c>
      <c r="U1358" s="107">
        <f t="shared" si="129"/>
        <v>-0.56358025672158008</v>
      </c>
      <c r="V1358" s="108">
        <f t="shared" si="131"/>
        <v>0.57303982641730666</v>
      </c>
    </row>
    <row r="1359" spans="1:22">
      <c r="A1359" s="103" t="s">
        <v>5549</v>
      </c>
      <c r="B1359" s="103">
        <v>39934435</v>
      </c>
      <c r="C1359" s="103">
        <v>1505812</v>
      </c>
      <c r="D1359" s="103">
        <v>1505994</v>
      </c>
      <c r="E1359" s="103">
        <v>183</v>
      </c>
      <c r="F1359" s="103" t="s">
        <v>23</v>
      </c>
      <c r="G1359" s="103" t="s">
        <v>23</v>
      </c>
      <c r="H1359" s="103" t="s">
        <v>295</v>
      </c>
      <c r="I1359" s="103">
        <v>3</v>
      </c>
      <c r="J1359" s="103">
        <v>2</v>
      </c>
      <c r="K1359" s="104">
        <v>729.34790234631703</v>
      </c>
      <c r="L1359" s="105">
        <v>395.71003212406612</v>
      </c>
      <c r="M1359" s="106">
        <f t="shared" si="126"/>
        <v>8.6282998310574737</v>
      </c>
      <c r="N1359" s="107">
        <f t="shared" si="127"/>
        <v>-1.647316787962904</v>
      </c>
      <c r="O1359" s="129">
        <f t="shared" si="130"/>
        <v>9.9492948998859854E-2</v>
      </c>
      <c r="P1359" s="21">
        <v>3</v>
      </c>
      <c r="Q1359" s="103">
        <v>2</v>
      </c>
      <c r="R1359" s="104">
        <v>1225.0955746563825</v>
      </c>
      <c r="S1359" s="105">
        <v>509.41016574291854</v>
      </c>
      <c r="T1359" s="107">
        <f t="shared" si="128"/>
        <v>8.992683939965076</v>
      </c>
      <c r="U1359" s="107">
        <f t="shared" si="129"/>
        <v>-1.3004542781997577</v>
      </c>
      <c r="V1359" s="108">
        <f t="shared" si="131"/>
        <v>0.19344531711118718</v>
      </c>
    </row>
    <row r="1360" spans="1:22">
      <c r="A1360" s="103" t="s">
        <v>5550</v>
      </c>
      <c r="B1360" s="103">
        <v>39934436</v>
      </c>
      <c r="C1360" s="103">
        <v>1506856</v>
      </c>
      <c r="D1360" s="103">
        <v>1507920</v>
      </c>
      <c r="E1360" s="103">
        <v>1065</v>
      </c>
      <c r="F1360" s="103" t="s">
        <v>9</v>
      </c>
      <c r="G1360" s="103" t="s">
        <v>23</v>
      </c>
      <c r="H1360" s="103" t="s">
        <v>5551</v>
      </c>
      <c r="I1360" s="103">
        <v>16</v>
      </c>
      <c r="J1360" s="103">
        <v>13</v>
      </c>
      <c r="K1360" s="104">
        <v>1070.5917980410422</v>
      </c>
      <c r="L1360" s="105">
        <v>995.26373254999066</v>
      </c>
      <c r="M1360" s="106">
        <f t="shared" si="126"/>
        <v>9.9589350623913635</v>
      </c>
      <c r="N1360" s="107">
        <f t="shared" si="127"/>
        <v>-0.45712427335298489</v>
      </c>
      <c r="O1360" s="129">
        <f t="shared" si="130"/>
        <v>0.6475817242596773</v>
      </c>
      <c r="P1360" s="21">
        <v>11</v>
      </c>
      <c r="Q1360" s="103">
        <v>10</v>
      </c>
      <c r="R1360" s="104">
        <v>1325.1611730243192</v>
      </c>
      <c r="S1360" s="105">
        <v>1233.1596356018872</v>
      </c>
      <c r="T1360" s="107">
        <f t="shared" si="128"/>
        <v>10.268143856976836</v>
      </c>
      <c r="U1360" s="107">
        <f t="shared" si="129"/>
        <v>-0.17769026674574318</v>
      </c>
      <c r="V1360" s="108">
        <f t="shared" si="131"/>
        <v>0.85896622961611446</v>
      </c>
    </row>
    <row r="1361" spans="1:22">
      <c r="A1361" s="103" t="s">
        <v>5552</v>
      </c>
      <c r="B1361" s="103">
        <v>39934437</v>
      </c>
      <c r="C1361" s="103">
        <v>1507917</v>
      </c>
      <c r="D1361" s="103">
        <v>1509533</v>
      </c>
      <c r="E1361" s="103">
        <v>1617</v>
      </c>
      <c r="F1361" s="103" t="s">
        <v>9</v>
      </c>
      <c r="G1361" s="103" t="s">
        <v>23</v>
      </c>
      <c r="H1361" s="103" t="s">
        <v>5553</v>
      </c>
      <c r="I1361" s="103">
        <v>25</v>
      </c>
      <c r="J1361" s="103">
        <v>23</v>
      </c>
      <c r="K1361" s="104">
        <v>858.78966482802093</v>
      </c>
      <c r="L1361" s="105">
        <v>754.73386188106997</v>
      </c>
      <c r="M1361" s="106">
        <f t="shared" si="126"/>
        <v>9.5598241933744195</v>
      </c>
      <c r="N1361" s="107">
        <f t="shared" si="127"/>
        <v>-0.81411073937887402</v>
      </c>
      <c r="O1361" s="129">
        <f t="shared" si="130"/>
        <v>0.41558151410501898</v>
      </c>
      <c r="P1361" s="21">
        <v>14</v>
      </c>
      <c r="Q1361" s="103">
        <v>11</v>
      </c>
      <c r="R1361" s="104">
        <v>810.46686149654295</v>
      </c>
      <c r="S1361" s="105">
        <v>692.4239109742548</v>
      </c>
      <c r="T1361" s="107">
        <f t="shared" si="128"/>
        <v>9.4355117348841819</v>
      </c>
      <c r="U1361" s="107">
        <f t="shared" si="129"/>
        <v>-0.91064107844702358</v>
      </c>
      <c r="V1361" s="108">
        <f t="shared" si="131"/>
        <v>0.36248451896403755</v>
      </c>
    </row>
    <row r="1362" spans="1:22">
      <c r="A1362" s="103" t="s">
        <v>5554</v>
      </c>
      <c r="B1362" s="103">
        <v>39934438</v>
      </c>
      <c r="C1362" s="103">
        <v>1509530</v>
      </c>
      <c r="D1362" s="103">
        <v>1510339</v>
      </c>
      <c r="E1362" s="103">
        <v>810</v>
      </c>
      <c r="F1362" s="103" t="s">
        <v>9</v>
      </c>
      <c r="G1362" s="103" t="s">
        <v>23</v>
      </c>
      <c r="H1362" s="103" t="s">
        <v>5555</v>
      </c>
      <c r="I1362" s="103">
        <v>9</v>
      </c>
      <c r="J1362" s="103">
        <v>8</v>
      </c>
      <c r="K1362" s="104">
        <v>803.73391673652338</v>
      </c>
      <c r="L1362" s="105">
        <v>769.55112202253827</v>
      </c>
      <c r="M1362" s="106">
        <f t="shared" si="126"/>
        <v>9.587873359133388</v>
      </c>
      <c r="N1362" s="107">
        <f t="shared" si="127"/>
        <v>-0.78902204013113819</v>
      </c>
      <c r="O1362" s="129">
        <f t="shared" si="130"/>
        <v>0.43009912487535917</v>
      </c>
      <c r="P1362" s="21">
        <v>9</v>
      </c>
      <c r="Q1362" s="103">
        <v>8</v>
      </c>
      <c r="R1362" s="104">
        <v>654.26454705410117</v>
      </c>
      <c r="S1362" s="105">
        <v>555.99316107663458</v>
      </c>
      <c r="T1362" s="107">
        <f t="shared" si="128"/>
        <v>9.1189233271452625</v>
      </c>
      <c r="U1362" s="107">
        <f t="shared" si="129"/>
        <v>-1.1893280570904385</v>
      </c>
      <c r="V1362" s="108">
        <f t="shared" si="131"/>
        <v>0.23431059875528559</v>
      </c>
    </row>
    <row r="1363" spans="1:22">
      <c r="A1363" s="103" t="s">
        <v>5556</v>
      </c>
      <c r="B1363" s="103">
        <v>39934439</v>
      </c>
      <c r="C1363" s="103">
        <v>1510381</v>
      </c>
      <c r="D1363" s="103">
        <v>1512045</v>
      </c>
      <c r="E1363" s="103">
        <v>1665</v>
      </c>
      <c r="F1363" s="103" t="s">
        <v>9</v>
      </c>
      <c r="G1363" s="103" t="s">
        <v>23</v>
      </c>
      <c r="H1363" s="103" t="s">
        <v>5557</v>
      </c>
      <c r="I1363" s="103">
        <v>20</v>
      </c>
      <c r="J1363" s="103">
        <v>18</v>
      </c>
      <c r="K1363" s="104">
        <v>601.21921679899094</v>
      </c>
      <c r="L1363" s="105">
        <v>566.25469497096572</v>
      </c>
      <c r="M1363" s="106">
        <f t="shared" si="126"/>
        <v>9.14530729675832</v>
      </c>
      <c r="N1363" s="107">
        <f t="shared" si="127"/>
        <v>-1.1848771943127734</v>
      </c>
      <c r="O1363" s="129">
        <f t="shared" si="130"/>
        <v>0.23606600555218216</v>
      </c>
      <c r="P1363" s="21">
        <v>17</v>
      </c>
      <c r="Q1363" s="103">
        <v>16</v>
      </c>
      <c r="R1363" s="104">
        <v>770.44328505978376</v>
      </c>
      <c r="S1363" s="105">
        <v>717.50980961491291</v>
      </c>
      <c r="T1363" s="107">
        <f t="shared" si="128"/>
        <v>9.4868547458641572</v>
      </c>
      <c r="U1363" s="107">
        <f t="shared" si="129"/>
        <v>-0.86544476596465092</v>
      </c>
      <c r="V1363" s="108">
        <f t="shared" si="131"/>
        <v>0.38679471954075351</v>
      </c>
    </row>
    <row r="1364" spans="1:22">
      <c r="A1364" s="103" t="s">
        <v>5558</v>
      </c>
      <c r="B1364" s="103">
        <v>39934440</v>
      </c>
      <c r="C1364" s="103">
        <v>1512100</v>
      </c>
      <c r="D1364" s="103">
        <v>1512435</v>
      </c>
      <c r="E1364" s="103">
        <v>336</v>
      </c>
      <c r="F1364" s="103" t="s">
        <v>23</v>
      </c>
      <c r="G1364" s="103" t="s">
        <v>5559</v>
      </c>
      <c r="H1364" s="103" t="s">
        <v>5560</v>
      </c>
      <c r="I1364" s="103">
        <v>9</v>
      </c>
      <c r="J1364" s="103">
        <v>8</v>
      </c>
      <c r="K1364" s="104">
        <v>1329.0439620595475</v>
      </c>
      <c r="L1364" s="105">
        <v>1214.9447983851192</v>
      </c>
      <c r="M1364" s="106">
        <f t="shared" si="126"/>
        <v>10.246675050422995</v>
      </c>
      <c r="N1364" s="107">
        <f t="shared" si="127"/>
        <v>-0.19975397994365413</v>
      </c>
      <c r="O1364" s="129">
        <f t="shared" si="130"/>
        <v>0.84167299454478117</v>
      </c>
      <c r="P1364" s="21">
        <v>5</v>
      </c>
      <c r="Q1364" s="103">
        <v>4</v>
      </c>
      <c r="R1364" s="104">
        <v>952.50155959381539</v>
      </c>
      <c r="S1364" s="105">
        <v>865.55526338474112</v>
      </c>
      <c r="T1364" s="107">
        <f t="shared" si="128"/>
        <v>9.7574821245206973</v>
      </c>
      <c r="U1364" s="107">
        <f t="shared" si="129"/>
        <v>-0.62721643968248542</v>
      </c>
      <c r="V1364" s="108">
        <f t="shared" si="131"/>
        <v>0.53051736841448216</v>
      </c>
    </row>
    <row r="1365" spans="1:22">
      <c r="A1365" s="103" t="s">
        <v>5561</v>
      </c>
      <c r="B1365" s="103">
        <v>39934441</v>
      </c>
      <c r="C1365" s="103">
        <v>1512432</v>
      </c>
      <c r="D1365" s="103">
        <v>1512902</v>
      </c>
      <c r="E1365" s="103">
        <v>471</v>
      </c>
      <c r="F1365" s="103" t="s">
        <v>23</v>
      </c>
      <c r="G1365" s="103" t="s">
        <v>5562</v>
      </c>
      <c r="H1365" s="103" t="s">
        <v>5563</v>
      </c>
      <c r="I1365" s="103">
        <v>10</v>
      </c>
      <c r="J1365" s="103">
        <v>10</v>
      </c>
      <c r="K1365" s="104">
        <v>999.35686456810186</v>
      </c>
      <c r="L1365" s="105">
        <v>999.35686456810186</v>
      </c>
      <c r="M1365" s="106">
        <f t="shared" si="126"/>
        <v>9.9648561378698215</v>
      </c>
      <c r="N1365" s="107">
        <f t="shared" si="127"/>
        <v>-0.45182814144023176</v>
      </c>
      <c r="O1365" s="129">
        <f t="shared" si="130"/>
        <v>0.65139279481309531</v>
      </c>
      <c r="P1365" s="21">
        <v>2</v>
      </c>
      <c r="Q1365" s="103">
        <v>2</v>
      </c>
      <c r="R1365" s="104">
        <v>269.00896569890443</v>
      </c>
      <c r="S1365" s="105">
        <v>269.00896569890443</v>
      </c>
      <c r="T1365" s="107">
        <f t="shared" si="128"/>
        <v>8.0715104463997314</v>
      </c>
      <c r="U1365" s="107">
        <f t="shared" si="129"/>
        <v>-2.1113464380284062</v>
      </c>
      <c r="V1365" s="108">
        <f t="shared" si="131"/>
        <v>3.4742545277803627E-2</v>
      </c>
    </row>
    <row r="1366" spans="1:22">
      <c r="A1366" s="103" t="s">
        <v>5564</v>
      </c>
      <c r="B1366" s="103">
        <v>39934442</v>
      </c>
      <c r="C1366" s="103">
        <v>1513015</v>
      </c>
      <c r="D1366" s="103">
        <v>1513605</v>
      </c>
      <c r="E1366" s="103">
        <v>591</v>
      </c>
      <c r="F1366" s="103" t="s">
        <v>9</v>
      </c>
      <c r="G1366" s="103" t="s">
        <v>23</v>
      </c>
      <c r="H1366" s="103" t="s">
        <v>295</v>
      </c>
      <c r="I1366" s="103">
        <v>9</v>
      </c>
      <c r="J1366" s="103">
        <v>8</v>
      </c>
      <c r="K1366" s="104">
        <v>930.98396380338409</v>
      </c>
      <c r="L1366" s="105">
        <v>903.35476229696269</v>
      </c>
      <c r="M1366" s="106">
        <f t="shared" si="126"/>
        <v>9.8191488588701237</v>
      </c>
      <c r="N1366" s="107">
        <f t="shared" si="127"/>
        <v>-0.58215665575123154</v>
      </c>
      <c r="O1366" s="129">
        <f t="shared" si="130"/>
        <v>0.56046116601620266</v>
      </c>
      <c r="P1366" s="21">
        <v>7</v>
      </c>
      <c r="Q1366" s="103">
        <v>7</v>
      </c>
      <c r="R1366" s="104">
        <v>1397.131221625528</v>
      </c>
      <c r="S1366" s="105">
        <v>1397.131221625528</v>
      </c>
      <c r="T1366" s="107">
        <f t="shared" si="128"/>
        <v>10.448251812852407</v>
      </c>
      <c r="U1366" s="107">
        <f t="shared" si="129"/>
        <v>-1.9144530939783425E-2</v>
      </c>
      <c r="V1366" s="108">
        <f t="shared" si="131"/>
        <v>0.98472580737689164</v>
      </c>
    </row>
    <row r="1367" spans="1:22">
      <c r="A1367" s="103" t="s">
        <v>5565</v>
      </c>
      <c r="B1367" s="103">
        <v>39934443</v>
      </c>
      <c r="C1367" s="103">
        <v>1513712</v>
      </c>
      <c r="D1367" s="103">
        <v>1514713</v>
      </c>
      <c r="E1367" s="103">
        <v>1002</v>
      </c>
      <c r="F1367" s="103" t="s">
        <v>9</v>
      </c>
      <c r="G1367" s="103" t="s">
        <v>23</v>
      </c>
      <c r="H1367" s="103" t="s">
        <v>295</v>
      </c>
      <c r="I1367" s="103">
        <v>18</v>
      </c>
      <c r="J1367" s="103">
        <v>15</v>
      </c>
      <c r="K1367" s="104">
        <v>1213.7175175161478</v>
      </c>
      <c r="L1367" s="105">
        <v>1089.0156593241716</v>
      </c>
      <c r="M1367" s="106">
        <f t="shared" si="126"/>
        <v>10.088808983865574</v>
      </c>
      <c r="N1367" s="107">
        <f t="shared" si="127"/>
        <v>-0.34095797507551562</v>
      </c>
      <c r="O1367" s="129">
        <f t="shared" si="130"/>
        <v>0.73313521908187496</v>
      </c>
      <c r="P1367" s="21">
        <v>11</v>
      </c>
      <c r="Q1367" s="103">
        <v>8</v>
      </c>
      <c r="R1367" s="104">
        <v>954.76545091003197</v>
      </c>
      <c r="S1367" s="105">
        <v>852.88449183196713</v>
      </c>
      <c r="T1367" s="107">
        <f t="shared" si="128"/>
        <v>9.7362065569394787</v>
      </c>
      <c r="U1367" s="107">
        <f t="shared" si="129"/>
        <v>-0.64594493227158634</v>
      </c>
      <c r="V1367" s="108">
        <f t="shared" si="131"/>
        <v>0.51831501907262156</v>
      </c>
    </row>
    <row r="1368" spans="1:22">
      <c r="A1368" s="103" t="s">
        <v>5566</v>
      </c>
      <c r="B1368" s="103">
        <v>39934444</v>
      </c>
      <c r="C1368" s="103">
        <v>1515576</v>
      </c>
      <c r="D1368" s="103">
        <v>1516643</v>
      </c>
      <c r="E1368" s="103">
        <v>1068</v>
      </c>
      <c r="F1368" s="103" t="s">
        <v>23</v>
      </c>
      <c r="G1368" s="103" t="s">
        <v>23</v>
      </c>
      <c r="H1368" s="103" t="s">
        <v>5567</v>
      </c>
      <c r="I1368" s="103">
        <v>11</v>
      </c>
      <c r="J1368" s="103">
        <v>8</v>
      </c>
      <c r="K1368" s="104">
        <v>643.47559971529688</v>
      </c>
      <c r="L1368" s="105">
        <v>432.08588823857679</v>
      </c>
      <c r="M1368" s="106">
        <f t="shared" si="126"/>
        <v>8.755174303598281</v>
      </c>
      <c r="N1368" s="107">
        <f t="shared" si="127"/>
        <v>-1.5338333599299816</v>
      </c>
      <c r="O1368" s="129">
        <f t="shared" si="130"/>
        <v>0.12507065370885107</v>
      </c>
      <c r="P1368" s="21">
        <v>7</v>
      </c>
      <c r="Q1368" s="103">
        <v>4</v>
      </c>
      <c r="R1368" s="104">
        <v>561.36945849319375</v>
      </c>
      <c r="S1368" s="105">
        <v>493.44575177159737</v>
      </c>
      <c r="T1368" s="107">
        <f t="shared" si="128"/>
        <v>8.9467476767826515</v>
      </c>
      <c r="U1368" s="107">
        <f t="shared" si="129"/>
        <v>-1.340891129592737</v>
      </c>
      <c r="V1368" s="108">
        <f t="shared" si="131"/>
        <v>0.1799558026345256</v>
      </c>
    </row>
    <row r="1369" spans="1:22">
      <c r="A1369" s="103" t="s">
        <v>5568</v>
      </c>
      <c r="B1369" s="103">
        <v>39934445</v>
      </c>
      <c r="C1369" s="103">
        <v>1516647</v>
      </c>
      <c r="D1369" s="103">
        <v>1517132</v>
      </c>
      <c r="E1369" s="103">
        <v>486</v>
      </c>
      <c r="F1369" s="103" t="s">
        <v>23</v>
      </c>
      <c r="G1369" s="103" t="s">
        <v>5569</v>
      </c>
      <c r="H1369" s="103" t="s">
        <v>5570</v>
      </c>
      <c r="I1369" s="103">
        <v>12</v>
      </c>
      <c r="J1369" s="103">
        <v>10</v>
      </c>
      <c r="K1369" s="104">
        <v>1181.7897830604302</v>
      </c>
      <c r="L1369" s="105">
        <v>1000.6501871401666</v>
      </c>
      <c r="M1369" s="106">
        <f t="shared" si="126"/>
        <v>9.9667220016121281</v>
      </c>
      <c r="N1369" s="107">
        <f t="shared" si="127"/>
        <v>-0.45015921143816862</v>
      </c>
      <c r="O1369" s="129">
        <f t="shared" si="130"/>
        <v>0.65259564465627529</v>
      </c>
      <c r="P1369" s="21">
        <v>9</v>
      </c>
      <c r="Q1369" s="103">
        <v>8</v>
      </c>
      <c r="R1369" s="104">
        <v>1484.2018603813253</v>
      </c>
      <c r="S1369" s="105">
        <v>1437.5989350724237</v>
      </c>
      <c r="T1369" s="107">
        <f t="shared" si="128"/>
        <v>10.489445529920367</v>
      </c>
      <c r="U1369" s="107">
        <f t="shared" si="129"/>
        <v>1.7117543943984518E-2</v>
      </c>
      <c r="V1369" s="108">
        <f t="shared" si="131"/>
        <v>0.98634284291946006</v>
      </c>
    </row>
    <row r="1370" spans="1:22">
      <c r="A1370" s="103" t="s">
        <v>5571</v>
      </c>
      <c r="B1370" s="103">
        <v>39934446</v>
      </c>
      <c r="C1370" s="103">
        <v>1517129</v>
      </c>
      <c r="D1370" s="103">
        <v>1518511</v>
      </c>
      <c r="E1370" s="103">
        <v>1383</v>
      </c>
      <c r="F1370" s="103" t="s">
        <v>23</v>
      </c>
      <c r="G1370" s="103" t="s">
        <v>5572</v>
      </c>
      <c r="H1370" s="103" t="s">
        <v>5573</v>
      </c>
      <c r="I1370" s="103">
        <v>22</v>
      </c>
      <c r="J1370" s="103">
        <v>20</v>
      </c>
      <c r="K1370" s="104">
        <v>668.8830862855076</v>
      </c>
      <c r="L1370" s="105">
        <v>616.00898199739765</v>
      </c>
      <c r="M1370" s="106">
        <f t="shared" si="126"/>
        <v>9.2668075767154061</v>
      </c>
      <c r="N1370" s="107">
        <f t="shared" si="127"/>
        <v>-1.0762007363905137</v>
      </c>
      <c r="O1370" s="129">
        <f t="shared" si="130"/>
        <v>0.28183749049799744</v>
      </c>
      <c r="P1370" s="21">
        <v>18</v>
      </c>
      <c r="Q1370" s="103">
        <v>15</v>
      </c>
      <c r="R1370" s="104">
        <v>1293.4058888452712</v>
      </c>
      <c r="S1370" s="105">
        <v>1201.0790899167823</v>
      </c>
      <c r="T1370" s="107">
        <f t="shared" si="128"/>
        <v>10.230115438931172</v>
      </c>
      <c r="U1370" s="107">
        <f t="shared" si="129"/>
        <v>-0.21116598685636331</v>
      </c>
      <c r="V1370" s="108">
        <f t="shared" si="131"/>
        <v>0.83275775084627046</v>
      </c>
    </row>
    <row r="1371" spans="1:22">
      <c r="A1371" s="103" t="s">
        <v>5574</v>
      </c>
      <c r="B1371" s="103">
        <v>39934447</v>
      </c>
      <c r="C1371" s="103">
        <v>1518523</v>
      </c>
      <c r="D1371" s="103">
        <v>1519905</v>
      </c>
      <c r="E1371" s="103">
        <v>1383</v>
      </c>
      <c r="F1371" s="103" t="s">
        <v>23</v>
      </c>
      <c r="G1371" s="103" t="s">
        <v>5575</v>
      </c>
      <c r="H1371" s="103" t="s">
        <v>5573</v>
      </c>
      <c r="I1371" s="103">
        <v>31</v>
      </c>
      <c r="J1371" s="103">
        <v>25</v>
      </c>
      <c r="K1371" s="104">
        <v>1704.2915168594648</v>
      </c>
      <c r="L1371" s="105">
        <v>1388.0735727674694</v>
      </c>
      <c r="M1371" s="106">
        <f t="shared" si="126"/>
        <v>10.438868322501708</v>
      </c>
      <c r="N1371" s="107">
        <f t="shared" si="127"/>
        <v>-2.7845865383087989E-2</v>
      </c>
      <c r="O1371" s="129">
        <f t="shared" si="130"/>
        <v>0.97778508484445847</v>
      </c>
      <c r="P1371" s="21">
        <v>21</v>
      </c>
      <c r="Q1371" s="103">
        <v>17</v>
      </c>
      <c r="R1371" s="104">
        <v>1312.9867652247071</v>
      </c>
      <c r="S1371" s="105">
        <v>1120.7381607720606</v>
      </c>
      <c r="T1371" s="107">
        <f t="shared" si="128"/>
        <v>10.13023354382258</v>
      </c>
      <c r="U1371" s="107">
        <f t="shared" si="129"/>
        <v>-0.29909019029702494</v>
      </c>
      <c r="V1371" s="108">
        <f t="shared" si="131"/>
        <v>0.76487123091370846</v>
      </c>
    </row>
    <row r="1372" spans="1:22">
      <c r="A1372" s="103" t="s">
        <v>5576</v>
      </c>
      <c r="B1372" s="103">
        <v>39934448</v>
      </c>
      <c r="C1372" s="103">
        <v>1520222</v>
      </c>
      <c r="D1372" s="103">
        <v>1521856</v>
      </c>
      <c r="E1372" s="103">
        <v>1635</v>
      </c>
      <c r="F1372" s="103" t="s">
        <v>9</v>
      </c>
      <c r="G1372" s="103" t="s">
        <v>5577</v>
      </c>
      <c r="H1372" s="103" t="s">
        <v>1012</v>
      </c>
      <c r="I1372" s="103">
        <v>55</v>
      </c>
      <c r="J1372" s="103">
        <v>46</v>
      </c>
      <c r="K1372" s="104">
        <v>2445.0950646578103</v>
      </c>
      <c r="L1372" s="105">
        <v>1916.2146191324648</v>
      </c>
      <c r="M1372" s="106">
        <f t="shared" si="126"/>
        <v>10.90404343896056</v>
      </c>
      <c r="N1372" s="107">
        <f t="shared" si="127"/>
        <v>0.3882320563153483</v>
      </c>
      <c r="O1372" s="129">
        <f t="shared" si="130"/>
        <v>0.69784431249430523</v>
      </c>
      <c r="P1372" s="21">
        <v>41</v>
      </c>
      <c r="Q1372" s="103">
        <v>34</v>
      </c>
      <c r="R1372" s="104">
        <v>2741.1108255344834</v>
      </c>
      <c r="S1372" s="105">
        <v>2089.8372679826543</v>
      </c>
      <c r="T1372" s="107">
        <f t="shared" si="128"/>
        <v>11.029174891171666</v>
      </c>
      <c r="U1372" s="107">
        <f t="shared" si="129"/>
        <v>0.4922314182849164</v>
      </c>
      <c r="V1372" s="108">
        <f t="shared" si="131"/>
        <v>0.62255575628265758</v>
      </c>
    </row>
    <row r="1373" spans="1:22">
      <c r="A1373" s="103" t="s">
        <v>5578</v>
      </c>
      <c r="B1373" s="103">
        <v>39934449</v>
      </c>
      <c r="C1373" s="103">
        <v>1521861</v>
      </c>
      <c r="D1373" s="103">
        <v>1522259</v>
      </c>
      <c r="E1373" s="103">
        <v>399</v>
      </c>
      <c r="F1373" s="103" t="s">
        <v>9</v>
      </c>
      <c r="G1373" s="103" t="s">
        <v>23</v>
      </c>
      <c r="H1373" s="103" t="s">
        <v>295</v>
      </c>
      <c r="I1373" s="103">
        <v>8</v>
      </c>
      <c r="J1373" s="103">
        <v>7</v>
      </c>
      <c r="K1373" s="104">
        <v>1640.5369030459774</v>
      </c>
      <c r="L1373" s="105">
        <v>1476.8390775793509</v>
      </c>
      <c r="M1373" s="106">
        <f t="shared" si="126"/>
        <v>10.528296917381962</v>
      </c>
      <c r="N1373" s="107">
        <f t="shared" si="127"/>
        <v>5.2143933257567943E-2</v>
      </c>
      <c r="O1373" s="129">
        <f t="shared" si="130"/>
        <v>0.95841400688266254</v>
      </c>
      <c r="P1373" s="21">
        <v>6</v>
      </c>
      <c r="Q1373" s="103">
        <v>5</v>
      </c>
      <c r="R1373" s="104">
        <v>1499.7336297021529</v>
      </c>
      <c r="S1373" s="105">
        <v>1442.5578275824059</v>
      </c>
      <c r="T1373" s="107">
        <f t="shared" si="128"/>
        <v>10.494413437774902</v>
      </c>
      <c r="U1373" s="107">
        <f t="shared" si="129"/>
        <v>2.1490702266638805E-2</v>
      </c>
      <c r="V1373" s="108">
        <f t="shared" si="131"/>
        <v>0.98285422026800173</v>
      </c>
    </row>
    <row r="1374" spans="1:22">
      <c r="A1374" s="103" t="s">
        <v>5579</v>
      </c>
      <c r="B1374" s="103">
        <v>39934450</v>
      </c>
      <c r="C1374" s="103">
        <v>1522488</v>
      </c>
      <c r="D1374" s="103">
        <v>1523378</v>
      </c>
      <c r="E1374" s="103">
        <v>891</v>
      </c>
      <c r="F1374" s="103" t="s">
        <v>23</v>
      </c>
      <c r="G1374" s="103" t="s">
        <v>5580</v>
      </c>
      <c r="H1374" s="103" t="s">
        <v>5581</v>
      </c>
      <c r="I1374" s="103">
        <v>20</v>
      </c>
      <c r="J1374" s="103">
        <v>16</v>
      </c>
      <c r="K1374" s="104">
        <v>1286.8348126593489</v>
      </c>
      <c r="L1374" s="105">
        <v>1229.4650872652526</v>
      </c>
      <c r="M1374" s="106">
        <f t="shared" si="126"/>
        <v>10.263815052418835</v>
      </c>
      <c r="N1374" s="107">
        <f t="shared" si="127"/>
        <v>-0.18442303003682101</v>
      </c>
      <c r="O1374" s="129">
        <f t="shared" si="130"/>
        <v>0.85368160431647988</v>
      </c>
      <c r="P1374" s="21">
        <v>15</v>
      </c>
      <c r="Q1374" s="103">
        <v>13</v>
      </c>
      <c r="R1374" s="104">
        <v>1136.5219334226151</v>
      </c>
      <c r="S1374" s="105">
        <v>1011.4492603603883</v>
      </c>
      <c r="T1374" s="107">
        <f t="shared" si="128"/>
        <v>9.9822082331667765</v>
      </c>
      <c r="U1374" s="107">
        <f t="shared" si="129"/>
        <v>-0.42939416094473959</v>
      </c>
      <c r="V1374" s="108">
        <f t="shared" si="131"/>
        <v>0.66763640238105681</v>
      </c>
    </row>
    <row r="1375" spans="1:22">
      <c r="A1375" s="103" t="s">
        <v>5582</v>
      </c>
      <c r="B1375" s="103">
        <v>39934451</v>
      </c>
      <c r="C1375" s="103">
        <v>1523442</v>
      </c>
      <c r="D1375" s="103">
        <v>1524245</v>
      </c>
      <c r="E1375" s="103">
        <v>804</v>
      </c>
      <c r="F1375" s="103" t="s">
        <v>23</v>
      </c>
      <c r="G1375" s="103" t="s">
        <v>23</v>
      </c>
      <c r="H1375" s="103" t="s">
        <v>5583</v>
      </c>
      <c r="I1375" s="103">
        <v>15</v>
      </c>
      <c r="J1375" s="103">
        <v>13</v>
      </c>
      <c r="K1375" s="104">
        <v>579.26297356879718</v>
      </c>
      <c r="L1375" s="105">
        <v>453.87373233896523</v>
      </c>
      <c r="M1375" s="106">
        <f t="shared" si="126"/>
        <v>8.8261471853849667</v>
      </c>
      <c r="N1375" s="107">
        <f t="shared" si="127"/>
        <v>-1.4703513547540552</v>
      </c>
      <c r="O1375" s="129">
        <f t="shared" si="130"/>
        <v>0.14146661899621105</v>
      </c>
      <c r="P1375" s="21">
        <v>8</v>
      </c>
      <c r="Q1375" s="103">
        <v>7</v>
      </c>
      <c r="R1375" s="104">
        <v>489.92043478533827</v>
      </c>
      <c r="S1375" s="105">
        <v>456.44253840833954</v>
      </c>
      <c r="T1375" s="107">
        <f t="shared" si="128"/>
        <v>8.834289440408698</v>
      </c>
      <c r="U1375" s="107">
        <f t="shared" si="129"/>
        <v>-1.4398860559782596</v>
      </c>
      <c r="V1375" s="108">
        <f t="shared" si="131"/>
        <v>0.14989963874815149</v>
      </c>
    </row>
    <row r="1376" spans="1:22">
      <c r="A1376" s="103" t="s">
        <v>5584</v>
      </c>
      <c r="B1376" s="103">
        <v>39934452</v>
      </c>
      <c r="C1376" s="103">
        <v>1524697</v>
      </c>
      <c r="D1376" s="103">
        <v>1526115</v>
      </c>
      <c r="E1376" s="103">
        <v>1419</v>
      </c>
      <c r="F1376" s="103" t="s">
        <v>9</v>
      </c>
      <c r="G1376" s="103" t="s">
        <v>5585</v>
      </c>
      <c r="H1376" s="103" t="s">
        <v>5586</v>
      </c>
      <c r="I1376" s="103">
        <v>22</v>
      </c>
      <c r="J1376" s="103">
        <v>20</v>
      </c>
      <c r="K1376" s="104">
        <v>1001.1350626185693</v>
      </c>
      <c r="L1376" s="105">
        <v>969.11475077070463</v>
      </c>
      <c r="M1376" s="106">
        <f t="shared" si="126"/>
        <v>9.9205236919127255</v>
      </c>
      <c r="N1376" s="107">
        <f t="shared" si="127"/>
        <v>-0.49148149202797409</v>
      </c>
      <c r="O1376" s="129">
        <f t="shared" si="130"/>
        <v>0.6230859392248691</v>
      </c>
      <c r="P1376" s="21">
        <v>17</v>
      </c>
      <c r="Q1376" s="103">
        <v>15</v>
      </c>
      <c r="R1376" s="104">
        <v>1224.2745692304015</v>
      </c>
      <c r="S1376" s="105">
        <v>1155.8030959205848</v>
      </c>
      <c r="T1376" s="107">
        <f t="shared" si="128"/>
        <v>10.174679924079392</v>
      </c>
      <c r="U1376" s="107">
        <f t="shared" si="129"/>
        <v>-0.25996485556391613</v>
      </c>
      <c r="V1376" s="108">
        <f t="shared" si="131"/>
        <v>0.79489088296936439</v>
      </c>
    </row>
    <row r="1377" spans="1:22">
      <c r="A1377" s="103" t="s">
        <v>5587</v>
      </c>
      <c r="B1377" s="103">
        <v>39934453</v>
      </c>
      <c r="C1377" s="103">
        <v>1526112</v>
      </c>
      <c r="D1377" s="103">
        <v>1526453</v>
      </c>
      <c r="E1377" s="103">
        <v>342</v>
      </c>
      <c r="F1377" s="103" t="s">
        <v>9</v>
      </c>
      <c r="G1377" s="103" t="s">
        <v>5588</v>
      </c>
      <c r="H1377" s="103" t="s">
        <v>5589</v>
      </c>
      <c r="I1377" s="103">
        <v>6</v>
      </c>
      <c r="J1377" s="103">
        <v>6</v>
      </c>
      <c r="K1377" s="104">
        <v>633.14285755660819</v>
      </c>
      <c r="L1377" s="105">
        <v>633.14285755660819</v>
      </c>
      <c r="M1377" s="106">
        <f t="shared" si="126"/>
        <v>9.306387244934367</v>
      </c>
      <c r="N1377" s="107">
        <f t="shared" si="127"/>
        <v>-1.0407985286812464</v>
      </c>
      <c r="O1377" s="129">
        <f t="shared" si="130"/>
        <v>0.29796906306570214</v>
      </c>
      <c r="P1377" s="21">
        <v>3</v>
      </c>
      <c r="Q1377" s="103">
        <v>3</v>
      </c>
      <c r="R1377" s="104">
        <v>410.78825695626608</v>
      </c>
      <c r="S1377" s="105">
        <v>410.78825695626608</v>
      </c>
      <c r="T1377" s="107">
        <f t="shared" si="128"/>
        <v>8.6822511302596794</v>
      </c>
      <c r="U1377" s="107">
        <f t="shared" si="129"/>
        <v>-1.5737225966023956</v>
      </c>
      <c r="V1377" s="108">
        <f t="shared" si="131"/>
        <v>0.11555159543725879</v>
      </c>
    </row>
    <row r="1378" spans="1:22">
      <c r="A1378" s="103" t="s">
        <v>5590</v>
      </c>
      <c r="B1378" s="103">
        <v>39934454</v>
      </c>
      <c r="C1378" s="103">
        <v>1526517</v>
      </c>
      <c r="D1378" s="103">
        <v>1527905</v>
      </c>
      <c r="E1378" s="103">
        <v>1389</v>
      </c>
      <c r="F1378" s="103" t="s">
        <v>9</v>
      </c>
      <c r="G1378" s="103" t="s">
        <v>5591</v>
      </c>
      <c r="H1378" s="103" t="s">
        <v>5592</v>
      </c>
      <c r="I1378" s="103">
        <v>25</v>
      </c>
      <c r="J1378" s="103">
        <v>21</v>
      </c>
      <c r="K1378" s="104">
        <v>1450.5681053075452</v>
      </c>
      <c r="L1378" s="105">
        <v>1221.5848385077609</v>
      </c>
      <c r="M1378" s="106">
        <f t="shared" si="126"/>
        <v>10.254538346256735</v>
      </c>
      <c r="N1378" s="107">
        <f t="shared" si="127"/>
        <v>-0.19272062052170411</v>
      </c>
      <c r="O1378" s="129">
        <f t="shared" si="130"/>
        <v>0.8471777733444037</v>
      </c>
      <c r="P1378" s="21">
        <v>23</v>
      </c>
      <c r="Q1378" s="103">
        <v>19</v>
      </c>
      <c r="R1378" s="104">
        <v>2431.4832302730383</v>
      </c>
      <c r="S1378" s="105">
        <v>1963.0995426064865</v>
      </c>
      <c r="T1378" s="107">
        <f t="shared" si="128"/>
        <v>10.938917613851132</v>
      </c>
      <c r="U1378" s="107">
        <f t="shared" si="129"/>
        <v>0.41277958965768585</v>
      </c>
      <c r="V1378" s="108">
        <f t="shared" si="131"/>
        <v>0.67976810655312714</v>
      </c>
    </row>
    <row r="1379" spans="1:22">
      <c r="A1379" s="103" t="s">
        <v>5593</v>
      </c>
      <c r="B1379" s="103">
        <v>39934455</v>
      </c>
      <c r="C1379" s="103">
        <v>1527884</v>
      </c>
      <c r="D1379" s="103">
        <v>1528840</v>
      </c>
      <c r="E1379" s="103">
        <v>957</v>
      </c>
      <c r="F1379" s="103" t="s">
        <v>9</v>
      </c>
      <c r="G1379" s="103" t="s">
        <v>23</v>
      </c>
      <c r="H1379" s="103" t="s">
        <v>295</v>
      </c>
      <c r="I1379" s="103">
        <v>15</v>
      </c>
      <c r="J1379" s="103">
        <v>13</v>
      </c>
      <c r="K1379" s="104">
        <v>775.23314271770221</v>
      </c>
      <c r="L1379" s="105">
        <v>655.79530924636151</v>
      </c>
      <c r="M1379" s="106">
        <f t="shared" si="126"/>
        <v>9.3571017722754224</v>
      </c>
      <c r="N1379" s="107">
        <f t="shared" si="127"/>
        <v>-0.99543669742806629</v>
      </c>
      <c r="O1379" s="129">
        <f t="shared" si="130"/>
        <v>0.31952391783759548</v>
      </c>
      <c r="P1379" s="21">
        <v>11</v>
      </c>
      <c r="Q1379" s="103">
        <v>9</v>
      </c>
      <c r="R1379" s="104">
        <v>867.09261820482141</v>
      </c>
      <c r="S1379" s="105">
        <v>755.44758370099589</v>
      </c>
      <c r="T1379" s="107">
        <f t="shared" si="128"/>
        <v>9.5611878480661865</v>
      </c>
      <c r="U1379" s="107">
        <f t="shared" si="129"/>
        <v>-0.80001069712483652</v>
      </c>
      <c r="V1379" s="108">
        <f t="shared" si="131"/>
        <v>0.42370459945990468</v>
      </c>
    </row>
    <row r="1380" spans="1:22">
      <c r="A1380" s="103" t="s">
        <v>5594</v>
      </c>
      <c r="B1380" s="103">
        <v>39934456</v>
      </c>
      <c r="C1380" s="103">
        <v>1528871</v>
      </c>
      <c r="D1380" s="103">
        <v>1529356</v>
      </c>
      <c r="E1380" s="103">
        <v>486</v>
      </c>
      <c r="F1380" s="103" t="s">
        <v>9</v>
      </c>
      <c r="G1380" s="103" t="s">
        <v>23</v>
      </c>
      <c r="H1380" s="103" t="s">
        <v>5109</v>
      </c>
      <c r="I1380" s="103">
        <v>10</v>
      </c>
      <c r="J1380" s="103">
        <v>7</v>
      </c>
      <c r="K1380" s="104">
        <v>508.35951113106171</v>
      </c>
      <c r="L1380" s="105">
        <v>400.26007485606584</v>
      </c>
      <c r="M1380" s="106">
        <f t="shared" si="126"/>
        <v>8.6447939067247628</v>
      </c>
      <c r="N1380" s="107">
        <f t="shared" si="127"/>
        <v>-1.6325635896916257</v>
      </c>
      <c r="O1380" s="129">
        <f t="shared" si="130"/>
        <v>0.10256081420806828</v>
      </c>
      <c r="P1380" s="21">
        <v>3</v>
      </c>
      <c r="Q1380" s="103">
        <v>1</v>
      </c>
      <c r="R1380" s="104">
        <v>197.89358138417614</v>
      </c>
      <c r="S1380" s="105">
        <v>127.98919342082387</v>
      </c>
      <c r="T1380" s="107">
        <f t="shared" si="128"/>
        <v>6.9998781933097467</v>
      </c>
      <c r="U1380" s="107">
        <f t="shared" si="129"/>
        <v>-3.0546846889879</v>
      </c>
      <c r="V1380" s="108">
        <f t="shared" si="131"/>
        <v>2.2529724910693716E-3</v>
      </c>
    </row>
    <row r="1381" spans="1:22">
      <c r="A1381" s="103" t="s">
        <v>5595</v>
      </c>
      <c r="B1381" s="103">
        <v>39934457</v>
      </c>
      <c r="C1381" s="103">
        <v>1529451</v>
      </c>
      <c r="D1381" s="103">
        <v>1529894</v>
      </c>
      <c r="E1381" s="103">
        <v>444</v>
      </c>
      <c r="F1381" s="103" t="s">
        <v>9</v>
      </c>
      <c r="G1381" s="103" t="s">
        <v>23</v>
      </c>
      <c r="H1381" s="103" t="s">
        <v>3913</v>
      </c>
      <c r="I1381" s="103">
        <v>6</v>
      </c>
      <c r="J1381" s="103">
        <v>5</v>
      </c>
      <c r="K1381" s="104">
        <v>701.95541535839641</v>
      </c>
      <c r="L1381" s="105">
        <v>655.58478427549551</v>
      </c>
      <c r="M1381" s="106">
        <f t="shared" si="126"/>
        <v>9.3566385605253579</v>
      </c>
      <c r="N1381" s="107">
        <f t="shared" si="127"/>
        <v>-0.99585101920808816</v>
      </c>
      <c r="O1381" s="129">
        <f t="shared" si="130"/>
        <v>0.31932253692154444</v>
      </c>
      <c r="P1381" s="21">
        <v>5</v>
      </c>
      <c r="Q1381" s="103">
        <v>5</v>
      </c>
      <c r="R1381" s="104">
        <v>1313.7260595744933</v>
      </c>
      <c r="S1381" s="105">
        <v>1313.7260595744933</v>
      </c>
      <c r="T1381" s="107">
        <f t="shared" si="128"/>
        <v>10.359448758423008</v>
      </c>
      <c r="U1381" s="107">
        <f t="shared" si="129"/>
        <v>-9.7316233782563613E-2</v>
      </c>
      <c r="V1381" s="108">
        <f t="shared" si="131"/>
        <v>0.92247526449607253</v>
      </c>
    </row>
    <row r="1382" spans="1:22">
      <c r="A1382" s="103" t="s">
        <v>5596</v>
      </c>
      <c r="B1382" s="103">
        <v>39934458</v>
      </c>
      <c r="C1382" s="103">
        <v>1529885</v>
      </c>
      <c r="D1382" s="103">
        <v>1530706</v>
      </c>
      <c r="E1382" s="103">
        <v>822</v>
      </c>
      <c r="F1382" s="103" t="s">
        <v>23</v>
      </c>
      <c r="G1382" s="103" t="s">
        <v>5597</v>
      </c>
      <c r="H1382" s="103" t="s">
        <v>3715</v>
      </c>
      <c r="I1382" s="103">
        <v>23</v>
      </c>
      <c r="J1382" s="103">
        <v>21</v>
      </c>
      <c r="K1382" s="104">
        <v>1561.5452992306814</v>
      </c>
      <c r="L1382" s="105">
        <v>1304.1667045565937</v>
      </c>
      <c r="M1382" s="106">
        <f t="shared" si="126"/>
        <v>10.348912577900776</v>
      </c>
      <c r="N1382" s="107">
        <f t="shared" si="127"/>
        <v>-0.10830717540181053</v>
      </c>
      <c r="O1382" s="129">
        <f t="shared" si="130"/>
        <v>0.91375203095349389</v>
      </c>
      <c r="P1382" s="21">
        <v>13</v>
      </c>
      <c r="Q1382" s="103">
        <v>12</v>
      </c>
      <c r="R1382" s="104">
        <v>1804.9574753089053</v>
      </c>
      <c r="S1382" s="105">
        <v>1547.7909677648906</v>
      </c>
      <c r="T1382" s="107">
        <f t="shared" si="128"/>
        <v>10.595994930477834</v>
      </c>
      <c r="U1382" s="107">
        <f t="shared" si="129"/>
        <v>0.11091103035020584</v>
      </c>
      <c r="V1382" s="108">
        <f t="shared" si="131"/>
        <v>0.91168689861676255</v>
      </c>
    </row>
    <row r="1383" spans="1:22">
      <c r="A1383" s="103" t="s">
        <v>3462</v>
      </c>
      <c r="B1383" s="103">
        <v>39934459</v>
      </c>
      <c r="C1383" s="103">
        <v>1530703</v>
      </c>
      <c r="D1383" s="103">
        <v>1531593</v>
      </c>
      <c r="E1383" s="103">
        <v>891</v>
      </c>
      <c r="F1383" s="103" t="s">
        <v>23</v>
      </c>
      <c r="G1383" s="103" t="s">
        <v>3463</v>
      </c>
      <c r="H1383" s="103" t="s">
        <v>3464</v>
      </c>
      <c r="I1383" s="103">
        <v>10</v>
      </c>
      <c r="J1383" s="103">
        <v>6</v>
      </c>
      <c r="K1383" s="104">
        <v>589.63328877270487</v>
      </c>
      <c r="L1383" s="105">
        <v>271.70939388039511</v>
      </c>
      <c r="M1383" s="106">
        <f t="shared" si="126"/>
        <v>8.0859206348722683</v>
      </c>
      <c r="N1383" s="107">
        <f t="shared" si="127"/>
        <v>-2.1324502371446621</v>
      </c>
      <c r="O1383" s="129">
        <f t="shared" si="130"/>
        <v>3.2969851248560333E-2</v>
      </c>
      <c r="P1383" s="21">
        <v>5</v>
      </c>
      <c r="Q1383" s="103">
        <v>2</v>
      </c>
      <c r="R1383" s="104">
        <v>520.18443111596071</v>
      </c>
      <c r="S1383" s="105">
        <v>215.51550439294499</v>
      </c>
      <c r="T1383" s="107">
        <f t="shared" si="128"/>
        <v>7.7516478516932867</v>
      </c>
      <c r="U1383" s="107">
        <f t="shared" si="129"/>
        <v>-2.3929156235094315</v>
      </c>
      <c r="V1383" s="108">
        <f t="shared" si="131"/>
        <v>1.6715084550997572E-2</v>
      </c>
    </row>
    <row r="1384" spans="1:22">
      <c r="A1384" s="103" t="s">
        <v>5598</v>
      </c>
      <c r="B1384" s="103">
        <v>39934460</v>
      </c>
      <c r="C1384" s="103">
        <v>1531578</v>
      </c>
      <c r="D1384" s="103">
        <v>1532432</v>
      </c>
      <c r="E1384" s="103">
        <v>855</v>
      </c>
      <c r="F1384" s="103" t="s">
        <v>23</v>
      </c>
      <c r="G1384" s="103" t="s">
        <v>5599</v>
      </c>
      <c r="H1384" s="103" t="s">
        <v>4627</v>
      </c>
      <c r="I1384" s="103">
        <v>8</v>
      </c>
      <c r="J1384" s="103">
        <v>7</v>
      </c>
      <c r="K1384" s="104">
        <v>298.92646389557899</v>
      </c>
      <c r="L1384" s="105">
        <v>298.09611260698011</v>
      </c>
      <c r="M1384" s="106">
        <f t="shared" si="126"/>
        <v>8.2196337514198081</v>
      </c>
      <c r="N1384" s="107">
        <f t="shared" si="127"/>
        <v>-2.0128499540073275</v>
      </c>
      <c r="O1384" s="129">
        <f t="shared" si="130"/>
        <v>4.4130416831251074E-2</v>
      </c>
      <c r="P1384" s="21">
        <v>5</v>
      </c>
      <c r="Q1384" s="103">
        <v>5</v>
      </c>
      <c r="R1384" s="104">
        <v>442.46118331037195</v>
      </c>
      <c r="S1384" s="105">
        <v>442.46118331037195</v>
      </c>
      <c r="T1384" s="107">
        <f t="shared" si="128"/>
        <v>8.7894070842878751</v>
      </c>
      <c r="U1384" s="107">
        <f t="shared" si="129"/>
        <v>-1.4793951722818008</v>
      </c>
      <c r="V1384" s="108">
        <f t="shared" si="131"/>
        <v>0.13903472966221897</v>
      </c>
    </row>
    <row r="1385" spans="1:22">
      <c r="A1385" s="103" t="s">
        <v>5600</v>
      </c>
      <c r="B1385" s="103">
        <v>39934461</v>
      </c>
      <c r="C1385" s="103">
        <v>1532499</v>
      </c>
      <c r="D1385" s="103">
        <v>1533827</v>
      </c>
      <c r="E1385" s="103">
        <v>1329</v>
      </c>
      <c r="F1385" s="103" t="s">
        <v>23</v>
      </c>
      <c r="G1385" s="103" t="s">
        <v>23</v>
      </c>
      <c r="H1385" s="103" t="s">
        <v>295</v>
      </c>
      <c r="I1385" s="103">
        <v>18</v>
      </c>
      <c r="J1385" s="103">
        <v>13</v>
      </c>
      <c r="K1385" s="104">
        <v>1199.8107524717834</v>
      </c>
      <c r="L1385" s="105">
        <v>1075.3424063783145</v>
      </c>
      <c r="M1385" s="106">
        <f t="shared" si="126"/>
        <v>10.070580395015186</v>
      </c>
      <c r="N1385" s="107">
        <f t="shared" si="127"/>
        <v>-0.35726261626548672</v>
      </c>
      <c r="O1385" s="129">
        <f t="shared" si="130"/>
        <v>0.7208952136083</v>
      </c>
      <c r="P1385" s="21">
        <v>17</v>
      </c>
      <c r="Q1385" s="103">
        <v>14</v>
      </c>
      <c r="R1385" s="104">
        <v>1059.5773556835968</v>
      </c>
      <c r="S1385" s="105">
        <v>993.13765669085035</v>
      </c>
      <c r="T1385" s="107">
        <f t="shared" si="128"/>
        <v>9.9558498902686274</v>
      </c>
      <c r="U1385" s="107">
        <f t="shared" si="129"/>
        <v>-0.45259692758043418</v>
      </c>
      <c r="V1385" s="108">
        <f t="shared" si="131"/>
        <v>0.65083901156058199</v>
      </c>
    </row>
    <row r="1386" spans="1:22">
      <c r="A1386" s="103" t="s">
        <v>5601</v>
      </c>
      <c r="B1386" s="103">
        <v>39934462</v>
      </c>
      <c r="C1386" s="103">
        <v>1534069</v>
      </c>
      <c r="D1386" s="103">
        <v>1535079</v>
      </c>
      <c r="E1386" s="103">
        <v>1011</v>
      </c>
      <c r="F1386" s="103" t="s">
        <v>9</v>
      </c>
      <c r="G1386" s="103" t="s">
        <v>23</v>
      </c>
      <c r="H1386" s="103" t="s">
        <v>295</v>
      </c>
      <c r="I1386" s="103">
        <v>11</v>
      </c>
      <c r="J1386" s="103">
        <v>10</v>
      </c>
      <c r="K1386" s="104">
        <v>300.55267116701879</v>
      </c>
      <c r="L1386" s="105">
        <v>285.10370208834019</v>
      </c>
      <c r="M1386" s="106">
        <f t="shared" si="126"/>
        <v>8.1553429626521776</v>
      </c>
      <c r="N1386" s="107">
        <f t="shared" si="127"/>
        <v>-2.0703551317959059</v>
      </c>
      <c r="O1386" s="129">
        <f t="shared" si="130"/>
        <v>3.8419100263402006E-2</v>
      </c>
      <c r="P1386" s="21">
        <v>4</v>
      </c>
      <c r="Q1386" s="103">
        <v>3</v>
      </c>
      <c r="R1386" s="104">
        <v>382.1427850320178</v>
      </c>
      <c r="S1386" s="105">
        <v>314.1233173478991</v>
      </c>
      <c r="T1386" s="107">
        <f t="shared" si="128"/>
        <v>8.2951872278731962</v>
      </c>
      <c r="U1386" s="107">
        <f t="shared" si="129"/>
        <v>-1.9144478627876802</v>
      </c>
      <c r="V1386" s="108">
        <f t="shared" si="131"/>
        <v>5.5562954890322258E-2</v>
      </c>
    </row>
    <row r="1387" spans="1:22">
      <c r="A1387" s="103" t="s">
        <v>5602</v>
      </c>
      <c r="B1387" s="103">
        <v>39934463</v>
      </c>
      <c r="C1387" s="103">
        <v>1535067</v>
      </c>
      <c r="D1387" s="103">
        <v>1536164</v>
      </c>
      <c r="E1387" s="103">
        <v>1098</v>
      </c>
      <c r="F1387" s="103" t="s">
        <v>9</v>
      </c>
      <c r="G1387" s="103" t="s">
        <v>23</v>
      </c>
      <c r="H1387" s="103" t="s">
        <v>295</v>
      </c>
      <c r="I1387" s="103">
        <v>20</v>
      </c>
      <c r="J1387" s="103">
        <v>17</v>
      </c>
      <c r="K1387" s="104">
        <v>1606.1171892094444</v>
      </c>
      <c r="L1387" s="105">
        <v>1106.3069688958742</v>
      </c>
      <c r="M1387" s="106">
        <f t="shared" si="126"/>
        <v>10.111536032854229</v>
      </c>
      <c r="N1387" s="107">
        <f t="shared" si="127"/>
        <v>-0.32062966649890146</v>
      </c>
      <c r="O1387" s="129">
        <f t="shared" si="130"/>
        <v>0.74849105302186381</v>
      </c>
      <c r="P1387" s="21">
        <v>16</v>
      </c>
      <c r="Q1387" s="103">
        <v>13</v>
      </c>
      <c r="R1387" s="104">
        <v>1451.6993925162021</v>
      </c>
      <c r="S1387" s="105">
        <v>1052.1532149836885</v>
      </c>
      <c r="T1387" s="107">
        <f t="shared" si="128"/>
        <v>10.039129090435104</v>
      </c>
      <c r="U1387" s="107">
        <f t="shared" si="129"/>
        <v>-0.37928777250431062</v>
      </c>
      <c r="V1387" s="108">
        <f t="shared" si="131"/>
        <v>0.70447417865375073</v>
      </c>
    </row>
    <row r="1388" spans="1:22">
      <c r="A1388" s="103" t="s">
        <v>5603</v>
      </c>
      <c r="B1388" s="103">
        <v>39934464</v>
      </c>
      <c r="C1388" s="103">
        <v>1536155</v>
      </c>
      <c r="D1388" s="103">
        <v>1536853</v>
      </c>
      <c r="E1388" s="103">
        <v>699</v>
      </c>
      <c r="F1388" s="103" t="s">
        <v>9</v>
      </c>
      <c r="G1388" s="103" t="s">
        <v>23</v>
      </c>
      <c r="H1388" s="103" t="s">
        <v>295</v>
      </c>
      <c r="I1388" s="103">
        <v>11</v>
      </c>
      <c r="J1388" s="103">
        <v>11</v>
      </c>
      <c r="K1388" s="104">
        <v>1003.4777504019686</v>
      </c>
      <c r="L1388" s="105">
        <v>1003.4777504019686</v>
      </c>
      <c r="M1388" s="106">
        <f t="shared" si="126"/>
        <v>9.9707929135792597</v>
      </c>
      <c r="N1388" s="107">
        <f t="shared" si="127"/>
        <v>-0.44651796638706703</v>
      </c>
      <c r="O1388" s="129">
        <f t="shared" si="130"/>
        <v>0.65522313758096118</v>
      </c>
      <c r="P1388" s="21">
        <v>6</v>
      </c>
      <c r="Q1388" s="103">
        <v>6</v>
      </c>
      <c r="R1388" s="104">
        <v>903.50019180698712</v>
      </c>
      <c r="S1388" s="105">
        <v>903.50019180698712</v>
      </c>
      <c r="T1388" s="107">
        <f t="shared" si="128"/>
        <v>9.8193810971390434</v>
      </c>
      <c r="U1388" s="107">
        <f t="shared" si="129"/>
        <v>-0.57272790744802582</v>
      </c>
      <c r="V1388" s="108">
        <f t="shared" si="131"/>
        <v>0.56682893860411077</v>
      </c>
    </row>
    <row r="1389" spans="1:22">
      <c r="A1389" s="103" t="s">
        <v>5604</v>
      </c>
      <c r="B1389" s="103">
        <v>39934465</v>
      </c>
      <c r="C1389" s="103">
        <v>1536850</v>
      </c>
      <c r="D1389" s="103">
        <v>1537893</v>
      </c>
      <c r="E1389" s="103">
        <v>1044</v>
      </c>
      <c r="F1389" s="103" t="s">
        <v>9</v>
      </c>
      <c r="G1389" s="103" t="s">
        <v>23</v>
      </c>
      <c r="H1389" s="103" t="s">
        <v>1796</v>
      </c>
      <c r="I1389" s="103">
        <v>20</v>
      </c>
      <c r="J1389" s="103">
        <v>19</v>
      </c>
      <c r="K1389" s="104">
        <v>809.9146254182308</v>
      </c>
      <c r="L1389" s="105">
        <v>775.23314271770221</v>
      </c>
      <c r="M1389" s="106">
        <f t="shared" si="126"/>
        <v>9.5984864398522394</v>
      </c>
      <c r="N1389" s="107">
        <f t="shared" si="127"/>
        <v>-0.77952912356687043</v>
      </c>
      <c r="O1389" s="129">
        <f t="shared" si="130"/>
        <v>0.43566808867145301</v>
      </c>
      <c r="P1389" s="21">
        <v>12</v>
      </c>
      <c r="Q1389" s="103">
        <v>12</v>
      </c>
      <c r="R1389" s="104">
        <v>649.41910047213321</v>
      </c>
      <c r="S1389" s="105">
        <v>649.41910047213321</v>
      </c>
      <c r="T1389" s="107">
        <f t="shared" si="128"/>
        <v>9.343006007030672</v>
      </c>
      <c r="U1389" s="107">
        <f t="shared" si="129"/>
        <v>-0.99207217690962035</v>
      </c>
      <c r="V1389" s="108">
        <f t="shared" si="131"/>
        <v>0.32116231784916716</v>
      </c>
    </row>
    <row r="1390" spans="1:22">
      <c r="A1390" s="103" t="s">
        <v>5605</v>
      </c>
      <c r="B1390" s="103">
        <v>39934466</v>
      </c>
      <c r="C1390" s="103">
        <v>1537893</v>
      </c>
      <c r="D1390" s="103">
        <v>1538441</v>
      </c>
      <c r="E1390" s="103">
        <v>549</v>
      </c>
      <c r="F1390" s="103" t="s">
        <v>9</v>
      </c>
      <c r="G1390" s="103" t="s">
        <v>23</v>
      </c>
      <c r="H1390" s="103" t="s">
        <v>5606</v>
      </c>
      <c r="I1390" s="103">
        <v>12</v>
      </c>
      <c r="J1390" s="103">
        <v>11</v>
      </c>
      <c r="K1390" s="104">
        <v>936.25510868569756</v>
      </c>
      <c r="L1390" s="105">
        <v>911.68487793289808</v>
      </c>
      <c r="M1390" s="106">
        <f t="shared" si="126"/>
        <v>9.8323914356509778</v>
      </c>
      <c r="N1390" s="107">
        <f t="shared" si="127"/>
        <v>-0.57031177490968044</v>
      </c>
      <c r="O1390" s="129">
        <f t="shared" si="130"/>
        <v>0.56846625598025935</v>
      </c>
      <c r="P1390" s="21">
        <v>4</v>
      </c>
      <c r="Q1390" s="103">
        <v>4</v>
      </c>
      <c r="R1390" s="104">
        <v>658.8849796346193</v>
      </c>
      <c r="S1390" s="105">
        <v>658.8849796346193</v>
      </c>
      <c r="T1390" s="107">
        <f t="shared" si="128"/>
        <v>9.3638828283103948</v>
      </c>
      <c r="U1390" s="107">
        <f t="shared" si="129"/>
        <v>-0.97369469338873771</v>
      </c>
      <c r="V1390" s="108">
        <f t="shared" si="131"/>
        <v>0.33020815292940031</v>
      </c>
    </row>
    <row r="1391" spans="1:22">
      <c r="A1391" s="103" t="s">
        <v>5607</v>
      </c>
      <c r="B1391" s="103">
        <v>39934467</v>
      </c>
      <c r="C1391" s="103">
        <v>1538532</v>
      </c>
      <c r="D1391" s="103">
        <v>1539338</v>
      </c>
      <c r="E1391" s="103">
        <v>807</v>
      </c>
      <c r="F1391" s="103" t="s">
        <v>9</v>
      </c>
      <c r="G1391" s="103" t="s">
        <v>23</v>
      </c>
      <c r="H1391" s="103" t="s">
        <v>295</v>
      </c>
      <c r="I1391" s="103">
        <v>12</v>
      </c>
      <c r="J1391" s="103">
        <v>12</v>
      </c>
      <c r="K1391" s="104">
        <v>773.29164707559971</v>
      </c>
      <c r="L1391" s="105">
        <v>773.29164707559971</v>
      </c>
      <c r="M1391" s="106">
        <f t="shared" si="126"/>
        <v>9.5948688192356428</v>
      </c>
      <c r="N1391" s="107">
        <f t="shared" si="127"/>
        <v>-0.78276492018278865</v>
      </c>
      <c r="O1391" s="129">
        <f t="shared" si="130"/>
        <v>0.43376517106794776</v>
      </c>
      <c r="P1391" s="21">
        <v>12</v>
      </c>
      <c r="Q1391" s="103">
        <v>12</v>
      </c>
      <c r="R1391" s="104">
        <v>1363.4236793783148</v>
      </c>
      <c r="S1391" s="105">
        <v>1363.4236793783148</v>
      </c>
      <c r="T1391" s="107">
        <f t="shared" si="128"/>
        <v>10.413018229166005</v>
      </c>
      <c r="U1391" s="107">
        <f t="shared" si="129"/>
        <v>-5.0160009536968433E-2</v>
      </c>
      <c r="V1391" s="108">
        <f t="shared" si="131"/>
        <v>0.95999487918146231</v>
      </c>
    </row>
    <row r="1392" spans="1:22">
      <c r="A1392" s="103" t="s">
        <v>5608</v>
      </c>
      <c r="B1392" s="103">
        <v>39934468</v>
      </c>
      <c r="C1392" s="103">
        <v>1539494</v>
      </c>
      <c r="D1392" s="103">
        <v>1540996</v>
      </c>
      <c r="E1392" s="103">
        <v>1503</v>
      </c>
      <c r="F1392" s="103" t="s">
        <v>23</v>
      </c>
      <c r="G1392" s="103" t="s">
        <v>23</v>
      </c>
      <c r="H1392" s="103" t="s">
        <v>3125</v>
      </c>
      <c r="I1392" s="103">
        <v>20</v>
      </c>
      <c r="J1392" s="103">
        <v>17</v>
      </c>
      <c r="K1392" s="104">
        <v>739.23639420617428</v>
      </c>
      <c r="L1392" s="105">
        <v>721.28688431491025</v>
      </c>
      <c r="M1392" s="106">
        <f t="shared" si="126"/>
        <v>9.4944293802505122</v>
      </c>
      <c r="N1392" s="107">
        <f t="shared" si="127"/>
        <v>-0.87260341659167118</v>
      </c>
      <c r="O1392" s="129">
        <f t="shared" si="130"/>
        <v>0.38287927765759333</v>
      </c>
      <c r="P1392" s="21">
        <v>16</v>
      </c>
      <c r="Q1392" s="103">
        <v>15</v>
      </c>
      <c r="R1392" s="104">
        <v>973.27437112838993</v>
      </c>
      <c r="S1392" s="105">
        <v>933.74499579478368</v>
      </c>
      <c r="T1392" s="107">
        <f t="shared" si="128"/>
        <v>9.8668847958839407</v>
      </c>
      <c r="U1392" s="107">
        <f t="shared" si="129"/>
        <v>-0.53091127122892601</v>
      </c>
      <c r="V1392" s="108">
        <f t="shared" si="131"/>
        <v>0.59548026678713106</v>
      </c>
    </row>
    <row r="1393" spans="1:22">
      <c r="A1393" s="103" t="s">
        <v>5609</v>
      </c>
      <c r="B1393" s="103">
        <v>39934469</v>
      </c>
      <c r="C1393" s="103">
        <v>1541222</v>
      </c>
      <c r="D1393" s="103">
        <v>1542790</v>
      </c>
      <c r="E1393" s="103">
        <v>1569</v>
      </c>
      <c r="F1393" s="103" t="s">
        <v>9</v>
      </c>
      <c r="G1393" s="103" t="s">
        <v>23</v>
      </c>
      <c r="H1393" s="103" t="s">
        <v>5610</v>
      </c>
      <c r="I1393" s="103">
        <v>12</v>
      </c>
      <c r="J1393" s="103">
        <v>9</v>
      </c>
      <c r="K1393" s="104">
        <v>389.13786010625881</v>
      </c>
      <c r="L1393" s="105">
        <v>257.91695379135757</v>
      </c>
      <c r="M1393" s="106">
        <f t="shared" si="126"/>
        <v>8.0107627994540245</v>
      </c>
      <c r="N1393" s="107">
        <f t="shared" si="127"/>
        <v>-2.1996754924382613</v>
      </c>
      <c r="O1393" s="129">
        <f t="shared" si="130"/>
        <v>2.7829926794252113E-2</v>
      </c>
      <c r="P1393" s="21">
        <v>9</v>
      </c>
      <c r="Q1393" s="103">
        <v>7</v>
      </c>
      <c r="R1393" s="104">
        <v>468.20656159542574</v>
      </c>
      <c r="S1393" s="105">
        <v>351.05031740711536</v>
      </c>
      <c r="T1393" s="107">
        <f t="shared" si="128"/>
        <v>8.4555340222161632</v>
      </c>
      <c r="U1393" s="107">
        <f t="shared" si="129"/>
        <v>-1.7732975156547865</v>
      </c>
      <c r="V1393" s="108">
        <f t="shared" si="131"/>
        <v>7.6179420517401564E-2</v>
      </c>
    </row>
    <row r="1394" spans="1:22">
      <c r="A1394" s="103" t="s">
        <v>5611</v>
      </c>
      <c r="B1394" s="103">
        <v>39934470</v>
      </c>
      <c r="C1394" s="103">
        <v>1542824</v>
      </c>
      <c r="D1394" s="103">
        <v>1543879</v>
      </c>
      <c r="E1394" s="103">
        <v>1056</v>
      </c>
      <c r="F1394" s="103" t="s">
        <v>9</v>
      </c>
      <c r="G1394" s="103" t="s">
        <v>23</v>
      </c>
      <c r="H1394" s="103" t="s">
        <v>3297</v>
      </c>
      <c r="I1394" s="103">
        <v>17</v>
      </c>
      <c r="J1394" s="103">
        <v>15</v>
      </c>
      <c r="K1394" s="104">
        <v>416.82691106651515</v>
      </c>
      <c r="L1394" s="105">
        <v>402.03627873834847</v>
      </c>
      <c r="M1394" s="106">
        <f t="shared" si="126"/>
        <v>8.6511818822096682</v>
      </c>
      <c r="N1394" s="107">
        <f t="shared" si="127"/>
        <v>-1.6268498370217641</v>
      </c>
      <c r="O1394" s="129">
        <f t="shared" si="130"/>
        <v>0.10376899401117456</v>
      </c>
      <c r="P1394" s="21">
        <v>6</v>
      </c>
      <c r="Q1394" s="103">
        <v>6</v>
      </c>
      <c r="R1394" s="104">
        <v>615.61796603397909</v>
      </c>
      <c r="S1394" s="105">
        <v>615.61796603397909</v>
      </c>
      <c r="T1394" s="107">
        <f t="shared" si="128"/>
        <v>9.265891525290602</v>
      </c>
      <c r="U1394" s="107">
        <f t="shared" si="129"/>
        <v>-1.0599546432301046</v>
      </c>
      <c r="V1394" s="108">
        <f t="shared" si="131"/>
        <v>0.28916523439941155</v>
      </c>
    </row>
    <row r="1395" spans="1:22">
      <c r="A1395" s="103" t="s">
        <v>5612</v>
      </c>
      <c r="B1395" s="103">
        <v>39934471</v>
      </c>
      <c r="C1395" s="103">
        <v>1543879</v>
      </c>
      <c r="D1395" s="103">
        <v>1544739</v>
      </c>
      <c r="E1395" s="103">
        <v>861</v>
      </c>
      <c r="F1395" s="103" t="s">
        <v>9</v>
      </c>
      <c r="G1395" s="103" t="s">
        <v>23</v>
      </c>
      <c r="H1395" s="103" t="s">
        <v>3297</v>
      </c>
      <c r="I1395" s="103">
        <v>10</v>
      </c>
      <c r="J1395" s="103">
        <v>7</v>
      </c>
      <c r="K1395" s="104">
        <v>772.61728175566088</v>
      </c>
      <c r="L1395" s="105">
        <v>677.79232188170022</v>
      </c>
      <c r="M1395" s="106">
        <f t="shared" si="126"/>
        <v>9.4046994836548556</v>
      </c>
      <c r="N1395" s="107">
        <f t="shared" si="127"/>
        <v>-0.9528627158722226</v>
      </c>
      <c r="O1395" s="129">
        <f t="shared" si="130"/>
        <v>0.34065963296855117</v>
      </c>
      <c r="P1395" s="21">
        <v>7</v>
      </c>
      <c r="Q1395" s="103">
        <v>5</v>
      </c>
      <c r="R1395" s="104">
        <v>789.92699696445652</v>
      </c>
      <c r="S1395" s="105">
        <v>623.51621792247499</v>
      </c>
      <c r="T1395" s="107">
        <f t="shared" si="128"/>
        <v>9.2842832754303704</v>
      </c>
      <c r="U1395" s="107">
        <f t="shared" si="129"/>
        <v>-1.0437647223324211</v>
      </c>
      <c r="V1395" s="108">
        <f t="shared" si="131"/>
        <v>0.29659425694574382</v>
      </c>
    </row>
    <row r="1396" spans="1:22">
      <c r="A1396" s="103" t="s">
        <v>5613</v>
      </c>
      <c r="B1396" s="103">
        <v>39934472</v>
      </c>
      <c r="C1396" s="103">
        <v>1544736</v>
      </c>
      <c r="D1396" s="103">
        <v>1545839</v>
      </c>
      <c r="E1396" s="103">
        <v>1104</v>
      </c>
      <c r="F1396" s="103" t="s">
        <v>9</v>
      </c>
      <c r="G1396" s="103" t="s">
        <v>23</v>
      </c>
      <c r="H1396" s="103" t="s">
        <v>5614</v>
      </c>
      <c r="I1396" s="103">
        <v>14</v>
      </c>
      <c r="J1396" s="103">
        <v>13</v>
      </c>
      <c r="K1396" s="104">
        <v>484.23244100476177</v>
      </c>
      <c r="L1396" s="105">
        <v>465.58338285185505</v>
      </c>
      <c r="M1396" s="106">
        <f t="shared" si="126"/>
        <v>8.8628957576750533</v>
      </c>
      <c r="N1396" s="107">
        <f t="shared" si="127"/>
        <v>-1.4374814332065717</v>
      </c>
      <c r="O1396" s="129">
        <f t="shared" si="130"/>
        <v>0.1505812447392072</v>
      </c>
      <c r="P1396" s="21">
        <v>9</v>
      </c>
      <c r="Q1396" s="103">
        <v>8</v>
      </c>
      <c r="R1396" s="104">
        <v>491.18073735308241</v>
      </c>
      <c r="S1396" s="105">
        <v>471.70595630185596</v>
      </c>
      <c r="T1396" s="107">
        <f t="shared" si="128"/>
        <v>8.8817440078839063</v>
      </c>
      <c r="U1396" s="107">
        <f t="shared" si="129"/>
        <v>-1.3981126691162804</v>
      </c>
      <c r="V1396" s="108">
        <f t="shared" si="131"/>
        <v>0.16207923599415608</v>
      </c>
    </row>
    <row r="1397" spans="1:22">
      <c r="A1397" s="103" t="s">
        <v>5615</v>
      </c>
      <c r="B1397" s="103">
        <v>39934473</v>
      </c>
      <c r="C1397" s="103">
        <v>1545836</v>
      </c>
      <c r="D1397" s="103">
        <v>1546921</v>
      </c>
      <c r="E1397" s="103">
        <v>1086</v>
      </c>
      <c r="F1397" s="103" t="s">
        <v>9</v>
      </c>
      <c r="G1397" s="103" t="s">
        <v>23</v>
      </c>
      <c r="H1397" s="103" t="s">
        <v>5616</v>
      </c>
      <c r="I1397" s="103">
        <v>18</v>
      </c>
      <c r="J1397" s="103">
        <v>14</v>
      </c>
      <c r="K1397" s="104">
        <v>1082.5762269809486</v>
      </c>
      <c r="L1397" s="105">
        <v>886.45734528150365</v>
      </c>
      <c r="M1397" s="106">
        <f t="shared" si="126"/>
        <v>9.7919074027019999</v>
      </c>
      <c r="N1397" s="107">
        <f t="shared" si="127"/>
        <v>-0.60652289561538519</v>
      </c>
      <c r="O1397" s="129">
        <f t="shared" si="130"/>
        <v>0.54416758340539007</v>
      </c>
      <c r="P1397" s="21">
        <v>13</v>
      </c>
      <c r="Q1397" s="103">
        <v>8</v>
      </c>
      <c r="R1397" s="104">
        <v>1403.6626468009945</v>
      </c>
      <c r="S1397" s="105">
        <v>1016.4766324702302</v>
      </c>
      <c r="T1397" s="107">
        <f t="shared" si="128"/>
        <v>9.9893613344666559</v>
      </c>
      <c r="U1397" s="107">
        <f t="shared" si="129"/>
        <v>-0.42309741684273311</v>
      </c>
      <c r="V1397" s="108">
        <f t="shared" si="131"/>
        <v>0.6722241869819221</v>
      </c>
    </row>
    <row r="1398" spans="1:22">
      <c r="A1398" s="103" t="s">
        <v>5617</v>
      </c>
      <c r="B1398" s="103">
        <v>39934474</v>
      </c>
      <c r="C1398" s="103">
        <v>1546928</v>
      </c>
      <c r="D1398" s="103">
        <v>1547713</v>
      </c>
      <c r="E1398" s="103">
        <v>786</v>
      </c>
      <c r="F1398" s="103" t="s">
        <v>9</v>
      </c>
      <c r="G1398" s="103" t="s">
        <v>23</v>
      </c>
      <c r="H1398" s="103" t="s">
        <v>4259</v>
      </c>
      <c r="I1398" s="103">
        <v>14</v>
      </c>
      <c r="J1398" s="103">
        <v>13</v>
      </c>
      <c r="K1398" s="104">
        <v>591.62529312666788</v>
      </c>
      <c r="L1398" s="105">
        <v>585.30258007035241</v>
      </c>
      <c r="M1398" s="106">
        <f t="shared" si="126"/>
        <v>9.1930388279960393</v>
      </c>
      <c r="N1398" s="107">
        <f t="shared" si="127"/>
        <v>-1.1421835169981764</v>
      </c>
      <c r="O1398" s="129">
        <f t="shared" si="130"/>
        <v>0.25337774590837814</v>
      </c>
      <c r="P1398" s="21">
        <v>8</v>
      </c>
      <c r="Q1398" s="103">
        <v>8</v>
      </c>
      <c r="R1398" s="104">
        <v>748.16023851783075</v>
      </c>
      <c r="S1398" s="105">
        <v>748.16023851783075</v>
      </c>
      <c r="T1398" s="107">
        <f t="shared" si="128"/>
        <v>9.5472034846965652</v>
      </c>
      <c r="U1398" s="107">
        <f t="shared" si="129"/>
        <v>-0.81232087614739046</v>
      </c>
      <c r="V1398" s="108">
        <f t="shared" si="131"/>
        <v>0.41660753471791634</v>
      </c>
    </row>
    <row r="1399" spans="1:22">
      <c r="A1399" s="103" t="s">
        <v>5618</v>
      </c>
      <c r="B1399" s="103">
        <v>39934475</v>
      </c>
      <c r="C1399" s="103">
        <v>1547728</v>
      </c>
      <c r="D1399" s="103">
        <v>1549113</v>
      </c>
      <c r="E1399" s="103">
        <v>1386</v>
      </c>
      <c r="F1399" s="103" t="s">
        <v>9</v>
      </c>
      <c r="G1399" s="103" t="s">
        <v>5619</v>
      </c>
      <c r="H1399" s="103" t="s">
        <v>5060</v>
      </c>
      <c r="I1399" s="103">
        <v>20</v>
      </c>
      <c r="J1399" s="103">
        <v>19</v>
      </c>
      <c r="K1399" s="104">
        <v>1074.6578917573593</v>
      </c>
      <c r="L1399" s="105">
        <v>965.55296757036081</v>
      </c>
      <c r="M1399" s="106">
        <f t="shared" si="126"/>
        <v>9.9152115933888307</v>
      </c>
      <c r="N1399" s="107">
        <f t="shared" si="127"/>
        <v>-0.49623292183467788</v>
      </c>
      <c r="O1399" s="129">
        <f t="shared" si="130"/>
        <v>0.61973008600714152</v>
      </c>
      <c r="P1399" s="21">
        <v>19</v>
      </c>
      <c r="Q1399" s="103">
        <v>18</v>
      </c>
      <c r="R1399" s="104">
        <v>1423.9417254533839</v>
      </c>
      <c r="S1399" s="105">
        <v>1272.1335514798918</v>
      </c>
      <c r="T1399" s="107">
        <f t="shared" si="128"/>
        <v>10.313034420648906</v>
      </c>
      <c r="U1399" s="107">
        <f t="shared" si="129"/>
        <v>-0.13817392548511856</v>
      </c>
      <c r="V1399" s="108">
        <f t="shared" si="131"/>
        <v>0.89010296185857163</v>
      </c>
    </row>
    <row r="1400" spans="1:22">
      <c r="A1400" s="103" t="s">
        <v>5620</v>
      </c>
      <c r="B1400" s="103">
        <v>39934476</v>
      </c>
      <c r="C1400" s="103">
        <v>1549121</v>
      </c>
      <c r="D1400" s="103">
        <v>1550575</v>
      </c>
      <c r="E1400" s="103">
        <v>1455</v>
      </c>
      <c r="F1400" s="103" t="s">
        <v>9</v>
      </c>
      <c r="G1400" s="103" t="s">
        <v>23</v>
      </c>
      <c r="H1400" s="103" t="s">
        <v>5621</v>
      </c>
      <c r="I1400" s="103">
        <v>35</v>
      </c>
      <c r="J1400" s="103">
        <v>25</v>
      </c>
      <c r="K1400" s="104">
        <v>1321.3371495150652</v>
      </c>
      <c r="L1400" s="105">
        <v>750.44923779696217</v>
      </c>
      <c r="M1400" s="106">
        <f t="shared" si="126"/>
        <v>9.5516106775362033</v>
      </c>
      <c r="N1400" s="107">
        <f t="shared" si="127"/>
        <v>-0.82145735461878111</v>
      </c>
      <c r="O1400" s="129">
        <f t="shared" si="130"/>
        <v>0.41138580557529325</v>
      </c>
      <c r="P1400" s="21">
        <v>19</v>
      </c>
      <c r="Q1400" s="103">
        <v>12</v>
      </c>
      <c r="R1400" s="104">
        <v>1198.6080212437869</v>
      </c>
      <c r="S1400" s="105">
        <v>691.23564409767698</v>
      </c>
      <c r="T1400" s="107">
        <f t="shared" si="128"/>
        <v>9.4330338028737408</v>
      </c>
      <c r="U1400" s="107">
        <f t="shared" si="129"/>
        <v>-0.91282235662522881</v>
      </c>
      <c r="V1400" s="108">
        <f t="shared" si="131"/>
        <v>0.36133597815293372</v>
      </c>
    </row>
    <row r="1401" spans="1:22">
      <c r="A1401" s="103" t="s">
        <v>5622</v>
      </c>
      <c r="B1401" s="103">
        <v>39934477</v>
      </c>
      <c r="C1401" s="103">
        <v>1550579</v>
      </c>
      <c r="D1401" s="103">
        <v>1551406</v>
      </c>
      <c r="E1401" s="103">
        <v>828</v>
      </c>
      <c r="F1401" s="103" t="s">
        <v>9</v>
      </c>
      <c r="G1401" s="103" t="s">
        <v>23</v>
      </c>
      <c r="H1401" s="103" t="s">
        <v>4259</v>
      </c>
      <c r="I1401" s="103">
        <v>22</v>
      </c>
      <c r="J1401" s="103">
        <v>20</v>
      </c>
      <c r="K1401" s="104">
        <v>1473.0612370892995</v>
      </c>
      <c r="L1401" s="105">
        <v>1330.7281955544686</v>
      </c>
      <c r="M1401" s="106">
        <f t="shared" si="126"/>
        <v>10.378000212057815</v>
      </c>
      <c r="N1401" s="107">
        <f t="shared" si="127"/>
        <v>-8.2289613543994319E-2</v>
      </c>
      <c r="O1401" s="129">
        <f t="shared" si="130"/>
        <v>0.93441641360001571</v>
      </c>
      <c r="P1401" s="21">
        <v>16</v>
      </c>
      <c r="Q1401" s="103">
        <v>14</v>
      </c>
      <c r="R1401" s="104">
        <v>1584.7417252372463</v>
      </c>
      <c r="S1401" s="105">
        <v>1402.7788854914252</v>
      </c>
      <c r="T1401" s="107">
        <f t="shared" si="128"/>
        <v>10.454071905205723</v>
      </c>
      <c r="U1401" s="107">
        <f t="shared" si="129"/>
        <v>-1.4021210206230568E-2</v>
      </c>
      <c r="V1401" s="108">
        <f t="shared" si="131"/>
        <v>0.98881305940207054</v>
      </c>
    </row>
    <row r="1402" spans="1:22">
      <c r="A1402" s="103" t="s">
        <v>5623</v>
      </c>
      <c r="B1402" s="103">
        <v>39934478</v>
      </c>
      <c r="C1402" s="103">
        <v>1551670</v>
      </c>
      <c r="D1402" s="103">
        <v>1553496</v>
      </c>
      <c r="E1402" s="103">
        <v>1827</v>
      </c>
      <c r="F1402" s="103" t="s">
        <v>23</v>
      </c>
      <c r="G1402" s="103" t="s">
        <v>23</v>
      </c>
      <c r="H1402" s="103" t="s">
        <v>5624</v>
      </c>
      <c r="I1402" s="103">
        <v>31</v>
      </c>
      <c r="J1402" s="103">
        <v>27</v>
      </c>
      <c r="K1402" s="104">
        <v>960.97822653678156</v>
      </c>
      <c r="L1402" s="105">
        <v>695.18400617642578</v>
      </c>
      <c r="M1402" s="106">
        <f t="shared" si="126"/>
        <v>9.441251080794439</v>
      </c>
      <c r="N1402" s="107">
        <f t="shared" si="127"/>
        <v>-0.92016897961141464</v>
      </c>
      <c r="O1402" s="129">
        <f t="shared" si="130"/>
        <v>0.35748446197743533</v>
      </c>
      <c r="P1402" s="21">
        <v>18</v>
      </c>
      <c r="Q1402" s="103">
        <v>14</v>
      </c>
      <c r="R1402" s="104">
        <v>936.14087851714828</v>
      </c>
      <c r="S1402" s="105">
        <v>625.41145727246851</v>
      </c>
      <c r="T1402" s="107">
        <f t="shared" si="128"/>
        <v>9.2886618388406301</v>
      </c>
      <c r="U1402" s="107">
        <f t="shared" si="129"/>
        <v>-1.0399103531332488</v>
      </c>
      <c r="V1402" s="108">
        <f t="shared" si="131"/>
        <v>0.2983815520007731</v>
      </c>
    </row>
    <row r="1403" spans="1:22">
      <c r="A1403" s="103" t="s">
        <v>5625</v>
      </c>
      <c r="B1403" s="103">
        <v>39934479</v>
      </c>
      <c r="C1403" s="103">
        <v>1553493</v>
      </c>
      <c r="D1403" s="103">
        <v>1557041</v>
      </c>
      <c r="E1403" s="103">
        <v>3549</v>
      </c>
      <c r="F1403" s="103" t="s">
        <v>23</v>
      </c>
      <c r="G1403" s="103" t="s">
        <v>23</v>
      </c>
      <c r="H1403" s="103" t="s">
        <v>5626</v>
      </c>
      <c r="I1403" s="103">
        <v>44</v>
      </c>
      <c r="J1403" s="103">
        <v>30</v>
      </c>
      <c r="K1403" s="104">
        <v>759.5608581578897</v>
      </c>
      <c r="L1403" s="105">
        <v>509.50790248305157</v>
      </c>
      <c r="M1403" s="106">
        <f t="shared" si="126"/>
        <v>8.9929607125832725</v>
      </c>
      <c r="N1403" s="107">
        <f t="shared" si="127"/>
        <v>-1.3211442642367872</v>
      </c>
      <c r="O1403" s="129">
        <f t="shared" si="130"/>
        <v>0.18645326627392866</v>
      </c>
      <c r="P1403" s="21">
        <v>32</v>
      </c>
      <c r="Q1403" s="103">
        <v>20</v>
      </c>
      <c r="R1403" s="104">
        <v>665.14118921622151</v>
      </c>
      <c r="S1403" s="105">
        <v>365.4276352072979</v>
      </c>
      <c r="T1403" s="107">
        <f t="shared" si="128"/>
        <v>8.5134419306611591</v>
      </c>
      <c r="U1403" s="107">
        <f t="shared" si="129"/>
        <v>-1.7223222441363044</v>
      </c>
      <c r="V1403" s="108">
        <f t="shared" si="131"/>
        <v>8.5011160366944116E-2</v>
      </c>
    </row>
    <row r="1404" spans="1:22">
      <c r="A1404" s="103" t="s">
        <v>5627</v>
      </c>
      <c r="B1404" s="103">
        <v>39934480</v>
      </c>
      <c r="C1404" s="103">
        <v>1557044</v>
      </c>
      <c r="D1404" s="103">
        <v>1557679</v>
      </c>
      <c r="E1404" s="103">
        <v>636</v>
      </c>
      <c r="F1404" s="103" t="s">
        <v>23</v>
      </c>
      <c r="G1404" s="103" t="s">
        <v>23</v>
      </c>
      <c r="H1404" s="103" t="s">
        <v>295</v>
      </c>
      <c r="I1404" s="103">
        <v>7</v>
      </c>
      <c r="J1404" s="103">
        <v>5</v>
      </c>
      <c r="K1404" s="104">
        <v>1751.4341224825314</v>
      </c>
      <c r="L1404" s="105">
        <v>540.27668277982548</v>
      </c>
      <c r="M1404" s="106">
        <f t="shared" si="126"/>
        <v>9.077554609360261</v>
      </c>
      <c r="N1404" s="107">
        <f t="shared" si="127"/>
        <v>-1.2454788825042393</v>
      </c>
      <c r="O1404" s="129">
        <f t="shared" si="130"/>
        <v>0.21295577323727288</v>
      </c>
      <c r="P1404" s="21">
        <v>6</v>
      </c>
      <c r="Q1404" s="103">
        <v>3</v>
      </c>
      <c r="R1404" s="104">
        <v>1776.1965222173112</v>
      </c>
      <c r="S1404" s="105">
        <v>685.13755142916511</v>
      </c>
      <c r="T1404" s="107">
        <f t="shared" si="128"/>
        <v>9.4202498491515954</v>
      </c>
      <c r="U1404" s="107">
        <f t="shared" si="129"/>
        <v>-0.9240758370144414</v>
      </c>
      <c r="V1404" s="108">
        <f t="shared" si="131"/>
        <v>0.35544683272318878</v>
      </c>
    </row>
    <row r="1405" spans="1:22">
      <c r="A1405" s="103" t="s">
        <v>3466</v>
      </c>
      <c r="B1405" s="103">
        <v>39934481</v>
      </c>
      <c r="C1405" s="103">
        <v>1557682</v>
      </c>
      <c r="D1405" s="103">
        <v>1558521</v>
      </c>
      <c r="E1405" s="103">
        <v>840</v>
      </c>
      <c r="F1405" s="103" t="s">
        <v>23</v>
      </c>
      <c r="G1405" s="103" t="s">
        <v>23</v>
      </c>
      <c r="H1405" s="103" t="s">
        <v>295</v>
      </c>
      <c r="I1405" s="103">
        <v>2</v>
      </c>
      <c r="J1405" s="103">
        <v>2</v>
      </c>
      <c r="K1405" s="104">
        <v>55.781813351942859</v>
      </c>
      <c r="L1405" s="105">
        <v>55.781813351942859</v>
      </c>
      <c r="M1405" s="106">
        <f t="shared" si="126"/>
        <v>5.8017229290623487</v>
      </c>
      <c r="N1405" s="107">
        <f t="shared" si="127"/>
        <v>-4.1755608863485252</v>
      </c>
      <c r="O1405" s="129" t="str">
        <f t="shared" si="130"/>
        <v>&lt; 0.001</v>
      </c>
      <c r="P1405" s="21">
        <v>2</v>
      </c>
      <c r="Q1405" s="103">
        <v>2</v>
      </c>
      <c r="R1405" s="104">
        <v>242.08193483830598</v>
      </c>
      <c r="S1405" s="105">
        <v>242.08193483830598</v>
      </c>
      <c r="T1405" s="107">
        <f t="shared" si="128"/>
        <v>7.9193516132189208</v>
      </c>
      <c r="U1405" s="107">
        <f t="shared" si="129"/>
        <v>-2.2452890728706691</v>
      </c>
      <c r="V1405" s="108">
        <f t="shared" si="131"/>
        <v>2.4749581067423643E-2</v>
      </c>
    </row>
    <row r="1406" spans="1:22">
      <c r="A1406" s="103" t="s">
        <v>5628</v>
      </c>
      <c r="B1406" s="103">
        <v>39934482</v>
      </c>
      <c r="C1406" s="103">
        <v>1558560</v>
      </c>
      <c r="D1406" s="103">
        <v>1559351</v>
      </c>
      <c r="E1406" s="103">
        <v>792</v>
      </c>
      <c r="F1406" s="103" t="s">
        <v>23</v>
      </c>
      <c r="G1406" s="103" t="s">
        <v>23</v>
      </c>
      <c r="H1406" s="103" t="s">
        <v>5629</v>
      </c>
      <c r="I1406" s="103">
        <v>7</v>
      </c>
      <c r="J1406" s="103">
        <v>6</v>
      </c>
      <c r="K1406" s="104">
        <v>915.22640042776902</v>
      </c>
      <c r="L1406" s="105">
        <v>870.40630246362764</v>
      </c>
      <c r="M1406" s="106">
        <f t="shared" si="126"/>
        <v>9.7655451927096024</v>
      </c>
      <c r="N1406" s="107">
        <f t="shared" si="127"/>
        <v>-0.63010268988407703</v>
      </c>
      <c r="O1406" s="129">
        <f t="shared" si="130"/>
        <v>0.52862739990975371</v>
      </c>
      <c r="P1406" s="21">
        <v>5</v>
      </c>
      <c r="Q1406" s="103">
        <v>5</v>
      </c>
      <c r="R1406" s="104">
        <v>751.81754801692432</v>
      </c>
      <c r="S1406" s="105">
        <v>751.81754801692432</v>
      </c>
      <c r="T1406" s="107">
        <f t="shared" si="128"/>
        <v>9.5542387791933496</v>
      </c>
      <c r="U1406" s="107">
        <f t="shared" si="129"/>
        <v>-0.80612783521712239</v>
      </c>
      <c r="V1406" s="108">
        <f t="shared" si="131"/>
        <v>0.42016914332207089</v>
      </c>
    </row>
    <row r="1407" spans="1:22">
      <c r="A1407" s="103" t="s">
        <v>5630</v>
      </c>
      <c r="B1407" s="103">
        <v>39934483</v>
      </c>
      <c r="C1407" s="103">
        <v>1559348</v>
      </c>
      <c r="D1407" s="103">
        <v>1560166</v>
      </c>
      <c r="E1407" s="103">
        <v>819</v>
      </c>
      <c r="F1407" s="103" t="s">
        <v>23</v>
      </c>
      <c r="G1407" s="103" t="s">
        <v>23</v>
      </c>
      <c r="H1407" s="103" t="s">
        <v>5631</v>
      </c>
      <c r="I1407" s="103">
        <v>13</v>
      </c>
      <c r="J1407" s="103">
        <v>12</v>
      </c>
      <c r="K1407" s="104">
        <v>1478.8465202550792</v>
      </c>
      <c r="L1407" s="105">
        <v>976.07337737821001</v>
      </c>
      <c r="M1407" s="106">
        <f t="shared" si="126"/>
        <v>9.9308457978092424</v>
      </c>
      <c r="N1407" s="107">
        <f t="shared" si="127"/>
        <v>-0.4822488391688356</v>
      </c>
      <c r="O1407" s="129">
        <f t="shared" si="130"/>
        <v>0.6296291861697374</v>
      </c>
      <c r="P1407" s="21">
        <v>11</v>
      </c>
      <c r="Q1407" s="103">
        <v>10</v>
      </c>
      <c r="R1407" s="104">
        <v>1332.2246665466791</v>
      </c>
      <c r="S1407" s="105">
        <v>860.0945049365738</v>
      </c>
      <c r="T1407" s="107">
        <f t="shared" si="128"/>
        <v>9.7483513778599491</v>
      </c>
      <c r="U1407" s="107">
        <f t="shared" si="129"/>
        <v>-0.6352540687852567</v>
      </c>
      <c r="V1407" s="108">
        <f t="shared" si="131"/>
        <v>0.52526272467730695</v>
      </c>
    </row>
    <row r="1408" spans="1:22">
      <c r="A1408" s="103" t="s">
        <v>5632</v>
      </c>
      <c r="B1408" s="103">
        <v>39934484</v>
      </c>
      <c r="C1408" s="103">
        <v>1560201</v>
      </c>
      <c r="D1408" s="103">
        <v>1561271</v>
      </c>
      <c r="E1408" s="103">
        <v>1071</v>
      </c>
      <c r="F1408" s="103" t="s">
        <v>23</v>
      </c>
      <c r="G1408" s="103" t="s">
        <v>23</v>
      </c>
      <c r="H1408" s="103" t="s">
        <v>5633</v>
      </c>
      <c r="I1408" s="103">
        <v>23</v>
      </c>
      <c r="J1408" s="103">
        <v>21</v>
      </c>
      <c r="K1408" s="104">
        <v>1050.6734897543604</v>
      </c>
      <c r="L1408" s="105">
        <v>901.52425619301584</v>
      </c>
      <c r="M1408" s="106">
        <f t="shared" si="126"/>
        <v>9.8162224987574618</v>
      </c>
      <c r="N1408" s="107">
        <f t="shared" si="127"/>
        <v>-0.58477415137973054</v>
      </c>
      <c r="O1408" s="129">
        <f t="shared" si="130"/>
        <v>0.55869958710743339</v>
      </c>
      <c r="P1408" s="21">
        <v>12</v>
      </c>
      <c r="Q1408" s="103">
        <v>10</v>
      </c>
      <c r="R1408" s="104">
        <v>1407.231263428861</v>
      </c>
      <c r="S1408" s="105">
        <v>1237.5911666613817</v>
      </c>
      <c r="T1408" s="107">
        <f t="shared" si="128"/>
        <v>10.273319089325653</v>
      </c>
      <c r="U1408" s="107">
        <f t="shared" si="129"/>
        <v>-0.17313460446685497</v>
      </c>
      <c r="V1408" s="108">
        <f t="shared" si="131"/>
        <v>0.86254562523312028</v>
      </c>
    </row>
    <row r="1409" spans="1:22">
      <c r="A1409" s="103" t="s">
        <v>5634</v>
      </c>
      <c r="B1409" s="103">
        <v>39934485</v>
      </c>
      <c r="C1409" s="103">
        <v>1561646</v>
      </c>
      <c r="D1409" s="103">
        <v>1562437</v>
      </c>
      <c r="E1409" s="103">
        <v>792</v>
      </c>
      <c r="F1409" s="103" t="s">
        <v>23</v>
      </c>
      <c r="G1409" s="103" t="s">
        <v>23</v>
      </c>
      <c r="H1409" s="103" t="s">
        <v>3339</v>
      </c>
      <c r="I1409" s="103">
        <v>17</v>
      </c>
      <c r="J1409" s="103">
        <v>11</v>
      </c>
      <c r="K1409" s="104">
        <v>1337.4317232499748</v>
      </c>
      <c r="L1409" s="105">
        <v>666.02665574714138</v>
      </c>
      <c r="M1409" s="106">
        <f t="shared" si="126"/>
        <v>9.3794361078290027</v>
      </c>
      <c r="N1409" s="107">
        <f t="shared" si="127"/>
        <v>-0.97545965310464922</v>
      </c>
      <c r="O1409" s="129">
        <f t="shared" si="130"/>
        <v>0.32933230589905582</v>
      </c>
      <c r="P1409" s="21">
        <v>9</v>
      </c>
      <c r="Q1409" s="103">
        <v>5</v>
      </c>
      <c r="R1409" s="104">
        <v>1368.1090000021341</v>
      </c>
      <c r="S1409" s="105">
        <v>463.56556089136114</v>
      </c>
      <c r="T1409" s="107">
        <f t="shared" si="128"/>
        <v>8.8566295797239452</v>
      </c>
      <c r="U1409" s="107">
        <f t="shared" si="129"/>
        <v>-1.4202204403838519</v>
      </c>
      <c r="V1409" s="108">
        <f t="shared" si="131"/>
        <v>0.15554351467158734</v>
      </c>
    </row>
    <row r="1410" spans="1:22">
      <c r="A1410" s="103" t="s">
        <v>5635</v>
      </c>
      <c r="B1410" s="103">
        <v>39934486</v>
      </c>
      <c r="C1410" s="103">
        <v>1562558</v>
      </c>
      <c r="D1410" s="103">
        <v>1564117</v>
      </c>
      <c r="E1410" s="103">
        <v>1560</v>
      </c>
      <c r="F1410" s="103" t="s">
        <v>9</v>
      </c>
      <c r="G1410" s="103" t="s">
        <v>23</v>
      </c>
      <c r="H1410" s="103" t="s">
        <v>5636</v>
      </c>
      <c r="I1410" s="103">
        <v>32</v>
      </c>
      <c r="J1410" s="103">
        <v>24</v>
      </c>
      <c r="K1410" s="104">
        <v>1435.8290767804872</v>
      </c>
      <c r="L1410" s="105">
        <v>846.93436192978857</v>
      </c>
      <c r="M1410" s="106">
        <f t="shared" si="126"/>
        <v>9.7261063536795564</v>
      </c>
      <c r="N1410" s="107">
        <f t="shared" si="127"/>
        <v>-0.66537893230808953</v>
      </c>
      <c r="O1410" s="129">
        <f t="shared" si="130"/>
        <v>0.50580815646422983</v>
      </c>
      <c r="P1410" s="21">
        <v>27</v>
      </c>
      <c r="Q1410" s="103">
        <v>21</v>
      </c>
      <c r="R1410" s="104">
        <v>1583.3694564608782</v>
      </c>
      <c r="S1410" s="105">
        <v>1012.6200012249808</v>
      </c>
      <c r="T1410" s="107">
        <f t="shared" si="128"/>
        <v>9.9838771703518105</v>
      </c>
      <c r="U1410" s="107">
        <f t="shared" si="129"/>
        <v>-0.42792502609875893</v>
      </c>
      <c r="V1410" s="108">
        <f t="shared" si="131"/>
        <v>0.66870570613322911</v>
      </c>
    </row>
    <row r="1411" spans="1:22">
      <c r="A1411" s="103" t="s">
        <v>3467</v>
      </c>
      <c r="B1411" s="103">
        <v>39934487</v>
      </c>
      <c r="C1411" s="103">
        <v>1564275</v>
      </c>
      <c r="D1411" s="103">
        <v>1565213</v>
      </c>
      <c r="E1411" s="103">
        <v>939</v>
      </c>
      <c r="F1411" s="103" t="s">
        <v>23</v>
      </c>
      <c r="G1411" s="103" t="s">
        <v>23</v>
      </c>
      <c r="H1411" s="103" t="s">
        <v>3468</v>
      </c>
      <c r="I1411" s="103">
        <v>11</v>
      </c>
      <c r="J1411" s="103">
        <v>7</v>
      </c>
      <c r="K1411" s="104">
        <v>730.364259629853</v>
      </c>
      <c r="L1411" s="105">
        <v>291.84327558708412</v>
      </c>
      <c r="M1411" s="106">
        <f t="shared" si="126"/>
        <v>8.1890500169843232</v>
      </c>
      <c r="N1411" s="107">
        <f t="shared" si="127"/>
        <v>-2.0402057093163481</v>
      </c>
      <c r="O1411" s="129">
        <f t="shared" si="130"/>
        <v>4.1329841346686491E-2</v>
      </c>
      <c r="P1411" s="21">
        <v>8</v>
      </c>
      <c r="Q1411" s="103">
        <v>4</v>
      </c>
      <c r="R1411" s="104">
        <v>543.05775819397866</v>
      </c>
      <c r="S1411" s="105">
        <v>234.38701439913842</v>
      </c>
      <c r="T1411" s="107">
        <f t="shared" si="128"/>
        <v>7.8727488329951338</v>
      </c>
      <c r="U1411" s="107">
        <f t="shared" si="129"/>
        <v>-2.2863126470113264</v>
      </c>
      <c r="V1411" s="108">
        <f t="shared" si="131"/>
        <v>2.2235974527536673E-2</v>
      </c>
    </row>
    <row r="1412" spans="1:22">
      <c r="A1412" s="103" t="s">
        <v>5637</v>
      </c>
      <c r="B1412" s="103">
        <v>39934488</v>
      </c>
      <c r="C1412" s="103">
        <v>1565333</v>
      </c>
      <c r="D1412" s="103">
        <v>1566193</v>
      </c>
      <c r="E1412" s="103">
        <v>861</v>
      </c>
      <c r="F1412" s="103" t="s">
        <v>9</v>
      </c>
      <c r="G1412" s="103" t="s">
        <v>23</v>
      </c>
      <c r="H1412" s="103" t="s">
        <v>3672</v>
      </c>
      <c r="I1412" s="103">
        <v>24</v>
      </c>
      <c r="J1412" s="103">
        <v>23</v>
      </c>
      <c r="K1412" s="104">
        <v>1480.0939389022531</v>
      </c>
      <c r="L1412" s="105">
        <v>1370.4268113958535</v>
      </c>
      <c r="M1412" s="106">
        <f t="shared" si="126"/>
        <v>10.420409566743524</v>
      </c>
      <c r="N1412" s="107">
        <f t="shared" si="127"/>
        <v>-4.4356380372519023E-2</v>
      </c>
      <c r="O1412" s="129">
        <f t="shared" si="130"/>
        <v>0.96462033082315646</v>
      </c>
      <c r="P1412" s="21">
        <v>20</v>
      </c>
      <c r="Q1412" s="103">
        <v>17</v>
      </c>
      <c r="R1412" s="104">
        <v>1708.3315026050755</v>
      </c>
      <c r="S1412" s="105">
        <v>1525.718070391777</v>
      </c>
      <c r="T1412" s="107">
        <f t="shared" si="128"/>
        <v>10.575272683253337</v>
      </c>
      <c r="U1412" s="107">
        <f t="shared" si="129"/>
        <v>9.2669615539908406E-2</v>
      </c>
      <c r="V1412" s="108">
        <f t="shared" si="131"/>
        <v>0.92616603639675166</v>
      </c>
    </row>
    <row r="1413" spans="1:22">
      <c r="A1413" s="103" t="s">
        <v>5638</v>
      </c>
      <c r="B1413" s="103">
        <v>39934489</v>
      </c>
      <c r="C1413" s="103">
        <v>1566319</v>
      </c>
      <c r="D1413" s="103">
        <v>1567563</v>
      </c>
      <c r="E1413" s="103">
        <v>1245</v>
      </c>
      <c r="F1413" s="103" t="s">
        <v>9</v>
      </c>
      <c r="G1413" s="103" t="s">
        <v>23</v>
      </c>
      <c r="H1413" s="103" t="s">
        <v>3845</v>
      </c>
      <c r="I1413" s="103">
        <v>22</v>
      </c>
      <c r="J1413" s="103">
        <v>17</v>
      </c>
      <c r="K1413" s="104">
        <v>646.08333215664004</v>
      </c>
      <c r="L1413" s="105">
        <v>367.80560391971079</v>
      </c>
      <c r="M1413" s="106">
        <f t="shared" ref="M1413:M1476" si="132">IF(L1413&gt;0,LOG(L1413, 2),"-")</f>
        <v>8.5227996507251902</v>
      </c>
      <c r="N1413" s="107">
        <f t="shared" ref="N1413:N1476" si="133">IF(L1413&lt;&gt;0,((M1413-$O$2)/$O$3),"-")</f>
        <v>-1.7416818866500987</v>
      </c>
      <c r="O1413" s="129">
        <f t="shared" si="130"/>
        <v>8.1564123730464289E-2</v>
      </c>
      <c r="P1413" s="21">
        <v>4</v>
      </c>
      <c r="Q1413" s="103">
        <v>2</v>
      </c>
      <c r="R1413" s="104">
        <v>590.58039239022798</v>
      </c>
      <c r="S1413" s="105">
        <v>132.8805882878008</v>
      </c>
      <c r="T1413" s="107">
        <f t="shared" ref="T1413:T1476" si="134">IF(S1413&gt;0,LOG(S1413, 2),"-")</f>
        <v>7.0539865552889012</v>
      </c>
      <c r="U1413" s="107">
        <f t="shared" ref="U1413:U1476" si="135">IF(S1413&lt;&gt;0,((T1413-$V$2)/$V$3),"-")</f>
        <v>-3.007054088654137</v>
      </c>
      <c r="V1413" s="108">
        <f t="shared" si="131"/>
        <v>2.6379282166713036E-3</v>
      </c>
    </row>
    <row r="1414" spans="1:22">
      <c r="A1414" s="103" t="s">
        <v>5639</v>
      </c>
      <c r="B1414" s="103">
        <v>39934490</v>
      </c>
      <c r="C1414" s="103">
        <v>1567571</v>
      </c>
      <c r="D1414" s="103">
        <v>1568290</v>
      </c>
      <c r="E1414" s="103">
        <v>720</v>
      </c>
      <c r="F1414" s="103" t="s">
        <v>9</v>
      </c>
      <c r="G1414" s="103" t="s">
        <v>23</v>
      </c>
      <c r="H1414" s="103" t="s">
        <v>5361</v>
      </c>
      <c r="I1414" s="103">
        <v>12</v>
      </c>
      <c r="J1414" s="103">
        <v>11</v>
      </c>
      <c r="K1414" s="104">
        <v>915.04712003591123</v>
      </c>
      <c r="L1414" s="105">
        <v>877.57751813788877</v>
      </c>
      <c r="M1414" s="106">
        <f t="shared" si="132"/>
        <v>9.7773827568941023</v>
      </c>
      <c r="N1414" s="107">
        <f t="shared" si="133"/>
        <v>-0.61951452871726143</v>
      </c>
      <c r="O1414" s="129">
        <f t="shared" ref="O1414:O1477" si="136">IF(L1414&lt;&gt;0,(IF((ABS(N1414)&lt;3.3),2*(1-NORMSDIST(ABS(N1414))),"&lt; 0.001")),"n.d.")</f>
        <v>0.53557745375098964</v>
      </c>
      <c r="P1414" s="21">
        <v>4</v>
      </c>
      <c r="Q1414" s="103">
        <v>4</v>
      </c>
      <c r="R1414" s="104">
        <v>609.07997164590415</v>
      </c>
      <c r="S1414" s="105">
        <v>609.07997164590415</v>
      </c>
      <c r="T1414" s="107">
        <f t="shared" si="134"/>
        <v>9.2504878548888119</v>
      </c>
      <c r="U1414" s="107">
        <f t="shared" si="135"/>
        <v>-1.0735142122457648</v>
      </c>
      <c r="V1414" s="108">
        <f t="shared" ref="V1414:V1477" si="137">IF(S1414&lt;&gt;0,(IF((ABS(U1414)&lt;3.3),2*(1-NORMSDIST(ABS(U1414))),"&lt; 0.001")),"n.d.")</f>
        <v>0.28304046545252648</v>
      </c>
    </row>
    <row r="1415" spans="1:22">
      <c r="A1415" s="103" t="s">
        <v>5640</v>
      </c>
      <c r="B1415" s="103">
        <v>39934491</v>
      </c>
      <c r="C1415" s="103">
        <v>1568283</v>
      </c>
      <c r="D1415" s="103">
        <v>1568987</v>
      </c>
      <c r="E1415" s="103">
        <v>705</v>
      </c>
      <c r="F1415" s="103" t="s">
        <v>9</v>
      </c>
      <c r="G1415" s="103" t="s">
        <v>23</v>
      </c>
      <c r="H1415" s="103" t="s">
        <v>5361</v>
      </c>
      <c r="I1415" s="103">
        <v>9</v>
      </c>
      <c r="J1415" s="103">
        <v>8</v>
      </c>
      <c r="K1415" s="104">
        <v>722.03461305841699</v>
      </c>
      <c r="L1415" s="105">
        <v>615.29030485173325</v>
      </c>
      <c r="M1415" s="106">
        <f t="shared" si="132"/>
        <v>9.2651234499025907</v>
      </c>
      <c r="N1415" s="107">
        <f t="shared" si="133"/>
        <v>-1.077707110999472</v>
      </c>
      <c r="O1415" s="129">
        <f t="shared" si="136"/>
        <v>0.28116448405217631</v>
      </c>
      <c r="P1415" s="21">
        <v>10</v>
      </c>
      <c r="Q1415" s="103">
        <v>8</v>
      </c>
      <c r="R1415" s="104">
        <v>887.66286095776593</v>
      </c>
      <c r="S1415" s="105">
        <v>791.2840452125489</v>
      </c>
      <c r="T1415" s="107">
        <f t="shared" si="134"/>
        <v>9.628051857999953</v>
      </c>
      <c r="U1415" s="107">
        <f t="shared" si="135"/>
        <v>-0.74115153345074625</v>
      </c>
      <c r="V1415" s="108">
        <f t="shared" si="137"/>
        <v>0.45860156628595039</v>
      </c>
    </row>
    <row r="1416" spans="1:22">
      <c r="A1416" s="103" t="s">
        <v>5641</v>
      </c>
      <c r="B1416" s="103">
        <v>39934492</v>
      </c>
      <c r="C1416" s="103">
        <v>1569001</v>
      </c>
      <c r="D1416" s="103">
        <v>1569864</v>
      </c>
      <c r="E1416" s="103">
        <v>864</v>
      </c>
      <c r="F1416" s="103" t="s">
        <v>9</v>
      </c>
      <c r="G1416" s="103" t="s">
        <v>23</v>
      </c>
      <c r="H1416" s="103" t="s">
        <v>5642</v>
      </c>
      <c r="I1416" s="103">
        <v>16</v>
      </c>
      <c r="J1416" s="103">
        <v>12</v>
      </c>
      <c r="K1416" s="104">
        <v>1295.0020305105902</v>
      </c>
      <c r="L1416" s="105">
        <v>1145.4523036369073</v>
      </c>
      <c r="M1416" s="106">
        <f t="shared" si="132"/>
        <v>10.161701671074971</v>
      </c>
      <c r="N1416" s="107">
        <f t="shared" si="133"/>
        <v>-0.2757587915250716</v>
      </c>
      <c r="O1416" s="129">
        <f t="shared" si="136"/>
        <v>0.78273333647487919</v>
      </c>
      <c r="P1416" s="21">
        <v>11</v>
      </c>
      <c r="Q1416" s="103">
        <v>8</v>
      </c>
      <c r="R1416" s="104">
        <v>1273.4755894193286</v>
      </c>
      <c r="S1416" s="105">
        <v>1158.7412135229629</v>
      </c>
      <c r="T1416" s="107">
        <f t="shared" si="134"/>
        <v>10.178342683918583</v>
      </c>
      <c r="U1416" s="107">
        <f t="shared" si="135"/>
        <v>-0.25674059514209313</v>
      </c>
      <c r="V1416" s="108">
        <f t="shared" si="137"/>
        <v>0.79737903125923704</v>
      </c>
    </row>
    <row r="1417" spans="1:22">
      <c r="A1417" s="103" t="s">
        <v>5643</v>
      </c>
      <c r="B1417" s="103">
        <v>39934493</v>
      </c>
      <c r="C1417" s="103">
        <v>1569861</v>
      </c>
      <c r="D1417" s="103">
        <v>1570871</v>
      </c>
      <c r="E1417" s="103">
        <v>1011</v>
      </c>
      <c r="F1417" s="103" t="s">
        <v>9</v>
      </c>
      <c r="G1417" s="103" t="s">
        <v>23</v>
      </c>
      <c r="H1417" s="103" t="s">
        <v>5642</v>
      </c>
      <c r="I1417" s="103">
        <v>17</v>
      </c>
      <c r="J1417" s="103">
        <v>15</v>
      </c>
      <c r="K1417" s="104">
        <v>893.23130309450539</v>
      </c>
      <c r="L1417" s="105">
        <v>825.81761984208913</v>
      </c>
      <c r="M1417" s="106">
        <f t="shared" si="132"/>
        <v>9.6896793903033664</v>
      </c>
      <c r="N1417" s="107">
        <f t="shared" si="133"/>
        <v>-0.69796118935298224</v>
      </c>
      <c r="O1417" s="129">
        <f t="shared" si="136"/>
        <v>0.48520146585615409</v>
      </c>
      <c r="P1417" s="21">
        <v>10</v>
      </c>
      <c r="Q1417" s="103">
        <v>10</v>
      </c>
      <c r="R1417" s="104">
        <v>893.5063249006904</v>
      </c>
      <c r="S1417" s="105">
        <v>893.5063249006904</v>
      </c>
      <c r="T1417" s="107">
        <f t="shared" si="134"/>
        <v>9.8033341315435205</v>
      </c>
      <c r="U1417" s="107">
        <f t="shared" si="135"/>
        <v>-0.58685375744408463</v>
      </c>
      <c r="V1417" s="108">
        <f t="shared" si="137"/>
        <v>0.55730192905243081</v>
      </c>
    </row>
    <row r="1418" spans="1:22">
      <c r="A1418" s="103" t="s">
        <v>5644</v>
      </c>
      <c r="B1418" s="103">
        <v>39934494</v>
      </c>
      <c r="C1418" s="103">
        <v>1570899</v>
      </c>
      <c r="D1418" s="103">
        <v>1574057</v>
      </c>
      <c r="E1418" s="103">
        <v>3159</v>
      </c>
      <c r="F1418" s="103" t="s">
        <v>23</v>
      </c>
      <c r="G1418" s="103" t="s">
        <v>5645</v>
      </c>
      <c r="H1418" s="103" t="s">
        <v>5646</v>
      </c>
      <c r="I1418" s="103">
        <v>44</v>
      </c>
      <c r="J1418" s="103">
        <v>34</v>
      </c>
      <c r="K1418" s="104">
        <v>529.48497268999995</v>
      </c>
      <c r="L1418" s="105">
        <v>437.34200206058563</v>
      </c>
      <c r="M1418" s="106">
        <f t="shared" si="132"/>
        <v>8.7726181004042534</v>
      </c>
      <c r="N1418" s="107">
        <f t="shared" si="133"/>
        <v>-1.5182306794237452</v>
      </c>
      <c r="O1418" s="129">
        <f t="shared" si="136"/>
        <v>0.12895625595363369</v>
      </c>
      <c r="P1418" s="21">
        <v>26</v>
      </c>
      <c r="Q1418" s="103">
        <v>19</v>
      </c>
      <c r="R1418" s="104">
        <v>502.86478714031023</v>
      </c>
      <c r="S1418" s="105">
        <v>405.1908745642387</v>
      </c>
      <c r="T1418" s="107">
        <f t="shared" si="134"/>
        <v>8.6624578728743717</v>
      </c>
      <c r="U1418" s="107">
        <f t="shared" si="135"/>
        <v>-1.5911462386669271</v>
      </c>
      <c r="V1418" s="108">
        <f t="shared" si="137"/>
        <v>0.11157666855732051</v>
      </c>
    </row>
    <row r="1419" spans="1:22">
      <c r="A1419" s="103" t="s">
        <v>5647</v>
      </c>
      <c r="B1419" s="103">
        <v>39934495</v>
      </c>
      <c r="C1419" s="103">
        <v>1574054</v>
      </c>
      <c r="D1419" s="103">
        <v>1575457</v>
      </c>
      <c r="E1419" s="103">
        <v>1404</v>
      </c>
      <c r="F1419" s="103" t="s">
        <v>23</v>
      </c>
      <c r="G1419" s="103" t="s">
        <v>23</v>
      </c>
      <c r="H1419" s="103" t="s">
        <v>5648</v>
      </c>
      <c r="I1419" s="103">
        <v>42</v>
      </c>
      <c r="J1419" s="103">
        <v>35</v>
      </c>
      <c r="K1419" s="104">
        <v>2320.4858719301492</v>
      </c>
      <c r="L1419" s="105">
        <v>2025.6845506542095</v>
      </c>
      <c r="M1419" s="106">
        <f t="shared" si="132"/>
        <v>10.984193812878162</v>
      </c>
      <c r="N1419" s="107">
        <f t="shared" si="133"/>
        <v>0.45992290955112858</v>
      </c>
      <c r="O1419" s="129">
        <f t="shared" si="136"/>
        <v>0.64557155550903156</v>
      </c>
      <c r="P1419" s="21">
        <v>25</v>
      </c>
      <c r="Q1419" s="103">
        <v>20</v>
      </c>
      <c r="R1419" s="104">
        <v>2016.5896266819232</v>
      </c>
      <c r="S1419" s="105">
        <v>1819.2675415947363</v>
      </c>
      <c r="T1419" s="107">
        <f t="shared" si="134"/>
        <v>10.829142006073354</v>
      </c>
      <c r="U1419" s="107">
        <f t="shared" si="135"/>
        <v>0.31614613210682546</v>
      </c>
      <c r="V1419" s="108">
        <f t="shared" si="137"/>
        <v>0.75189159263799166</v>
      </c>
    </row>
    <row r="1420" spans="1:22">
      <c r="A1420" s="103" t="s">
        <v>5649</v>
      </c>
      <c r="B1420" s="103">
        <v>39934496</v>
      </c>
      <c r="C1420" s="103">
        <v>1575534</v>
      </c>
      <c r="D1420" s="103">
        <v>1575932</v>
      </c>
      <c r="E1420" s="103">
        <v>399</v>
      </c>
      <c r="F1420" s="103" t="s">
        <v>23</v>
      </c>
      <c r="G1420" s="103" t="s">
        <v>23</v>
      </c>
      <c r="H1420" s="103" t="s">
        <v>295</v>
      </c>
      <c r="I1420" s="103">
        <v>10</v>
      </c>
      <c r="J1420" s="103">
        <v>8</v>
      </c>
      <c r="K1420" s="104">
        <v>2332.6940128994311</v>
      </c>
      <c r="L1420" s="105">
        <v>2010.636334535742</v>
      </c>
      <c r="M1420" s="106">
        <f t="shared" si="132"/>
        <v>10.973436448450222</v>
      </c>
      <c r="N1420" s="107">
        <f t="shared" si="133"/>
        <v>0.45030093779089586</v>
      </c>
      <c r="O1420" s="129">
        <f t="shared" si="136"/>
        <v>0.65249346289594001</v>
      </c>
      <c r="P1420" s="21">
        <v>12</v>
      </c>
      <c r="Q1420" s="103">
        <v>12</v>
      </c>
      <c r="R1420" s="104">
        <v>1476.6987741718949</v>
      </c>
      <c r="S1420" s="105">
        <v>1476.6987741718949</v>
      </c>
      <c r="T1420" s="107">
        <f t="shared" si="134"/>
        <v>10.528159851232504</v>
      </c>
      <c r="U1420" s="107">
        <f t="shared" si="135"/>
        <v>5.1197052141287856E-2</v>
      </c>
      <c r="V1420" s="108">
        <f t="shared" si="137"/>
        <v>0.95916850081657934</v>
      </c>
    </row>
    <row r="1421" spans="1:22">
      <c r="A1421" s="103" t="s">
        <v>5650</v>
      </c>
      <c r="B1421" s="103">
        <v>39934497</v>
      </c>
      <c r="C1421" s="103">
        <v>1576971</v>
      </c>
      <c r="D1421" s="103">
        <v>1577915</v>
      </c>
      <c r="E1421" s="103">
        <v>945</v>
      </c>
      <c r="F1421" s="103" t="s">
        <v>9</v>
      </c>
      <c r="G1421" s="103" t="s">
        <v>23</v>
      </c>
      <c r="H1421" s="103" t="s">
        <v>295</v>
      </c>
      <c r="I1421" s="103">
        <v>18</v>
      </c>
      <c r="J1421" s="103">
        <v>15</v>
      </c>
      <c r="K1421" s="104">
        <v>548.42725585075129</v>
      </c>
      <c r="L1421" s="105">
        <v>348.5893790612995</v>
      </c>
      <c r="M1421" s="106">
        <f t="shared" si="132"/>
        <v>8.445384803389155</v>
      </c>
      <c r="N1421" s="107">
        <f t="shared" si="133"/>
        <v>-1.8109259361456578</v>
      </c>
      <c r="O1421" s="129">
        <f t="shared" si="136"/>
        <v>7.0152317172334611E-2</v>
      </c>
      <c r="P1421" s="21">
        <v>10</v>
      </c>
      <c r="Q1421" s="103">
        <v>8</v>
      </c>
      <c r="R1421" s="104">
        <v>774.76639678140418</v>
      </c>
      <c r="S1421" s="105">
        <v>602.48030272017252</v>
      </c>
      <c r="T1421" s="107">
        <f t="shared" si="134"/>
        <v>9.2347702649223837</v>
      </c>
      <c r="U1421" s="107">
        <f t="shared" si="135"/>
        <v>-1.087350118906353</v>
      </c>
      <c r="V1421" s="108">
        <f t="shared" si="137"/>
        <v>0.27688210676793901</v>
      </c>
    </row>
    <row r="1422" spans="1:22">
      <c r="A1422" s="103" t="s">
        <v>5651</v>
      </c>
      <c r="B1422" s="103">
        <v>39934498</v>
      </c>
      <c r="C1422" s="103">
        <v>1577902</v>
      </c>
      <c r="D1422" s="103">
        <v>1579875</v>
      </c>
      <c r="E1422" s="103">
        <v>1974</v>
      </c>
      <c r="F1422" s="103" t="s">
        <v>9</v>
      </c>
      <c r="G1422" s="103" t="s">
        <v>23</v>
      </c>
      <c r="H1422" s="103" t="s">
        <v>5652</v>
      </c>
      <c r="I1422" s="103">
        <v>59</v>
      </c>
      <c r="J1422" s="103">
        <v>52</v>
      </c>
      <c r="K1422" s="104">
        <v>1542.1819191046507</v>
      </c>
      <c r="L1422" s="105">
        <v>1425.2954630157953</v>
      </c>
      <c r="M1422" s="106">
        <f t="shared" si="132"/>
        <v>10.477045304881605</v>
      </c>
      <c r="N1422" s="107">
        <f t="shared" si="133"/>
        <v>6.3017038296995995E-3</v>
      </c>
      <c r="O1422" s="129">
        <f t="shared" si="136"/>
        <v>0.99497200108575812</v>
      </c>
      <c r="P1422" s="21">
        <v>43</v>
      </c>
      <c r="Q1422" s="103">
        <v>42</v>
      </c>
      <c r="R1422" s="104">
        <v>1501.0551582679129</v>
      </c>
      <c r="S1422" s="105">
        <v>1426.5594552764387</v>
      </c>
      <c r="T1422" s="107">
        <f t="shared" si="134"/>
        <v>10.478324160600291</v>
      </c>
      <c r="U1422" s="107">
        <f t="shared" si="135"/>
        <v>7.3276061622274636E-3</v>
      </c>
      <c r="V1422" s="108">
        <f t="shared" si="137"/>
        <v>0.99415346849598896</v>
      </c>
    </row>
    <row r="1423" spans="1:22">
      <c r="A1423" s="103" t="s">
        <v>5653</v>
      </c>
      <c r="B1423" s="103">
        <v>39934499</v>
      </c>
      <c r="C1423" s="103">
        <v>1580040</v>
      </c>
      <c r="D1423" s="103">
        <v>1580987</v>
      </c>
      <c r="E1423" s="103">
        <v>948</v>
      </c>
      <c r="F1423" s="103" t="s">
        <v>9</v>
      </c>
      <c r="G1423" s="103" t="s">
        <v>5654</v>
      </c>
      <c r="H1423" s="103" t="s">
        <v>2245</v>
      </c>
      <c r="I1423" s="103">
        <v>24</v>
      </c>
      <c r="J1423" s="103">
        <v>18</v>
      </c>
      <c r="K1423" s="104">
        <v>796.82191378072685</v>
      </c>
      <c r="L1423" s="105">
        <v>583.38747258946091</v>
      </c>
      <c r="M1423" s="106">
        <f t="shared" si="132"/>
        <v>9.1883105965334302</v>
      </c>
      <c r="N1423" s="107">
        <f t="shared" si="133"/>
        <v>-1.1464127043529251</v>
      </c>
      <c r="O1423" s="129">
        <f t="shared" si="136"/>
        <v>0.25162442850101674</v>
      </c>
      <c r="P1423" s="21">
        <v>20</v>
      </c>
      <c r="Q1423" s="103">
        <v>14</v>
      </c>
      <c r="R1423" s="104">
        <v>1114.5844929478692</v>
      </c>
      <c r="S1423" s="105">
        <v>805.20852387395985</v>
      </c>
      <c r="T1423" s="107">
        <f t="shared" si="134"/>
        <v>9.6532186343707895</v>
      </c>
      <c r="U1423" s="107">
        <f t="shared" si="135"/>
        <v>-0.71899768101162953</v>
      </c>
      <c r="V1423" s="108">
        <f t="shared" si="137"/>
        <v>0.47214234851873682</v>
      </c>
    </row>
    <row r="1424" spans="1:22">
      <c r="A1424" s="103" t="s">
        <v>5655</v>
      </c>
      <c r="B1424" s="103">
        <v>39934500</v>
      </c>
      <c r="C1424" s="103">
        <v>1581162</v>
      </c>
      <c r="D1424" s="103">
        <v>1582283</v>
      </c>
      <c r="E1424" s="103">
        <v>1122</v>
      </c>
      <c r="F1424" s="103" t="s">
        <v>9</v>
      </c>
      <c r="G1424" s="103" t="s">
        <v>5656</v>
      </c>
      <c r="H1424" s="103" t="s">
        <v>5657</v>
      </c>
      <c r="I1424" s="103">
        <v>42</v>
      </c>
      <c r="J1424" s="103">
        <v>42</v>
      </c>
      <c r="K1424" s="104">
        <v>2086.1910068862298</v>
      </c>
      <c r="L1424" s="105">
        <v>2086.1910068862298</v>
      </c>
      <c r="M1424" s="106">
        <f t="shared" si="132"/>
        <v>11.026655538431616</v>
      </c>
      <c r="N1424" s="107">
        <f t="shared" si="133"/>
        <v>0.49790298607478972</v>
      </c>
      <c r="O1424" s="129">
        <f t="shared" si="136"/>
        <v>0.61855242252306297</v>
      </c>
      <c r="P1424" s="21">
        <v>28</v>
      </c>
      <c r="Q1424" s="103">
        <v>26</v>
      </c>
      <c r="R1424" s="104">
        <v>1937.8842096364619</v>
      </c>
      <c r="S1424" s="105">
        <v>1852.3118770098572</v>
      </c>
      <c r="T1424" s="107">
        <f t="shared" si="134"/>
        <v>10.855111312814492</v>
      </c>
      <c r="U1424" s="107">
        <f t="shared" si="135"/>
        <v>0.33900643733669983</v>
      </c>
      <c r="V1424" s="108">
        <f t="shared" si="137"/>
        <v>0.73460488072941632</v>
      </c>
    </row>
    <row r="1425" spans="1:22">
      <c r="A1425" s="103" t="s">
        <v>5658</v>
      </c>
      <c r="B1425" s="103">
        <v>39934501</v>
      </c>
      <c r="C1425" s="103">
        <v>1582273</v>
      </c>
      <c r="D1425" s="103">
        <v>1582941</v>
      </c>
      <c r="E1425" s="103">
        <v>669</v>
      </c>
      <c r="F1425" s="103" t="s">
        <v>9</v>
      </c>
      <c r="G1425" s="103" t="s">
        <v>23</v>
      </c>
      <c r="H1425" s="103" t="s">
        <v>3832</v>
      </c>
      <c r="I1425" s="103">
        <v>16</v>
      </c>
      <c r="J1425" s="103">
        <v>12</v>
      </c>
      <c r="K1425" s="104">
        <v>1870.9155009548283</v>
      </c>
      <c r="L1425" s="105">
        <v>1200.2299668632465</v>
      </c>
      <c r="M1425" s="106">
        <f t="shared" si="132"/>
        <v>10.229095140718377</v>
      </c>
      <c r="N1425" s="107">
        <f t="shared" si="133"/>
        <v>-0.21547840722864406</v>
      </c>
      <c r="O1425" s="129">
        <f t="shared" si="136"/>
        <v>0.8293943452006316</v>
      </c>
      <c r="P1425" s="21">
        <v>12</v>
      </c>
      <c r="Q1425" s="103">
        <v>8</v>
      </c>
      <c r="R1425" s="104">
        <v>2001.1272503620926</v>
      </c>
      <c r="S1425" s="105">
        <v>1271.0359549008206</v>
      </c>
      <c r="T1425" s="107">
        <f t="shared" si="134"/>
        <v>10.311789126353055</v>
      </c>
      <c r="U1425" s="107">
        <f t="shared" si="135"/>
        <v>-0.1392701352525928</v>
      </c>
      <c r="V1425" s="108">
        <f t="shared" si="137"/>
        <v>0.88923668847837156</v>
      </c>
    </row>
    <row r="1426" spans="1:22">
      <c r="A1426" s="103" t="s">
        <v>5659</v>
      </c>
      <c r="B1426" s="103">
        <v>39934502</v>
      </c>
      <c r="C1426" s="103">
        <v>1582970</v>
      </c>
      <c r="D1426" s="103">
        <v>1583743</v>
      </c>
      <c r="E1426" s="103">
        <v>774</v>
      </c>
      <c r="F1426" s="103" t="s">
        <v>9</v>
      </c>
      <c r="G1426" s="103" t="s">
        <v>23</v>
      </c>
      <c r="H1426" s="103" t="s">
        <v>1613</v>
      </c>
      <c r="I1426" s="103">
        <v>19</v>
      </c>
      <c r="J1426" s="103">
        <v>19</v>
      </c>
      <c r="K1426" s="104">
        <v>1304.3273904280879</v>
      </c>
      <c r="L1426" s="105">
        <v>1304.3273904280879</v>
      </c>
      <c r="M1426" s="106">
        <f t="shared" si="132"/>
        <v>10.349090320845017</v>
      </c>
      <c r="N1426" s="107">
        <f t="shared" si="133"/>
        <v>-0.10814819244631838</v>
      </c>
      <c r="O1426" s="129">
        <f t="shared" si="136"/>
        <v>0.91387814025823566</v>
      </c>
      <c r="P1426" s="21">
        <v>11</v>
      </c>
      <c r="Q1426" s="103">
        <v>11</v>
      </c>
      <c r="R1426" s="104">
        <v>1375.7522824253617</v>
      </c>
      <c r="S1426" s="105">
        <v>1375.7522824253617</v>
      </c>
      <c r="T1426" s="107">
        <f t="shared" si="134"/>
        <v>10.426005006817292</v>
      </c>
      <c r="U1426" s="107">
        <f t="shared" si="135"/>
        <v>-3.8727986956610082E-2</v>
      </c>
      <c r="V1426" s="108">
        <f t="shared" si="137"/>
        <v>0.9691072597779562</v>
      </c>
    </row>
    <row r="1427" spans="1:22">
      <c r="A1427" s="103" t="s">
        <v>5660</v>
      </c>
      <c r="B1427" s="103">
        <v>39934503</v>
      </c>
      <c r="C1427" s="103">
        <v>1584105</v>
      </c>
      <c r="D1427" s="103">
        <v>1585541</v>
      </c>
      <c r="E1427" s="103">
        <v>1437</v>
      </c>
      <c r="F1427" s="103" t="s">
        <v>23</v>
      </c>
      <c r="G1427" s="103" t="s">
        <v>23</v>
      </c>
      <c r="H1427" s="103" t="s">
        <v>5661</v>
      </c>
      <c r="I1427" s="103">
        <v>36</v>
      </c>
      <c r="J1427" s="103">
        <v>30</v>
      </c>
      <c r="K1427" s="104">
        <v>1510.8059677506055</v>
      </c>
      <c r="L1427" s="105">
        <v>1360.1206112548782</v>
      </c>
      <c r="M1427" s="106">
        <f t="shared" si="132"/>
        <v>10.409518875508246</v>
      </c>
      <c r="N1427" s="107">
        <f t="shared" si="133"/>
        <v>-5.409760687992389E-2</v>
      </c>
      <c r="O1427" s="129">
        <f t="shared" si="136"/>
        <v>0.95685739889064525</v>
      </c>
      <c r="P1427" s="21">
        <v>29</v>
      </c>
      <c r="Q1427" s="103">
        <v>23</v>
      </c>
      <c r="R1427" s="104">
        <v>1675.7256279903343</v>
      </c>
      <c r="S1427" s="105">
        <v>1503.7216206461796</v>
      </c>
      <c r="T1427" s="107">
        <f t="shared" si="134"/>
        <v>10.554321794705588</v>
      </c>
      <c r="U1427" s="107">
        <f t="shared" si="135"/>
        <v>7.4226931959144066E-2</v>
      </c>
      <c r="V1427" s="108">
        <f t="shared" si="137"/>
        <v>0.94082981635262208</v>
      </c>
    </row>
    <row r="1428" spans="1:22">
      <c r="A1428" s="103" t="s">
        <v>5662</v>
      </c>
      <c r="B1428" s="103">
        <v>39934504</v>
      </c>
      <c r="C1428" s="103">
        <v>1585538</v>
      </c>
      <c r="D1428" s="103">
        <v>1586323</v>
      </c>
      <c r="E1428" s="103">
        <v>786</v>
      </c>
      <c r="F1428" s="103" t="s">
        <v>23</v>
      </c>
      <c r="G1428" s="103" t="s">
        <v>23</v>
      </c>
      <c r="H1428" s="103" t="s">
        <v>609</v>
      </c>
      <c r="I1428" s="103">
        <v>14</v>
      </c>
      <c r="J1428" s="103">
        <v>11</v>
      </c>
      <c r="K1428" s="104">
        <v>1404.5455432243766</v>
      </c>
      <c r="L1428" s="105">
        <v>1348.5443704398729</v>
      </c>
      <c r="M1428" s="106">
        <f t="shared" si="132"/>
        <v>10.397187275245958</v>
      </c>
      <c r="N1428" s="107">
        <f t="shared" si="133"/>
        <v>-6.512766078179108E-2</v>
      </c>
      <c r="O1428" s="129">
        <f t="shared" si="136"/>
        <v>0.94807235706053561</v>
      </c>
      <c r="P1428" s="21">
        <v>14</v>
      </c>
      <c r="Q1428" s="103">
        <v>13</v>
      </c>
      <c r="R1428" s="104">
        <v>1862.3614756741604</v>
      </c>
      <c r="S1428" s="105">
        <v>1600.5158326093131</v>
      </c>
      <c r="T1428" s="107">
        <f t="shared" si="134"/>
        <v>10.644321233031969</v>
      </c>
      <c r="U1428" s="107">
        <f t="shared" si="135"/>
        <v>0.15345178964081682</v>
      </c>
      <c r="V1428" s="108">
        <f t="shared" si="137"/>
        <v>0.87804200623225448</v>
      </c>
    </row>
    <row r="1429" spans="1:22">
      <c r="A1429" s="103" t="s">
        <v>5663</v>
      </c>
      <c r="B1429" s="103">
        <v>39934505</v>
      </c>
      <c r="C1429" s="103">
        <v>1587454</v>
      </c>
      <c r="D1429" s="103">
        <v>1588287</v>
      </c>
      <c r="E1429" s="103">
        <v>834</v>
      </c>
      <c r="F1429" s="103" t="s">
        <v>9</v>
      </c>
      <c r="G1429" s="103" t="s">
        <v>5664</v>
      </c>
      <c r="H1429" s="103" t="s">
        <v>5665</v>
      </c>
      <c r="I1429" s="103">
        <v>18</v>
      </c>
      <c r="J1429" s="103">
        <v>17</v>
      </c>
      <c r="K1429" s="104">
        <v>948.30298783180945</v>
      </c>
      <c r="L1429" s="105">
        <v>938.9391342715312</v>
      </c>
      <c r="M1429" s="106">
        <f t="shared" si="132"/>
        <v>9.8748878295167373</v>
      </c>
      <c r="N1429" s="107">
        <f t="shared" si="133"/>
        <v>-0.5323006891621318</v>
      </c>
      <c r="O1429" s="129">
        <f t="shared" si="136"/>
        <v>0.59451775499669157</v>
      </c>
      <c r="P1429" s="21">
        <v>13</v>
      </c>
      <c r="Q1429" s="103">
        <v>13</v>
      </c>
      <c r="R1429" s="104">
        <v>733.6352908809497</v>
      </c>
      <c r="S1429" s="105">
        <v>733.6352908809497</v>
      </c>
      <c r="T1429" s="107">
        <f t="shared" si="134"/>
        <v>9.5189192299540508</v>
      </c>
      <c r="U1429" s="107">
        <f t="shared" si="135"/>
        <v>-0.83721898771650516</v>
      </c>
      <c r="V1429" s="108">
        <f t="shared" si="137"/>
        <v>0.40246948636687163</v>
      </c>
    </row>
    <row r="1430" spans="1:22">
      <c r="A1430" s="103" t="s">
        <v>5666</v>
      </c>
      <c r="B1430" s="103">
        <v>39934506</v>
      </c>
      <c r="C1430" s="103">
        <v>1588459</v>
      </c>
      <c r="D1430" s="103">
        <v>1588989</v>
      </c>
      <c r="E1430" s="103">
        <v>531</v>
      </c>
      <c r="F1430" s="103" t="s">
        <v>23</v>
      </c>
      <c r="G1430" s="103" t="s">
        <v>23</v>
      </c>
      <c r="H1430" s="103" t="s">
        <v>5667</v>
      </c>
      <c r="I1430" s="103">
        <v>6</v>
      </c>
      <c r="J1430" s="103">
        <v>4</v>
      </c>
      <c r="K1430" s="104">
        <v>577.5867268490847</v>
      </c>
      <c r="L1430" s="105">
        <v>453.24513981907342</v>
      </c>
      <c r="M1430" s="106">
        <f t="shared" si="132"/>
        <v>8.824147739702207</v>
      </c>
      <c r="N1430" s="107">
        <f t="shared" si="133"/>
        <v>-1.4721397677082231</v>
      </c>
      <c r="O1430" s="129">
        <f t="shared" si="136"/>
        <v>0.1409831385172684</v>
      </c>
      <c r="P1430" s="21">
        <v>3</v>
      </c>
      <c r="Q1430" s="103">
        <v>2</v>
      </c>
      <c r="R1430" s="104">
        <v>274.46615996222602</v>
      </c>
      <c r="S1430" s="105">
        <v>274.15707644875522</v>
      </c>
      <c r="T1430" s="107">
        <f t="shared" si="134"/>
        <v>8.0988589022413446</v>
      </c>
      <c r="U1430" s="107">
        <f t="shared" si="135"/>
        <v>-2.0872720930974085</v>
      </c>
      <c r="V1430" s="108">
        <f t="shared" si="137"/>
        <v>3.6863545907780848E-2</v>
      </c>
    </row>
    <row r="1431" spans="1:22">
      <c r="A1431" s="103" t="s">
        <v>5668</v>
      </c>
      <c r="B1431" s="103">
        <v>39934507</v>
      </c>
      <c r="C1431" s="103">
        <v>1589047</v>
      </c>
      <c r="D1431" s="103">
        <v>1589637</v>
      </c>
      <c r="E1431" s="103">
        <v>591</v>
      </c>
      <c r="F1431" s="103" t="s">
        <v>23</v>
      </c>
      <c r="G1431" s="103" t="s">
        <v>23</v>
      </c>
      <c r="H1431" s="103" t="s">
        <v>295</v>
      </c>
      <c r="I1431" s="103">
        <v>10</v>
      </c>
      <c r="J1431" s="103">
        <v>9</v>
      </c>
      <c r="K1431" s="104">
        <v>631.86782575558709</v>
      </c>
      <c r="L1431" s="105">
        <v>617.45259018702029</v>
      </c>
      <c r="M1431" s="106">
        <f t="shared" si="132"/>
        <v>9.2701845563863667</v>
      </c>
      <c r="N1431" s="107">
        <f t="shared" si="133"/>
        <v>-1.0731801821231071</v>
      </c>
      <c r="O1431" s="129">
        <f t="shared" si="136"/>
        <v>0.28319028068056551</v>
      </c>
      <c r="P1431" s="21">
        <v>8</v>
      </c>
      <c r="Q1431" s="103">
        <v>8</v>
      </c>
      <c r="R1431" s="104">
        <v>507.64378317063455</v>
      </c>
      <c r="S1431" s="105">
        <v>507.64378317063455</v>
      </c>
      <c r="T1431" s="107">
        <f t="shared" si="134"/>
        <v>8.9876726936249725</v>
      </c>
      <c r="U1431" s="107">
        <f t="shared" si="135"/>
        <v>-1.3048655865977361</v>
      </c>
      <c r="V1431" s="108">
        <f t="shared" si="137"/>
        <v>0.19193862122717298</v>
      </c>
    </row>
    <row r="1432" spans="1:22">
      <c r="A1432" s="103" t="s">
        <v>5669</v>
      </c>
      <c r="B1432" s="103">
        <v>39934508</v>
      </c>
      <c r="C1432" s="103">
        <v>1589634</v>
      </c>
      <c r="D1432" s="103">
        <v>1590326</v>
      </c>
      <c r="E1432" s="103">
        <v>693</v>
      </c>
      <c r="F1432" s="103" t="s">
        <v>23</v>
      </c>
      <c r="G1432" s="103" t="s">
        <v>23</v>
      </c>
      <c r="H1432" s="103" t="s">
        <v>295</v>
      </c>
      <c r="I1432" s="103">
        <v>10</v>
      </c>
      <c r="J1432" s="103">
        <v>10</v>
      </c>
      <c r="K1432" s="104">
        <v>820.59196501205338</v>
      </c>
      <c r="L1432" s="105">
        <v>820.59196501205338</v>
      </c>
      <c r="M1432" s="106">
        <f t="shared" si="132"/>
        <v>9.6805212176415161</v>
      </c>
      <c r="N1432" s="107">
        <f t="shared" si="133"/>
        <v>-0.70615275702905589</v>
      </c>
      <c r="O1432" s="129">
        <f t="shared" si="136"/>
        <v>0.48009314614909782</v>
      </c>
      <c r="P1432" s="21">
        <v>7</v>
      </c>
      <c r="Q1432" s="103">
        <v>7</v>
      </c>
      <c r="R1432" s="104">
        <v>607.46952611857296</v>
      </c>
      <c r="S1432" s="105">
        <v>607.46952611857296</v>
      </c>
      <c r="T1432" s="107">
        <f t="shared" si="134"/>
        <v>9.2466682271016385</v>
      </c>
      <c r="U1432" s="107">
        <f t="shared" si="135"/>
        <v>-1.0768765606499668</v>
      </c>
      <c r="V1432" s="108">
        <f t="shared" si="137"/>
        <v>0.28153541590289577</v>
      </c>
    </row>
    <row r="1433" spans="1:22">
      <c r="A1433" s="103" t="s">
        <v>5670</v>
      </c>
      <c r="B1433" s="103">
        <v>39934509</v>
      </c>
      <c r="C1433" s="103">
        <v>1590406</v>
      </c>
      <c r="D1433" s="103">
        <v>1591791</v>
      </c>
      <c r="E1433" s="103">
        <v>1386</v>
      </c>
      <c r="F1433" s="103" t="s">
        <v>23</v>
      </c>
      <c r="G1433" s="103" t="s">
        <v>5671</v>
      </c>
      <c r="H1433" s="103" t="s">
        <v>5672</v>
      </c>
      <c r="I1433" s="103">
        <v>24</v>
      </c>
      <c r="J1433" s="103">
        <v>22</v>
      </c>
      <c r="K1433" s="104">
        <v>992.18891150334048</v>
      </c>
      <c r="L1433" s="105">
        <v>971.18749417156573</v>
      </c>
      <c r="M1433" s="106">
        <f t="shared" si="132"/>
        <v>9.9236060341310601</v>
      </c>
      <c r="N1433" s="107">
        <f t="shared" si="133"/>
        <v>-0.48872447752141362</v>
      </c>
      <c r="O1433" s="129">
        <f t="shared" si="136"/>
        <v>0.62503677197472074</v>
      </c>
      <c r="P1433" s="21">
        <v>19</v>
      </c>
      <c r="Q1433" s="103">
        <v>19</v>
      </c>
      <c r="R1433" s="104">
        <v>1137.3771536781458</v>
      </c>
      <c r="S1433" s="105">
        <v>1137.3771536781458</v>
      </c>
      <c r="T1433" s="107">
        <f t="shared" si="134"/>
        <v>10.15149501516011</v>
      </c>
      <c r="U1433" s="107">
        <f t="shared" si="135"/>
        <v>-0.28037410637314303</v>
      </c>
      <c r="V1433" s="108">
        <f t="shared" si="137"/>
        <v>0.77919050080982588</v>
      </c>
    </row>
    <row r="1434" spans="1:22">
      <c r="A1434" s="103" t="s">
        <v>3469</v>
      </c>
      <c r="B1434" s="103">
        <v>39934510</v>
      </c>
      <c r="C1434" s="103">
        <v>1591804</v>
      </c>
      <c r="D1434" s="103">
        <v>1592244</v>
      </c>
      <c r="E1434" s="103">
        <v>441</v>
      </c>
      <c r="F1434" s="103" t="s">
        <v>23</v>
      </c>
      <c r="G1434" s="103" t="s">
        <v>3470</v>
      </c>
      <c r="H1434" s="103" t="s">
        <v>3471</v>
      </c>
      <c r="I1434" s="103">
        <v>3</v>
      </c>
      <c r="J1434" s="103">
        <v>3</v>
      </c>
      <c r="K1434" s="104">
        <v>120.73985574013628</v>
      </c>
      <c r="L1434" s="105">
        <v>120.73985574013628</v>
      </c>
      <c r="M1434" s="106">
        <f t="shared" si="132"/>
        <v>6.9157581723083803</v>
      </c>
      <c r="N1434" s="107">
        <f t="shared" si="133"/>
        <v>-3.1791071804039537</v>
      </c>
      <c r="O1434" s="129">
        <f t="shared" si="136"/>
        <v>1.4772945471563936E-3</v>
      </c>
      <c r="P1434" s="21">
        <v>2</v>
      </c>
      <c r="Q1434" s="103">
        <v>2</v>
      </c>
      <c r="R1434" s="104">
        <v>283.21511574149662</v>
      </c>
      <c r="S1434" s="105">
        <v>283.21511574149662</v>
      </c>
      <c r="T1434" s="107">
        <f t="shared" si="134"/>
        <v>8.1457544566904598</v>
      </c>
      <c r="U1434" s="107">
        <f t="shared" si="135"/>
        <v>-2.0459907951668495</v>
      </c>
      <c r="V1434" s="108">
        <f t="shared" si="137"/>
        <v>4.075727631623649E-2</v>
      </c>
    </row>
    <row r="1435" spans="1:22">
      <c r="A1435" s="103" t="s">
        <v>5673</v>
      </c>
      <c r="B1435" s="103">
        <v>39934511</v>
      </c>
      <c r="C1435" s="103">
        <v>1592257</v>
      </c>
      <c r="D1435" s="103">
        <v>1593825</v>
      </c>
      <c r="E1435" s="103">
        <v>1569</v>
      </c>
      <c r="F1435" s="103" t="s">
        <v>23</v>
      </c>
      <c r="G1435" s="103" t="s">
        <v>5674</v>
      </c>
      <c r="H1435" s="103" t="s">
        <v>5675</v>
      </c>
      <c r="I1435" s="103">
        <v>19</v>
      </c>
      <c r="J1435" s="103">
        <v>17</v>
      </c>
      <c r="K1435" s="104">
        <v>743.88679304033781</v>
      </c>
      <c r="L1435" s="105">
        <v>666.51170690293179</v>
      </c>
      <c r="M1435" s="106">
        <f t="shared" si="132"/>
        <v>9.3804864054377752</v>
      </c>
      <c r="N1435" s="107">
        <f t="shared" si="133"/>
        <v>-0.97452020980521048</v>
      </c>
      <c r="O1435" s="129">
        <f t="shared" si="136"/>
        <v>0.32979830953078415</v>
      </c>
      <c r="P1435" s="21">
        <v>10</v>
      </c>
      <c r="Q1435" s="103">
        <v>9</v>
      </c>
      <c r="R1435" s="104">
        <v>581.38786178449016</v>
      </c>
      <c r="S1435" s="105">
        <v>551.99419694795847</v>
      </c>
      <c r="T1435" s="107">
        <f t="shared" si="134"/>
        <v>9.108509289969458</v>
      </c>
      <c r="U1435" s="107">
        <f t="shared" si="135"/>
        <v>-1.1984953433367453</v>
      </c>
      <c r="V1435" s="108">
        <f t="shared" si="137"/>
        <v>0.23072423478609871</v>
      </c>
    </row>
    <row r="1436" spans="1:22">
      <c r="A1436" s="103" t="s">
        <v>5676</v>
      </c>
      <c r="B1436" s="103">
        <v>39934512</v>
      </c>
      <c r="C1436" s="103">
        <v>1593875</v>
      </c>
      <c r="D1436" s="103">
        <v>1594702</v>
      </c>
      <c r="E1436" s="103">
        <v>828</v>
      </c>
      <c r="F1436" s="103" t="s">
        <v>23</v>
      </c>
      <c r="G1436" s="103" t="s">
        <v>5677</v>
      </c>
      <c r="H1436" s="103" t="s">
        <v>5581</v>
      </c>
      <c r="I1436" s="103">
        <v>6</v>
      </c>
      <c r="J1436" s="103">
        <v>5</v>
      </c>
      <c r="K1436" s="104">
        <v>374.69601898022216</v>
      </c>
      <c r="L1436" s="105">
        <v>342.11375646020292</v>
      </c>
      <c r="M1436" s="106">
        <f t="shared" si="132"/>
        <v>8.4183323060930384</v>
      </c>
      <c r="N1436" s="107">
        <f t="shared" si="133"/>
        <v>-1.8351231609185708</v>
      </c>
      <c r="O1436" s="129">
        <f t="shared" si="136"/>
        <v>6.6487442926791429E-2</v>
      </c>
      <c r="P1436" s="21">
        <v>7</v>
      </c>
      <c r="Q1436" s="103">
        <v>7</v>
      </c>
      <c r="R1436" s="104">
        <v>362.93459648647826</v>
      </c>
      <c r="S1436" s="105">
        <v>362.93459648647826</v>
      </c>
      <c r="T1436" s="107">
        <f t="shared" si="134"/>
        <v>8.5035657770424464</v>
      </c>
      <c r="U1436" s="107">
        <f t="shared" si="135"/>
        <v>-1.7310160413358753</v>
      </c>
      <c r="V1436" s="108">
        <f t="shared" si="137"/>
        <v>8.3448903432170374E-2</v>
      </c>
    </row>
    <row r="1437" spans="1:22">
      <c r="A1437" s="103" t="s">
        <v>5678</v>
      </c>
      <c r="B1437" s="103">
        <v>39934513</v>
      </c>
      <c r="C1437" s="103">
        <v>1595226</v>
      </c>
      <c r="D1437" s="103">
        <v>1596854</v>
      </c>
      <c r="E1437" s="103">
        <v>1629</v>
      </c>
      <c r="F1437" s="103" t="s">
        <v>23</v>
      </c>
      <c r="G1437" s="103" t="s">
        <v>5679</v>
      </c>
      <c r="H1437" s="103" t="s">
        <v>1012</v>
      </c>
      <c r="I1437" s="103">
        <v>27</v>
      </c>
      <c r="J1437" s="103">
        <v>21</v>
      </c>
      <c r="K1437" s="104">
        <v>1191.5311612584223</v>
      </c>
      <c r="L1437" s="105">
        <v>807.57397286461628</v>
      </c>
      <c r="M1437" s="106">
        <f t="shared" si="132"/>
        <v>9.6574506048717694</v>
      </c>
      <c r="N1437" s="107">
        <f t="shared" si="133"/>
        <v>-0.72678836773544819</v>
      </c>
      <c r="O1437" s="129">
        <f t="shared" si="136"/>
        <v>0.46735560998832604</v>
      </c>
      <c r="P1437" s="21">
        <v>18</v>
      </c>
      <c r="Q1437" s="103">
        <v>13</v>
      </c>
      <c r="R1437" s="104">
        <v>961.46659764728054</v>
      </c>
      <c r="S1437" s="105">
        <v>642.79124939637813</v>
      </c>
      <c r="T1437" s="107">
        <f t="shared" si="134"/>
        <v>9.328206478871147</v>
      </c>
      <c r="U1437" s="107">
        <f t="shared" si="135"/>
        <v>-1.0050999305711741</v>
      </c>
      <c r="V1437" s="108">
        <f t="shared" si="137"/>
        <v>0.3148487335322403</v>
      </c>
    </row>
    <row r="1438" spans="1:22">
      <c r="A1438" s="103" t="s">
        <v>5680</v>
      </c>
      <c r="B1438" s="103">
        <v>39934514</v>
      </c>
      <c r="C1438" s="103">
        <v>1597076</v>
      </c>
      <c r="D1438" s="103">
        <v>1597600</v>
      </c>
      <c r="E1438" s="103">
        <v>525</v>
      </c>
      <c r="F1438" s="103" t="s">
        <v>23</v>
      </c>
      <c r="G1438" s="103" t="s">
        <v>23</v>
      </c>
      <c r="H1438" s="103" t="s">
        <v>295</v>
      </c>
      <c r="I1438" s="103">
        <v>12</v>
      </c>
      <c r="J1438" s="103">
        <v>12</v>
      </c>
      <c r="K1438" s="104">
        <v>1126.4545581131752</v>
      </c>
      <c r="L1438" s="105">
        <v>1126.4545581131752</v>
      </c>
      <c r="M1438" s="106">
        <f t="shared" si="132"/>
        <v>10.137573400182081</v>
      </c>
      <c r="N1438" s="107">
        <f t="shared" si="133"/>
        <v>-0.29734042917524117</v>
      </c>
      <c r="O1438" s="129">
        <f t="shared" si="136"/>
        <v>0.76620661856130123</v>
      </c>
      <c r="P1438" s="21">
        <v>5</v>
      </c>
      <c r="Q1438" s="103">
        <v>5</v>
      </c>
      <c r="R1438" s="104">
        <v>794.35699296094867</v>
      </c>
      <c r="S1438" s="105">
        <v>794.35699296094867</v>
      </c>
      <c r="T1438" s="107">
        <f t="shared" si="134"/>
        <v>9.6336437062443085</v>
      </c>
      <c r="U1438" s="107">
        <f t="shared" si="135"/>
        <v>-0.73622913182719385</v>
      </c>
      <c r="V1438" s="108">
        <f t="shared" si="137"/>
        <v>0.46159126623587188</v>
      </c>
    </row>
    <row r="1439" spans="1:22">
      <c r="A1439" s="103" t="s">
        <v>5681</v>
      </c>
      <c r="B1439" s="103">
        <v>39934515</v>
      </c>
      <c r="C1439" s="103">
        <v>1597783</v>
      </c>
      <c r="D1439" s="103">
        <v>1598604</v>
      </c>
      <c r="E1439" s="103">
        <v>822</v>
      </c>
      <c r="F1439" s="103" t="s">
        <v>23</v>
      </c>
      <c r="G1439" s="103" t="s">
        <v>23</v>
      </c>
      <c r="H1439" s="103" t="s">
        <v>1228</v>
      </c>
      <c r="I1439" s="103">
        <v>18</v>
      </c>
      <c r="J1439" s="103">
        <v>18</v>
      </c>
      <c r="K1439" s="104">
        <v>1045.0607367638941</v>
      </c>
      <c r="L1439" s="105">
        <v>1045.0607367638941</v>
      </c>
      <c r="M1439" s="106">
        <f t="shared" si="132"/>
        <v>10.029371075850293</v>
      </c>
      <c r="N1439" s="107">
        <f t="shared" si="133"/>
        <v>-0.39412247240582116</v>
      </c>
      <c r="O1439" s="129">
        <f t="shared" si="136"/>
        <v>0.69349062043011123</v>
      </c>
      <c r="P1439" s="21">
        <v>13</v>
      </c>
      <c r="Q1439" s="103">
        <v>12</v>
      </c>
      <c r="R1439" s="104">
        <v>1613.4802387136253</v>
      </c>
      <c r="S1439" s="105">
        <v>1586.7253380840511</v>
      </c>
      <c r="T1439" s="107">
        <f t="shared" si="134"/>
        <v>10.63183670415353</v>
      </c>
      <c r="U1439" s="107">
        <f t="shared" si="135"/>
        <v>0.14246188745909275</v>
      </c>
      <c r="V1439" s="108">
        <f t="shared" si="137"/>
        <v>0.88671518167226049</v>
      </c>
    </row>
    <row r="1440" spans="1:22">
      <c r="A1440" s="103" t="s">
        <v>5682</v>
      </c>
      <c r="B1440" s="103">
        <v>39934516</v>
      </c>
      <c r="C1440" s="103">
        <v>1598614</v>
      </c>
      <c r="D1440" s="103">
        <v>1599426</v>
      </c>
      <c r="E1440" s="103">
        <v>813</v>
      </c>
      <c r="F1440" s="103" t="s">
        <v>23</v>
      </c>
      <c r="G1440" s="103" t="s">
        <v>23</v>
      </c>
      <c r="H1440" s="103" t="s">
        <v>5683</v>
      </c>
      <c r="I1440" s="103">
        <v>30</v>
      </c>
      <c r="J1440" s="103">
        <v>21</v>
      </c>
      <c r="K1440" s="104">
        <v>2791.7727854257687</v>
      </c>
      <c r="L1440" s="105">
        <v>1215.5607498632041</v>
      </c>
      <c r="M1440" s="106">
        <f t="shared" si="132"/>
        <v>10.247406281143718</v>
      </c>
      <c r="N1440" s="107">
        <f t="shared" si="133"/>
        <v>-0.19909992742064647</v>
      </c>
      <c r="O1440" s="129">
        <f t="shared" si="136"/>
        <v>0.84218457800207869</v>
      </c>
      <c r="P1440" s="21">
        <v>24</v>
      </c>
      <c r="Q1440" s="103">
        <v>16</v>
      </c>
      <c r="R1440" s="104">
        <v>2703.2911705295201</v>
      </c>
      <c r="S1440" s="105">
        <v>1110.5074101323971</v>
      </c>
      <c r="T1440" s="107">
        <f t="shared" si="134"/>
        <v>10.117003304314737</v>
      </c>
      <c r="U1440" s="107">
        <f t="shared" si="135"/>
        <v>-0.3107365278919571</v>
      </c>
      <c r="V1440" s="108">
        <f t="shared" si="137"/>
        <v>0.75600092571208721</v>
      </c>
    </row>
    <row r="1441" spans="1:22">
      <c r="A1441" s="103" t="s">
        <v>5684</v>
      </c>
      <c r="B1441" s="103">
        <v>39934517</v>
      </c>
      <c r="C1441" s="103">
        <v>1599719</v>
      </c>
      <c r="D1441" s="103">
        <v>1600534</v>
      </c>
      <c r="E1441" s="103">
        <v>816</v>
      </c>
      <c r="F1441" s="103" t="s">
        <v>23</v>
      </c>
      <c r="G1441" s="103" t="s">
        <v>23</v>
      </c>
      <c r="H1441" s="103" t="s">
        <v>3130</v>
      </c>
      <c r="I1441" s="103">
        <v>26</v>
      </c>
      <c r="J1441" s="103">
        <v>18</v>
      </c>
      <c r="K1441" s="104">
        <v>2834.5811838333575</v>
      </c>
      <c r="L1441" s="105">
        <v>2021.0964057841911</v>
      </c>
      <c r="M1441" s="106">
        <f t="shared" si="132"/>
        <v>10.980922424207332</v>
      </c>
      <c r="N1441" s="107">
        <f t="shared" si="133"/>
        <v>0.45699680161657541</v>
      </c>
      <c r="O1441" s="129">
        <f t="shared" si="136"/>
        <v>0.64767334440221092</v>
      </c>
      <c r="P1441" s="21">
        <v>20</v>
      </c>
      <c r="Q1441" s="103">
        <v>14</v>
      </c>
      <c r="R1441" s="104">
        <v>2674.6473658024138</v>
      </c>
      <c r="S1441" s="105">
        <v>1973.5027788579657</v>
      </c>
      <c r="T1441" s="107">
        <f t="shared" si="134"/>
        <v>10.946542835330542</v>
      </c>
      <c r="U1441" s="107">
        <f t="shared" si="135"/>
        <v>0.41949193250927908</v>
      </c>
      <c r="V1441" s="108">
        <f t="shared" si="137"/>
        <v>0.67485664946261315</v>
      </c>
    </row>
    <row r="1442" spans="1:22">
      <c r="A1442" s="103" t="s">
        <v>5685</v>
      </c>
      <c r="B1442" s="103">
        <v>39934518</v>
      </c>
      <c r="C1442" s="103">
        <v>1600910</v>
      </c>
      <c r="D1442" s="103">
        <v>1601911</v>
      </c>
      <c r="E1442" s="103">
        <v>1002</v>
      </c>
      <c r="F1442" s="103" t="s">
        <v>9</v>
      </c>
      <c r="G1442" s="103" t="s">
        <v>23</v>
      </c>
      <c r="H1442" s="103" t="s">
        <v>5686</v>
      </c>
      <c r="I1442" s="103">
        <v>21</v>
      </c>
      <c r="J1442" s="103">
        <v>16</v>
      </c>
      <c r="K1442" s="104">
        <v>670.27248778182934</v>
      </c>
      <c r="L1442" s="105">
        <v>607.2130254006637</v>
      </c>
      <c r="M1442" s="106">
        <f t="shared" si="132"/>
        <v>9.2460589282873116</v>
      </c>
      <c r="N1442" s="107">
        <f t="shared" si="133"/>
        <v>-1.0947594559147487</v>
      </c>
      <c r="O1442" s="129">
        <f t="shared" si="136"/>
        <v>0.27362203317036515</v>
      </c>
      <c r="P1442" s="21">
        <v>11</v>
      </c>
      <c r="Q1442" s="103">
        <v>8</v>
      </c>
      <c r="R1442" s="104">
        <v>757.06397565725842</v>
      </c>
      <c r="S1442" s="105">
        <v>604.24253704016178</v>
      </c>
      <c r="T1442" s="107">
        <f t="shared" si="134"/>
        <v>9.2389839392440471</v>
      </c>
      <c r="U1442" s="107">
        <f t="shared" si="135"/>
        <v>-1.0836408985527761</v>
      </c>
      <c r="V1442" s="108">
        <f t="shared" si="137"/>
        <v>0.27852404962085298</v>
      </c>
    </row>
    <row r="1443" spans="1:22">
      <c r="A1443" s="103" t="s">
        <v>5687</v>
      </c>
      <c r="B1443" s="103">
        <v>39934519</v>
      </c>
      <c r="C1443" s="103">
        <v>1601908</v>
      </c>
      <c r="D1443" s="103">
        <v>1602957</v>
      </c>
      <c r="E1443" s="103">
        <v>1050</v>
      </c>
      <c r="F1443" s="103" t="s">
        <v>9</v>
      </c>
      <c r="G1443" s="103" t="s">
        <v>23</v>
      </c>
      <c r="H1443" s="103" t="s">
        <v>5688</v>
      </c>
      <c r="I1443" s="103">
        <v>25</v>
      </c>
      <c r="J1443" s="103">
        <v>21</v>
      </c>
      <c r="K1443" s="104">
        <v>1373.9229664381621</v>
      </c>
      <c r="L1443" s="105">
        <v>1262.3593397342761</v>
      </c>
      <c r="M1443" s="106">
        <f t="shared" si="132"/>
        <v>10.30190692704274</v>
      </c>
      <c r="N1443" s="107">
        <f t="shared" si="133"/>
        <v>-0.1503515858293922</v>
      </c>
      <c r="O1443" s="129">
        <f t="shared" si="136"/>
        <v>0.88048723589402234</v>
      </c>
      <c r="P1443" s="21">
        <v>18</v>
      </c>
      <c r="Q1443" s="103">
        <v>15</v>
      </c>
      <c r="R1443" s="104">
        <v>1200.1324265946762</v>
      </c>
      <c r="S1443" s="105">
        <v>980.83237521250464</v>
      </c>
      <c r="T1443" s="107">
        <f t="shared" si="134"/>
        <v>9.9378627899164496</v>
      </c>
      <c r="U1443" s="107">
        <f t="shared" si="135"/>
        <v>-0.46843064267918233</v>
      </c>
      <c r="V1443" s="108">
        <f t="shared" si="137"/>
        <v>0.63947665907281448</v>
      </c>
    </row>
    <row r="1444" spans="1:22">
      <c r="A1444" s="103" t="s">
        <v>5689</v>
      </c>
      <c r="B1444" s="103">
        <v>39934520</v>
      </c>
      <c r="C1444" s="103">
        <v>1602948</v>
      </c>
      <c r="D1444" s="103">
        <v>1604501</v>
      </c>
      <c r="E1444" s="103">
        <v>1554</v>
      </c>
      <c r="F1444" s="103" t="s">
        <v>9</v>
      </c>
      <c r="G1444" s="103" t="s">
        <v>23</v>
      </c>
      <c r="H1444" s="103" t="s">
        <v>5690</v>
      </c>
      <c r="I1444" s="103">
        <v>27</v>
      </c>
      <c r="J1444" s="103">
        <v>23</v>
      </c>
      <c r="K1444" s="104">
        <v>1015.1284952335586</v>
      </c>
      <c r="L1444" s="105">
        <v>842.43786913171812</v>
      </c>
      <c r="M1444" s="106">
        <f t="shared" si="132"/>
        <v>9.7184264793916473</v>
      </c>
      <c r="N1444" s="107">
        <f t="shared" si="133"/>
        <v>-0.67224822952446628</v>
      </c>
      <c r="O1444" s="129">
        <f t="shared" si="136"/>
        <v>0.5014256817800895</v>
      </c>
      <c r="P1444" s="21">
        <v>15</v>
      </c>
      <c r="Q1444" s="103">
        <v>13</v>
      </c>
      <c r="R1444" s="104">
        <v>996.46317003660863</v>
      </c>
      <c r="S1444" s="105">
        <v>881.66131886227811</v>
      </c>
      <c r="T1444" s="107">
        <f t="shared" si="134"/>
        <v>9.7840807554965625</v>
      </c>
      <c r="U1444" s="107">
        <f t="shared" si="135"/>
        <v>-0.60380215185161812</v>
      </c>
      <c r="V1444" s="108">
        <f t="shared" si="137"/>
        <v>0.54597518864517025</v>
      </c>
    </row>
    <row r="1445" spans="1:22">
      <c r="A1445" s="103" t="s">
        <v>5691</v>
      </c>
      <c r="B1445" s="103">
        <v>39934521</v>
      </c>
      <c r="C1445" s="103">
        <v>1604542</v>
      </c>
      <c r="D1445" s="103">
        <v>1605510</v>
      </c>
      <c r="E1445" s="103">
        <v>969</v>
      </c>
      <c r="F1445" s="103" t="s">
        <v>9</v>
      </c>
      <c r="G1445" s="103" t="s">
        <v>23</v>
      </c>
      <c r="H1445" s="103" t="s">
        <v>2004</v>
      </c>
      <c r="I1445" s="103">
        <v>18</v>
      </c>
      <c r="J1445" s="103">
        <v>16</v>
      </c>
      <c r="K1445" s="104">
        <v>980.30296248109073</v>
      </c>
      <c r="L1445" s="105">
        <v>834.50304504182554</v>
      </c>
      <c r="M1445" s="106">
        <f t="shared" si="132"/>
        <v>9.7047735036630502</v>
      </c>
      <c r="N1445" s="107">
        <f t="shared" si="133"/>
        <v>-0.68446019350353338</v>
      </c>
      <c r="O1445" s="129">
        <f t="shared" si="136"/>
        <v>0.49368461736094349</v>
      </c>
      <c r="P1445" s="21">
        <v>10</v>
      </c>
      <c r="Q1445" s="103">
        <v>10</v>
      </c>
      <c r="R1445" s="104">
        <v>775.90200870670378</v>
      </c>
      <c r="S1445" s="105">
        <v>775.90200870670378</v>
      </c>
      <c r="T1445" s="107">
        <f t="shared" si="134"/>
        <v>9.599730650847361</v>
      </c>
      <c r="U1445" s="107">
        <f t="shared" si="135"/>
        <v>-0.76608217354985897</v>
      </c>
      <c r="V1445" s="108">
        <f t="shared" si="137"/>
        <v>0.44362740926280653</v>
      </c>
    </row>
    <row r="1446" spans="1:22">
      <c r="A1446" s="103" t="s">
        <v>5692</v>
      </c>
      <c r="B1446" s="103">
        <v>39934522</v>
      </c>
      <c r="C1446" s="103">
        <v>1605507</v>
      </c>
      <c r="D1446" s="103">
        <v>1606391</v>
      </c>
      <c r="E1446" s="103">
        <v>885</v>
      </c>
      <c r="F1446" s="103" t="s">
        <v>9</v>
      </c>
      <c r="G1446" s="103" t="s">
        <v>23</v>
      </c>
      <c r="H1446" s="103" t="s">
        <v>2004</v>
      </c>
      <c r="I1446" s="103">
        <v>11</v>
      </c>
      <c r="J1446" s="103">
        <v>10</v>
      </c>
      <c r="K1446" s="104">
        <v>306.44184674493107</v>
      </c>
      <c r="L1446" s="105">
        <v>260.71623086937853</v>
      </c>
      <c r="M1446" s="106">
        <f t="shared" si="132"/>
        <v>8.0263365903154735</v>
      </c>
      <c r="N1446" s="107">
        <f t="shared" si="133"/>
        <v>-2.185745446945015</v>
      </c>
      <c r="O1446" s="129">
        <f t="shared" si="136"/>
        <v>2.8834233930417952E-2</v>
      </c>
      <c r="P1446" s="21">
        <v>8</v>
      </c>
      <c r="Q1446" s="103">
        <v>7</v>
      </c>
      <c r="R1446" s="104">
        <v>588.2477428379616</v>
      </c>
      <c r="S1446" s="105">
        <v>533.16906073743382</v>
      </c>
      <c r="T1446" s="107">
        <f t="shared" si="134"/>
        <v>9.0584492544931781</v>
      </c>
      <c r="U1446" s="107">
        <f t="shared" si="135"/>
        <v>-1.2425622759743158</v>
      </c>
      <c r="V1446" s="108">
        <f t="shared" si="137"/>
        <v>0.21402917844657465</v>
      </c>
    </row>
    <row r="1447" spans="1:22">
      <c r="A1447" s="103" t="s">
        <v>5693</v>
      </c>
      <c r="B1447" s="103">
        <v>39934523</v>
      </c>
      <c r="C1447" s="103">
        <v>1606418</v>
      </c>
      <c r="D1447" s="103">
        <v>1608133</v>
      </c>
      <c r="E1447" s="103">
        <v>1716</v>
      </c>
      <c r="F1447" s="103" t="s">
        <v>9</v>
      </c>
      <c r="G1447" s="103" t="s">
        <v>23</v>
      </c>
      <c r="H1447" s="103" t="s">
        <v>5694</v>
      </c>
      <c r="I1447" s="103">
        <v>33</v>
      </c>
      <c r="J1447" s="103">
        <v>26</v>
      </c>
      <c r="K1447" s="104">
        <v>1391.7674727818937</v>
      </c>
      <c r="L1447" s="105">
        <v>791.45397604987181</v>
      </c>
      <c r="M1447" s="106">
        <f t="shared" si="132"/>
        <v>9.6283616482165879</v>
      </c>
      <c r="N1447" s="107">
        <f t="shared" si="133"/>
        <v>-0.75280711250752474</v>
      </c>
      <c r="O1447" s="129">
        <f t="shared" si="136"/>
        <v>0.45156583211298695</v>
      </c>
      <c r="P1447" s="21">
        <v>27</v>
      </c>
      <c r="Q1447" s="103">
        <v>20</v>
      </c>
      <c r="R1447" s="104">
        <v>1203.2842725300118</v>
      </c>
      <c r="S1447" s="105">
        <v>689.49020909854903</v>
      </c>
      <c r="T1447" s="107">
        <f t="shared" si="134"/>
        <v>9.4293862550959098</v>
      </c>
      <c r="U1447" s="107">
        <f t="shared" si="135"/>
        <v>-0.91603322614796734</v>
      </c>
      <c r="V1447" s="108">
        <f t="shared" si="137"/>
        <v>0.3596494682220317</v>
      </c>
    </row>
    <row r="1448" spans="1:22">
      <c r="A1448" s="103" t="s">
        <v>5695</v>
      </c>
      <c r="B1448" s="103">
        <v>39934524</v>
      </c>
      <c r="C1448" s="103">
        <v>1608197</v>
      </c>
      <c r="D1448" s="103">
        <v>1611508</v>
      </c>
      <c r="E1448" s="103">
        <v>3312</v>
      </c>
      <c r="F1448" s="103" t="s">
        <v>9</v>
      </c>
      <c r="G1448" s="103" t="s">
        <v>23</v>
      </c>
      <c r="H1448" s="103" t="s">
        <v>5696</v>
      </c>
      <c r="I1448" s="103">
        <v>53</v>
      </c>
      <c r="J1448" s="103">
        <v>49</v>
      </c>
      <c r="K1448" s="104">
        <v>712.09392165463453</v>
      </c>
      <c r="L1448" s="105">
        <v>703.09092806357489</v>
      </c>
      <c r="M1448" s="106">
        <f t="shared" si="132"/>
        <v>9.4575674693761389</v>
      </c>
      <c r="N1448" s="107">
        <f t="shared" si="133"/>
        <v>-0.90557471433261327</v>
      </c>
      <c r="O1448" s="129">
        <f t="shared" si="136"/>
        <v>0.36516099738183017</v>
      </c>
      <c r="P1448" s="21">
        <v>36</v>
      </c>
      <c r="Q1448" s="103">
        <v>33</v>
      </c>
      <c r="R1448" s="104">
        <v>1027.108872388756</v>
      </c>
      <c r="S1448" s="105">
        <v>987.01956483037736</v>
      </c>
      <c r="T1448" s="107">
        <f t="shared" si="134"/>
        <v>9.9469348720288497</v>
      </c>
      <c r="U1448" s="107">
        <f t="shared" si="135"/>
        <v>-0.46044465490418218</v>
      </c>
      <c r="V1448" s="108">
        <f t="shared" si="137"/>
        <v>0.64519708849421287</v>
      </c>
    </row>
    <row r="1449" spans="1:22">
      <c r="A1449" s="103" t="s">
        <v>5697</v>
      </c>
      <c r="B1449" s="103">
        <v>39934525</v>
      </c>
      <c r="C1449" s="103">
        <v>1611539</v>
      </c>
      <c r="D1449" s="103">
        <v>1612492</v>
      </c>
      <c r="E1449" s="103">
        <v>954</v>
      </c>
      <c r="F1449" s="103" t="s">
        <v>9</v>
      </c>
      <c r="G1449" s="103" t="s">
        <v>23</v>
      </c>
      <c r="H1449" s="103" t="s">
        <v>295</v>
      </c>
      <c r="I1449" s="103">
        <v>16</v>
      </c>
      <c r="J1449" s="103">
        <v>15</v>
      </c>
      <c r="K1449" s="104">
        <v>1149.0181793554405</v>
      </c>
      <c r="L1449" s="105">
        <v>1134.1345241824424</v>
      </c>
      <c r="M1449" s="106">
        <f t="shared" si="132"/>
        <v>10.14737605885783</v>
      </c>
      <c r="N1449" s="107">
        <f t="shared" si="133"/>
        <v>-0.28857239815936536</v>
      </c>
      <c r="O1449" s="129">
        <f t="shared" si="136"/>
        <v>0.77290862035162755</v>
      </c>
      <c r="P1449" s="21">
        <v>10</v>
      </c>
      <c r="Q1449" s="103">
        <v>10</v>
      </c>
      <c r="R1449" s="104">
        <v>1118.0687876304191</v>
      </c>
      <c r="S1449" s="105">
        <v>1118.0687876304191</v>
      </c>
      <c r="T1449" s="107">
        <f t="shared" si="134"/>
        <v>10.126793235383824</v>
      </c>
      <c r="U1449" s="107">
        <f t="shared" si="135"/>
        <v>-0.30211863082409945</v>
      </c>
      <c r="V1449" s="108">
        <f t="shared" si="137"/>
        <v>0.76256163032695801</v>
      </c>
    </row>
    <row r="1450" spans="1:22">
      <c r="A1450" s="103" t="s">
        <v>5698</v>
      </c>
      <c r="B1450" s="103">
        <v>39934526</v>
      </c>
      <c r="C1450" s="103">
        <v>1612499</v>
      </c>
      <c r="D1450" s="103">
        <v>1612654</v>
      </c>
      <c r="E1450" s="103">
        <v>156</v>
      </c>
      <c r="F1450" s="103" t="s">
        <v>23</v>
      </c>
      <c r="G1450" s="103" t="s">
        <v>23</v>
      </c>
      <c r="H1450" s="103" t="s">
        <v>295</v>
      </c>
      <c r="I1450" s="103">
        <v>4</v>
      </c>
      <c r="J1450" s="103">
        <v>2</v>
      </c>
      <c r="K1450" s="104">
        <v>869.23408451687169</v>
      </c>
      <c r="L1450" s="105">
        <v>700.84842416543586</v>
      </c>
      <c r="M1450" s="106">
        <f t="shared" si="132"/>
        <v>9.4529586492026709</v>
      </c>
      <c r="N1450" s="107">
        <f t="shared" si="133"/>
        <v>-0.90969709373643082</v>
      </c>
      <c r="O1450" s="129">
        <f t="shared" si="136"/>
        <v>0.36298227731884625</v>
      </c>
      <c r="P1450" s="21">
        <v>3</v>
      </c>
      <c r="Q1450" s="103">
        <v>1</v>
      </c>
      <c r="R1450" s="104">
        <v>1386.6318562228912</v>
      </c>
      <c r="S1450" s="105">
        <v>770.11723729526284</v>
      </c>
      <c r="T1450" s="107">
        <f t="shared" si="134"/>
        <v>9.588934278166235</v>
      </c>
      <c r="U1450" s="107">
        <f t="shared" si="135"/>
        <v>-0.77558602274099098</v>
      </c>
      <c r="V1450" s="108">
        <f t="shared" si="137"/>
        <v>0.4379934557895635</v>
      </c>
    </row>
    <row r="1451" spans="1:22">
      <c r="A1451" s="103" t="s">
        <v>5699</v>
      </c>
      <c r="B1451" s="103">
        <v>39934527</v>
      </c>
      <c r="C1451" s="103">
        <v>1612792</v>
      </c>
      <c r="D1451" s="103">
        <v>1613400</v>
      </c>
      <c r="E1451" s="103">
        <v>609</v>
      </c>
      <c r="F1451" s="103" t="s">
        <v>9</v>
      </c>
      <c r="G1451" s="103" t="s">
        <v>5700</v>
      </c>
      <c r="H1451" s="103" t="s">
        <v>5701</v>
      </c>
      <c r="I1451" s="103">
        <v>14</v>
      </c>
      <c r="J1451" s="103">
        <v>11</v>
      </c>
      <c r="K1451" s="104">
        <v>1819.757798168916</v>
      </c>
      <c r="L1451" s="105">
        <v>1312.6504040603481</v>
      </c>
      <c r="M1451" s="106">
        <f t="shared" si="132"/>
        <v>10.358267021543915</v>
      </c>
      <c r="N1451" s="107">
        <f t="shared" si="133"/>
        <v>-9.9940052286302206E-2</v>
      </c>
      <c r="O1451" s="129">
        <f t="shared" si="136"/>
        <v>0.92039191838390333</v>
      </c>
      <c r="P1451" s="21">
        <v>12</v>
      </c>
      <c r="Q1451" s="103">
        <v>8</v>
      </c>
      <c r="R1451" s="104">
        <v>2791.1748619524301</v>
      </c>
      <c r="S1451" s="105">
        <v>2174.2974593253039</v>
      </c>
      <c r="T1451" s="107">
        <f t="shared" si="134"/>
        <v>11.08633360945106</v>
      </c>
      <c r="U1451" s="107">
        <f t="shared" si="135"/>
        <v>0.54254719141818619</v>
      </c>
      <c r="V1451" s="108">
        <f t="shared" si="137"/>
        <v>0.58744160697811898</v>
      </c>
    </row>
    <row r="1452" spans="1:22">
      <c r="A1452" s="103" t="s">
        <v>3474</v>
      </c>
      <c r="B1452" s="103">
        <v>39934528</v>
      </c>
      <c r="C1452" s="103">
        <v>1613405</v>
      </c>
      <c r="D1452" s="103">
        <v>1613674</v>
      </c>
      <c r="E1452" s="103">
        <v>270</v>
      </c>
      <c r="F1452" s="103" t="s">
        <v>9</v>
      </c>
      <c r="G1452" s="103" t="s">
        <v>23</v>
      </c>
      <c r="H1452" s="103" t="s">
        <v>295</v>
      </c>
      <c r="I1452" s="103">
        <v>2</v>
      </c>
      <c r="J1452" s="103">
        <v>2</v>
      </c>
      <c r="K1452" s="104">
        <v>134.1017331087111</v>
      </c>
      <c r="L1452" s="105">
        <v>134.1017331087111</v>
      </c>
      <c r="M1452" s="106">
        <f t="shared" si="132"/>
        <v>7.067184072290682</v>
      </c>
      <c r="N1452" s="107">
        <f t="shared" si="133"/>
        <v>-3.0436636204913401</v>
      </c>
      <c r="O1452" s="129">
        <f t="shared" si="136"/>
        <v>2.337163081717053E-3</v>
      </c>
      <c r="P1452" s="21">
        <v>1</v>
      </c>
      <c r="Q1452" s="103">
        <v>1</v>
      </c>
      <c r="R1452" s="104">
        <v>116.10207044348074</v>
      </c>
      <c r="S1452" s="105">
        <v>116.10207044348074</v>
      </c>
      <c r="T1452" s="107">
        <f t="shared" si="134"/>
        <v>6.8592498897293517</v>
      </c>
      <c r="U1452" s="107">
        <f t="shared" si="135"/>
        <v>-3.17847720974529</v>
      </c>
      <c r="V1452" s="108">
        <f t="shared" si="137"/>
        <v>1.4805085660085648E-3</v>
      </c>
    </row>
    <row r="1453" spans="1:22">
      <c r="A1453" s="103" t="s">
        <v>5702</v>
      </c>
      <c r="B1453" s="103">
        <v>39934529</v>
      </c>
      <c r="C1453" s="103">
        <v>1613786</v>
      </c>
      <c r="D1453" s="103">
        <v>1614238</v>
      </c>
      <c r="E1453" s="103">
        <v>453</v>
      </c>
      <c r="F1453" s="103" t="s">
        <v>9</v>
      </c>
      <c r="G1453" s="103" t="s">
        <v>5703</v>
      </c>
      <c r="H1453" s="103" t="s">
        <v>5704</v>
      </c>
      <c r="I1453" s="103">
        <v>11</v>
      </c>
      <c r="J1453" s="103">
        <v>9</v>
      </c>
      <c r="K1453" s="104">
        <v>1366.6152466396138</v>
      </c>
      <c r="L1453" s="105">
        <v>1183.2505862533355</v>
      </c>
      <c r="M1453" s="106">
        <f t="shared" si="132"/>
        <v>10.208539921536225</v>
      </c>
      <c r="N1453" s="107">
        <f t="shared" si="133"/>
        <v>-0.23386411311607824</v>
      </c>
      <c r="O1453" s="129">
        <f t="shared" si="136"/>
        <v>0.81509047427381498</v>
      </c>
      <c r="P1453" s="21">
        <v>6</v>
      </c>
      <c r="Q1453" s="103">
        <v>5</v>
      </c>
      <c r="R1453" s="104">
        <v>1447.4012491922449</v>
      </c>
      <c r="S1453" s="105">
        <v>1081.8373291834901</v>
      </c>
      <c r="T1453" s="107">
        <f t="shared" si="134"/>
        <v>10.079267868832742</v>
      </c>
      <c r="U1453" s="107">
        <f t="shared" si="135"/>
        <v>-0.34395434081624848</v>
      </c>
      <c r="V1453" s="108">
        <f t="shared" si="137"/>
        <v>0.73088062411413657</v>
      </c>
    </row>
    <row r="1454" spans="1:22">
      <c r="A1454" s="103" t="s">
        <v>5705</v>
      </c>
      <c r="B1454" s="103">
        <v>39934530</v>
      </c>
      <c r="C1454" s="103">
        <v>1614273</v>
      </c>
      <c r="D1454" s="103">
        <v>1615622</v>
      </c>
      <c r="E1454" s="103">
        <v>1350</v>
      </c>
      <c r="F1454" s="103" t="s">
        <v>9</v>
      </c>
      <c r="G1454" s="103" t="s">
        <v>5706</v>
      </c>
      <c r="H1454" s="103" t="s">
        <v>5707</v>
      </c>
      <c r="I1454" s="103">
        <v>26</v>
      </c>
      <c r="J1454" s="103">
        <v>20</v>
      </c>
      <c r="K1454" s="104">
        <v>893.4856649086297</v>
      </c>
      <c r="L1454" s="105">
        <v>797.2479505600221</v>
      </c>
      <c r="M1454" s="106">
        <f t="shared" si="132"/>
        <v>9.638884673602913</v>
      </c>
      <c r="N1454" s="107">
        <f t="shared" si="133"/>
        <v>-0.74339474633013203</v>
      </c>
      <c r="O1454" s="129">
        <f t="shared" si="136"/>
        <v>0.45724272409704492</v>
      </c>
      <c r="P1454" s="21">
        <v>17</v>
      </c>
      <c r="Q1454" s="103">
        <v>15</v>
      </c>
      <c r="R1454" s="104">
        <v>1006.1368952777482</v>
      </c>
      <c r="S1454" s="105">
        <v>937.69138149797777</v>
      </c>
      <c r="T1454" s="107">
        <f t="shared" si="134"/>
        <v>9.8729693623610562</v>
      </c>
      <c r="U1454" s="107">
        <f t="shared" si="135"/>
        <v>-0.52555513876667648</v>
      </c>
      <c r="V1454" s="108">
        <f t="shared" si="137"/>
        <v>0.5991973332993199</v>
      </c>
    </row>
    <row r="1455" spans="1:22">
      <c r="A1455" s="103" t="s">
        <v>5708</v>
      </c>
      <c r="B1455" s="103">
        <v>39934531</v>
      </c>
      <c r="C1455" s="103">
        <v>1615677</v>
      </c>
      <c r="D1455" s="103">
        <v>1616489</v>
      </c>
      <c r="E1455" s="103">
        <v>813</v>
      </c>
      <c r="F1455" s="103" t="s">
        <v>9</v>
      </c>
      <c r="G1455" s="103" t="s">
        <v>5709</v>
      </c>
      <c r="H1455" s="103" t="s">
        <v>5710</v>
      </c>
      <c r="I1455" s="103">
        <v>10</v>
      </c>
      <c r="J1455" s="103">
        <v>9</v>
      </c>
      <c r="K1455" s="104">
        <v>613.89310858752401</v>
      </c>
      <c r="L1455" s="105">
        <v>581.58294497765439</v>
      </c>
      <c r="M1455" s="106">
        <f t="shared" si="132"/>
        <v>9.1838411523662558</v>
      </c>
      <c r="N1455" s="107">
        <f t="shared" si="133"/>
        <v>-1.1504104182770525</v>
      </c>
      <c r="O1455" s="129">
        <f t="shared" si="136"/>
        <v>0.24997487114742745</v>
      </c>
      <c r="P1455" s="21">
        <v>7</v>
      </c>
      <c r="Q1455" s="103">
        <v>7</v>
      </c>
      <c r="R1455" s="104">
        <v>876.73762628703685</v>
      </c>
      <c r="S1455" s="105">
        <v>876.73762628703685</v>
      </c>
      <c r="T1455" s="107">
        <f t="shared" si="134"/>
        <v>9.7760013541233004</v>
      </c>
      <c r="U1455" s="107">
        <f t="shared" si="135"/>
        <v>-0.61091430094779953</v>
      </c>
      <c r="V1455" s="108">
        <f t="shared" si="137"/>
        <v>0.54125631672228991</v>
      </c>
    </row>
    <row r="1456" spans="1:22">
      <c r="A1456" s="103" t="s">
        <v>5711</v>
      </c>
      <c r="B1456" s="103">
        <v>39934532</v>
      </c>
      <c r="C1456" s="103">
        <v>1616615</v>
      </c>
      <c r="D1456" s="103">
        <v>1618525</v>
      </c>
      <c r="E1456" s="103">
        <v>1911</v>
      </c>
      <c r="F1456" s="103" t="s">
        <v>9</v>
      </c>
      <c r="G1456" s="103" t="s">
        <v>5712</v>
      </c>
      <c r="H1456" s="103" t="s">
        <v>5713</v>
      </c>
      <c r="I1456" s="103">
        <v>28</v>
      </c>
      <c r="J1456" s="103">
        <v>23</v>
      </c>
      <c r="K1456" s="104">
        <v>591.81104675088443</v>
      </c>
      <c r="L1456" s="105">
        <v>415.34510374606856</v>
      </c>
      <c r="M1456" s="106">
        <f t="shared" si="132"/>
        <v>8.6981667372357521</v>
      </c>
      <c r="N1456" s="107">
        <f t="shared" si="133"/>
        <v>-1.5848240275172167</v>
      </c>
      <c r="O1456" s="129">
        <f t="shared" si="136"/>
        <v>0.11300632162182023</v>
      </c>
      <c r="P1456" s="21">
        <v>13</v>
      </c>
      <c r="Q1456" s="103">
        <v>10</v>
      </c>
      <c r="R1456" s="104">
        <v>629.01066643810577</v>
      </c>
      <c r="S1456" s="105">
        <v>531.10349006734702</v>
      </c>
      <c r="T1456" s="107">
        <f t="shared" si="134"/>
        <v>9.0528491996918312</v>
      </c>
      <c r="U1456" s="107">
        <f t="shared" si="135"/>
        <v>-1.2474919016797268</v>
      </c>
      <c r="V1456" s="108">
        <f t="shared" si="137"/>
        <v>0.21221718780712151</v>
      </c>
    </row>
    <row r="1457" spans="1:22">
      <c r="A1457" s="103" t="s">
        <v>5714</v>
      </c>
      <c r="B1457" s="103">
        <v>39934533</v>
      </c>
      <c r="C1457" s="103">
        <v>1619349</v>
      </c>
      <c r="D1457" s="103">
        <v>1620434</v>
      </c>
      <c r="E1457" s="103">
        <v>1086</v>
      </c>
      <c r="F1457" s="103" t="s">
        <v>23</v>
      </c>
      <c r="G1457" s="103" t="s">
        <v>23</v>
      </c>
      <c r="H1457" s="103" t="s">
        <v>295</v>
      </c>
      <c r="I1457" s="103">
        <v>27</v>
      </c>
      <c r="J1457" s="103">
        <v>24</v>
      </c>
      <c r="K1457" s="104">
        <v>1437.5514028569519</v>
      </c>
      <c r="L1457" s="105">
        <v>1145.334269124779</v>
      </c>
      <c r="M1457" s="106">
        <f t="shared" si="132"/>
        <v>10.161552999166837</v>
      </c>
      <c r="N1457" s="107">
        <f t="shared" si="133"/>
        <v>-0.27589177176490509</v>
      </c>
      <c r="O1457" s="129">
        <f t="shared" si="136"/>
        <v>0.78263119392370051</v>
      </c>
      <c r="P1457" s="21">
        <v>22</v>
      </c>
      <c r="Q1457" s="103">
        <v>19</v>
      </c>
      <c r="R1457" s="104">
        <v>1909.7851924659942</v>
      </c>
      <c r="S1457" s="105">
        <v>1474.2387079612063</v>
      </c>
      <c r="T1457" s="107">
        <f t="shared" si="134"/>
        <v>10.525754428436459</v>
      </c>
      <c r="U1457" s="107">
        <f t="shared" si="135"/>
        <v>4.9079602496882195E-2</v>
      </c>
      <c r="V1457" s="108">
        <f t="shared" si="137"/>
        <v>0.96085585866400658</v>
      </c>
    </row>
    <row r="1458" spans="1:22">
      <c r="A1458" s="103" t="s">
        <v>5715</v>
      </c>
      <c r="B1458" s="103">
        <v>39934534</v>
      </c>
      <c r="C1458" s="103">
        <v>1620457</v>
      </c>
      <c r="D1458" s="103">
        <v>1621665</v>
      </c>
      <c r="E1458" s="103">
        <v>1209</v>
      </c>
      <c r="F1458" s="103" t="s">
        <v>23</v>
      </c>
      <c r="G1458" s="103" t="s">
        <v>23</v>
      </c>
      <c r="H1458" s="103" t="s">
        <v>295</v>
      </c>
      <c r="I1458" s="103">
        <v>40</v>
      </c>
      <c r="J1458" s="103">
        <v>29</v>
      </c>
      <c r="K1458" s="104">
        <v>2279.0052234487262</v>
      </c>
      <c r="L1458" s="105">
        <v>1633.0619753699834</v>
      </c>
      <c r="M1458" s="106">
        <f t="shared" si="132"/>
        <v>10.673363827467579</v>
      </c>
      <c r="N1458" s="107">
        <f t="shared" si="133"/>
        <v>0.18189966678674274</v>
      </c>
      <c r="O1458" s="129">
        <f t="shared" si="136"/>
        <v>0.85566146600092496</v>
      </c>
      <c r="P1458" s="21">
        <v>35</v>
      </c>
      <c r="Q1458" s="103">
        <v>27</v>
      </c>
      <c r="R1458" s="104">
        <v>3344.0980122565506</v>
      </c>
      <c r="S1458" s="105">
        <v>2632.6253451202151</v>
      </c>
      <c r="T1458" s="107">
        <f t="shared" si="134"/>
        <v>11.362286507452792</v>
      </c>
      <c r="U1458" s="107">
        <f t="shared" si="135"/>
        <v>0.7854634748704149</v>
      </c>
      <c r="V1458" s="108">
        <f t="shared" si="137"/>
        <v>0.43218187732927493</v>
      </c>
    </row>
    <row r="1459" spans="1:22">
      <c r="A1459" s="103" t="s">
        <v>810</v>
      </c>
      <c r="B1459" s="103">
        <v>39934535</v>
      </c>
      <c r="C1459" s="103">
        <v>1621994</v>
      </c>
      <c r="D1459" s="103">
        <v>1623850</v>
      </c>
      <c r="E1459" s="103">
        <v>1857</v>
      </c>
      <c r="F1459" s="103" t="s">
        <v>9</v>
      </c>
      <c r="G1459" s="103" t="s">
        <v>811</v>
      </c>
      <c r="H1459" s="103" t="s">
        <v>812</v>
      </c>
      <c r="I1459" s="103">
        <v>7</v>
      </c>
      <c r="J1459" s="103">
        <v>6</v>
      </c>
      <c r="K1459" s="104">
        <v>53.1411410304406</v>
      </c>
      <c r="L1459" s="105">
        <v>42.436450750927413</v>
      </c>
      <c r="M1459" s="106">
        <f t="shared" si="132"/>
        <v>5.4072320937847058</v>
      </c>
      <c r="N1459" s="107">
        <f t="shared" si="133"/>
        <v>-4.5284149429474905</v>
      </c>
      <c r="O1459" s="129" t="str">
        <f t="shared" si="136"/>
        <v>&lt; 0.001</v>
      </c>
      <c r="P1459" s="21">
        <v>5</v>
      </c>
      <c r="Q1459" s="103">
        <v>4</v>
      </c>
      <c r="R1459" s="104">
        <v>53.028544637508233</v>
      </c>
      <c r="S1459" s="105">
        <v>33.849887660276089</v>
      </c>
      <c r="T1459" s="107">
        <f t="shared" si="134"/>
        <v>5.081079140733971</v>
      </c>
      <c r="U1459" s="107">
        <f t="shared" si="135"/>
        <v>-4.7437683620299564</v>
      </c>
      <c r="V1459" s="108" t="str">
        <f t="shared" si="137"/>
        <v>&lt; 0.001</v>
      </c>
    </row>
    <row r="1460" spans="1:22">
      <c r="A1460" s="103" t="s">
        <v>5716</v>
      </c>
      <c r="B1460" s="103">
        <v>39934536</v>
      </c>
      <c r="C1460" s="103">
        <v>1623973</v>
      </c>
      <c r="D1460" s="103">
        <v>1624776</v>
      </c>
      <c r="E1460" s="103">
        <v>804</v>
      </c>
      <c r="F1460" s="103" t="s">
        <v>23</v>
      </c>
      <c r="G1460" s="103" t="s">
        <v>23</v>
      </c>
      <c r="H1460" s="103" t="s">
        <v>4259</v>
      </c>
      <c r="I1460" s="103">
        <v>27</v>
      </c>
      <c r="J1460" s="103">
        <v>25</v>
      </c>
      <c r="K1460" s="104">
        <v>1963.842764050311</v>
      </c>
      <c r="L1460" s="105">
        <v>1665.381049010286</v>
      </c>
      <c r="M1460" s="106">
        <f t="shared" si="132"/>
        <v>10.701636596866182</v>
      </c>
      <c r="N1460" s="107">
        <f t="shared" si="133"/>
        <v>0.2071883692899654</v>
      </c>
      <c r="O1460" s="129">
        <f t="shared" si="136"/>
        <v>0.83586275020766498</v>
      </c>
      <c r="P1460" s="21">
        <v>21</v>
      </c>
      <c r="Q1460" s="103">
        <v>19</v>
      </c>
      <c r="R1460" s="104">
        <v>1959.069338597873</v>
      </c>
      <c r="S1460" s="105">
        <v>1766.775567944627</v>
      </c>
      <c r="T1460" s="107">
        <f t="shared" si="134"/>
        <v>10.786903071819511</v>
      </c>
      <c r="U1460" s="107">
        <f t="shared" si="135"/>
        <v>0.27896397167210413</v>
      </c>
      <c r="V1460" s="108">
        <f t="shared" si="137"/>
        <v>0.78027247401696265</v>
      </c>
    </row>
    <row r="1461" spans="1:22">
      <c r="A1461" s="103" t="s">
        <v>5717</v>
      </c>
      <c r="B1461" s="103">
        <v>39934537</v>
      </c>
      <c r="C1461" s="103">
        <v>1625022</v>
      </c>
      <c r="D1461" s="103">
        <v>1626836</v>
      </c>
      <c r="E1461" s="103">
        <v>1815</v>
      </c>
      <c r="F1461" s="103" t="s">
        <v>9</v>
      </c>
      <c r="G1461" s="103" t="s">
        <v>23</v>
      </c>
      <c r="H1461" s="103" t="s">
        <v>5718</v>
      </c>
      <c r="I1461" s="103">
        <v>56</v>
      </c>
      <c r="J1461" s="103">
        <v>45</v>
      </c>
      <c r="K1461" s="104">
        <v>1615.8704700206722</v>
      </c>
      <c r="L1461" s="105">
        <v>1473.0980852330799</v>
      </c>
      <c r="M1461" s="106">
        <f t="shared" si="132"/>
        <v>10.524637779101136</v>
      </c>
      <c r="N1461" s="107">
        <f t="shared" si="133"/>
        <v>4.887100098491521E-2</v>
      </c>
      <c r="O1461" s="129">
        <f t="shared" si="136"/>
        <v>0.96102209909935787</v>
      </c>
      <c r="P1461" s="21">
        <v>37</v>
      </c>
      <c r="Q1461" s="103">
        <v>34</v>
      </c>
      <c r="R1461" s="104">
        <v>1291.0132263852011</v>
      </c>
      <c r="S1461" s="105">
        <v>1228.3479489540218</v>
      </c>
      <c r="T1461" s="107">
        <f t="shared" si="134"/>
        <v>10.262503569414362</v>
      </c>
      <c r="U1461" s="107">
        <f t="shared" si="135"/>
        <v>-0.18265530861411888</v>
      </c>
      <c r="V1461" s="108">
        <f t="shared" si="137"/>
        <v>0.855068484280048</v>
      </c>
    </row>
    <row r="1462" spans="1:22">
      <c r="A1462" s="103" t="s">
        <v>5719</v>
      </c>
      <c r="B1462" s="103">
        <v>39934538</v>
      </c>
      <c r="C1462" s="103">
        <v>1626850</v>
      </c>
      <c r="D1462" s="103">
        <v>1628655</v>
      </c>
      <c r="E1462" s="103">
        <v>1806</v>
      </c>
      <c r="F1462" s="103" t="s">
        <v>23</v>
      </c>
      <c r="G1462" s="103" t="s">
        <v>23</v>
      </c>
      <c r="H1462" s="103" t="s">
        <v>5624</v>
      </c>
      <c r="I1462" s="103">
        <v>39</v>
      </c>
      <c r="J1462" s="103">
        <v>35</v>
      </c>
      <c r="K1462" s="104">
        <v>1101.8775392917275</v>
      </c>
      <c r="L1462" s="105">
        <v>1048.0219478243798</v>
      </c>
      <c r="M1462" s="106">
        <f t="shared" si="132"/>
        <v>10.033453214978129</v>
      </c>
      <c r="N1462" s="107">
        <f t="shared" si="133"/>
        <v>-0.39047118517162016</v>
      </c>
      <c r="O1462" s="129">
        <f t="shared" si="136"/>
        <v>0.69618815854763638</v>
      </c>
      <c r="P1462" s="21">
        <v>23</v>
      </c>
      <c r="Q1462" s="103">
        <v>21</v>
      </c>
      <c r="R1462" s="104">
        <v>978.01519707559805</v>
      </c>
      <c r="S1462" s="105">
        <v>952.29708698710408</v>
      </c>
      <c r="T1462" s="107">
        <f t="shared" si="134"/>
        <v>9.8952679093795979</v>
      </c>
      <c r="U1462" s="107">
        <f t="shared" si="135"/>
        <v>-0.50592613610950954</v>
      </c>
      <c r="V1462" s="108">
        <f t="shared" si="137"/>
        <v>0.61290850373527284</v>
      </c>
    </row>
    <row r="1463" spans="1:22">
      <c r="A1463" s="103" t="s">
        <v>5720</v>
      </c>
      <c r="B1463" s="103">
        <v>39934539</v>
      </c>
      <c r="C1463" s="103">
        <v>1628652</v>
      </c>
      <c r="D1463" s="103">
        <v>1629317</v>
      </c>
      <c r="E1463" s="103">
        <v>666</v>
      </c>
      <c r="F1463" s="103" t="s">
        <v>23</v>
      </c>
      <c r="G1463" s="103" t="s">
        <v>23</v>
      </c>
      <c r="H1463" s="103" t="s">
        <v>3130</v>
      </c>
      <c r="I1463" s="103">
        <v>9</v>
      </c>
      <c r="J1463" s="103">
        <v>7</v>
      </c>
      <c r="K1463" s="104">
        <v>1214.164340308602</v>
      </c>
      <c r="L1463" s="105">
        <v>840.00131708795345</v>
      </c>
      <c r="M1463" s="106">
        <f t="shared" si="132"/>
        <v>9.7142477797551336</v>
      </c>
      <c r="N1463" s="107">
        <f t="shared" si="133"/>
        <v>-0.67598588572886131</v>
      </c>
      <c r="O1463" s="129">
        <f t="shared" si="136"/>
        <v>0.49904960632602235</v>
      </c>
      <c r="P1463" s="21">
        <v>6</v>
      </c>
      <c r="Q1463" s="103">
        <v>3</v>
      </c>
      <c r="R1463" s="104">
        <v>874.09235290015465</v>
      </c>
      <c r="S1463" s="105">
        <v>389.36169088870867</v>
      </c>
      <c r="T1463" s="107">
        <f t="shared" si="134"/>
        <v>8.6049671347376435</v>
      </c>
      <c r="U1463" s="107">
        <f t="shared" si="135"/>
        <v>-1.6417542828013709</v>
      </c>
      <c r="V1463" s="108">
        <f t="shared" si="137"/>
        <v>0.10064093701239951</v>
      </c>
    </row>
    <row r="1464" spans="1:22">
      <c r="A1464" s="103" t="s">
        <v>5721</v>
      </c>
      <c r="B1464" s="103">
        <v>39934540</v>
      </c>
      <c r="C1464" s="103">
        <v>1629395</v>
      </c>
      <c r="D1464" s="103">
        <v>1629790</v>
      </c>
      <c r="E1464" s="103">
        <v>396</v>
      </c>
      <c r="F1464" s="103" t="s">
        <v>23</v>
      </c>
      <c r="G1464" s="103" t="s">
        <v>23</v>
      </c>
      <c r="H1464" s="103" t="s">
        <v>295</v>
      </c>
      <c r="I1464" s="103">
        <v>4</v>
      </c>
      <c r="J1464" s="103">
        <v>4</v>
      </c>
      <c r="K1464" s="104">
        <v>1027.2766453381239</v>
      </c>
      <c r="L1464" s="105">
        <v>1027.2766453381239</v>
      </c>
      <c r="M1464" s="106">
        <f t="shared" si="132"/>
        <v>10.004609036047317</v>
      </c>
      <c r="N1464" s="107">
        <f t="shared" si="133"/>
        <v>-0.41627098743531665</v>
      </c>
      <c r="O1464" s="129">
        <f t="shared" si="136"/>
        <v>0.67721171993358387</v>
      </c>
      <c r="P1464" s="21">
        <v>4</v>
      </c>
      <c r="Q1464" s="103">
        <v>4</v>
      </c>
      <c r="R1464" s="104">
        <v>729.85154468456574</v>
      </c>
      <c r="S1464" s="105">
        <v>729.85154468456574</v>
      </c>
      <c r="T1464" s="107">
        <f t="shared" si="134"/>
        <v>9.5114592324960334</v>
      </c>
      <c r="U1464" s="107">
        <f t="shared" si="135"/>
        <v>-0.84378588688729517</v>
      </c>
      <c r="V1464" s="108">
        <f t="shared" si="137"/>
        <v>0.39878906333644304</v>
      </c>
    </row>
    <row r="1465" spans="1:22">
      <c r="A1465" s="103" t="s">
        <v>5722</v>
      </c>
      <c r="B1465" s="103">
        <v>39934541</v>
      </c>
      <c r="C1465" s="103">
        <v>1629793</v>
      </c>
      <c r="D1465" s="103">
        <v>1631250</v>
      </c>
      <c r="E1465" s="103">
        <v>1458</v>
      </c>
      <c r="F1465" s="103" t="s">
        <v>23</v>
      </c>
      <c r="G1465" s="103" t="s">
        <v>5723</v>
      </c>
      <c r="H1465" s="103" t="s">
        <v>4751</v>
      </c>
      <c r="I1465" s="103">
        <v>24</v>
      </c>
      <c r="J1465" s="103">
        <v>22</v>
      </c>
      <c r="K1465" s="104">
        <v>950.98287858138553</v>
      </c>
      <c r="L1465" s="105">
        <v>944.16579701449257</v>
      </c>
      <c r="M1465" s="106">
        <f t="shared" si="132"/>
        <v>9.8828964111498756</v>
      </c>
      <c r="N1465" s="107">
        <f t="shared" si="133"/>
        <v>-0.52513737822014761</v>
      </c>
      <c r="O1465" s="129">
        <f t="shared" si="136"/>
        <v>0.59948769364113308</v>
      </c>
      <c r="P1465" s="21">
        <v>15</v>
      </c>
      <c r="Q1465" s="103">
        <v>15</v>
      </c>
      <c r="R1465" s="104">
        <v>964.81563483718787</v>
      </c>
      <c r="S1465" s="105">
        <v>964.81563483718787</v>
      </c>
      <c r="T1465" s="107">
        <f t="shared" si="134"/>
        <v>9.9141094760750281</v>
      </c>
      <c r="U1465" s="107">
        <f t="shared" si="135"/>
        <v>-0.4893402499339547</v>
      </c>
      <c r="V1465" s="108">
        <f t="shared" si="137"/>
        <v>0.62460082974058651</v>
      </c>
    </row>
    <row r="1466" spans="1:22">
      <c r="A1466" s="103" t="s">
        <v>5724</v>
      </c>
      <c r="B1466" s="103">
        <v>39934542</v>
      </c>
      <c r="C1466" s="103">
        <v>1631482</v>
      </c>
      <c r="D1466" s="103">
        <v>1633305</v>
      </c>
      <c r="E1466" s="103">
        <v>1824</v>
      </c>
      <c r="F1466" s="103" t="s">
        <v>23</v>
      </c>
      <c r="G1466" s="103" t="s">
        <v>23</v>
      </c>
      <c r="H1466" s="103" t="s">
        <v>5725</v>
      </c>
      <c r="I1466" s="103">
        <v>45</v>
      </c>
      <c r="J1466" s="103">
        <v>40</v>
      </c>
      <c r="K1466" s="104">
        <v>966.0618273292049</v>
      </c>
      <c r="L1466" s="105">
        <v>913.51615984756029</v>
      </c>
      <c r="M1466" s="106">
        <f t="shared" si="132"/>
        <v>9.835286439728451</v>
      </c>
      <c r="N1466" s="107">
        <f t="shared" si="133"/>
        <v>-0.56772232582428406</v>
      </c>
      <c r="O1466" s="129">
        <f t="shared" si="136"/>
        <v>0.57022352937696197</v>
      </c>
      <c r="P1466" s="21">
        <v>24</v>
      </c>
      <c r="Q1466" s="103">
        <v>21</v>
      </c>
      <c r="R1466" s="104">
        <v>825.0257435817764</v>
      </c>
      <c r="S1466" s="105">
        <v>807.56964212525224</v>
      </c>
      <c r="T1466" s="107">
        <f t="shared" si="134"/>
        <v>9.6574428681774638</v>
      </c>
      <c r="U1466" s="107">
        <f t="shared" si="135"/>
        <v>-0.7152791653367403</v>
      </c>
      <c r="V1466" s="108">
        <f t="shared" si="137"/>
        <v>0.47443655995807688</v>
      </c>
    </row>
    <row r="1467" spans="1:22">
      <c r="A1467" s="103" t="s">
        <v>5726</v>
      </c>
      <c r="B1467" s="103">
        <v>39934543</v>
      </c>
      <c r="C1467" s="103">
        <v>1633461</v>
      </c>
      <c r="D1467" s="103">
        <v>1634375</v>
      </c>
      <c r="E1467" s="103">
        <v>915</v>
      </c>
      <c r="F1467" s="103" t="s">
        <v>23</v>
      </c>
      <c r="G1467" s="103" t="s">
        <v>23</v>
      </c>
      <c r="H1467" s="103" t="s">
        <v>5727</v>
      </c>
      <c r="I1467" s="103">
        <v>23</v>
      </c>
      <c r="J1467" s="103">
        <v>18</v>
      </c>
      <c r="K1467" s="104">
        <v>1502.9222200476829</v>
      </c>
      <c r="L1467" s="105">
        <v>1298.0840857716939</v>
      </c>
      <c r="M1467" s="106">
        <f t="shared" si="132"/>
        <v>10.34216812423697</v>
      </c>
      <c r="N1467" s="107">
        <f t="shared" si="133"/>
        <v>-0.11433978154117223</v>
      </c>
      <c r="O1467" s="129">
        <f t="shared" si="136"/>
        <v>0.90896844815906475</v>
      </c>
      <c r="P1467" s="21">
        <v>10</v>
      </c>
      <c r="Q1467" s="103">
        <v>8</v>
      </c>
      <c r="R1467" s="104">
        <v>1194.0646032924701</v>
      </c>
      <c r="S1467" s="105">
        <v>1111.733875800918</v>
      </c>
      <c r="T1467" s="107">
        <f t="shared" si="134"/>
        <v>10.118595765159247</v>
      </c>
      <c r="U1467" s="107">
        <f t="shared" si="135"/>
        <v>-0.30933471376826899</v>
      </c>
      <c r="V1467" s="108">
        <f t="shared" si="137"/>
        <v>0.75706692720975388</v>
      </c>
    </row>
    <row r="1468" spans="1:22">
      <c r="A1468" s="103" t="s">
        <v>5728</v>
      </c>
      <c r="B1468" s="103">
        <v>39934544</v>
      </c>
      <c r="C1468" s="103">
        <v>1634380</v>
      </c>
      <c r="D1468" s="103">
        <v>1635393</v>
      </c>
      <c r="E1468" s="103">
        <v>1014</v>
      </c>
      <c r="F1468" s="103" t="s">
        <v>23</v>
      </c>
      <c r="G1468" s="103" t="s">
        <v>23</v>
      </c>
      <c r="H1468" s="103" t="s">
        <v>5729</v>
      </c>
      <c r="I1468" s="103">
        <v>10</v>
      </c>
      <c r="J1468" s="103">
        <v>10</v>
      </c>
      <c r="K1468" s="104">
        <v>421.48926208550688</v>
      </c>
      <c r="L1468" s="105">
        <v>421.48926208550688</v>
      </c>
      <c r="M1468" s="106">
        <f t="shared" si="132"/>
        <v>8.7193520671263798</v>
      </c>
      <c r="N1468" s="107">
        <f t="shared" si="133"/>
        <v>-1.56587471634492</v>
      </c>
      <c r="O1468" s="129">
        <f t="shared" si="136"/>
        <v>0.11737795003760065</v>
      </c>
      <c r="P1468" s="21">
        <v>7</v>
      </c>
      <c r="Q1468" s="103">
        <v>6</v>
      </c>
      <c r="R1468" s="104">
        <v>541.25095450091419</v>
      </c>
      <c r="S1468" s="105">
        <v>518.1053544729142</v>
      </c>
      <c r="T1468" s="107">
        <f t="shared" si="134"/>
        <v>9.0171016832866755</v>
      </c>
      <c r="U1468" s="107">
        <f t="shared" si="135"/>
        <v>-1.2789597858391948</v>
      </c>
      <c r="V1468" s="108">
        <f t="shared" si="137"/>
        <v>0.20091121747714524</v>
      </c>
    </row>
    <row r="1469" spans="1:22">
      <c r="A1469" s="103" t="s">
        <v>5730</v>
      </c>
      <c r="B1469" s="103">
        <v>39934545</v>
      </c>
      <c r="C1469" s="103">
        <v>1635563</v>
      </c>
      <c r="D1469" s="103">
        <v>1637233</v>
      </c>
      <c r="E1469" s="103">
        <v>1671</v>
      </c>
      <c r="F1469" s="103" t="s">
        <v>23</v>
      </c>
      <c r="G1469" s="103" t="s">
        <v>23</v>
      </c>
      <c r="H1469" s="103" t="s">
        <v>5731</v>
      </c>
      <c r="I1469" s="103">
        <v>43</v>
      </c>
      <c r="J1469" s="103">
        <v>32</v>
      </c>
      <c r="K1469" s="104">
        <v>1248.6798825847577</v>
      </c>
      <c r="L1469" s="105">
        <v>971.24267151709762</v>
      </c>
      <c r="M1469" s="106">
        <f t="shared" si="132"/>
        <v>9.9236879975233059</v>
      </c>
      <c r="N1469" s="107">
        <f t="shared" si="133"/>
        <v>-0.4886511650059881</v>
      </c>
      <c r="O1469" s="129">
        <f t="shared" si="136"/>
        <v>0.62508868304619791</v>
      </c>
      <c r="P1469" s="21">
        <v>21</v>
      </c>
      <c r="Q1469" s="103">
        <v>12</v>
      </c>
      <c r="R1469" s="104">
        <v>768.95372418792931</v>
      </c>
      <c r="S1469" s="105">
        <v>529.30024519718245</v>
      </c>
      <c r="T1469" s="107">
        <f t="shared" si="134"/>
        <v>9.0479425120729946</v>
      </c>
      <c r="U1469" s="107">
        <f t="shared" si="135"/>
        <v>-1.2518111689498295</v>
      </c>
      <c r="V1469" s="108">
        <f t="shared" si="137"/>
        <v>0.21063867936287561</v>
      </c>
    </row>
    <row r="1470" spans="1:22">
      <c r="A1470" s="103" t="s">
        <v>5732</v>
      </c>
      <c r="B1470" s="103">
        <v>39934546</v>
      </c>
      <c r="C1470" s="103">
        <v>1637561</v>
      </c>
      <c r="D1470" s="103">
        <v>1638025</v>
      </c>
      <c r="E1470" s="103">
        <v>465</v>
      </c>
      <c r="F1470" s="103" t="s">
        <v>23</v>
      </c>
      <c r="G1470" s="103" t="s">
        <v>23</v>
      </c>
      <c r="H1470" s="103" t="s">
        <v>295</v>
      </c>
      <c r="I1470" s="103">
        <v>14</v>
      </c>
      <c r="J1470" s="103">
        <v>8</v>
      </c>
      <c r="K1470" s="104">
        <v>2059.6194075558064</v>
      </c>
      <c r="L1470" s="105">
        <v>1255.0090089035398</v>
      </c>
      <c r="M1470" s="106">
        <f t="shared" si="132"/>
        <v>10.293482005056312</v>
      </c>
      <c r="N1470" s="107">
        <f t="shared" si="133"/>
        <v>-0.15788729422512415</v>
      </c>
      <c r="O1470" s="129">
        <f t="shared" si="136"/>
        <v>0.87454561022114552</v>
      </c>
      <c r="P1470" s="21">
        <v>9</v>
      </c>
      <c r="Q1470" s="103">
        <v>5</v>
      </c>
      <c r="R1470" s="104">
        <v>1422.4023289934323</v>
      </c>
      <c r="S1470" s="105">
        <v>1013.3293018710043</v>
      </c>
      <c r="T1470" s="107">
        <f t="shared" si="134"/>
        <v>9.9848873679562278</v>
      </c>
      <c r="U1470" s="107">
        <f t="shared" si="135"/>
        <v>-0.42703576764416629</v>
      </c>
      <c r="V1470" s="108">
        <f t="shared" si="137"/>
        <v>0.66935327606722339</v>
      </c>
    </row>
    <row r="1471" spans="1:22">
      <c r="A1471" s="103" t="s">
        <v>5733</v>
      </c>
      <c r="B1471" s="103">
        <v>39934547</v>
      </c>
      <c r="C1471" s="103">
        <v>1638270</v>
      </c>
      <c r="D1471" s="103">
        <v>1638509</v>
      </c>
      <c r="E1471" s="103">
        <v>240</v>
      </c>
      <c r="F1471" s="103" t="s">
        <v>23</v>
      </c>
      <c r="G1471" s="103" t="s">
        <v>23</v>
      </c>
      <c r="H1471" s="103" t="s">
        <v>295</v>
      </c>
      <c r="I1471" s="103">
        <v>6</v>
      </c>
      <c r="J1471" s="103">
        <v>6</v>
      </c>
      <c r="K1471" s="104">
        <v>857.85667503366676</v>
      </c>
      <c r="L1471" s="105">
        <v>857.85667503366676</v>
      </c>
      <c r="M1471" s="106">
        <f t="shared" si="132"/>
        <v>9.7445928217764326</v>
      </c>
      <c r="N1471" s="107">
        <f t="shared" si="133"/>
        <v>-0.64884362989585687</v>
      </c>
      <c r="O1471" s="129">
        <f t="shared" si="136"/>
        <v>0.51643945339727937</v>
      </c>
      <c r="P1471" s="21">
        <v>9</v>
      </c>
      <c r="Q1471" s="103">
        <v>9</v>
      </c>
      <c r="R1471" s="104">
        <v>1732.8689911871916</v>
      </c>
      <c r="S1471" s="105">
        <v>1732.8689911871916</v>
      </c>
      <c r="T1471" s="107">
        <f t="shared" si="134"/>
        <v>10.758946872276729</v>
      </c>
      <c r="U1471" s="107">
        <f t="shared" si="135"/>
        <v>0.25435464108866934</v>
      </c>
      <c r="V1471" s="108">
        <f t="shared" si="137"/>
        <v>0.79922158995255876</v>
      </c>
    </row>
    <row r="1472" spans="1:22">
      <c r="A1472" s="103" t="s">
        <v>5734</v>
      </c>
      <c r="B1472" s="103">
        <v>39934548</v>
      </c>
      <c r="C1472" s="103">
        <v>1638835</v>
      </c>
      <c r="D1472" s="103">
        <v>1639842</v>
      </c>
      <c r="E1472" s="103">
        <v>1008</v>
      </c>
      <c r="F1472" s="103" t="s">
        <v>9</v>
      </c>
      <c r="G1472" s="103" t="s">
        <v>23</v>
      </c>
      <c r="H1472" s="103" t="s">
        <v>5735</v>
      </c>
      <c r="I1472" s="103">
        <v>31</v>
      </c>
      <c r="J1472" s="103">
        <v>23</v>
      </c>
      <c r="K1472" s="104">
        <v>1771.354300254246</v>
      </c>
      <c r="L1472" s="105">
        <v>1282.5591175995933</v>
      </c>
      <c r="M1472" s="106">
        <f t="shared" si="132"/>
        <v>10.324809610846936</v>
      </c>
      <c r="N1472" s="107">
        <f t="shared" si="133"/>
        <v>-0.12986617992224042</v>
      </c>
      <c r="O1472" s="129">
        <f t="shared" si="136"/>
        <v>0.89667230215505023</v>
      </c>
      <c r="P1472" s="21">
        <v>25</v>
      </c>
      <c r="Q1472" s="103">
        <v>17</v>
      </c>
      <c r="R1472" s="104">
        <v>1937.7300958505953</v>
      </c>
      <c r="S1472" s="105">
        <v>1478.0870355543054</v>
      </c>
      <c r="T1472" s="107">
        <f t="shared" si="134"/>
        <v>10.529515508182419</v>
      </c>
      <c r="U1472" s="107">
        <f t="shared" si="135"/>
        <v>5.239041213241033E-2</v>
      </c>
      <c r="V1472" s="108">
        <f t="shared" si="137"/>
        <v>0.95821761363681812</v>
      </c>
    </row>
    <row r="1473" spans="1:22">
      <c r="A1473" s="103" t="s">
        <v>5736</v>
      </c>
      <c r="B1473" s="103">
        <v>39934549</v>
      </c>
      <c r="C1473" s="103">
        <v>1639890</v>
      </c>
      <c r="D1473" s="103">
        <v>1640705</v>
      </c>
      <c r="E1473" s="103">
        <v>816</v>
      </c>
      <c r="F1473" s="103" t="s">
        <v>9</v>
      </c>
      <c r="G1473" s="103" t="s">
        <v>23</v>
      </c>
      <c r="H1473" s="103" t="s">
        <v>4180</v>
      </c>
      <c r="I1473" s="103">
        <v>24</v>
      </c>
      <c r="J1473" s="103">
        <v>19</v>
      </c>
      <c r="K1473" s="104">
        <v>3248.7188890220341</v>
      </c>
      <c r="L1473" s="105">
        <v>2952.9062424587009</v>
      </c>
      <c r="M1473" s="106">
        <f t="shared" si="132"/>
        <v>11.527919834941192</v>
      </c>
      <c r="N1473" s="107">
        <f t="shared" si="133"/>
        <v>0.94626103304221076</v>
      </c>
      <c r="O1473" s="129">
        <f t="shared" si="136"/>
        <v>0.34401546313994968</v>
      </c>
      <c r="P1473" s="21">
        <v>19</v>
      </c>
      <c r="Q1473" s="103">
        <v>15</v>
      </c>
      <c r="R1473" s="104">
        <v>3119.9526198170342</v>
      </c>
      <c r="S1473" s="105">
        <v>2737.1992781775493</v>
      </c>
      <c r="T1473" s="107">
        <f t="shared" si="134"/>
        <v>11.418484756695177</v>
      </c>
      <c r="U1473" s="107">
        <f t="shared" si="135"/>
        <v>0.83493376469645819</v>
      </c>
      <c r="V1473" s="108">
        <f t="shared" si="137"/>
        <v>0.40375500256693497</v>
      </c>
    </row>
    <row r="1474" spans="1:22">
      <c r="A1474" s="103" t="s">
        <v>5737</v>
      </c>
      <c r="B1474" s="103">
        <v>39934550</v>
      </c>
      <c r="C1474" s="103">
        <v>1640710</v>
      </c>
      <c r="D1474" s="103">
        <v>1641495</v>
      </c>
      <c r="E1474" s="103">
        <v>786</v>
      </c>
      <c r="F1474" s="103" t="s">
        <v>9</v>
      </c>
      <c r="G1474" s="103" t="s">
        <v>23</v>
      </c>
      <c r="H1474" s="103" t="s">
        <v>4180</v>
      </c>
      <c r="I1474" s="103">
        <v>24</v>
      </c>
      <c r="J1474" s="103">
        <v>23</v>
      </c>
      <c r="K1474" s="104">
        <v>1603.2593821371502</v>
      </c>
      <c r="L1474" s="105">
        <v>1478.611610455509</v>
      </c>
      <c r="M1474" s="106">
        <f t="shared" si="132"/>
        <v>10.530027431585571</v>
      </c>
      <c r="N1474" s="107">
        <f t="shared" si="133"/>
        <v>5.3691799271530109E-2</v>
      </c>
      <c r="O1474" s="129">
        <f t="shared" si="136"/>
        <v>0.95718071661204807</v>
      </c>
      <c r="P1474" s="21">
        <v>19</v>
      </c>
      <c r="Q1474" s="103">
        <v>18</v>
      </c>
      <c r="R1474" s="104">
        <v>1918.948532508753</v>
      </c>
      <c r="S1474" s="105">
        <v>1882.6158834710432</v>
      </c>
      <c r="T1474" s="107">
        <f t="shared" si="134"/>
        <v>10.878522956658049</v>
      </c>
      <c r="U1474" s="107">
        <f t="shared" si="135"/>
        <v>0.35961527874828209</v>
      </c>
      <c r="V1474" s="108">
        <f t="shared" si="137"/>
        <v>0.7191348561934614</v>
      </c>
    </row>
    <row r="1475" spans="1:22">
      <c r="A1475" s="103" t="s">
        <v>5738</v>
      </c>
      <c r="B1475" s="103">
        <v>39934551</v>
      </c>
      <c r="C1475" s="103">
        <v>1641492</v>
      </c>
      <c r="D1475" s="103">
        <v>1642553</v>
      </c>
      <c r="E1475" s="103">
        <v>1062</v>
      </c>
      <c r="F1475" s="103" t="s">
        <v>9</v>
      </c>
      <c r="G1475" s="103" t="s">
        <v>23</v>
      </c>
      <c r="H1475" s="103" t="s">
        <v>5616</v>
      </c>
      <c r="I1475" s="103">
        <v>31</v>
      </c>
      <c r="J1475" s="103">
        <v>28</v>
      </c>
      <c r="K1475" s="104">
        <v>2214.082452921497</v>
      </c>
      <c r="L1475" s="105">
        <v>2097.0944006083146</v>
      </c>
      <c r="M1475" s="106">
        <f t="shared" si="132"/>
        <v>11.034176090409471</v>
      </c>
      <c r="N1475" s="107">
        <f t="shared" si="133"/>
        <v>0.50462977675265641</v>
      </c>
      <c r="O1475" s="129">
        <f t="shared" si="136"/>
        <v>0.61381889166819126</v>
      </c>
      <c r="P1475" s="21">
        <v>23</v>
      </c>
      <c r="Q1475" s="103">
        <v>22</v>
      </c>
      <c r="R1475" s="104">
        <v>1998.8430816167984</v>
      </c>
      <c r="S1475" s="105">
        <v>1969.0165225668454</v>
      </c>
      <c r="T1475" s="107">
        <f t="shared" si="134"/>
        <v>10.943259502008836</v>
      </c>
      <c r="U1475" s="107">
        <f t="shared" si="135"/>
        <v>0.41660167430355199</v>
      </c>
      <c r="V1475" s="108">
        <f t="shared" si="137"/>
        <v>0.67696978448602274</v>
      </c>
    </row>
    <row r="1476" spans="1:22">
      <c r="A1476" s="103" t="s">
        <v>5739</v>
      </c>
      <c r="B1476" s="103">
        <v>39934552</v>
      </c>
      <c r="C1476" s="103">
        <v>1642550</v>
      </c>
      <c r="D1476" s="103">
        <v>1643407</v>
      </c>
      <c r="E1476" s="103">
        <v>858</v>
      </c>
      <c r="F1476" s="103" t="s">
        <v>9</v>
      </c>
      <c r="G1476" s="103" t="s">
        <v>5740</v>
      </c>
      <c r="H1476" s="103" t="s">
        <v>5741</v>
      </c>
      <c r="I1476" s="103">
        <v>32</v>
      </c>
      <c r="J1476" s="103">
        <v>27</v>
      </c>
      <c r="K1476" s="104">
        <v>2771.1232261275641</v>
      </c>
      <c r="L1476" s="105">
        <v>2489.7909189064917</v>
      </c>
      <c r="M1476" s="106">
        <f t="shared" si="132"/>
        <v>11.281808881203808</v>
      </c>
      <c r="N1476" s="107">
        <f t="shared" si="133"/>
        <v>0.72612601181020364</v>
      </c>
      <c r="O1476" s="129">
        <f t="shared" si="136"/>
        <v>0.46776152413559702</v>
      </c>
      <c r="P1476" s="21">
        <v>23</v>
      </c>
      <c r="Q1476" s="103">
        <v>22</v>
      </c>
      <c r="R1476" s="104">
        <v>2063.4015496035663</v>
      </c>
      <c r="S1476" s="105">
        <v>2004.1029049037295</v>
      </c>
      <c r="T1476" s="107">
        <f t="shared" si="134"/>
        <v>10.968740873326308</v>
      </c>
      <c r="U1476" s="107">
        <f t="shared" si="135"/>
        <v>0.43903245891400267</v>
      </c>
      <c r="V1476" s="108">
        <f t="shared" si="137"/>
        <v>0.66063801715106285</v>
      </c>
    </row>
    <row r="1477" spans="1:22">
      <c r="A1477" s="103" t="s">
        <v>5742</v>
      </c>
      <c r="B1477" s="103">
        <v>39934553</v>
      </c>
      <c r="C1477" s="103">
        <v>1643544</v>
      </c>
      <c r="D1477" s="103">
        <v>1643906</v>
      </c>
      <c r="E1477" s="103">
        <v>363</v>
      </c>
      <c r="F1477" s="103" t="s">
        <v>9</v>
      </c>
      <c r="G1477" s="103" t="s">
        <v>23</v>
      </c>
      <c r="H1477" s="103" t="s">
        <v>1415</v>
      </c>
      <c r="I1477" s="103">
        <v>12</v>
      </c>
      <c r="J1477" s="103">
        <v>8</v>
      </c>
      <c r="K1477" s="104">
        <v>3344.3942189970248</v>
      </c>
      <c r="L1477" s="105">
        <v>1427.723847875923</v>
      </c>
      <c r="M1477" s="106">
        <f t="shared" ref="M1477:M1540" si="138">IF(L1477&gt;0,LOG(L1477, 2),"-")</f>
        <v>10.479501243141646</v>
      </c>
      <c r="N1477" s="107">
        <f t="shared" ref="N1477:N1540" si="139">IF(L1477&lt;&gt;0,((M1477-$O$2)/$O$3),"-")</f>
        <v>8.4984285703449784E-3</v>
      </c>
      <c r="O1477" s="129">
        <f t="shared" si="136"/>
        <v>0.99321931667327501</v>
      </c>
      <c r="P1477" s="21">
        <v>11</v>
      </c>
      <c r="Q1477" s="103">
        <v>6</v>
      </c>
      <c r="R1477" s="104">
        <v>3513.053431747906</v>
      </c>
      <c r="S1477" s="105">
        <v>1751.1011507284022</v>
      </c>
      <c r="T1477" s="107">
        <f t="shared" ref="T1477:T1540" si="140">IF(S1477&gt;0,LOG(S1477, 2),"-")</f>
        <v>10.774046706777032</v>
      </c>
      <c r="U1477" s="107">
        <f t="shared" ref="U1477:U1540" si="141">IF(S1477&lt;&gt;0,((T1477-$V$2)/$V$3),"-")</f>
        <v>0.26764674892344292</v>
      </c>
      <c r="V1477" s="108">
        <f t="shared" si="137"/>
        <v>0.78897124284657805</v>
      </c>
    </row>
    <row r="1478" spans="1:22">
      <c r="A1478" s="103" t="s">
        <v>5743</v>
      </c>
      <c r="B1478" s="103">
        <v>39934554</v>
      </c>
      <c r="C1478" s="103">
        <v>1644037</v>
      </c>
      <c r="D1478" s="103">
        <v>1644882</v>
      </c>
      <c r="E1478" s="103">
        <v>846</v>
      </c>
      <c r="F1478" s="103" t="s">
        <v>9</v>
      </c>
      <c r="G1478" s="103" t="s">
        <v>23</v>
      </c>
      <c r="H1478" s="103" t="s">
        <v>295</v>
      </c>
      <c r="I1478" s="103">
        <v>23</v>
      </c>
      <c r="J1478" s="103">
        <v>18</v>
      </c>
      <c r="K1478" s="104">
        <v>2301.044757096915</v>
      </c>
      <c r="L1478" s="105">
        <v>1145.4872696707812</v>
      </c>
      <c r="M1478" s="106">
        <f t="shared" si="138"/>
        <v>10.161745710057284</v>
      </c>
      <c r="N1478" s="107">
        <f t="shared" si="139"/>
        <v>-0.27571940066432621</v>
      </c>
      <c r="O1478" s="129">
        <f t="shared" ref="O1478:O1541" si="142">IF(L1478&lt;&gt;0,(IF((ABS(N1478)&lt;3.3),2*(1-NORMSDIST(ABS(N1478))),"&lt; 0.001")),"n.d.")</f>
        <v>0.78276359344125446</v>
      </c>
      <c r="P1478" s="21">
        <v>15</v>
      </c>
      <c r="Q1478" s="103">
        <v>10</v>
      </c>
      <c r="R1478" s="104">
        <v>1732.6070922313593</v>
      </c>
      <c r="S1478" s="105">
        <v>787.24886130051061</v>
      </c>
      <c r="T1478" s="107">
        <f t="shared" si="140"/>
        <v>9.6206759553811452</v>
      </c>
      <c r="U1478" s="107">
        <f t="shared" si="141"/>
        <v>-0.74764440547434463</v>
      </c>
      <c r="V1478" s="108">
        <f t="shared" ref="V1478:V1541" si="143">IF(S1478&lt;&gt;0,(IF((ABS(U1478)&lt;3.3),2*(1-NORMSDIST(ABS(U1478))),"&lt; 0.001")),"n.d.")</f>
        <v>0.45467467277092899</v>
      </c>
    </row>
    <row r="1479" spans="1:22">
      <c r="A1479" s="103" t="s">
        <v>5744</v>
      </c>
      <c r="B1479" s="103">
        <v>39934555</v>
      </c>
      <c r="C1479" s="103">
        <v>1644893</v>
      </c>
      <c r="D1479" s="103">
        <v>1646128</v>
      </c>
      <c r="E1479" s="103">
        <v>1236</v>
      </c>
      <c r="F1479" s="103" t="s">
        <v>23</v>
      </c>
      <c r="G1479" s="103" t="s">
        <v>23</v>
      </c>
      <c r="H1479" s="103" t="s">
        <v>5745</v>
      </c>
      <c r="I1479" s="103">
        <v>31</v>
      </c>
      <c r="J1479" s="103">
        <v>30</v>
      </c>
      <c r="K1479" s="104">
        <v>1882.287461724361</v>
      </c>
      <c r="L1479" s="105">
        <v>1861.6092961393447</v>
      </c>
      <c r="M1479" s="106">
        <f t="shared" si="138"/>
        <v>10.862334604783483</v>
      </c>
      <c r="N1479" s="107">
        <f t="shared" si="139"/>
        <v>0.3509254067830786</v>
      </c>
      <c r="O1479" s="129">
        <f t="shared" si="142"/>
        <v>0.72564431028269283</v>
      </c>
      <c r="P1479" s="21">
        <v>23</v>
      </c>
      <c r="Q1479" s="103">
        <v>22</v>
      </c>
      <c r="R1479" s="104">
        <v>1691.559304429361</v>
      </c>
      <c r="S1479" s="105">
        <v>1690.3642315241184</v>
      </c>
      <c r="T1479" s="107">
        <f t="shared" si="140"/>
        <v>10.72311842962878</v>
      </c>
      <c r="U1479" s="107">
        <f t="shared" si="141"/>
        <v>0.22281551903941851</v>
      </c>
      <c r="V1479" s="108">
        <f t="shared" si="143"/>
        <v>0.82367908917445409</v>
      </c>
    </row>
    <row r="1480" spans="1:22">
      <c r="A1480" s="103" t="s">
        <v>5746</v>
      </c>
      <c r="B1480" s="103">
        <v>39934556</v>
      </c>
      <c r="C1480" s="103">
        <v>1646478</v>
      </c>
      <c r="D1480" s="103">
        <v>1648130</v>
      </c>
      <c r="E1480" s="103">
        <v>1653</v>
      </c>
      <c r="F1480" s="103" t="s">
        <v>9</v>
      </c>
      <c r="G1480" s="103" t="s">
        <v>5747</v>
      </c>
      <c r="H1480" s="103" t="s">
        <v>5748</v>
      </c>
      <c r="I1480" s="103">
        <v>46</v>
      </c>
      <c r="J1480" s="103">
        <v>37</v>
      </c>
      <c r="K1480" s="104">
        <v>1597.2809184305445</v>
      </c>
      <c r="L1480" s="105">
        <v>1332.2843261552996</v>
      </c>
      <c r="M1480" s="106">
        <f t="shared" si="138"/>
        <v>10.379686289113799</v>
      </c>
      <c r="N1480" s="107">
        <f t="shared" si="139"/>
        <v>-8.078149453148617E-2</v>
      </c>
      <c r="O1480" s="129">
        <f t="shared" si="142"/>
        <v>0.93561572518999814</v>
      </c>
      <c r="P1480" s="21">
        <v>37</v>
      </c>
      <c r="Q1480" s="103">
        <v>33</v>
      </c>
      <c r="R1480" s="104">
        <v>2090.2145630301329</v>
      </c>
      <c r="S1480" s="105">
        <v>1833.3560662336781</v>
      </c>
      <c r="T1480" s="107">
        <f t="shared" si="140"/>
        <v>10.840271291545097</v>
      </c>
      <c r="U1480" s="107">
        <f t="shared" si="141"/>
        <v>0.32594303833195098</v>
      </c>
      <c r="V1480" s="108">
        <f t="shared" si="143"/>
        <v>0.74446745234832035</v>
      </c>
    </row>
    <row r="1481" spans="1:22">
      <c r="A1481" s="103" t="s">
        <v>5749</v>
      </c>
      <c r="B1481" s="103">
        <v>39934557</v>
      </c>
      <c r="C1481" s="103">
        <v>1648233</v>
      </c>
      <c r="D1481" s="103">
        <v>1649000</v>
      </c>
      <c r="E1481" s="103">
        <v>768</v>
      </c>
      <c r="F1481" s="103" t="s">
        <v>9</v>
      </c>
      <c r="G1481" s="103" t="s">
        <v>5750</v>
      </c>
      <c r="H1481" s="103" t="s">
        <v>5751</v>
      </c>
      <c r="I1481" s="103">
        <v>22</v>
      </c>
      <c r="J1481" s="103">
        <v>19</v>
      </c>
      <c r="K1481" s="104">
        <v>2306.4142286734896</v>
      </c>
      <c r="L1481" s="105">
        <v>2225.0657508685808</v>
      </c>
      <c r="M1481" s="106">
        <f t="shared" si="138"/>
        <v>11.119632253123363</v>
      </c>
      <c r="N1481" s="107">
        <f t="shared" si="139"/>
        <v>0.58106641603163023</v>
      </c>
      <c r="O1481" s="129">
        <f t="shared" si="142"/>
        <v>0.56119569209649134</v>
      </c>
      <c r="P1481" s="21">
        <v>23</v>
      </c>
      <c r="Q1481" s="103">
        <v>21</v>
      </c>
      <c r="R1481" s="104">
        <v>2521.6868212323438</v>
      </c>
      <c r="S1481" s="105">
        <v>2388.3366028892056</v>
      </c>
      <c r="T1481" s="107">
        <f t="shared" si="140"/>
        <v>11.22179046343274</v>
      </c>
      <c r="U1481" s="107">
        <f t="shared" si="141"/>
        <v>0.6617873797823407</v>
      </c>
      <c r="V1481" s="108">
        <f t="shared" si="143"/>
        <v>0.5081074952829967</v>
      </c>
    </row>
    <row r="1482" spans="1:22">
      <c r="A1482" s="103" t="s">
        <v>5752</v>
      </c>
      <c r="B1482" s="103">
        <v>39934558</v>
      </c>
      <c r="C1482" s="103">
        <v>1649216</v>
      </c>
      <c r="D1482" s="103">
        <v>1650442</v>
      </c>
      <c r="E1482" s="103">
        <v>1227</v>
      </c>
      <c r="F1482" s="103" t="s">
        <v>9</v>
      </c>
      <c r="G1482" s="103" t="s">
        <v>23</v>
      </c>
      <c r="H1482" s="103" t="s">
        <v>5753</v>
      </c>
      <c r="I1482" s="103">
        <v>22</v>
      </c>
      <c r="J1482" s="103">
        <v>15</v>
      </c>
      <c r="K1482" s="104">
        <v>1070.4222907426242</v>
      </c>
      <c r="L1482" s="105">
        <v>810.04930110252724</v>
      </c>
      <c r="M1482" s="106">
        <f t="shared" si="138"/>
        <v>9.6618659055394414</v>
      </c>
      <c r="N1482" s="107">
        <f t="shared" si="139"/>
        <v>-0.72283908270175246</v>
      </c>
      <c r="O1482" s="129">
        <f t="shared" si="142"/>
        <v>0.46977875291885018</v>
      </c>
      <c r="P1482" s="21">
        <v>15</v>
      </c>
      <c r="Q1482" s="103">
        <v>13</v>
      </c>
      <c r="R1482" s="104">
        <v>999.9886977200407</v>
      </c>
      <c r="S1482" s="105">
        <v>913.04479007985344</v>
      </c>
      <c r="T1482" s="107">
        <f t="shared" si="140"/>
        <v>9.8345418241803966</v>
      </c>
      <c r="U1482" s="107">
        <f t="shared" si="141"/>
        <v>-0.55938219702429937</v>
      </c>
      <c r="V1482" s="108">
        <f t="shared" si="143"/>
        <v>0.57590090878127809</v>
      </c>
    </row>
    <row r="1483" spans="1:22">
      <c r="A1483" s="103" t="s">
        <v>5754</v>
      </c>
      <c r="B1483" s="103">
        <v>39934559</v>
      </c>
      <c r="C1483" s="103">
        <v>1650481</v>
      </c>
      <c r="D1483" s="103">
        <v>1650729</v>
      </c>
      <c r="E1483" s="103">
        <v>249</v>
      </c>
      <c r="F1483" s="103" t="s">
        <v>9</v>
      </c>
      <c r="G1483" s="103" t="s">
        <v>23</v>
      </c>
      <c r="H1483" s="103" t="s">
        <v>295</v>
      </c>
      <c r="I1483" s="103">
        <v>11</v>
      </c>
      <c r="J1483" s="103">
        <v>8</v>
      </c>
      <c r="K1483" s="104">
        <v>2720.050745266703</v>
      </c>
      <c r="L1483" s="105">
        <v>1898.9033504692047</v>
      </c>
      <c r="M1483" s="106">
        <f t="shared" si="138"/>
        <v>10.890950762373199</v>
      </c>
      <c r="N1483" s="107">
        <f t="shared" si="139"/>
        <v>0.37652125435885392</v>
      </c>
      <c r="O1483" s="129">
        <f t="shared" si="142"/>
        <v>0.70652941737177355</v>
      </c>
      <c r="P1483" s="21">
        <v>7</v>
      </c>
      <c r="Q1483" s="103">
        <v>5</v>
      </c>
      <c r="R1483" s="104">
        <v>2633.2239593738432</v>
      </c>
      <c r="S1483" s="105">
        <v>1782.2872556062248</v>
      </c>
      <c r="T1483" s="107">
        <f t="shared" si="140"/>
        <v>10.799514162958539</v>
      </c>
      <c r="U1483" s="107">
        <f t="shared" si="141"/>
        <v>0.29006528429448836</v>
      </c>
      <c r="V1483" s="108">
        <f t="shared" si="143"/>
        <v>0.77176629368730798</v>
      </c>
    </row>
    <row r="1484" spans="1:22">
      <c r="A1484" s="103" t="s">
        <v>5755</v>
      </c>
      <c r="B1484" s="103">
        <v>39934560</v>
      </c>
      <c r="C1484" s="103">
        <v>1650733</v>
      </c>
      <c r="D1484" s="103">
        <v>1651935</v>
      </c>
      <c r="E1484" s="103">
        <v>1203</v>
      </c>
      <c r="F1484" s="103" t="s">
        <v>23</v>
      </c>
      <c r="G1484" s="103" t="s">
        <v>23</v>
      </c>
      <c r="H1484" s="103" t="s">
        <v>3790</v>
      </c>
      <c r="I1484" s="103">
        <v>26</v>
      </c>
      <c r="J1484" s="103">
        <v>22</v>
      </c>
      <c r="K1484" s="104">
        <v>1402.1962059540731</v>
      </c>
      <c r="L1484" s="105">
        <v>1294.7889208178638</v>
      </c>
      <c r="M1484" s="106">
        <f t="shared" si="138"/>
        <v>10.338501210597135</v>
      </c>
      <c r="N1484" s="107">
        <f t="shared" si="139"/>
        <v>-0.1176196685177687</v>
      </c>
      <c r="O1484" s="129">
        <f t="shared" si="142"/>
        <v>0.90636901990051588</v>
      </c>
      <c r="P1484" s="21">
        <v>19</v>
      </c>
      <c r="Q1484" s="103">
        <v>16</v>
      </c>
      <c r="R1484" s="104">
        <v>1475.8822554240317</v>
      </c>
      <c r="S1484" s="105">
        <v>1387.8859479042976</v>
      </c>
      <c r="T1484" s="107">
        <f t="shared" si="140"/>
        <v>10.43867330131495</v>
      </c>
      <c r="U1484" s="107">
        <f t="shared" si="141"/>
        <v>-2.7576319265009783E-2</v>
      </c>
      <c r="V1484" s="108">
        <f t="shared" si="143"/>
        <v>0.97800006897034475</v>
      </c>
    </row>
    <row r="1485" spans="1:22">
      <c r="A1485" s="103" t="s">
        <v>5756</v>
      </c>
      <c r="B1485" s="103">
        <v>39934561</v>
      </c>
      <c r="C1485" s="103">
        <v>1652068</v>
      </c>
      <c r="D1485" s="103">
        <v>1652739</v>
      </c>
      <c r="E1485" s="103">
        <v>672</v>
      </c>
      <c r="F1485" s="103" t="s">
        <v>23</v>
      </c>
      <c r="G1485" s="103" t="s">
        <v>23</v>
      </c>
      <c r="H1485" s="103" t="s">
        <v>4124</v>
      </c>
      <c r="I1485" s="103">
        <v>24</v>
      </c>
      <c r="J1485" s="103">
        <v>18</v>
      </c>
      <c r="K1485" s="104">
        <v>2428.8331230325152</v>
      </c>
      <c r="L1485" s="105">
        <v>2019.977786532485</v>
      </c>
      <c r="M1485" s="106">
        <f t="shared" si="138"/>
        <v>10.980123712572011</v>
      </c>
      <c r="N1485" s="107">
        <f t="shared" si="139"/>
        <v>0.45628239049374808</v>
      </c>
      <c r="O1485" s="129">
        <f t="shared" si="142"/>
        <v>0.64818692520251386</v>
      </c>
      <c r="P1485" s="21">
        <v>13</v>
      </c>
      <c r="Q1485" s="103">
        <v>11</v>
      </c>
      <c r="R1485" s="104">
        <v>1714.0143449306104</v>
      </c>
      <c r="S1485" s="105">
        <v>1276.1078586865863</v>
      </c>
      <c r="T1485" s="107">
        <f t="shared" si="140"/>
        <v>10.317534557821284</v>
      </c>
      <c r="U1485" s="107">
        <f t="shared" si="141"/>
        <v>-0.13421253712915157</v>
      </c>
      <c r="V1485" s="108">
        <f t="shared" si="143"/>
        <v>0.8932345124116563</v>
      </c>
    </row>
    <row r="1486" spans="1:22">
      <c r="A1486" s="103" t="s">
        <v>5757</v>
      </c>
      <c r="B1486" s="103">
        <v>39934562</v>
      </c>
      <c r="C1486" s="103">
        <v>1652759</v>
      </c>
      <c r="D1486" s="103">
        <v>1655071</v>
      </c>
      <c r="E1486" s="103">
        <v>2313</v>
      </c>
      <c r="F1486" s="103" t="s">
        <v>23</v>
      </c>
      <c r="G1486" s="103" t="s">
        <v>5758</v>
      </c>
      <c r="H1486" s="103" t="s">
        <v>3866</v>
      </c>
      <c r="I1486" s="103">
        <v>152</v>
      </c>
      <c r="J1486" s="103">
        <v>135</v>
      </c>
      <c r="K1486" s="104">
        <v>4702.3084257849541</v>
      </c>
      <c r="L1486" s="105">
        <v>4163.6301433272283</v>
      </c>
      <c r="M1486" s="106">
        <f t="shared" si="138"/>
        <v>12.023626203903055</v>
      </c>
      <c r="N1486" s="107">
        <f t="shared" si="139"/>
        <v>1.3896477673551466</v>
      </c>
      <c r="O1486" s="129">
        <f t="shared" si="142"/>
        <v>0.16463586307008526</v>
      </c>
      <c r="P1486" s="21">
        <v>117</v>
      </c>
      <c r="Q1486" s="103">
        <v>104</v>
      </c>
      <c r="R1486" s="104">
        <v>4399.5416344696941</v>
      </c>
      <c r="S1486" s="105">
        <v>3852.2509448794503</v>
      </c>
      <c r="T1486" s="107">
        <f t="shared" si="140"/>
        <v>11.911485971524895</v>
      </c>
      <c r="U1486" s="107">
        <f t="shared" si="141"/>
        <v>1.2689137073282521</v>
      </c>
      <c r="V1486" s="108">
        <f t="shared" si="143"/>
        <v>0.20447184290023301</v>
      </c>
    </row>
    <row r="1487" spans="1:22">
      <c r="A1487" s="103" t="s">
        <v>5759</v>
      </c>
      <c r="B1487" s="103">
        <v>39934563</v>
      </c>
      <c r="C1487" s="103">
        <v>1655417</v>
      </c>
      <c r="D1487" s="103">
        <v>1655572</v>
      </c>
      <c r="E1487" s="103">
        <v>156</v>
      </c>
      <c r="F1487" s="103" t="s">
        <v>9</v>
      </c>
      <c r="G1487" s="103" t="s">
        <v>5760</v>
      </c>
      <c r="H1487" s="103" t="s">
        <v>5761</v>
      </c>
      <c r="I1487" s="103">
        <v>7</v>
      </c>
      <c r="J1487" s="103">
        <v>4</v>
      </c>
      <c r="K1487" s="104">
        <v>2439.3165931991794</v>
      </c>
      <c r="L1487" s="105">
        <v>1196.9034776331794</v>
      </c>
      <c r="M1487" s="106">
        <f t="shared" si="138"/>
        <v>10.225091097800071</v>
      </c>
      <c r="N1487" s="107">
        <f t="shared" si="139"/>
        <v>-0.21905984096594772</v>
      </c>
      <c r="O1487" s="129">
        <f t="shared" si="142"/>
        <v>0.82660343324702357</v>
      </c>
      <c r="P1487" s="21">
        <v>6</v>
      </c>
      <c r="Q1487" s="103">
        <v>3</v>
      </c>
      <c r="R1487" s="104">
        <v>2516.5579666806857</v>
      </c>
      <c r="S1487" s="105">
        <v>421.88116414672044</v>
      </c>
      <c r="T1487" s="107">
        <f t="shared" si="140"/>
        <v>8.7206928663371084</v>
      </c>
      <c r="U1487" s="107">
        <f t="shared" si="141"/>
        <v>-1.539883040196208</v>
      </c>
      <c r="V1487" s="108">
        <f t="shared" si="143"/>
        <v>0.12358886553689152</v>
      </c>
    </row>
    <row r="1488" spans="1:22">
      <c r="A1488" s="103" t="s">
        <v>5762</v>
      </c>
      <c r="B1488" s="103">
        <v>39934564</v>
      </c>
      <c r="C1488" s="103">
        <v>1655585</v>
      </c>
      <c r="D1488" s="103">
        <v>1655764</v>
      </c>
      <c r="E1488" s="103">
        <v>180</v>
      </c>
      <c r="F1488" s="103" t="s">
        <v>9</v>
      </c>
      <c r="G1488" s="103" t="s">
        <v>5763</v>
      </c>
      <c r="H1488" s="103" t="s">
        <v>5764</v>
      </c>
      <c r="I1488" s="103">
        <v>7</v>
      </c>
      <c r="J1488" s="103">
        <v>7</v>
      </c>
      <c r="K1488" s="104">
        <v>4326.7529770663614</v>
      </c>
      <c r="L1488" s="105">
        <v>4326.7529770663614</v>
      </c>
      <c r="M1488" s="106">
        <f t="shared" si="138"/>
        <v>12.079069041443537</v>
      </c>
      <c r="N1488" s="107">
        <f t="shared" si="139"/>
        <v>1.4392388563895673</v>
      </c>
      <c r="O1488" s="129">
        <f t="shared" si="142"/>
        <v>0.15008285980113478</v>
      </c>
      <c r="P1488" s="21">
        <v>10</v>
      </c>
      <c r="Q1488" s="103">
        <v>10</v>
      </c>
      <c r="R1488" s="104">
        <v>4754.1062457511225</v>
      </c>
      <c r="S1488" s="105">
        <v>4754.1062457511225</v>
      </c>
      <c r="T1488" s="107">
        <f t="shared" si="140"/>
        <v>12.214958429950318</v>
      </c>
      <c r="U1488" s="107">
        <f t="shared" si="141"/>
        <v>1.536054955942181</v>
      </c>
      <c r="V1488" s="108">
        <f t="shared" si="143"/>
        <v>0.1245249024602948</v>
      </c>
    </row>
    <row r="1489" spans="1:22">
      <c r="A1489" s="103" t="s">
        <v>5765</v>
      </c>
      <c r="B1489" s="103">
        <v>39934565</v>
      </c>
      <c r="C1489" s="103">
        <v>1655951</v>
      </c>
      <c r="D1489" s="103">
        <v>1657387</v>
      </c>
      <c r="E1489" s="103">
        <v>1437</v>
      </c>
      <c r="F1489" s="103" t="s">
        <v>9</v>
      </c>
      <c r="G1489" s="103" t="s">
        <v>5766</v>
      </c>
      <c r="H1489" s="103" t="s">
        <v>5767</v>
      </c>
      <c r="I1489" s="103">
        <v>54</v>
      </c>
      <c r="J1489" s="103">
        <v>51</v>
      </c>
      <c r="K1489" s="104">
        <v>3089.2968333369936</v>
      </c>
      <c r="L1489" s="105">
        <v>2810.6524364071888</v>
      </c>
      <c r="M1489" s="106">
        <f t="shared" si="138"/>
        <v>11.456689346607442</v>
      </c>
      <c r="N1489" s="107">
        <f t="shared" si="139"/>
        <v>0.88254861056121781</v>
      </c>
      <c r="O1489" s="129">
        <f t="shared" si="142"/>
        <v>0.37748020457962173</v>
      </c>
      <c r="P1489" s="21">
        <v>39</v>
      </c>
      <c r="Q1489" s="103">
        <v>34</v>
      </c>
      <c r="R1489" s="104">
        <v>2866.6192432476414</v>
      </c>
      <c r="S1489" s="105">
        <v>2234.3389081498681</v>
      </c>
      <c r="T1489" s="107">
        <f t="shared" si="140"/>
        <v>11.125632317405234</v>
      </c>
      <c r="U1489" s="107">
        <f t="shared" si="141"/>
        <v>0.57714112447643795</v>
      </c>
      <c r="V1489" s="108">
        <f t="shared" si="143"/>
        <v>0.56384412540902562</v>
      </c>
    </row>
    <row r="1490" spans="1:22">
      <c r="A1490" s="103" t="s">
        <v>5768</v>
      </c>
      <c r="B1490" s="103">
        <v>39934566</v>
      </c>
      <c r="C1490" s="103">
        <v>1657406</v>
      </c>
      <c r="D1490" s="103">
        <v>1658056</v>
      </c>
      <c r="E1490" s="103">
        <v>651</v>
      </c>
      <c r="F1490" s="103" t="s">
        <v>9</v>
      </c>
      <c r="G1490" s="103" t="s">
        <v>23</v>
      </c>
      <c r="H1490" s="103" t="s">
        <v>295</v>
      </c>
      <c r="I1490" s="103">
        <v>20</v>
      </c>
      <c r="J1490" s="103">
        <v>17</v>
      </c>
      <c r="K1490" s="104">
        <v>2039.3351117914594</v>
      </c>
      <c r="L1490" s="105">
        <v>1973.9018996484178</v>
      </c>
      <c r="M1490" s="106">
        <f t="shared" si="138"/>
        <v>10.946834576174949</v>
      </c>
      <c r="N1490" s="107">
        <f t="shared" si="139"/>
        <v>0.42650677654288721</v>
      </c>
      <c r="O1490" s="129">
        <f t="shared" si="142"/>
        <v>0.66973861118382616</v>
      </c>
      <c r="P1490" s="21">
        <v>18</v>
      </c>
      <c r="Q1490" s="103">
        <v>16</v>
      </c>
      <c r="R1490" s="104">
        <v>1776.3641988811983</v>
      </c>
      <c r="S1490" s="105">
        <v>1651.3178402883718</v>
      </c>
      <c r="T1490" s="107">
        <f t="shared" si="140"/>
        <v>10.68940211689098</v>
      </c>
      <c r="U1490" s="107">
        <f t="shared" si="141"/>
        <v>0.19313566627727044</v>
      </c>
      <c r="V1490" s="108">
        <f t="shared" si="143"/>
        <v>0.84685272082263463</v>
      </c>
    </row>
    <row r="1491" spans="1:22">
      <c r="A1491" s="103" t="s">
        <v>5769</v>
      </c>
      <c r="B1491" s="103">
        <v>39934567</v>
      </c>
      <c r="C1491" s="103">
        <v>1658072</v>
      </c>
      <c r="D1491" s="103">
        <v>1658365</v>
      </c>
      <c r="E1491" s="103">
        <v>294</v>
      </c>
      <c r="F1491" s="103" t="s">
        <v>9</v>
      </c>
      <c r="G1491" s="103" t="s">
        <v>23</v>
      </c>
      <c r="H1491" s="103" t="s">
        <v>295</v>
      </c>
      <c r="I1491" s="103">
        <v>5</v>
      </c>
      <c r="J1491" s="103">
        <v>5</v>
      </c>
      <c r="K1491" s="104">
        <v>325.99761049836769</v>
      </c>
      <c r="L1491" s="105">
        <v>325.99761049836769</v>
      </c>
      <c r="M1491" s="106">
        <f t="shared" si="138"/>
        <v>8.3487175795844859</v>
      </c>
      <c r="N1491" s="107">
        <f t="shared" si="139"/>
        <v>-1.8973903581534119</v>
      </c>
      <c r="O1491" s="129">
        <f t="shared" si="142"/>
        <v>5.7776437230679933E-2</v>
      </c>
      <c r="P1491" s="21">
        <v>2</v>
      </c>
      <c r="Q1491" s="103">
        <v>2</v>
      </c>
      <c r="R1491" s="104">
        <v>656.4933826123538</v>
      </c>
      <c r="S1491" s="105">
        <v>656.4933826123538</v>
      </c>
      <c r="T1491" s="107">
        <f t="shared" si="140"/>
        <v>9.3586366587444392</v>
      </c>
      <c r="U1491" s="107">
        <f t="shared" si="141"/>
        <v>-0.97831280040102253</v>
      </c>
      <c r="V1491" s="108">
        <f t="shared" si="143"/>
        <v>0.32791964091323589</v>
      </c>
    </row>
    <row r="1492" spans="1:22">
      <c r="A1492" s="103" t="s">
        <v>5770</v>
      </c>
      <c r="B1492" s="103">
        <v>39934568</v>
      </c>
      <c r="C1492" s="103">
        <v>1658506</v>
      </c>
      <c r="D1492" s="103">
        <v>1660047</v>
      </c>
      <c r="E1492" s="103">
        <v>1542</v>
      </c>
      <c r="F1492" s="103" t="s">
        <v>9</v>
      </c>
      <c r="G1492" s="103" t="s">
        <v>23</v>
      </c>
      <c r="H1492" s="103" t="s">
        <v>5771</v>
      </c>
      <c r="I1492" s="103">
        <v>56</v>
      </c>
      <c r="J1492" s="103">
        <v>52</v>
      </c>
      <c r="K1492" s="104">
        <v>2399.1901964848703</v>
      </c>
      <c r="L1492" s="105">
        <v>2226.0764920369134</v>
      </c>
      <c r="M1492" s="106">
        <f t="shared" si="138"/>
        <v>11.120287451819186</v>
      </c>
      <c r="N1492" s="107">
        <f t="shared" si="139"/>
        <v>0.58165246137673088</v>
      </c>
      <c r="O1492" s="129">
        <f t="shared" si="142"/>
        <v>0.56080079847865361</v>
      </c>
      <c r="P1492" s="21">
        <v>38</v>
      </c>
      <c r="Q1492" s="103">
        <v>35</v>
      </c>
      <c r="R1492" s="104">
        <v>2472.2808513812774</v>
      </c>
      <c r="S1492" s="105">
        <v>2275.0561046269522</v>
      </c>
      <c r="T1492" s="107">
        <f t="shared" si="140"/>
        <v>11.151686408377389</v>
      </c>
      <c r="U1492" s="107">
        <f t="shared" si="141"/>
        <v>0.60007606371248945</v>
      </c>
      <c r="V1492" s="108">
        <f t="shared" si="143"/>
        <v>0.54845554405616115</v>
      </c>
    </row>
    <row r="1493" spans="1:22">
      <c r="A1493" s="103" t="s">
        <v>5772</v>
      </c>
      <c r="B1493" s="103">
        <v>39934569</v>
      </c>
      <c r="C1493" s="103">
        <v>1660402</v>
      </c>
      <c r="D1493" s="103">
        <v>1661601</v>
      </c>
      <c r="E1493" s="103">
        <v>1200</v>
      </c>
      <c r="F1493" s="103" t="s">
        <v>9</v>
      </c>
      <c r="G1493" s="103" t="s">
        <v>5773</v>
      </c>
      <c r="H1493" s="103" t="s">
        <v>1751</v>
      </c>
      <c r="I1493" s="103">
        <v>63</v>
      </c>
      <c r="J1493" s="103">
        <v>56</v>
      </c>
      <c r="K1493" s="104">
        <v>2193.1549616205584</v>
      </c>
      <c r="L1493" s="105">
        <v>1882.5516827290587</v>
      </c>
      <c r="M1493" s="106">
        <f t="shared" si="138"/>
        <v>10.878473757205187</v>
      </c>
      <c r="N1493" s="107">
        <f t="shared" si="139"/>
        <v>0.36536114240177675</v>
      </c>
      <c r="O1493" s="129">
        <f t="shared" si="142"/>
        <v>0.71484184312909549</v>
      </c>
      <c r="P1493" s="21">
        <v>39</v>
      </c>
      <c r="Q1493" s="103">
        <v>32</v>
      </c>
      <c r="R1493" s="104">
        <v>1907.2500459435917</v>
      </c>
      <c r="S1493" s="105">
        <v>1481.0764250644083</v>
      </c>
      <c r="T1493" s="107">
        <f t="shared" si="140"/>
        <v>10.532430371755193</v>
      </c>
      <c r="U1493" s="107">
        <f t="shared" si="141"/>
        <v>5.495631316478243E-2</v>
      </c>
      <c r="V1493" s="108">
        <f t="shared" si="143"/>
        <v>0.9561732682060462</v>
      </c>
    </row>
    <row r="1494" spans="1:22">
      <c r="A1494" s="103" t="s">
        <v>5774</v>
      </c>
      <c r="B1494" s="103">
        <v>39934570</v>
      </c>
      <c r="C1494" s="103">
        <v>1661612</v>
      </c>
      <c r="D1494" s="103">
        <v>1664779</v>
      </c>
      <c r="E1494" s="103">
        <v>3168</v>
      </c>
      <c r="F1494" s="103" t="s">
        <v>9</v>
      </c>
      <c r="G1494" s="103" t="s">
        <v>5775</v>
      </c>
      <c r="H1494" s="103" t="s">
        <v>1746</v>
      </c>
      <c r="I1494" s="103">
        <v>101</v>
      </c>
      <c r="J1494" s="103">
        <v>90</v>
      </c>
      <c r="K1494" s="104">
        <v>2495.3589541535762</v>
      </c>
      <c r="L1494" s="105">
        <v>2147.7790944416606</v>
      </c>
      <c r="M1494" s="106">
        <f t="shared" si="138"/>
        <v>11.068629900079195</v>
      </c>
      <c r="N1494" s="107">
        <f t="shared" si="139"/>
        <v>0.53544713781681041</v>
      </c>
      <c r="O1494" s="129">
        <f t="shared" si="142"/>
        <v>0.59234070209922418</v>
      </c>
      <c r="P1494" s="21">
        <v>83</v>
      </c>
      <c r="Q1494" s="103">
        <v>74</v>
      </c>
      <c r="R1494" s="104">
        <v>2323.6819515713291</v>
      </c>
      <c r="S1494" s="105">
        <v>1919.538574222923</v>
      </c>
      <c r="T1494" s="107">
        <f t="shared" si="140"/>
        <v>10.906543836918294</v>
      </c>
      <c r="U1494" s="107">
        <f t="shared" si="141"/>
        <v>0.38428154658300462</v>
      </c>
      <c r="V1494" s="108">
        <f t="shared" si="143"/>
        <v>0.70076978366736453</v>
      </c>
    </row>
    <row r="1495" spans="1:22">
      <c r="A1495" s="103" t="s">
        <v>5776</v>
      </c>
      <c r="B1495" s="103">
        <v>39934571</v>
      </c>
      <c r="C1495" s="103">
        <v>1664916</v>
      </c>
      <c r="D1495" s="103">
        <v>1665368</v>
      </c>
      <c r="E1495" s="103">
        <v>453</v>
      </c>
      <c r="F1495" s="103" t="s">
        <v>9</v>
      </c>
      <c r="G1495" s="103" t="s">
        <v>23</v>
      </c>
      <c r="H1495" s="103" t="s">
        <v>295</v>
      </c>
      <c r="I1495" s="103">
        <v>4</v>
      </c>
      <c r="J1495" s="103">
        <v>4</v>
      </c>
      <c r="K1495" s="104">
        <v>499.94296293352761</v>
      </c>
      <c r="L1495" s="105">
        <v>499.94296293352761</v>
      </c>
      <c r="M1495" s="106">
        <f t="shared" si="138"/>
        <v>8.9656197010886522</v>
      </c>
      <c r="N1495" s="107">
        <f t="shared" si="139"/>
        <v>-1.3455995517990593</v>
      </c>
      <c r="O1495" s="129">
        <f t="shared" si="142"/>
        <v>0.17843169629484623</v>
      </c>
      <c r="P1495" s="21">
        <v>3</v>
      </c>
      <c r="Q1495" s="103">
        <v>3</v>
      </c>
      <c r="R1495" s="104">
        <v>366.65082958261587</v>
      </c>
      <c r="S1495" s="105">
        <v>366.65082958261587</v>
      </c>
      <c r="T1495" s="107">
        <f t="shared" si="140"/>
        <v>8.5182629933925096</v>
      </c>
      <c r="U1495" s="107">
        <f t="shared" si="141"/>
        <v>-1.718078350886876</v>
      </c>
      <c r="V1495" s="108">
        <f t="shared" si="143"/>
        <v>8.578232503799188E-2</v>
      </c>
    </row>
    <row r="1496" spans="1:22">
      <c r="A1496" s="103" t="s">
        <v>5777</v>
      </c>
      <c r="B1496" s="103">
        <v>39934572</v>
      </c>
      <c r="C1496" s="103">
        <v>1665626</v>
      </c>
      <c r="D1496" s="103">
        <v>1666225</v>
      </c>
      <c r="E1496" s="103">
        <v>600</v>
      </c>
      <c r="F1496" s="103" t="s">
        <v>23</v>
      </c>
      <c r="G1496" s="103" t="s">
        <v>23</v>
      </c>
      <c r="H1496" s="103" t="s">
        <v>295</v>
      </c>
      <c r="I1496" s="103">
        <v>13</v>
      </c>
      <c r="J1496" s="103">
        <v>9</v>
      </c>
      <c r="K1496" s="104">
        <v>1592.6552890969899</v>
      </c>
      <c r="L1496" s="105">
        <v>1282.6436354986167</v>
      </c>
      <c r="M1496" s="106">
        <f t="shared" si="138"/>
        <v>10.324904678228013</v>
      </c>
      <c r="N1496" s="107">
        <f t="shared" si="139"/>
        <v>-0.12978114648657257</v>
      </c>
      <c r="O1496" s="129">
        <f t="shared" si="142"/>
        <v>0.89673957967108975</v>
      </c>
      <c r="P1496" s="21">
        <v>12</v>
      </c>
      <c r="Q1496" s="103">
        <v>7</v>
      </c>
      <c r="R1496" s="104">
        <v>1842.83163277475</v>
      </c>
      <c r="S1496" s="105">
        <v>1358.3942241887266</v>
      </c>
      <c r="T1496" s="107">
        <f t="shared" si="140"/>
        <v>10.407686514425396</v>
      </c>
      <c r="U1496" s="107">
        <f t="shared" si="141"/>
        <v>-5.4853420400179709E-2</v>
      </c>
      <c r="V1496" s="108">
        <f t="shared" si="143"/>
        <v>0.95625524110566973</v>
      </c>
    </row>
    <row r="1497" spans="1:22">
      <c r="A1497" s="103" t="s">
        <v>5778</v>
      </c>
      <c r="B1497" s="103">
        <v>39934573</v>
      </c>
      <c r="C1497" s="103">
        <v>1666188</v>
      </c>
      <c r="D1497" s="103">
        <v>1667417</v>
      </c>
      <c r="E1497" s="103">
        <v>1230</v>
      </c>
      <c r="F1497" s="103" t="s">
        <v>23</v>
      </c>
      <c r="G1497" s="103" t="s">
        <v>23</v>
      </c>
      <c r="H1497" s="103" t="s">
        <v>5779</v>
      </c>
      <c r="I1497" s="103">
        <v>37</v>
      </c>
      <c r="J1497" s="103">
        <v>28</v>
      </c>
      <c r="K1497" s="104">
        <v>2761.8800269376666</v>
      </c>
      <c r="L1497" s="105">
        <v>1966.5047548122518</v>
      </c>
      <c r="M1497" s="106">
        <f t="shared" si="138"/>
        <v>10.941417959239764</v>
      </c>
      <c r="N1497" s="107">
        <f t="shared" si="139"/>
        <v>0.42166185978511966</v>
      </c>
      <c r="O1497" s="129">
        <f t="shared" si="142"/>
        <v>0.67327184714843558</v>
      </c>
      <c r="P1497" s="21">
        <v>20</v>
      </c>
      <c r="Q1497" s="103">
        <v>15</v>
      </c>
      <c r="R1497" s="104">
        <v>2272.6413196450408</v>
      </c>
      <c r="S1497" s="105">
        <v>1475.3754738912194</v>
      </c>
      <c r="T1497" s="107">
        <f t="shared" si="140"/>
        <v>10.526866442788144</v>
      </c>
      <c r="U1497" s="107">
        <f t="shared" si="141"/>
        <v>5.00584883698445E-2</v>
      </c>
      <c r="V1497" s="108">
        <f t="shared" si="143"/>
        <v>0.96007577972141345</v>
      </c>
    </row>
    <row r="1498" spans="1:22">
      <c r="A1498" s="103" t="s">
        <v>5780</v>
      </c>
      <c r="B1498" s="103">
        <v>39934574</v>
      </c>
      <c r="C1498" s="103">
        <v>1667478</v>
      </c>
      <c r="D1498" s="103">
        <v>1667966</v>
      </c>
      <c r="E1498" s="103">
        <v>489</v>
      </c>
      <c r="F1498" s="103" t="s">
        <v>23</v>
      </c>
      <c r="G1498" s="103" t="s">
        <v>23</v>
      </c>
      <c r="H1498" s="103" t="s">
        <v>295</v>
      </c>
      <c r="I1498" s="103">
        <v>32</v>
      </c>
      <c r="J1498" s="103">
        <v>28</v>
      </c>
      <c r="K1498" s="104">
        <v>3745.7503221271163</v>
      </c>
      <c r="L1498" s="105">
        <v>2659.7730969522704</v>
      </c>
      <c r="M1498" s="106">
        <f t="shared" si="138"/>
        <v>11.377087460514725</v>
      </c>
      <c r="N1498" s="107">
        <f t="shared" si="139"/>
        <v>0.81134835466433253</v>
      </c>
      <c r="O1498" s="129">
        <f t="shared" si="142"/>
        <v>0.41716564862624117</v>
      </c>
      <c r="P1498" s="21">
        <v>23</v>
      </c>
      <c r="Q1498" s="103">
        <v>20</v>
      </c>
      <c r="R1498" s="104">
        <v>3991.6542941762373</v>
      </c>
      <c r="S1498" s="105">
        <v>2955.5627440104095</v>
      </c>
      <c r="T1498" s="107">
        <f t="shared" si="140"/>
        <v>11.529217132729093</v>
      </c>
      <c r="U1498" s="107">
        <f t="shared" si="141"/>
        <v>0.93240944782490498</v>
      </c>
      <c r="V1498" s="108">
        <f t="shared" si="143"/>
        <v>0.35112496402279758</v>
      </c>
    </row>
    <row r="1499" spans="1:22">
      <c r="A1499" s="103" t="s">
        <v>5781</v>
      </c>
      <c r="B1499" s="103">
        <v>39934575</v>
      </c>
      <c r="C1499" s="103">
        <v>1667966</v>
      </c>
      <c r="D1499" s="103">
        <v>1669576</v>
      </c>
      <c r="E1499" s="103">
        <v>1611</v>
      </c>
      <c r="F1499" s="103" t="s">
        <v>23</v>
      </c>
      <c r="G1499" s="103" t="s">
        <v>23</v>
      </c>
      <c r="H1499" s="103" t="s">
        <v>295</v>
      </c>
      <c r="I1499" s="103">
        <v>51</v>
      </c>
      <c r="J1499" s="103">
        <v>46</v>
      </c>
      <c r="K1499" s="104">
        <v>1972.5249996536063</v>
      </c>
      <c r="L1499" s="105">
        <v>1951.8126057787772</v>
      </c>
      <c r="M1499" s="106">
        <f t="shared" si="138"/>
        <v>10.930598830548766</v>
      </c>
      <c r="N1499" s="107">
        <f t="shared" si="139"/>
        <v>0.41198464270909202</v>
      </c>
      <c r="O1499" s="129">
        <f t="shared" si="142"/>
        <v>0.68035067955443873</v>
      </c>
      <c r="P1499" s="21">
        <v>34</v>
      </c>
      <c r="Q1499" s="103">
        <v>32</v>
      </c>
      <c r="R1499" s="104">
        <v>1573.383581791614</v>
      </c>
      <c r="S1499" s="105">
        <v>1510.4237881146366</v>
      </c>
      <c r="T1499" s="107">
        <f t="shared" si="140"/>
        <v>10.560737676087804</v>
      </c>
      <c r="U1499" s="107">
        <f t="shared" si="141"/>
        <v>7.9874714866024099E-2</v>
      </c>
      <c r="V1499" s="108">
        <f t="shared" si="143"/>
        <v>0.9363369001746471</v>
      </c>
    </row>
    <row r="1500" spans="1:22">
      <c r="A1500" s="103" t="s">
        <v>5782</v>
      </c>
      <c r="B1500" s="103">
        <v>39934576</v>
      </c>
      <c r="C1500" s="103">
        <v>1669576</v>
      </c>
      <c r="D1500" s="103">
        <v>1670889</v>
      </c>
      <c r="E1500" s="103">
        <v>1314</v>
      </c>
      <c r="F1500" s="103" t="s">
        <v>23</v>
      </c>
      <c r="G1500" s="103" t="s">
        <v>23</v>
      </c>
      <c r="H1500" s="103" t="s">
        <v>295</v>
      </c>
      <c r="I1500" s="103">
        <v>35</v>
      </c>
      <c r="J1500" s="103">
        <v>33</v>
      </c>
      <c r="K1500" s="104">
        <v>1805.6728124468721</v>
      </c>
      <c r="L1500" s="105">
        <v>1732.7327078148173</v>
      </c>
      <c r="M1500" s="106">
        <f t="shared" si="138"/>
        <v>10.758833405489337</v>
      </c>
      <c r="N1500" s="107">
        <f t="shared" si="139"/>
        <v>0.25834830544663384</v>
      </c>
      <c r="O1500" s="129">
        <f t="shared" si="142"/>
        <v>0.79613810886361547</v>
      </c>
      <c r="P1500" s="21">
        <v>30</v>
      </c>
      <c r="Q1500" s="103">
        <v>29</v>
      </c>
      <c r="R1500" s="104">
        <v>1543.5588322533181</v>
      </c>
      <c r="S1500" s="105">
        <v>1510.2095679539498</v>
      </c>
      <c r="T1500" s="107">
        <f t="shared" si="140"/>
        <v>10.560533047238442</v>
      </c>
      <c r="U1500" s="107">
        <f t="shared" si="141"/>
        <v>7.9694583836656133E-2</v>
      </c>
      <c r="V1500" s="108">
        <f t="shared" si="143"/>
        <v>0.93648016722560401</v>
      </c>
    </row>
    <row r="1501" spans="1:22">
      <c r="A1501" s="103" t="s">
        <v>815</v>
      </c>
      <c r="B1501" s="103">
        <v>39934577</v>
      </c>
      <c r="C1501" s="103">
        <v>1671137</v>
      </c>
      <c r="D1501" s="103">
        <v>1672120</v>
      </c>
      <c r="E1501" s="103">
        <v>984</v>
      </c>
      <c r="F1501" s="103" t="s">
        <v>9</v>
      </c>
      <c r="G1501" s="103" t="s">
        <v>23</v>
      </c>
      <c r="H1501" s="103" t="s">
        <v>816</v>
      </c>
      <c r="I1501" s="103">
        <v>1</v>
      </c>
      <c r="J1501" s="103">
        <v>0</v>
      </c>
      <c r="K1501" s="104">
        <v>33.188735955886273</v>
      </c>
      <c r="L1501" s="105">
        <v>0</v>
      </c>
      <c r="M1501" s="106" t="str">
        <f t="shared" si="138"/>
        <v>-</v>
      </c>
      <c r="N1501" s="107" t="str">
        <f t="shared" si="139"/>
        <v>-</v>
      </c>
      <c r="O1501" s="129" t="str">
        <f t="shared" si="142"/>
        <v>n.d.</v>
      </c>
      <c r="P1501" s="21">
        <v>0</v>
      </c>
      <c r="Q1501" s="103">
        <v>0</v>
      </c>
      <c r="R1501" s="104">
        <v>0</v>
      </c>
      <c r="S1501" s="105">
        <v>0</v>
      </c>
      <c r="T1501" s="107" t="str">
        <f t="shared" si="140"/>
        <v>-</v>
      </c>
      <c r="U1501" s="107" t="str">
        <f t="shared" si="141"/>
        <v>-</v>
      </c>
      <c r="V1501" s="108" t="str">
        <f t="shared" si="143"/>
        <v>n.d.</v>
      </c>
    </row>
    <row r="1502" spans="1:22">
      <c r="A1502" s="103" t="s">
        <v>5783</v>
      </c>
      <c r="B1502" s="103">
        <v>39934578</v>
      </c>
      <c r="C1502" s="103">
        <v>1672126</v>
      </c>
      <c r="D1502" s="103">
        <v>1673148</v>
      </c>
      <c r="E1502" s="103">
        <v>1023</v>
      </c>
      <c r="F1502" s="103" t="s">
        <v>9</v>
      </c>
      <c r="G1502" s="103" t="s">
        <v>5784</v>
      </c>
      <c r="H1502" s="103" t="s">
        <v>5785</v>
      </c>
      <c r="I1502" s="103">
        <v>38</v>
      </c>
      <c r="J1502" s="103">
        <v>36</v>
      </c>
      <c r="K1502" s="104">
        <v>1723.1737276639492</v>
      </c>
      <c r="L1502" s="105">
        <v>1616.2994811636463</v>
      </c>
      <c r="M1502" s="106">
        <f t="shared" si="138"/>
        <v>10.658478821835557</v>
      </c>
      <c r="N1502" s="107">
        <f t="shared" si="139"/>
        <v>0.16858570826078351</v>
      </c>
      <c r="O1502" s="129">
        <f t="shared" si="142"/>
        <v>0.86612252280721691</v>
      </c>
      <c r="P1502" s="21">
        <v>22</v>
      </c>
      <c r="Q1502" s="103">
        <v>20</v>
      </c>
      <c r="R1502" s="104">
        <v>1598.3977446155623</v>
      </c>
      <c r="S1502" s="105">
        <v>1511.4428537612314</v>
      </c>
      <c r="T1502" s="107">
        <f t="shared" si="140"/>
        <v>10.561710717710517</v>
      </c>
      <c r="U1502" s="107">
        <f t="shared" si="141"/>
        <v>8.0731265590242851E-2</v>
      </c>
      <c r="V1502" s="108">
        <f t="shared" si="143"/>
        <v>0.93565567161694752</v>
      </c>
    </row>
    <row r="1503" spans="1:22">
      <c r="A1503" s="103" t="s">
        <v>5786</v>
      </c>
      <c r="B1503" s="103">
        <v>39934579</v>
      </c>
      <c r="C1503" s="103">
        <v>1673145</v>
      </c>
      <c r="D1503" s="103">
        <v>1674917</v>
      </c>
      <c r="E1503" s="103">
        <v>1773</v>
      </c>
      <c r="F1503" s="103" t="s">
        <v>9</v>
      </c>
      <c r="G1503" s="103" t="s">
        <v>5787</v>
      </c>
      <c r="H1503" s="103" t="s">
        <v>5788</v>
      </c>
      <c r="I1503" s="103">
        <v>35</v>
      </c>
      <c r="J1503" s="103">
        <v>28</v>
      </c>
      <c r="K1503" s="104">
        <v>896.94799093315282</v>
      </c>
      <c r="L1503" s="105">
        <v>770.81467970817835</v>
      </c>
      <c r="M1503" s="106">
        <f t="shared" si="138"/>
        <v>9.5902402369409536</v>
      </c>
      <c r="N1503" s="107">
        <f t="shared" si="139"/>
        <v>-0.78690497590254649</v>
      </c>
      <c r="O1503" s="129">
        <f t="shared" si="142"/>
        <v>0.43133749445920611</v>
      </c>
      <c r="P1503" s="21">
        <v>18</v>
      </c>
      <c r="Q1503" s="103">
        <v>14</v>
      </c>
      <c r="R1503" s="104">
        <v>852.36760675332198</v>
      </c>
      <c r="S1503" s="105">
        <v>734.62090868748453</v>
      </c>
      <c r="T1503" s="107">
        <f t="shared" si="140"/>
        <v>9.5208561482326246</v>
      </c>
      <c r="U1503" s="107">
        <f t="shared" si="141"/>
        <v>-0.8355139540205776</v>
      </c>
      <c r="V1503" s="108">
        <f t="shared" si="143"/>
        <v>0.40342839358984173</v>
      </c>
    </row>
    <row r="1504" spans="1:22">
      <c r="A1504" s="103" t="s">
        <v>5789</v>
      </c>
      <c r="B1504" s="103">
        <v>39934580</v>
      </c>
      <c r="C1504" s="103">
        <v>1674960</v>
      </c>
      <c r="D1504" s="103">
        <v>1675691</v>
      </c>
      <c r="E1504" s="103">
        <v>732</v>
      </c>
      <c r="F1504" s="103" t="s">
        <v>23</v>
      </c>
      <c r="G1504" s="103" t="s">
        <v>23</v>
      </c>
      <c r="H1504" s="103" t="s">
        <v>295</v>
      </c>
      <c r="I1504" s="103">
        <v>14</v>
      </c>
      <c r="J1504" s="103">
        <v>13</v>
      </c>
      <c r="K1504" s="104">
        <v>629.45051678558616</v>
      </c>
      <c r="L1504" s="105">
        <v>613.93247631013253</v>
      </c>
      <c r="M1504" s="106">
        <f t="shared" si="138"/>
        <v>9.2619361785143202</v>
      </c>
      <c r="N1504" s="107">
        <f t="shared" si="139"/>
        <v>-1.0805579798619682</v>
      </c>
      <c r="O1504" s="129">
        <f t="shared" si="142"/>
        <v>0.27989378270537113</v>
      </c>
      <c r="P1504" s="21">
        <v>10</v>
      </c>
      <c r="Q1504" s="103">
        <v>9</v>
      </c>
      <c r="R1504" s="104">
        <v>853.80013694939896</v>
      </c>
      <c r="S1504" s="105">
        <v>811.19981499026369</v>
      </c>
      <c r="T1504" s="107">
        <f t="shared" si="140"/>
        <v>9.6639135130816349</v>
      </c>
      <c r="U1504" s="107">
        <f t="shared" si="141"/>
        <v>-0.70958317510419522</v>
      </c>
      <c r="V1504" s="108">
        <f t="shared" si="143"/>
        <v>0.47796265611636746</v>
      </c>
    </row>
    <row r="1505" spans="1:22">
      <c r="A1505" s="103" t="s">
        <v>819</v>
      </c>
      <c r="B1505" s="103">
        <v>39934581</v>
      </c>
      <c r="C1505" s="103">
        <v>1676073</v>
      </c>
      <c r="D1505" s="103">
        <v>1677050</v>
      </c>
      <c r="E1505" s="103">
        <v>978</v>
      </c>
      <c r="F1505" s="103" t="s">
        <v>23</v>
      </c>
      <c r="G1505" s="103" t="s">
        <v>820</v>
      </c>
      <c r="H1505" s="103" t="s">
        <v>821</v>
      </c>
      <c r="I1505" s="103">
        <v>1</v>
      </c>
      <c r="J1505" s="103">
        <v>1</v>
      </c>
      <c r="K1505" s="104">
        <v>0.72592060506339584</v>
      </c>
      <c r="L1505" s="105">
        <v>0.72592060506339584</v>
      </c>
      <c r="M1505" s="106">
        <f t="shared" si="138"/>
        <v>-0.46211632758221455</v>
      </c>
      <c r="N1505" s="107">
        <f t="shared" si="139"/>
        <v>-9.7782793627747875</v>
      </c>
      <c r="O1505" s="129" t="str">
        <f t="shared" si="142"/>
        <v>&lt; 0.001</v>
      </c>
      <c r="P1505" s="21">
        <v>0</v>
      </c>
      <c r="Q1505" s="103">
        <v>0</v>
      </c>
      <c r="R1505" s="104">
        <v>0</v>
      </c>
      <c r="S1505" s="105">
        <v>0</v>
      </c>
      <c r="T1505" s="107" t="str">
        <f t="shared" si="140"/>
        <v>-</v>
      </c>
      <c r="U1505" s="107" t="str">
        <f t="shared" si="141"/>
        <v>-</v>
      </c>
      <c r="V1505" s="108" t="str">
        <f t="shared" si="143"/>
        <v>n.d.</v>
      </c>
    </row>
    <row r="1506" spans="1:22">
      <c r="A1506" s="103" t="s">
        <v>5790</v>
      </c>
      <c r="B1506" s="103">
        <v>39934582</v>
      </c>
      <c r="C1506" s="103">
        <v>1677230</v>
      </c>
      <c r="D1506" s="103">
        <v>1678183</v>
      </c>
      <c r="E1506" s="103">
        <v>954</v>
      </c>
      <c r="F1506" s="103" t="s">
        <v>9</v>
      </c>
      <c r="G1506" s="103" t="s">
        <v>23</v>
      </c>
      <c r="H1506" s="103" t="s">
        <v>295</v>
      </c>
      <c r="I1506" s="103">
        <v>18</v>
      </c>
      <c r="J1506" s="103">
        <v>14</v>
      </c>
      <c r="K1506" s="104">
        <v>956.2748448651173</v>
      </c>
      <c r="L1506" s="105">
        <v>369.11464829034907</v>
      </c>
      <c r="M1506" s="106">
        <f t="shared" si="138"/>
        <v>8.5279251817513853</v>
      </c>
      <c r="N1506" s="107">
        <f t="shared" si="139"/>
        <v>-1.7370973329594053</v>
      </c>
      <c r="O1506" s="129">
        <f t="shared" si="142"/>
        <v>8.2369992048957119E-2</v>
      </c>
      <c r="P1506" s="21">
        <v>10</v>
      </c>
      <c r="Q1506" s="103">
        <v>6</v>
      </c>
      <c r="R1506" s="104">
        <v>523.33670595041303</v>
      </c>
      <c r="S1506" s="105">
        <v>308.11835646192975</v>
      </c>
      <c r="T1506" s="107">
        <f t="shared" si="140"/>
        <v>8.2673408247248865</v>
      </c>
      <c r="U1506" s="107">
        <f t="shared" si="141"/>
        <v>-1.9389605416154176</v>
      </c>
      <c r="V1506" s="108">
        <f t="shared" si="143"/>
        <v>5.250614304353074E-2</v>
      </c>
    </row>
    <row r="1507" spans="1:22">
      <c r="A1507" s="103" t="s">
        <v>5791</v>
      </c>
      <c r="B1507" s="103">
        <v>39934583</v>
      </c>
      <c r="C1507" s="103">
        <v>1678194</v>
      </c>
      <c r="D1507" s="103">
        <v>1679081</v>
      </c>
      <c r="E1507" s="103">
        <v>888</v>
      </c>
      <c r="F1507" s="103" t="s">
        <v>9</v>
      </c>
      <c r="G1507" s="103" t="s">
        <v>23</v>
      </c>
      <c r="H1507" s="103" t="s">
        <v>4604</v>
      </c>
      <c r="I1507" s="103">
        <v>52</v>
      </c>
      <c r="J1507" s="103">
        <v>36</v>
      </c>
      <c r="K1507" s="104">
        <v>4911.2894265907089</v>
      </c>
      <c r="L1507" s="105">
        <v>2345.7143378832993</v>
      </c>
      <c r="M1507" s="106">
        <f t="shared" si="138"/>
        <v>11.195811616693302</v>
      </c>
      <c r="N1507" s="107">
        <f t="shared" si="139"/>
        <v>0.64920538165769326</v>
      </c>
      <c r="O1507" s="129">
        <f t="shared" si="142"/>
        <v>0.51620563365754779</v>
      </c>
      <c r="P1507" s="21">
        <v>45</v>
      </c>
      <c r="Q1507" s="103">
        <v>32</v>
      </c>
      <c r="R1507" s="104">
        <v>5577.4213983932887</v>
      </c>
      <c r="S1507" s="105">
        <v>2529.310794214538</v>
      </c>
      <c r="T1507" s="107">
        <f t="shared" si="140"/>
        <v>11.304528606646647</v>
      </c>
      <c r="U1507" s="107">
        <f t="shared" si="141"/>
        <v>0.73462025232979444</v>
      </c>
      <c r="V1507" s="108">
        <f t="shared" si="143"/>
        <v>0.46257080039449727</v>
      </c>
    </row>
    <row r="1508" spans="1:22">
      <c r="A1508" s="103" t="s">
        <v>5792</v>
      </c>
      <c r="B1508" s="103">
        <v>39934584</v>
      </c>
      <c r="C1508" s="103">
        <v>1679157</v>
      </c>
      <c r="D1508" s="103">
        <v>1680692</v>
      </c>
      <c r="E1508" s="103">
        <v>1536</v>
      </c>
      <c r="F1508" s="103" t="s">
        <v>9</v>
      </c>
      <c r="G1508" s="103" t="s">
        <v>5793</v>
      </c>
      <c r="H1508" s="103" t="s">
        <v>1713</v>
      </c>
      <c r="I1508" s="103">
        <v>39</v>
      </c>
      <c r="J1508" s="103">
        <v>24</v>
      </c>
      <c r="K1508" s="104">
        <v>989.58574420639968</v>
      </c>
      <c r="L1508" s="105">
        <v>631.37511750861586</v>
      </c>
      <c r="M1508" s="106">
        <f t="shared" si="138"/>
        <v>9.3023535949389533</v>
      </c>
      <c r="N1508" s="107">
        <f t="shared" si="139"/>
        <v>-1.0444064445984322</v>
      </c>
      <c r="O1508" s="129">
        <f t="shared" si="142"/>
        <v>0.29629738321519583</v>
      </c>
      <c r="P1508" s="21">
        <v>33</v>
      </c>
      <c r="Q1508" s="103">
        <v>21</v>
      </c>
      <c r="R1508" s="104">
        <v>1240.3279924095377</v>
      </c>
      <c r="S1508" s="105">
        <v>900.32767608914071</v>
      </c>
      <c r="T1508" s="107">
        <f t="shared" si="140"/>
        <v>9.814306358585533</v>
      </c>
      <c r="U1508" s="107">
        <f t="shared" si="141"/>
        <v>-0.57719510687893283</v>
      </c>
      <c r="V1508" s="108">
        <f t="shared" si="143"/>
        <v>0.5638076621466257</v>
      </c>
    </row>
    <row r="1509" spans="1:22">
      <c r="A1509" s="103" t="s">
        <v>5794</v>
      </c>
      <c r="B1509" s="103">
        <v>39934585</v>
      </c>
      <c r="C1509" s="103">
        <v>1680689</v>
      </c>
      <c r="D1509" s="103">
        <v>1681756</v>
      </c>
      <c r="E1509" s="103">
        <v>1068</v>
      </c>
      <c r="F1509" s="103" t="s">
        <v>9</v>
      </c>
      <c r="G1509" s="103" t="s">
        <v>5795</v>
      </c>
      <c r="H1509" s="103" t="s">
        <v>1715</v>
      </c>
      <c r="I1509" s="103">
        <v>24</v>
      </c>
      <c r="J1509" s="103">
        <v>22</v>
      </c>
      <c r="K1509" s="104">
        <v>1355.4201940283988</v>
      </c>
      <c r="L1509" s="105">
        <v>1321.5180704896818</v>
      </c>
      <c r="M1509" s="106">
        <f t="shared" si="138"/>
        <v>10.367980437244753</v>
      </c>
      <c r="N1509" s="107">
        <f t="shared" si="139"/>
        <v>-9.1251845040471499E-2</v>
      </c>
      <c r="O1509" s="129">
        <f t="shared" si="142"/>
        <v>0.92729248036874279</v>
      </c>
      <c r="P1509" s="21">
        <v>13</v>
      </c>
      <c r="Q1509" s="103">
        <v>10</v>
      </c>
      <c r="R1509" s="104">
        <v>1165.921183024326</v>
      </c>
      <c r="S1509" s="105">
        <v>1090.3137990717792</v>
      </c>
      <c r="T1509" s="107">
        <f t="shared" si="140"/>
        <v>10.090527696004795</v>
      </c>
      <c r="U1509" s="107">
        <f t="shared" si="141"/>
        <v>-0.33404252112254024</v>
      </c>
      <c r="V1509" s="108">
        <f t="shared" si="143"/>
        <v>0.73834747251750121</v>
      </c>
    </row>
    <row r="1510" spans="1:22">
      <c r="A1510" s="103" t="s">
        <v>823</v>
      </c>
      <c r="B1510" s="103">
        <v>39934586</v>
      </c>
      <c r="C1510" s="103">
        <v>1682058</v>
      </c>
      <c r="D1510" s="103">
        <v>1682969</v>
      </c>
      <c r="E1510" s="103">
        <v>912</v>
      </c>
      <c r="F1510" s="103" t="s">
        <v>9</v>
      </c>
      <c r="G1510" s="103" t="s">
        <v>824</v>
      </c>
      <c r="H1510" s="103" t="s">
        <v>347</v>
      </c>
      <c r="I1510" s="103">
        <v>0</v>
      </c>
      <c r="J1510" s="103">
        <v>0</v>
      </c>
      <c r="K1510" s="104">
        <v>0</v>
      </c>
      <c r="L1510" s="105">
        <v>0</v>
      </c>
      <c r="M1510" s="106" t="str">
        <f t="shared" si="138"/>
        <v>-</v>
      </c>
      <c r="N1510" s="107" t="str">
        <f t="shared" si="139"/>
        <v>-</v>
      </c>
      <c r="O1510" s="129" t="str">
        <f t="shared" si="142"/>
        <v>n.d.</v>
      </c>
      <c r="P1510" s="21">
        <v>0</v>
      </c>
      <c r="Q1510" s="103">
        <v>0</v>
      </c>
      <c r="R1510" s="104">
        <v>0</v>
      </c>
      <c r="S1510" s="105">
        <v>0</v>
      </c>
      <c r="T1510" s="107" t="str">
        <f t="shared" si="140"/>
        <v>-</v>
      </c>
      <c r="U1510" s="107" t="str">
        <f t="shared" si="141"/>
        <v>-</v>
      </c>
      <c r="V1510" s="108" t="str">
        <f t="shared" si="143"/>
        <v>n.d.</v>
      </c>
    </row>
    <row r="1511" spans="1:22">
      <c r="A1511" s="103" t="s">
        <v>5796</v>
      </c>
      <c r="B1511" s="103">
        <v>39934587</v>
      </c>
      <c r="C1511" s="103">
        <v>1683019</v>
      </c>
      <c r="D1511" s="103">
        <v>1683855</v>
      </c>
      <c r="E1511" s="103">
        <v>837</v>
      </c>
      <c r="F1511" s="103" t="s">
        <v>23</v>
      </c>
      <c r="G1511" s="103" t="s">
        <v>23</v>
      </c>
      <c r="H1511" s="103" t="s">
        <v>295</v>
      </c>
      <c r="I1511" s="103">
        <v>30</v>
      </c>
      <c r="J1511" s="103">
        <v>23</v>
      </c>
      <c r="K1511" s="104">
        <v>1820.2550237273476</v>
      </c>
      <c r="L1511" s="105">
        <v>1479.2752848930586</v>
      </c>
      <c r="M1511" s="106">
        <f t="shared" si="138"/>
        <v>10.530674839596601</v>
      </c>
      <c r="N1511" s="107">
        <f t="shared" si="139"/>
        <v>5.427087620447299E-2</v>
      </c>
      <c r="O1511" s="129">
        <f t="shared" si="142"/>
        <v>0.95671935276772846</v>
      </c>
      <c r="P1511" s="21">
        <v>19</v>
      </c>
      <c r="Q1511" s="103">
        <v>13</v>
      </c>
      <c r="R1511" s="104">
        <v>1483.5809237888411</v>
      </c>
      <c r="S1511" s="105">
        <v>879.83447066356757</v>
      </c>
      <c r="T1511" s="107">
        <f t="shared" si="140"/>
        <v>9.7810883148704377</v>
      </c>
      <c r="U1511" s="107">
        <f t="shared" si="141"/>
        <v>-0.60643634254362933</v>
      </c>
      <c r="V1511" s="108">
        <f t="shared" si="143"/>
        <v>0.54422504160126239</v>
      </c>
    </row>
    <row r="1512" spans="1:22">
      <c r="A1512" s="103" t="s">
        <v>5797</v>
      </c>
      <c r="B1512" s="103">
        <v>39934588</v>
      </c>
      <c r="C1512" s="103">
        <v>1684156</v>
      </c>
      <c r="D1512" s="103">
        <v>1684290</v>
      </c>
      <c r="E1512" s="103">
        <v>135</v>
      </c>
      <c r="F1512" s="103" t="s">
        <v>9</v>
      </c>
      <c r="G1512" s="103" t="s">
        <v>23</v>
      </c>
      <c r="H1512" s="103" t="s">
        <v>295</v>
      </c>
      <c r="I1512" s="103">
        <v>5</v>
      </c>
      <c r="J1512" s="103">
        <v>5</v>
      </c>
      <c r="K1512" s="104">
        <v>909.78822854145176</v>
      </c>
      <c r="L1512" s="105">
        <v>909.78822854145176</v>
      </c>
      <c r="M1512" s="106">
        <f t="shared" si="138"/>
        <v>9.8293869579559114</v>
      </c>
      <c r="N1512" s="107">
        <f t="shared" si="139"/>
        <v>-0.57299914315213696</v>
      </c>
      <c r="O1512" s="129">
        <f t="shared" si="142"/>
        <v>0.56664527413863386</v>
      </c>
      <c r="P1512" s="21">
        <v>2</v>
      </c>
      <c r="Q1512" s="103">
        <v>2</v>
      </c>
      <c r="R1512" s="104">
        <v>780.49768821691111</v>
      </c>
      <c r="S1512" s="105">
        <v>780.49768821691111</v>
      </c>
      <c r="T1512" s="107">
        <f t="shared" si="140"/>
        <v>9.6082505488159136</v>
      </c>
      <c r="U1512" s="107">
        <f t="shared" si="141"/>
        <v>-0.75858226336627388</v>
      </c>
      <c r="V1512" s="108">
        <f t="shared" si="143"/>
        <v>0.44810248602435476</v>
      </c>
    </row>
    <row r="1513" spans="1:22">
      <c r="A1513" s="103" t="s">
        <v>5798</v>
      </c>
      <c r="B1513" s="103">
        <v>39934589</v>
      </c>
      <c r="C1513" s="103">
        <v>1684504</v>
      </c>
      <c r="D1513" s="103">
        <v>1685457</v>
      </c>
      <c r="E1513" s="103">
        <v>954</v>
      </c>
      <c r="F1513" s="103" t="s">
        <v>23</v>
      </c>
      <c r="G1513" s="103" t="s">
        <v>5799</v>
      </c>
      <c r="H1513" s="103" t="s">
        <v>5800</v>
      </c>
      <c r="I1513" s="103">
        <v>17</v>
      </c>
      <c r="J1513" s="103">
        <v>15</v>
      </c>
      <c r="K1513" s="104">
        <v>1573.9465345445285</v>
      </c>
      <c r="L1513" s="105">
        <v>1091.7161069393919</v>
      </c>
      <c r="M1513" s="106">
        <f t="shared" si="138"/>
        <v>10.092382027037889</v>
      </c>
      <c r="N1513" s="107">
        <f t="shared" si="139"/>
        <v>-0.33776205095001038</v>
      </c>
      <c r="O1513" s="129">
        <f t="shared" si="142"/>
        <v>0.73554250984081326</v>
      </c>
      <c r="P1513" s="21">
        <v>15</v>
      </c>
      <c r="Q1513" s="103">
        <v>13</v>
      </c>
      <c r="R1513" s="104">
        <v>1547.8173384075787</v>
      </c>
      <c r="S1513" s="105">
        <v>1343.4373230660062</v>
      </c>
      <c r="T1513" s="107">
        <f t="shared" si="140"/>
        <v>10.391713299864199</v>
      </c>
      <c r="U1513" s="107">
        <f t="shared" si="141"/>
        <v>-6.8914348711093379E-2</v>
      </c>
      <c r="V1513" s="108">
        <f t="shared" si="143"/>
        <v>0.94505779705379456</v>
      </c>
    </row>
    <row r="1514" spans="1:22">
      <c r="A1514" s="103" t="s">
        <v>5801</v>
      </c>
      <c r="B1514" s="103">
        <v>39934590</v>
      </c>
      <c r="C1514" s="103">
        <v>1685462</v>
      </c>
      <c r="D1514" s="103">
        <v>1687021</v>
      </c>
      <c r="E1514" s="103">
        <v>1560</v>
      </c>
      <c r="F1514" s="103" t="s">
        <v>23</v>
      </c>
      <c r="G1514" s="103" t="s">
        <v>5802</v>
      </c>
      <c r="H1514" s="103" t="s">
        <v>5247</v>
      </c>
      <c r="I1514" s="103">
        <v>74</v>
      </c>
      <c r="J1514" s="103">
        <v>65</v>
      </c>
      <c r="K1514" s="104">
        <v>2575.8455069976476</v>
      </c>
      <c r="L1514" s="105">
        <v>2406.5496538875509</v>
      </c>
      <c r="M1514" s="106">
        <f t="shared" si="138"/>
        <v>11.2327504751281</v>
      </c>
      <c r="N1514" s="107">
        <f t="shared" si="139"/>
        <v>0.68224550548130503</v>
      </c>
      <c r="O1514" s="129">
        <f t="shared" si="142"/>
        <v>0.4950837248503932</v>
      </c>
      <c r="P1514" s="21">
        <v>47</v>
      </c>
      <c r="Q1514" s="103">
        <v>43</v>
      </c>
      <c r="R1514" s="104">
        <v>2786.3094142797372</v>
      </c>
      <c r="S1514" s="105">
        <v>2699.4082069018782</v>
      </c>
      <c r="T1514" s="107">
        <f t="shared" si="140"/>
        <v>11.398427443587043</v>
      </c>
      <c r="U1514" s="107">
        <f t="shared" si="141"/>
        <v>0.81727767921394534</v>
      </c>
      <c r="V1514" s="108">
        <f t="shared" si="143"/>
        <v>0.41376975952692607</v>
      </c>
    </row>
    <row r="1515" spans="1:22">
      <c r="A1515" s="103" t="s">
        <v>5803</v>
      </c>
      <c r="B1515" s="103">
        <v>39934591</v>
      </c>
      <c r="C1515" s="103">
        <v>1687143</v>
      </c>
      <c r="D1515" s="103">
        <v>1688009</v>
      </c>
      <c r="E1515" s="103">
        <v>867</v>
      </c>
      <c r="F1515" s="103" t="s">
        <v>9</v>
      </c>
      <c r="G1515" s="103" t="s">
        <v>5804</v>
      </c>
      <c r="H1515" s="103" t="s">
        <v>4390</v>
      </c>
      <c r="I1515" s="103">
        <v>60</v>
      </c>
      <c r="J1515" s="103">
        <v>51</v>
      </c>
      <c r="K1515" s="104">
        <v>3427.7418367172777</v>
      </c>
      <c r="L1515" s="105">
        <v>2744.8138166928607</v>
      </c>
      <c r="M1515" s="106">
        <f t="shared" si="138"/>
        <v>11.422492577847539</v>
      </c>
      <c r="N1515" s="107">
        <f t="shared" si="139"/>
        <v>0.85196116086541862</v>
      </c>
      <c r="O1515" s="129">
        <f t="shared" si="142"/>
        <v>0.39423564907525388</v>
      </c>
      <c r="P1515" s="21">
        <v>41</v>
      </c>
      <c r="Q1515" s="103">
        <v>34</v>
      </c>
      <c r="R1515" s="104">
        <v>3562.4420321170355</v>
      </c>
      <c r="S1515" s="105">
        <v>3144.0884059424911</v>
      </c>
      <c r="T1515" s="107">
        <f t="shared" si="140"/>
        <v>11.618426068741325</v>
      </c>
      <c r="U1515" s="107">
        <f t="shared" si="141"/>
        <v>1.0109384407934194</v>
      </c>
      <c r="V1515" s="108">
        <f t="shared" si="143"/>
        <v>0.31204589407211047</v>
      </c>
    </row>
    <row r="1516" spans="1:22">
      <c r="A1516" s="103" t="s">
        <v>5805</v>
      </c>
      <c r="B1516" s="103">
        <v>39934592</v>
      </c>
      <c r="C1516" s="103">
        <v>1688059</v>
      </c>
      <c r="D1516" s="103">
        <v>1689180</v>
      </c>
      <c r="E1516" s="103">
        <v>1122</v>
      </c>
      <c r="F1516" s="103" t="s">
        <v>9</v>
      </c>
      <c r="G1516" s="103" t="s">
        <v>5806</v>
      </c>
      <c r="H1516" s="103" t="s">
        <v>5807</v>
      </c>
      <c r="I1516" s="103">
        <v>73</v>
      </c>
      <c r="J1516" s="103">
        <v>61</v>
      </c>
      <c r="K1516" s="104">
        <v>5651.1288694270224</v>
      </c>
      <c r="L1516" s="105">
        <v>4168.5854878272548</v>
      </c>
      <c r="M1516" s="106">
        <f t="shared" si="138"/>
        <v>12.025342206487579</v>
      </c>
      <c r="N1516" s="107">
        <f t="shared" si="139"/>
        <v>1.3911826533878162</v>
      </c>
      <c r="O1516" s="129">
        <f t="shared" si="142"/>
        <v>0.1641700460381017</v>
      </c>
      <c r="P1516" s="21">
        <v>60</v>
      </c>
      <c r="Q1516" s="103">
        <v>49</v>
      </c>
      <c r="R1516" s="104">
        <v>4590.626521061381</v>
      </c>
      <c r="S1516" s="105">
        <v>3212.1074395687701</v>
      </c>
      <c r="T1516" s="107">
        <f t="shared" si="140"/>
        <v>11.64930443403685</v>
      </c>
      <c r="U1516" s="107">
        <f t="shared" si="141"/>
        <v>1.0381201003845506</v>
      </c>
      <c r="V1516" s="108">
        <f t="shared" si="143"/>
        <v>0.29921414458380258</v>
      </c>
    </row>
    <row r="1517" spans="1:22">
      <c r="A1517" s="103" t="s">
        <v>5808</v>
      </c>
      <c r="B1517" s="103">
        <v>39934593</v>
      </c>
      <c r="C1517" s="103">
        <v>1689269</v>
      </c>
      <c r="D1517" s="103">
        <v>1690207</v>
      </c>
      <c r="E1517" s="103">
        <v>939</v>
      </c>
      <c r="F1517" s="103" t="s">
        <v>9</v>
      </c>
      <c r="G1517" s="103" t="s">
        <v>5809</v>
      </c>
      <c r="H1517" s="103" t="s">
        <v>5810</v>
      </c>
      <c r="I1517" s="103">
        <v>47</v>
      </c>
      <c r="J1517" s="103">
        <v>39</v>
      </c>
      <c r="K1517" s="104">
        <v>2901.799201303706</v>
      </c>
      <c r="L1517" s="105">
        <v>2310.5519435081151</v>
      </c>
      <c r="M1517" s="106">
        <f t="shared" si="138"/>
        <v>11.174021807751997</v>
      </c>
      <c r="N1517" s="107">
        <f t="shared" si="139"/>
        <v>0.62971539154919132</v>
      </c>
      <c r="O1517" s="129">
        <f t="shared" si="142"/>
        <v>0.52888081054343461</v>
      </c>
      <c r="P1517" s="21">
        <v>32</v>
      </c>
      <c r="Q1517" s="103">
        <v>25</v>
      </c>
      <c r="R1517" s="104">
        <v>2821.033864580234</v>
      </c>
      <c r="S1517" s="105">
        <v>2406.6180471750476</v>
      </c>
      <c r="T1517" s="107">
        <f t="shared" si="140"/>
        <v>11.232791475426795</v>
      </c>
      <c r="U1517" s="107">
        <f t="shared" si="141"/>
        <v>0.67147136921372785</v>
      </c>
      <c r="V1517" s="108">
        <f t="shared" si="143"/>
        <v>0.50192029267991489</v>
      </c>
    </row>
    <row r="1518" spans="1:22">
      <c r="A1518" s="103" t="s">
        <v>5811</v>
      </c>
      <c r="B1518" s="103">
        <v>39934594</v>
      </c>
      <c r="C1518" s="103">
        <v>1690207</v>
      </c>
      <c r="D1518" s="103">
        <v>1691205</v>
      </c>
      <c r="E1518" s="103">
        <v>999</v>
      </c>
      <c r="F1518" s="103" t="s">
        <v>9</v>
      </c>
      <c r="G1518" s="103" t="s">
        <v>5812</v>
      </c>
      <c r="H1518" s="103" t="s">
        <v>5813</v>
      </c>
      <c r="I1518" s="103">
        <v>40</v>
      </c>
      <c r="J1518" s="103">
        <v>33</v>
      </c>
      <c r="K1518" s="104">
        <v>2106.3992418347648</v>
      </c>
      <c r="L1518" s="105">
        <v>1665.078752907848</v>
      </c>
      <c r="M1518" s="106">
        <f t="shared" si="138"/>
        <v>10.701374698440738</v>
      </c>
      <c r="N1518" s="107">
        <f t="shared" si="139"/>
        <v>0.20695411309547135</v>
      </c>
      <c r="O1518" s="129">
        <f t="shared" si="142"/>
        <v>0.83604569506116189</v>
      </c>
      <c r="P1518" s="21">
        <v>27</v>
      </c>
      <c r="Q1518" s="103">
        <v>22</v>
      </c>
      <c r="R1518" s="104">
        <v>2468.5859777610608</v>
      </c>
      <c r="S1518" s="105">
        <v>1842.1572320401201</v>
      </c>
      <c r="T1518" s="107">
        <f t="shared" si="140"/>
        <v>10.847180488438635</v>
      </c>
      <c r="U1518" s="107">
        <f t="shared" si="141"/>
        <v>0.33202507785091068</v>
      </c>
      <c r="V1518" s="108">
        <f t="shared" si="143"/>
        <v>0.73987032276748166</v>
      </c>
    </row>
    <row r="1519" spans="1:22">
      <c r="A1519" s="103" t="s">
        <v>5814</v>
      </c>
      <c r="B1519" s="103">
        <v>39934595</v>
      </c>
      <c r="C1519" s="103">
        <v>1691229</v>
      </c>
      <c r="D1519" s="103">
        <v>1692815</v>
      </c>
      <c r="E1519" s="103">
        <v>1587</v>
      </c>
      <c r="F1519" s="103" t="s">
        <v>9</v>
      </c>
      <c r="G1519" s="103" t="s">
        <v>5815</v>
      </c>
      <c r="H1519" s="103" t="s">
        <v>5816</v>
      </c>
      <c r="I1519" s="103">
        <v>65</v>
      </c>
      <c r="J1519" s="103">
        <v>58</v>
      </c>
      <c r="K1519" s="104">
        <v>1966.5669478902332</v>
      </c>
      <c r="L1519" s="105">
        <v>1665.4978951308758</v>
      </c>
      <c r="M1519" s="106">
        <f t="shared" si="138"/>
        <v>10.70173781538635</v>
      </c>
      <c r="N1519" s="107">
        <f t="shared" si="139"/>
        <v>0.20727890463895293</v>
      </c>
      <c r="O1519" s="129">
        <f t="shared" si="142"/>
        <v>0.83579204804739549</v>
      </c>
      <c r="P1519" s="21">
        <v>54</v>
      </c>
      <c r="Q1519" s="103">
        <v>47</v>
      </c>
      <c r="R1519" s="104">
        <v>2259.9795038165976</v>
      </c>
      <c r="S1519" s="105">
        <v>1970.1006519794139</v>
      </c>
      <c r="T1519" s="107">
        <f t="shared" si="140"/>
        <v>10.9440536231773</v>
      </c>
      <c r="U1519" s="107">
        <f t="shared" si="141"/>
        <v>0.41730072462790463</v>
      </c>
      <c r="V1519" s="108">
        <f t="shared" si="143"/>
        <v>0.67645845855657316</v>
      </c>
    </row>
    <row r="1520" spans="1:22">
      <c r="A1520" s="103" t="s">
        <v>5817</v>
      </c>
      <c r="B1520" s="103">
        <v>39934596</v>
      </c>
      <c r="C1520" s="103">
        <v>1692815</v>
      </c>
      <c r="D1520" s="103">
        <v>1694263</v>
      </c>
      <c r="E1520" s="103">
        <v>1449</v>
      </c>
      <c r="F1520" s="103" t="s">
        <v>9</v>
      </c>
      <c r="G1520" s="103" t="s">
        <v>5818</v>
      </c>
      <c r="H1520" s="103" t="s">
        <v>5819</v>
      </c>
      <c r="I1520" s="103">
        <v>43</v>
      </c>
      <c r="J1520" s="103">
        <v>40</v>
      </c>
      <c r="K1520" s="104">
        <v>1537.0008650421187</v>
      </c>
      <c r="L1520" s="105">
        <v>1254.7845761469152</v>
      </c>
      <c r="M1520" s="106">
        <f t="shared" si="138"/>
        <v>10.293223985410563</v>
      </c>
      <c r="N1520" s="107">
        <f t="shared" si="139"/>
        <v>-0.15811808102811939</v>
      </c>
      <c r="O1520" s="129">
        <f t="shared" si="142"/>
        <v>0.87436375323747795</v>
      </c>
      <c r="P1520" s="21">
        <v>26</v>
      </c>
      <c r="Q1520" s="103">
        <v>22</v>
      </c>
      <c r="R1520" s="104">
        <v>1779.7585439937679</v>
      </c>
      <c r="S1520" s="105">
        <v>1578.3704773469842</v>
      </c>
      <c r="T1520" s="107">
        <f t="shared" si="140"/>
        <v>10.624220161178675</v>
      </c>
      <c r="U1520" s="107">
        <f t="shared" si="141"/>
        <v>0.13575718413615709</v>
      </c>
      <c r="V1520" s="108">
        <f t="shared" si="143"/>
        <v>0.89201323972197244</v>
      </c>
    </row>
    <row r="1521" spans="1:22">
      <c r="A1521" s="103" t="s">
        <v>5820</v>
      </c>
      <c r="B1521" s="103">
        <v>39934597</v>
      </c>
      <c r="C1521" s="103">
        <v>1694719</v>
      </c>
      <c r="D1521" s="103">
        <v>1694916</v>
      </c>
      <c r="E1521" s="103">
        <v>198</v>
      </c>
      <c r="F1521" s="103" t="s">
        <v>9</v>
      </c>
      <c r="G1521" s="103" t="s">
        <v>5821</v>
      </c>
      <c r="H1521" s="103" t="s">
        <v>5822</v>
      </c>
      <c r="I1521" s="103">
        <v>6</v>
      </c>
      <c r="J1521" s="103">
        <v>5</v>
      </c>
      <c r="K1521" s="104">
        <v>770.90568498323239</v>
      </c>
      <c r="L1521" s="105">
        <v>767.32007714610097</v>
      </c>
      <c r="M1521" s="106">
        <f t="shared" si="138"/>
        <v>9.5836846936915538</v>
      </c>
      <c r="N1521" s="107">
        <f t="shared" si="139"/>
        <v>-0.79276861029378065</v>
      </c>
      <c r="O1521" s="129">
        <f t="shared" si="142"/>
        <v>0.42791264799331263</v>
      </c>
      <c r="P1521" s="21">
        <v>1</v>
      </c>
      <c r="Q1521" s="103">
        <v>1</v>
      </c>
      <c r="R1521" s="104">
        <v>141.74288942766717</v>
      </c>
      <c r="S1521" s="105">
        <v>141.74288942766717</v>
      </c>
      <c r="T1521" s="107">
        <f t="shared" si="140"/>
        <v>7.1471325535507262</v>
      </c>
      <c r="U1521" s="107">
        <f t="shared" si="141"/>
        <v>-2.9250593718743616</v>
      </c>
      <c r="V1521" s="108">
        <f t="shared" si="143"/>
        <v>3.443905099536293E-3</v>
      </c>
    </row>
    <row r="1522" spans="1:22">
      <c r="A1522" s="103" t="s">
        <v>3475</v>
      </c>
      <c r="B1522" s="103">
        <v>39934598</v>
      </c>
      <c r="C1522" s="103">
        <v>1694932</v>
      </c>
      <c r="D1522" s="103">
        <v>1695123</v>
      </c>
      <c r="E1522" s="103">
        <v>192</v>
      </c>
      <c r="F1522" s="103" t="s">
        <v>9</v>
      </c>
      <c r="G1522" s="103" t="s">
        <v>3476</v>
      </c>
      <c r="H1522" s="103" t="s">
        <v>3477</v>
      </c>
      <c r="I1522" s="103">
        <v>4</v>
      </c>
      <c r="J1522" s="103">
        <v>4</v>
      </c>
      <c r="K1522" s="104">
        <v>207.06885259433332</v>
      </c>
      <c r="L1522" s="105">
        <v>207.06885259433332</v>
      </c>
      <c r="M1522" s="106">
        <f t="shared" si="138"/>
        <v>7.6939667487064654</v>
      </c>
      <c r="N1522" s="107">
        <f t="shared" si="139"/>
        <v>-2.4830351084915341</v>
      </c>
      <c r="O1522" s="129">
        <f t="shared" si="142"/>
        <v>1.3026824783830104E-2</v>
      </c>
      <c r="P1522" s="21">
        <v>0</v>
      </c>
      <c r="Q1522" s="103">
        <v>0</v>
      </c>
      <c r="R1522" s="104">
        <v>0</v>
      </c>
      <c r="S1522" s="105">
        <v>0</v>
      </c>
      <c r="T1522" s="107" t="str">
        <f t="shared" si="140"/>
        <v>-</v>
      </c>
      <c r="U1522" s="107" t="str">
        <f t="shared" si="141"/>
        <v>-</v>
      </c>
      <c r="V1522" s="108" t="str">
        <f t="shared" si="143"/>
        <v>n.d.</v>
      </c>
    </row>
    <row r="1523" spans="1:22">
      <c r="A1523" s="103" t="s">
        <v>5823</v>
      </c>
      <c r="B1523" s="103">
        <v>39934599</v>
      </c>
      <c r="C1523" s="103">
        <v>1695255</v>
      </c>
      <c r="D1523" s="103">
        <v>1696088</v>
      </c>
      <c r="E1523" s="103">
        <v>834</v>
      </c>
      <c r="F1523" s="103" t="s">
        <v>9</v>
      </c>
      <c r="G1523" s="103" t="s">
        <v>5824</v>
      </c>
      <c r="H1523" s="103" t="s">
        <v>5825</v>
      </c>
      <c r="I1523" s="103">
        <v>19</v>
      </c>
      <c r="J1523" s="103">
        <v>17</v>
      </c>
      <c r="K1523" s="104">
        <v>831.68044803561759</v>
      </c>
      <c r="L1523" s="105">
        <v>781.45614257594366</v>
      </c>
      <c r="M1523" s="106">
        <f t="shared" si="138"/>
        <v>9.610021097339164</v>
      </c>
      <c r="N1523" s="107">
        <f t="shared" si="139"/>
        <v>-0.76921189862328854</v>
      </c>
      <c r="O1523" s="129">
        <f t="shared" si="142"/>
        <v>0.44176752798146746</v>
      </c>
      <c r="P1523" s="21">
        <v>14</v>
      </c>
      <c r="Q1523" s="103">
        <v>12</v>
      </c>
      <c r="R1523" s="104">
        <v>1107.7341878671859</v>
      </c>
      <c r="S1523" s="105">
        <v>900.12012352185252</v>
      </c>
      <c r="T1523" s="107">
        <f t="shared" si="140"/>
        <v>9.8139737357114445</v>
      </c>
      <c r="U1523" s="107">
        <f t="shared" si="141"/>
        <v>-0.577487908704715</v>
      </c>
      <c r="V1523" s="108">
        <f t="shared" si="143"/>
        <v>0.56360990434569347</v>
      </c>
    </row>
    <row r="1524" spans="1:22">
      <c r="A1524" s="103" t="s">
        <v>5826</v>
      </c>
      <c r="B1524" s="103">
        <v>39934600</v>
      </c>
      <c r="C1524" s="103">
        <v>1696116</v>
      </c>
      <c r="D1524" s="103">
        <v>1697039</v>
      </c>
      <c r="E1524" s="103">
        <v>924</v>
      </c>
      <c r="F1524" s="103" t="s">
        <v>9</v>
      </c>
      <c r="G1524" s="103" t="s">
        <v>5827</v>
      </c>
      <c r="H1524" s="103" t="s">
        <v>5828</v>
      </c>
      <c r="I1524" s="103">
        <v>36</v>
      </c>
      <c r="J1524" s="103">
        <v>27</v>
      </c>
      <c r="K1524" s="104">
        <v>1411.4489136021862</v>
      </c>
      <c r="L1524" s="105">
        <v>830.58044398691879</v>
      </c>
      <c r="M1524" s="106">
        <f t="shared" si="138"/>
        <v>9.697976093688613</v>
      </c>
      <c r="N1524" s="107">
        <f t="shared" si="139"/>
        <v>-0.69054016664703721</v>
      </c>
      <c r="O1524" s="129">
        <f t="shared" si="142"/>
        <v>0.48985455967343228</v>
      </c>
      <c r="P1524" s="21">
        <v>25</v>
      </c>
      <c r="Q1524" s="103">
        <v>16</v>
      </c>
      <c r="R1524" s="104">
        <v>2038.7529885347942</v>
      </c>
      <c r="S1524" s="105">
        <v>1173.0201024815908</v>
      </c>
      <c r="T1524" s="107">
        <f t="shared" si="140"/>
        <v>10.19601202224163</v>
      </c>
      <c r="U1524" s="107">
        <f t="shared" si="141"/>
        <v>-0.24118660013941046</v>
      </c>
      <c r="V1524" s="108">
        <f t="shared" si="143"/>
        <v>0.80941049593396652</v>
      </c>
    </row>
    <row r="1525" spans="1:22">
      <c r="A1525" s="103" t="s">
        <v>5829</v>
      </c>
      <c r="B1525" s="103">
        <v>39934601</v>
      </c>
      <c r="C1525" s="103">
        <v>1697302</v>
      </c>
      <c r="D1525" s="103">
        <v>1698756</v>
      </c>
      <c r="E1525" s="103">
        <v>1455</v>
      </c>
      <c r="F1525" s="103" t="s">
        <v>9</v>
      </c>
      <c r="G1525" s="103" t="s">
        <v>5830</v>
      </c>
      <c r="H1525" s="103" t="s">
        <v>5831</v>
      </c>
      <c r="I1525" s="103">
        <v>32</v>
      </c>
      <c r="J1525" s="103">
        <v>26</v>
      </c>
      <c r="K1525" s="104">
        <v>1043.7002078333539</v>
      </c>
      <c r="L1525" s="105">
        <v>817.78473507652927</v>
      </c>
      <c r="M1525" s="106">
        <f t="shared" si="138"/>
        <v>9.6755773232737194</v>
      </c>
      <c r="N1525" s="107">
        <f t="shared" si="139"/>
        <v>-0.71057484501456269</v>
      </c>
      <c r="O1525" s="129">
        <f t="shared" si="142"/>
        <v>0.47734773571728617</v>
      </c>
      <c r="P1525" s="21">
        <v>19</v>
      </c>
      <c r="Q1525" s="103">
        <v>14</v>
      </c>
      <c r="R1525" s="104">
        <v>998.95281725343636</v>
      </c>
      <c r="S1525" s="105">
        <v>836.97266305560822</v>
      </c>
      <c r="T1525" s="107">
        <f t="shared" si="140"/>
        <v>9.7090366924569516</v>
      </c>
      <c r="U1525" s="107">
        <f t="shared" si="141"/>
        <v>-0.66986206649916302</v>
      </c>
      <c r="V1525" s="108">
        <f t="shared" si="143"/>
        <v>0.50294572331218146</v>
      </c>
    </row>
    <row r="1526" spans="1:22">
      <c r="A1526" s="103" t="s">
        <v>5832</v>
      </c>
      <c r="B1526" s="103">
        <v>39934602</v>
      </c>
      <c r="C1526" s="103">
        <v>1698749</v>
      </c>
      <c r="D1526" s="103">
        <v>1699642</v>
      </c>
      <c r="E1526" s="103">
        <v>894</v>
      </c>
      <c r="F1526" s="103" t="s">
        <v>9</v>
      </c>
      <c r="G1526" s="103" t="s">
        <v>5833</v>
      </c>
      <c r="H1526" s="103" t="s">
        <v>5834</v>
      </c>
      <c r="I1526" s="103">
        <v>44</v>
      </c>
      <c r="J1526" s="103">
        <v>39</v>
      </c>
      <c r="K1526" s="104">
        <v>2727.0352437543288</v>
      </c>
      <c r="L1526" s="105">
        <v>2399.8545447366328</v>
      </c>
      <c r="M1526" s="106">
        <f t="shared" si="138"/>
        <v>11.228731251351531</v>
      </c>
      <c r="N1526" s="107">
        <f t="shared" si="139"/>
        <v>0.67865049315879311</v>
      </c>
      <c r="O1526" s="129">
        <f t="shared" si="142"/>
        <v>0.49735934142421145</v>
      </c>
      <c r="P1526" s="21">
        <v>33</v>
      </c>
      <c r="Q1526" s="103">
        <v>27</v>
      </c>
      <c r="R1526" s="104">
        <v>2767.883313659519</v>
      </c>
      <c r="S1526" s="105">
        <v>2202.9979282293734</v>
      </c>
      <c r="T1526" s="107">
        <f t="shared" si="140"/>
        <v>11.105252422944364</v>
      </c>
      <c r="U1526" s="107">
        <f t="shared" si="141"/>
        <v>0.55920107653553131</v>
      </c>
      <c r="V1526" s="108">
        <f t="shared" si="143"/>
        <v>0.57602449852630322</v>
      </c>
    </row>
    <row r="1527" spans="1:22">
      <c r="A1527" s="103" t="s">
        <v>5835</v>
      </c>
      <c r="B1527" s="103">
        <v>39934603</v>
      </c>
      <c r="C1527" s="103">
        <v>1699645</v>
      </c>
      <c r="D1527" s="103">
        <v>1700961</v>
      </c>
      <c r="E1527" s="103">
        <v>1317</v>
      </c>
      <c r="F1527" s="103" t="s">
        <v>9</v>
      </c>
      <c r="G1527" s="103" t="s">
        <v>23</v>
      </c>
      <c r="H1527" s="103" t="s">
        <v>5836</v>
      </c>
      <c r="I1527" s="103">
        <v>41</v>
      </c>
      <c r="J1527" s="103">
        <v>35</v>
      </c>
      <c r="K1527" s="104">
        <v>2122.3041266876457</v>
      </c>
      <c r="L1527" s="105">
        <v>1811.8019227323311</v>
      </c>
      <c r="M1527" s="106">
        <f t="shared" si="138"/>
        <v>10.823209524421509</v>
      </c>
      <c r="N1527" s="107">
        <f t="shared" si="139"/>
        <v>0.31592980717487346</v>
      </c>
      <c r="O1527" s="129">
        <f t="shared" si="142"/>
        <v>0.75205578689788721</v>
      </c>
      <c r="P1527" s="21">
        <v>33</v>
      </c>
      <c r="Q1527" s="103">
        <v>27</v>
      </c>
      <c r="R1527" s="104">
        <v>2634.0737715029081</v>
      </c>
      <c r="S1527" s="105">
        <v>2087.4944290317994</v>
      </c>
      <c r="T1527" s="107">
        <f t="shared" si="140"/>
        <v>11.027556632084025</v>
      </c>
      <c r="U1527" s="107">
        <f t="shared" si="141"/>
        <v>0.49080689444016218</v>
      </c>
      <c r="V1527" s="108">
        <f t="shared" si="143"/>
        <v>0.62356303328885732</v>
      </c>
    </row>
    <row r="1528" spans="1:22">
      <c r="A1528" s="103" t="s">
        <v>5837</v>
      </c>
      <c r="B1528" s="103">
        <v>39934604</v>
      </c>
      <c r="C1528" s="103">
        <v>1700963</v>
      </c>
      <c r="D1528" s="103">
        <v>1702168</v>
      </c>
      <c r="E1528" s="103">
        <v>1206</v>
      </c>
      <c r="F1528" s="103" t="s">
        <v>9</v>
      </c>
      <c r="G1528" s="103" t="s">
        <v>5838</v>
      </c>
      <c r="H1528" s="103" t="s">
        <v>5839</v>
      </c>
      <c r="I1528" s="103">
        <v>35</v>
      </c>
      <c r="J1528" s="103">
        <v>34</v>
      </c>
      <c r="K1528" s="104">
        <v>2229.3382936026787</v>
      </c>
      <c r="L1528" s="105">
        <v>2222.8627928818905</v>
      </c>
      <c r="M1528" s="106">
        <f t="shared" si="138"/>
        <v>11.118203184831778</v>
      </c>
      <c r="N1528" s="107">
        <f t="shared" si="139"/>
        <v>0.57978817963486318</v>
      </c>
      <c r="O1528" s="129">
        <f t="shared" si="142"/>
        <v>0.56205746972861026</v>
      </c>
      <c r="P1528" s="21">
        <v>21</v>
      </c>
      <c r="Q1528" s="103">
        <v>21</v>
      </c>
      <c r="R1528" s="104">
        <v>2054.6718678858374</v>
      </c>
      <c r="S1528" s="105">
        <v>2054.6718678858374</v>
      </c>
      <c r="T1528" s="107">
        <f t="shared" si="140"/>
        <v>11.00469229785249</v>
      </c>
      <c r="U1528" s="107">
        <f t="shared" si="141"/>
        <v>0.47067983965888127</v>
      </c>
      <c r="V1528" s="108">
        <f t="shared" si="143"/>
        <v>0.63786938330622012</v>
      </c>
    </row>
    <row r="1529" spans="1:22">
      <c r="A1529" s="103" t="s">
        <v>5840</v>
      </c>
      <c r="B1529" s="103">
        <v>39934605</v>
      </c>
      <c r="C1529" s="103">
        <v>1702188</v>
      </c>
      <c r="D1529" s="103">
        <v>1702652</v>
      </c>
      <c r="E1529" s="103">
        <v>465</v>
      </c>
      <c r="F1529" s="103" t="s">
        <v>9</v>
      </c>
      <c r="G1529" s="103" t="s">
        <v>5841</v>
      </c>
      <c r="H1529" s="103" t="s">
        <v>5842</v>
      </c>
      <c r="I1529" s="103">
        <v>14</v>
      </c>
      <c r="J1529" s="103">
        <v>13</v>
      </c>
      <c r="K1529" s="104">
        <v>2592.4638651073119</v>
      </c>
      <c r="L1529" s="105">
        <v>2435.2060452568599</v>
      </c>
      <c r="M1529" s="106">
        <f t="shared" si="138"/>
        <v>11.249828130026856</v>
      </c>
      <c r="N1529" s="107">
        <f t="shared" si="139"/>
        <v>0.6975206887538955</v>
      </c>
      <c r="O1529" s="129">
        <f t="shared" si="142"/>
        <v>0.48547699660669741</v>
      </c>
      <c r="P1529" s="21">
        <v>13</v>
      </c>
      <c r="Q1529" s="103">
        <v>12</v>
      </c>
      <c r="R1529" s="104">
        <v>2984.2212634341076</v>
      </c>
      <c r="S1529" s="105">
        <v>2608.3258588738063</v>
      </c>
      <c r="T1529" s="107">
        <f t="shared" si="140"/>
        <v>11.348908401782554</v>
      </c>
      <c r="U1529" s="107">
        <f t="shared" si="141"/>
        <v>0.77368697340013481</v>
      </c>
      <c r="V1529" s="108">
        <f t="shared" si="143"/>
        <v>0.43911592526762266</v>
      </c>
    </row>
    <row r="1530" spans="1:22">
      <c r="A1530" s="103" t="s">
        <v>5843</v>
      </c>
      <c r="B1530" s="103">
        <v>39934606</v>
      </c>
      <c r="C1530" s="103">
        <v>1702689</v>
      </c>
      <c r="D1530" s="103">
        <v>1702961</v>
      </c>
      <c r="E1530" s="103">
        <v>273</v>
      </c>
      <c r="F1530" s="103" t="s">
        <v>9</v>
      </c>
      <c r="G1530" s="103" t="s">
        <v>23</v>
      </c>
      <c r="H1530" s="103" t="s">
        <v>295</v>
      </c>
      <c r="I1530" s="103">
        <v>13</v>
      </c>
      <c r="J1530" s="103">
        <v>9</v>
      </c>
      <c r="K1530" s="104">
        <v>1768.3745025324579</v>
      </c>
      <c r="L1530" s="105">
        <v>1232.6610502946812</v>
      </c>
      <c r="M1530" s="106">
        <f t="shared" si="138"/>
        <v>10.267560435348424</v>
      </c>
      <c r="N1530" s="107">
        <f t="shared" si="139"/>
        <v>-0.18107295586008681</v>
      </c>
      <c r="O1530" s="129">
        <f t="shared" si="142"/>
        <v>0.85631031178562056</v>
      </c>
      <c r="P1530" s="21">
        <v>6</v>
      </c>
      <c r="Q1530" s="103">
        <v>4</v>
      </c>
      <c r="R1530" s="104">
        <v>779.73618795624543</v>
      </c>
      <c r="S1530" s="105">
        <v>468.32266030679853</v>
      </c>
      <c r="T1530" s="107">
        <f t="shared" si="140"/>
        <v>8.8713590358862557</v>
      </c>
      <c r="U1530" s="107">
        <f t="shared" si="141"/>
        <v>-1.4072543698184374</v>
      </c>
      <c r="V1530" s="108">
        <f t="shared" si="143"/>
        <v>0.15935197466632811</v>
      </c>
    </row>
    <row r="1531" spans="1:22">
      <c r="A1531" s="103" t="s">
        <v>5844</v>
      </c>
      <c r="B1531" s="103">
        <v>39934607</v>
      </c>
      <c r="C1531" s="103">
        <v>1703088</v>
      </c>
      <c r="D1531" s="103">
        <v>1703507</v>
      </c>
      <c r="E1531" s="103">
        <v>420</v>
      </c>
      <c r="F1531" s="103" t="s">
        <v>23</v>
      </c>
      <c r="G1531" s="103" t="s">
        <v>5845</v>
      </c>
      <c r="H1531" s="103" t="s">
        <v>5846</v>
      </c>
      <c r="I1531" s="103">
        <v>28</v>
      </c>
      <c r="J1531" s="103">
        <v>25</v>
      </c>
      <c r="K1531" s="104">
        <v>3534.5385369367382</v>
      </c>
      <c r="L1531" s="105">
        <v>2975.0300454369517</v>
      </c>
      <c r="M1531" s="106">
        <f t="shared" si="138"/>
        <v>11.538688523228554</v>
      </c>
      <c r="N1531" s="107">
        <f t="shared" si="139"/>
        <v>0.95589313347813376</v>
      </c>
      <c r="O1531" s="129">
        <f t="shared" si="142"/>
        <v>0.33912622845529006</v>
      </c>
      <c r="P1531" s="21">
        <v>20</v>
      </c>
      <c r="Q1531" s="103">
        <v>16</v>
      </c>
      <c r="R1531" s="104">
        <v>4008.9081025119767</v>
      </c>
      <c r="S1531" s="105">
        <v>3481.7595470690958</v>
      </c>
      <c r="T1531" s="107">
        <f t="shared" si="140"/>
        <v>11.765600857487602</v>
      </c>
      <c r="U1531" s="107">
        <f t="shared" si="141"/>
        <v>1.140493712577114</v>
      </c>
      <c r="V1531" s="108">
        <f t="shared" si="143"/>
        <v>0.25408067065540463</v>
      </c>
    </row>
    <row r="1532" spans="1:22">
      <c r="A1532" s="103" t="s">
        <v>5847</v>
      </c>
      <c r="B1532" s="103">
        <v>39934608</v>
      </c>
      <c r="C1532" s="103">
        <v>1703829</v>
      </c>
      <c r="D1532" s="103">
        <v>1705223</v>
      </c>
      <c r="E1532" s="103">
        <v>1395</v>
      </c>
      <c r="F1532" s="103" t="s">
        <v>9</v>
      </c>
      <c r="G1532" s="103" t="s">
        <v>5848</v>
      </c>
      <c r="H1532" s="103" t="s">
        <v>5849</v>
      </c>
      <c r="I1532" s="103">
        <v>44</v>
      </c>
      <c r="J1532" s="103">
        <v>32</v>
      </c>
      <c r="K1532" s="104">
        <v>1977.6824852389029</v>
      </c>
      <c r="L1532" s="105">
        <v>1594.461972787828</v>
      </c>
      <c r="M1532" s="106">
        <f t="shared" si="138"/>
        <v>10.638853975024524</v>
      </c>
      <c r="N1532" s="107">
        <f t="shared" si="139"/>
        <v>0.1510321780183575</v>
      </c>
      <c r="O1532" s="129">
        <f t="shared" si="142"/>
        <v>0.87995033265396194</v>
      </c>
      <c r="P1532" s="21">
        <v>26</v>
      </c>
      <c r="Q1532" s="103">
        <v>21</v>
      </c>
      <c r="R1532" s="104">
        <v>2615.855532079398</v>
      </c>
      <c r="S1532" s="105">
        <v>2043.7180195984156</v>
      </c>
      <c r="T1532" s="107">
        <f t="shared" si="140"/>
        <v>10.996980439944242</v>
      </c>
      <c r="U1532" s="107">
        <f t="shared" si="141"/>
        <v>0.46389123234528262</v>
      </c>
      <c r="V1532" s="108">
        <f t="shared" si="143"/>
        <v>0.64272567476564646</v>
      </c>
    </row>
    <row r="1533" spans="1:22">
      <c r="A1533" s="103" t="s">
        <v>5850</v>
      </c>
      <c r="B1533" s="103">
        <v>39934609</v>
      </c>
      <c r="C1533" s="103">
        <v>1707550</v>
      </c>
      <c r="D1533" s="103">
        <v>1708212</v>
      </c>
      <c r="E1533" s="103">
        <v>663</v>
      </c>
      <c r="F1533" s="103" t="s">
        <v>23</v>
      </c>
      <c r="G1533" s="103" t="s">
        <v>23</v>
      </c>
      <c r="H1533" s="103" t="s">
        <v>5851</v>
      </c>
      <c r="I1533" s="103">
        <v>32</v>
      </c>
      <c r="J1533" s="103">
        <v>29</v>
      </c>
      <c r="K1533" s="104">
        <v>4707.3027847689291</v>
      </c>
      <c r="L1533" s="105">
        <v>4245.7815153796073</v>
      </c>
      <c r="M1533" s="106">
        <f t="shared" si="138"/>
        <v>12.051814417848769</v>
      </c>
      <c r="N1533" s="107">
        <f t="shared" si="139"/>
        <v>1.4148608388629413</v>
      </c>
      <c r="O1533" s="129">
        <f t="shared" si="142"/>
        <v>0.15710930195223738</v>
      </c>
      <c r="P1533" s="21">
        <v>31</v>
      </c>
      <c r="Q1533" s="103">
        <v>27</v>
      </c>
      <c r="R1533" s="104">
        <v>4251.8591024697444</v>
      </c>
      <c r="S1533" s="105">
        <v>3867.6668966573902</v>
      </c>
      <c r="T1533" s="107">
        <f t="shared" si="140"/>
        <v>11.91724783251864</v>
      </c>
      <c r="U1533" s="107">
        <f t="shared" si="141"/>
        <v>1.2739857680621829</v>
      </c>
      <c r="V1533" s="108">
        <f t="shared" si="143"/>
        <v>0.20266846001465577</v>
      </c>
    </row>
    <row r="1534" spans="1:22">
      <c r="A1534" s="103" t="s">
        <v>5852</v>
      </c>
      <c r="B1534" s="103">
        <v>39934610</v>
      </c>
      <c r="C1534" s="103">
        <v>1708273</v>
      </c>
      <c r="D1534" s="103">
        <v>1709154</v>
      </c>
      <c r="E1534" s="103">
        <v>882</v>
      </c>
      <c r="F1534" s="103" t="s">
        <v>23</v>
      </c>
      <c r="G1534" s="103" t="s">
        <v>23</v>
      </c>
      <c r="H1534" s="103" t="s">
        <v>5853</v>
      </c>
      <c r="I1534" s="103">
        <v>50</v>
      </c>
      <c r="J1534" s="103">
        <v>42</v>
      </c>
      <c r="K1534" s="104">
        <v>4366.758115934932</v>
      </c>
      <c r="L1534" s="105">
        <v>3564.2405414488207</v>
      </c>
      <c r="M1534" s="106">
        <f t="shared" si="138"/>
        <v>11.799378988594052</v>
      </c>
      <c r="N1534" s="107">
        <f t="shared" si="139"/>
        <v>1.1890688627853767</v>
      </c>
      <c r="O1534" s="129">
        <f t="shared" si="142"/>
        <v>0.23441256992800907</v>
      </c>
      <c r="P1534" s="21">
        <v>38</v>
      </c>
      <c r="Q1534" s="103">
        <v>31</v>
      </c>
      <c r="R1534" s="104">
        <v>2980.2715464624262</v>
      </c>
      <c r="S1534" s="105">
        <v>2445.2889855184012</v>
      </c>
      <c r="T1534" s="107">
        <f t="shared" si="140"/>
        <v>11.255789258362102</v>
      </c>
      <c r="U1534" s="107">
        <f t="shared" si="141"/>
        <v>0.69171589644551146</v>
      </c>
      <c r="V1534" s="108">
        <f t="shared" si="143"/>
        <v>0.48911576208944729</v>
      </c>
    </row>
    <row r="1535" spans="1:22">
      <c r="A1535" s="103" t="s">
        <v>5854</v>
      </c>
      <c r="B1535" s="103">
        <v>39934611</v>
      </c>
      <c r="C1535" s="103">
        <v>1709486</v>
      </c>
      <c r="D1535" s="103">
        <v>1709971</v>
      </c>
      <c r="E1535" s="103">
        <v>486</v>
      </c>
      <c r="F1535" s="103" t="s">
        <v>9</v>
      </c>
      <c r="G1535" s="103" t="s">
        <v>5855</v>
      </c>
      <c r="H1535" s="103" t="s">
        <v>5856</v>
      </c>
      <c r="I1535" s="103">
        <v>33</v>
      </c>
      <c r="J1535" s="103">
        <v>25</v>
      </c>
      <c r="K1535" s="104">
        <v>5729.2701225747951</v>
      </c>
      <c r="L1535" s="105">
        <v>4842.5625844812339</v>
      </c>
      <c r="M1535" s="106">
        <f t="shared" si="138"/>
        <v>12.241554978764187</v>
      </c>
      <c r="N1535" s="107">
        <f t="shared" si="139"/>
        <v>1.5845751151736907</v>
      </c>
      <c r="O1535" s="129">
        <f t="shared" si="142"/>
        <v>0.11306290261311758</v>
      </c>
      <c r="P1535" s="21">
        <v>24</v>
      </c>
      <c r="Q1535" s="103">
        <v>19</v>
      </c>
      <c r="R1535" s="104">
        <v>6397.4334568973254</v>
      </c>
      <c r="S1535" s="105">
        <v>5064.1845502339711</v>
      </c>
      <c r="T1535" s="107">
        <f t="shared" si="140"/>
        <v>12.306114265426746</v>
      </c>
      <c r="U1535" s="107">
        <f t="shared" si="141"/>
        <v>1.6162977688615721</v>
      </c>
      <c r="V1535" s="108">
        <f t="shared" si="143"/>
        <v>0.10602994899420271</v>
      </c>
    </row>
    <row r="1536" spans="1:22">
      <c r="A1536" s="103" t="s">
        <v>5857</v>
      </c>
      <c r="B1536" s="103">
        <v>39934612</v>
      </c>
      <c r="C1536" s="103">
        <v>1709968</v>
      </c>
      <c r="D1536" s="103">
        <v>1711257</v>
      </c>
      <c r="E1536" s="103">
        <v>1290</v>
      </c>
      <c r="F1536" s="103" t="s">
        <v>9</v>
      </c>
      <c r="G1536" s="103" t="s">
        <v>5858</v>
      </c>
      <c r="H1536" s="103" t="s">
        <v>5859</v>
      </c>
      <c r="I1536" s="103">
        <v>45</v>
      </c>
      <c r="J1536" s="103">
        <v>40</v>
      </c>
      <c r="K1536" s="104">
        <v>2030.788215476651</v>
      </c>
      <c r="L1536" s="105">
        <v>1604.8180044254498</v>
      </c>
      <c r="M1536" s="106">
        <f t="shared" si="138"/>
        <v>10.648193981386337</v>
      </c>
      <c r="N1536" s="107">
        <f t="shared" si="139"/>
        <v>0.15938638764430771</v>
      </c>
      <c r="O1536" s="129">
        <f t="shared" si="142"/>
        <v>0.87336446290182357</v>
      </c>
      <c r="P1536" s="21">
        <v>28</v>
      </c>
      <c r="Q1536" s="103">
        <v>25</v>
      </c>
      <c r="R1536" s="104">
        <v>1973.8058794279145</v>
      </c>
      <c r="S1536" s="105">
        <v>1756.374253287504</v>
      </c>
      <c r="T1536" s="107">
        <f t="shared" si="140"/>
        <v>10.77838457590925</v>
      </c>
      <c r="U1536" s="107">
        <f t="shared" si="141"/>
        <v>0.2714652956947618</v>
      </c>
      <c r="V1536" s="108">
        <f t="shared" si="143"/>
        <v>0.78603318788932031</v>
      </c>
    </row>
    <row r="1537" spans="1:22">
      <c r="A1537" s="103" t="s">
        <v>5860</v>
      </c>
      <c r="B1537" s="103">
        <v>39934613</v>
      </c>
      <c r="C1537" s="103">
        <v>1711260</v>
      </c>
      <c r="D1537" s="103">
        <v>1712882</v>
      </c>
      <c r="E1537" s="103">
        <v>1623</v>
      </c>
      <c r="F1537" s="103" t="s">
        <v>9</v>
      </c>
      <c r="G1537" s="103" t="s">
        <v>5861</v>
      </c>
      <c r="H1537" s="103" t="s">
        <v>5862</v>
      </c>
      <c r="I1537" s="103">
        <v>67</v>
      </c>
      <c r="J1537" s="103">
        <v>57</v>
      </c>
      <c r="K1537" s="104">
        <v>2289.5133339925874</v>
      </c>
      <c r="L1537" s="105">
        <v>1832.398042815237</v>
      </c>
      <c r="M1537" s="106">
        <f t="shared" si="138"/>
        <v>10.83951721168857</v>
      </c>
      <c r="N1537" s="107">
        <f t="shared" si="139"/>
        <v>0.33051628952465917</v>
      </c>
      <c r="O1537" s="129">
        <f t="shared" si="142"/>
        <v>0.74100988630325215</v>
      </c>
      <c r="P1537" s="21">
        <v>44</v>
      </c>
      <c r="Q1537" s="103">
        <v>36</v>
      </c>
      <c r="R1537" s="104">
        <v>3133.7143305259087</v>
      </c>
      <c r="S1537" s="105">
        <v>2230.9853677131423</v>
      </c>
      <c r="T1537" s="107">
        <f t="shared" si="140"/>
        <v>11.123465336120917</v>
      </c>
      <c r="U1537" s="107">
        <f t="shared" si="141"/>
        <v>0.57523357052897595</v>
      </c>
      <c r="V1537" s="108">
        <f t="shared" si="143"/>
        <v>0.56513334153823558</v>
      </c>
    </row>
    <row r="1538" spans="1:22">
      <c r="A1538" s="103" t="s">
        <v>5863</v>
      </c>
      <c r="B1538" s="103">
        <v>39934614</v>
      </c>
      <c r="C1538" s="103">
        <v>1712857</v>
      </c>
      <c r="D1538" s="103">
        <v>1716603</v>
      </c>
      <c r="E1538" s="103">
        <v>3747</v>
      </c>
      <c r="F1538" s="103" t="s">
        <v>9</v>
      </c>
      <c r="G1538" s="103" t="s">
        <v>5864</v>
      </c>
      <c r="H1538" s="103" t="s">
        <v>5865</v>
      </c>
      <c r="I1538" s="103">
        <v>151</v>
      </c>
      <c r="J1538" s="103">
        <v>135</v>
      </c>
      <c r="K1538" s="104">
        <v>2638.0140772466216</v>
      </c>
      <c r="L1538" s="105">
        <v>2397.1955832309286</v>
      </c>
      <c r="M1538" s="106">
        <f t="shared" si="138"/>
        <v>11.227131905558295</v>
      </c>
      <c r="N1538" s="107">
        <f t="shared" si="139"/>
        <v>0.67721995130437773</v>
      </c>
      <c r="O1538" s="129">
        <f t="shared" si="142"/>
        <v>0.49826641093848734</v>
      </c>
      <c r="P1538" s="21">
        <v>102</v>
      </c>
      <c r="Q1538" s="103">
        <v>93</v>
      </c>
      <c r="R1538" s="104">
        <v>2815.8958220831869</v>
      </c>
      <c r="S1538" s="105">
        <v>2601.9704363960632</v>
      </c>
      <c r="T1538" s="107">
        <f t="shared" si="140"/>
        <v>11.345388854901081</v>
      </c>
      <c r="U1538" s="107">
        <f t="shared" si="141"/>
        <v>0.77058878072278236</v>
      </c>
      <c r="V1538" s="108">
        <f t="shared" si="143"/>
        <v>0.44095071331520108</v>
      </c>
    </row>
    <row r="1539" spans="1:22">
      <c r="A1539" s="103" t="s">
        <v>5866</v>
      </c>
      <c r="B1539" s="103">
        <v>39934615</v>
      </c>
      <c r="C1539" s="103">
        <v>1716600</v>
      </c>
      <c r="D1539" s="103">
        <v>1717538</v>
      </c>
      <c r="E1539" s="103">
        <v>939</v>
      </c>
      <c r="F1539" s="103" t="s">
        <v>9</v>
      </c>
      <c r="G1539" s="103" t="s">
        <v>5867</v>
      </c>
      <c r="H1539" s="103" t="s">
        <v>5868</v>
      </c>
      <c r="I1539" s="103">
        <v>36</v>
      </c>
      <c r="J1539" s="103">
        <v>28</v>
      </c>
      <c r="K1539" s="104">
        <v>1595.3090971211077</v>
      </c>
      <c r="L1539" s="105">
        <v>1278.5154896833121</v>
      </c>
      <c r="M1539" s="106">
        <f t="shared" si="138"/>
        <v>10.320253924126224</v>
      </c>
      <c r="N1539" s="107">
        <f t="shared" si="139"/>
        <v>-0.1339410338763658</v>
      </c>
      <c r="O1539" s="129">
        <f t="shared" si="142"/>
        <v>0.89344920227104518</v>
      </c>
      <c r="P1539" s="21">
        <v>23</v>
      </c>
      <c r="Q1539" s="103">
        <v>17</v>
      </c>
      <c r="R1539" s="104">
        <v>1434.9868666792972</v>
      </c>
      <c r="S1539" s="105">
        <v>944.539467422033</v>
      </c>
      <c r="T1539" s="107">
        <f t="shared" si="140"/>
        <v>9.8834672704163467</v>
      </c>
      <c r="U1539" s="107">
        <f t="shared" si="141"/>
        <v>-0.51631402252082226</v>
      </c>
      <c r="V1539" s="108">
        <f t="shared" si="143"/>
        <v>0.60563510402926823</v>
      </c>
    </row>
    <row r="1540" spans="1:22">
      <c r="A1540" s="103" t="s">
        <v>5869</v>
      </c>
      <c r="B1540" s="103">
        <v>39934616</v>
      </c>
      <c r="C1540" s="103">
        <v>1717538</v>
      </c>
      <c r="D1540" s="103">
        <v>1718239</v>
      </c>
      <c r="E1540" s="103">
        <v>702</v>
      </c>
      <c r="F1540" s="103" t="s">
        <v>9</v>
      </c>
      <c r="G1540" s="103" t="s">
        <v>5870</v>
      </c>
      <c r="H1540" s="103" t="s">
        <v>5871</v>
      </c>
      <c r="I1540" s="103">
        <v>16</v>
      </c>
      <c r="J1540" s="103">
        <v>13</v>
      </c>
      <c r="K1540" s="104">
        <v>962.78167360100281</v>
      </c>
      <c r="L1540" s="105">
        <v>746.35806209825785</v>
      </c>
      <c r="M1540" s="106">
        <f t="shared" si="138"/>
        <v>9.5437241131258546</v>
      </c>
      <c r="N1540" s="107">
        <f t="shared" si="139"/>
        <v>-0.82851152672106076</v>
      </c>
      <c r="O1540" s="129">
        <f t="shared" si="142"/>
        <v>0.407380869773877</v>
      </c>
      <c r="P1540" s="21">
        <v>9</v>
      </c>
      <c r="Q1540" s="103">
        <v>7</v>
      </c>
      <c r="R1540" s="104">
        <v>940.78681325929767</v>
      </c>
      <c r="S1540" s="105">
        <v>888.18317683202565</v>
      </c>
      <c r="T1540" s="107">
        <f t="shared" si="140"/>
        <v>9.7947134351048977</v>
      </c>
      <c r="U1540" s="107">
        <f t="shared" si="141"/>
        <v>-0.59444239867526671</v>
      </c>
      <c r="V1540" s="108">
        <f t="shared" si="143"/>
        <v>0.55221625761587423</v>
      </c>
    </row>
    <row r="1541" spans="1:22">
      <c r="A1541" s="103" t="s">
        <v>5872</v>
      </c>
      <c r="B1541" s="103">
        <v>39934617</v>
      </c>
      <c r="C1541" s="103">
        <v>1718236</v>
      </c>
      <c r="D1541" s="103">
        <v>1719669</v>
      </c>
      <c r="E1541" s="103">
        <v>1434</v>
      </c>
      <c r="F1541" s="103" t="s">
        <v>9</v>
      </c>
      <c r="G1541" s="103" t="s">
        <v>5873</v>
      </c>
      <c r="H1541" s="103" t="s">
        <v>5874</v>
      </c>
      <c r="I1541" s="103">
        <v>35</v>
      </c>
      <c r="J1541" s="103">
        <v>34</v>
      </c>
      <c r="K1541" s="104">
        <v>1024.3286455891841</v>
      </c>
      <c r="L1541" s="105">
        <v>1016.4073027523431</v>
      </c>
      <c r="M1541" s="106">
        <f t="shared" ref="M1541:M1604" si="144">IF(L1541&gt;0,LOG(L1541, 2),"-")</f>
        <v>9.989262930776718</v>
      </c>
      <c r="N1541" s="107">
        <f t="shared" ref="N1541:N1604" si="145">IF(L1541&lt;&gt;0,((M1541-$O$2)/$O$3),"-")</f>
        <v>-0.42999737855392001</v>
      </c>
      <c r="O1541" s="129">
        <f t="shared" si="142"/>
        <v>0.667197548103174</v>
      </c>
      <c r="P1541" s="21">
        <v>23</v>
      </c>
      <c r="Q1541" s="103">
        <v>23</v>
      </c>
      <c r="R1541" s="104">
        <v>882.7638528746653</v>
      </c>
      <c r="S1541" s="105">
        <v>882.7638528746653</v>
      </c>
      <c r="T1541" s="107">
        <f t="shared" ref="T1541:T1604" si="146">IF(S1541&gt;0,LOG(S1541, 2),"-")</f>
        <v>9.785883745597344</v>
      </c>
      <c r="U1541" s="107">
        <f t="shared" ref="U1541:U1604" si="147">IF(S1541&lt;&gt;0,((T1541-$V$2)/$V$3),"-")</f>
        <v>-0.60221501267839506</v>
      </c>
      <c r="V1541" s="108">
        <f t="shared" si="143"/>
        <v>0.54703102376747292</v>
      </c>
    </row>
    <row r="1542" spans="1:22">
      <c r="A1542" s="103" t="s">
        <v>5875</v>
      </c>
      <c r="B1542" s="103">
        <v>39934618</v>
      </c>
      <c r="C1542" s="103">
        <v>1719692</v>
      </c>
      <c r="D1542" s="103">
        <v>1720459</v>
      </c>
      <c r="E1542" s="103">
        <v>768</v>
      </c>
      <c r="F1542" s="103" t="s">
        <v>9</v>
      </c>
      <c r="G1542" s="103" t="s">
        <v>5876</v>
      </c>
      <c r="H1542" s="103" t="s">
        <v>5877</v>
      </c>
      <c r="I1542" s="103">
        <v>15</v>
      </c>
      <c r="J1542" s="103">
        <v>11</v>
      </c>
      <c r="K1542" s="104">
        <v>939.20515283858595</v>
      </c>
      <c r="L1542" s="105">
        <v>856.93226051315889</v>
      </c>
      <c r="M1542" s="106">
        <f t="shared" si="144"/>
        <v>9.7430373552743958</v>
      </c>
      <c r="N1542" s="107">
        <f t="shared" si="145"/>
        <v>-0.65023492372594338</v>
      </c>
      <c r="O1542" s="129">
        <f t="shared" ref="O1542:O1605" si="148">IF(L1542&lt;&gt;0,(IF((ABS(N1542)&lt;3.3),2*(1-NORMSDIST(ABS(N1542))),"&lt; 0.001")),"n.d.")</f>
        <v>0.51554048545828746</v>
      </c>
      <c r="P1542" s="21">
        <v>7</v>
      </c>
      <c r="Q1542" s="103">
        <v>6</v>
      </c>
      <c r="R1542" s="104">
        <v>615.88995074505203</v>
      </c>
      <c r="S1542" s="105">
        <v>567.16583250429164</v>
      </c>
      <c r="T1542" s="107">
        <f t="shared" si="146"/>
        <v>9.1476268133934742</v>
      </c>
      <c r="U1542" s="107">
        <f t="shared" si="147"/>
        <v>-1.1640609037029284</v>
      </c>
      <c r="V1542" s="108">
        <f t="shared" ref="V1542:V1605" si="149">IF(S1542&lt;&gt;0,(IF((ABS(U1542)&lt;3.3),2*(1-NORMSDIST(ABS(U1542))),"&lt; 0.001")),"n.d.")</f>
        <v>0.24439933113096179</v>
      </c>
    </row>
    <row r="1543" spans="1:22">
      <c r="A1543" s="103" t="s">
        <v>3480</v>
      </c>
      <c r="B1543" s="103">
        <v>39934619</v>
      </c>
      <c r="C1543" s="103">
        <v>1720456</v>
      </c>
      <c r="D1543" s="103">
        <v>1721118</v>
      </c>
      <c r="E1543" s="103">
        <v>663</v>
      </c>
      <c r="F1543" s="103" t="s">
        <v>9</v>
      </c>
      <c r="G1543" s="103" t="s">
        <v>23</v>
      </c>
      <c r="H1543" s="103" t="s">
        <v>3481</v>
      </c>
      <c r="I1543" s="103">
        <v>10</v>
      </c>
      <c r="J1543" s="103">
        <v>8</v>
      </c>
      <c r="K1543" s="104">
        <v>365.14791847274813</v>
      </c>
      <c r="L1543" s="105">
        <v>282.69516268857922</v>
      </c>
      <c r="M1543" s="106">
        <f t="shared" si="144"/>
        <v>8.1431033866158824</v>
      </c>
      <c r="N1543" s="107">
        <f t="shared" si="145"/>
        <v>-2.081302874225508</v>
      </c>
      <c r="O1543" s="129">
        <f t="shared" si="148"/>
        <v>3.7406192253488069E-2</v>
      </c>
      <c r="P1543" s="21">
        <v>5</v>
      </c>
      <c r="Q1543" s="103">
        <v>4</v>
      </c>
      <c r="R1543" s="104">
        <v>318.09728380726699</v>
      </c>
      <c r="S1543" s="105">
        <v>132.9324835832706</v>
      </c>
      <c r="T1543" s="107">
        <f t="shared" si="146"/>
        <v>7.0545498766172621</v>
      </c>
      <c r="U1543" s="107">
        <f t="shared" si="147"/>
        <v>-3.0065582072031152</v>
      </c>
      <c r="V1543" s="108">
        <f t="shared" si="149"/>
        <v>2.6422346240955186E-3</v>
      </c>
    </row>
    <row r="1544" spans="1:22">
      <c r="A1544" s="103" t="s">
        <v>5878</v>
      </c>
      <c r="B1544" s="103">
        <v>39934620</v>
      </c>
      <c r="C1544" s="103">
        <v>1721134</v>
      </c>
      <c r="D1544" s="103">
        <v>1721640</v>
      </c>
      <c r="E1544" s="103">
        <v>507</v>
      </c>
      <c r="F1544" s="103" t="s">
        <v>9</v>
      </c>
      <c r="G1544" s="103" t="s">
        <v>23</v>
      </c>
      <c r="H1544" s="103" t="s">
        <v>3481</v>
      </c>
      <c r="I1544" s="103">
        <v>11</v>
      </c>
      <c r="J1544" s="103">
        <v>11</v>
      </c>
      <c r="K1544" s="104">
        <v>1253.2654138422897</v>
      </c>
      <c r="L1544" s="105">
        <v>1253.2654138422897</v>
      </c>
      <c r="M1544" s="106">
        <f t="shared" si="144"/>
        <v>10.291476262518298</v>
      </c>
      <c r="N1544" s="107">
        <f t="shared" si="145"/>
        <v>-0.15968133942907206</v>
      </c>
      <c r="O1544" s="129">
        <f t="shared" si="148"/>
        <v>0.87313210124616081</v>
      </c>
      <c r="P1544" s="21">
        <v>7</v>
      </c>
      <c r="Q1544" s="103">
        <v>7</v>
      </c>
      <c r="R1544" s="104">
        <v>1153.7191398572111</v>
      </c>
      <c r="S1544" s="105">
        <v>1153.7191398572111</v>
      </c>
      <c r="T1544" s="107">
        <f t="shared" si="146"/>
        <v>10.172076343263019</v>
      </c>
      <c r="U1544" s="107">
        <f t="shared" si="147"/>
        <v>-0.26225674008537159</v>
      </c>
      <c r="V1544" s="108">
        <f t="shared" si="149"/>
        <v>0.79312351143626625</v>
      </c>
    </row>
    <row r="1545" spans="1:22">
      <c r="A1545" s="103" t="s">
        <v>5879</v>
      </c>
      <c r="B1545" s="103">
        <v>39934621</v>
      </c>
      <c r="C1545" s="103">
        <v>1721643</v>
      </c>
      <c r="D1545" s="103">
        <v>1721942</v>
      </c>
      <c r="E1545" s="103">
        <v>300</v>
      </c>
      <c r="F1545" s="103" t="s">
        <v>9</v>
      </c>
      <c r="G1545" s="103" t="s">
        <v>23</v>
      </c>
      <c r="H1545" s="103" t="s">
        <v>295</v>
      </c>
      <c r="I1545" s="103">
        <v>8</v>
      </c>
      <c r="J1545" s="103">
        <v>7</v>
      </c>
      <c r="K1545" s="104">
        <v>833.00841272234663</v>
      </c>
      <c r="L1545" s="105">
        <v>776.2123845821867</v>
      </c>
      <c r="M1545" s="106">
        <f t="shared" si="144"/>
        <v>9.6003076414922202</v>
      </c>
      <c r="N1545" s="107">
        <f t="shared" si="145"/>
        <v>-0.77790014177797884</v>
      </c>
      <c r="O1545" s="129">
        <f t="shared" si="148"/>
        <v>0.43662788470179059</v>
      </c>
      <c r="P1545" s="21">
        <v>6</v>
      </c>
      <c r="Q1545" s="103">
        <v>5</v>
      </c>
      <c r="R1545" s="104">
        <v>1287.2741077390565</v>
      </c>
      <c r="S1545" s="105">
        <v>976.53390663587334</v>
      </c>
      <c r="T1545" s="107">
        <f t="shared" si="146"/>
        <v>9.9315263271650149</v>
      </c>
      <c r="U1545" s="107">
        <f t="shared" si="147"/>
        <v>-0.47400851481952971</v>
      </c>
      <c r="V1545" s="108">
        <f t="shared" si="149"/>
        <v>0.63549383529371717</v>
      </c>
    </row>
    <row r="1546" spans="1:22">
      <c r="A1546" s="103" t="s">
        <v>5880</v>
      </c>
      <c r="B1546" s="103">
        <v>39934622</v>
      </c>
      <c r="C1546" s="103">
        <v>1721939</v>
      </c>
      <c r="D1546" s="103">
        <v>1723036</v>
      </c>
      <c r="E1546" s="103">
        <v>1098</v>
      </c>
      <c r="F1546" s="103" t="s">
        <v>9</v>
      </c>
      <c r="G1546" s="103" t="s">
        <v>23</v>
      </c>
      <c r="H1546" s="103" t="s">
        <v>5881</v>
      </c>
      <c r="I1546" s="103">
        <v>25</v>
      </c>
      <c r="J1546" s="103">
        <v>20</v>
      </c>
      <c r="K1546" s="104">
        <v>2112.3932597211201</v>
      </c>
      <c r="L1546" s="105">
        <v>1908.0723934609837</v>
      </c>
      <c r="M1546" s="106">
        <f t="shared" si="144"/>
        <v>10.897900193796831</v>
      </c>
      <c r="N1546" s="107">
        <f t="shared" si="145"/>
        <v>0.38273720375387321</v>
      </c>
      <c r="O1546" s="129">
        <f t="shared" si="148"/>
        <v>0.70191462643727753</v>
      </c>
      <c r="P1546" s="21">
        <v>23</v>
      </c>
      <c r="Q1546" s="103">
        <v>17</v>
      </c>
      <c r="R1546" s="104">
        <v>1910.1386467220493</v>
      </c>
      <c r="S1546" s="105">
        <v>1669.4841963564118</v>
      </c>
      <c r="T1546" s="107">
        <f t="shared" si="146"/>
        <v>10.705186721311906</v>
      </c>
      <c r="U1546" s="107">
        <f t="shared" si="147"/>
        <v>0.20703056453512764</v>
      </c>
      <c r="V1546" s="108">
        <f t="shared" si="149"/>
        <v>0.83598598852508088</v>
      </c>
    </row>
    <row r="1547" spans="1:22">
      <c r="A1547" s="103" t="s">
        <v>5882</v>
      </c>
      <c r="B1547" s="103">
        <v>39934623</v>
      </c>
      <c r="C1547" s="103">
        <v>1723050</v>
      </c>
      <c r="D1547" s="103">
        <v>1724114</v>
      </c>
      <c r="E1547" s="103">
        <v>1065</v>
      </c>
      <c r="F1547" s="103" t="s">
        <v>9</v>
      </c>
      <c r="G1547" s="103" t="s">
        <v>23</v>
      </c>
      <c r="H1547" s="103" t="s">
        <v>295</v>
      </c>
      <c r="I1547" s="103">
        <v>22</v>
      </c>
      <c r="J1547" s="103">
        <v>17</v>
      </c>
      <c r="K1547" s="104">
        <v>891.27100496941307</v>
      </c>
      <c r="L1547" s="105">
        <v>719.94965248090239</v>
      </c>
      <c r="M1547" s="106">
        <f t="shared" si="144"/>
        <v>9.4917522093076503</v>
      </c>
      <c r="N1547" s="107">
        <f t="shared" si="145"/>
        <v>-0.87499802387508963</v>
      </c>
      <c r="O1547" s="129">
        <f t="shared" si="148"/>
        <v>0.38157498093526954</v>
      </c>
      <c r="P1547" s="21">
        <v>8</v>
      </c>
      <c r="Q1547" s="103">
        <v>7</v>
      </c>
      <c r="R1547" s="104">
        <v>654.79821190607595</v>
      </c>
      <c r="S1547" s="105">
        <v>604.8677292848555</v>
      </c>
      <c r="T1547" s="107">
        <f t="shared" si="146"/>
        <v>9.2404758822975879</v>
      </c>
      <c r="U1547" s="107">
        <f t="shared" si="147"/>
        <v>-1.0823275684000113</v>
      </c>
      <c r="V1547" s="108">
        <f t="shared" si="149"/>
        <v>0.27910700026634672</v>
      </c>
    </row>
    <row r="1548" spans="1:22">
      <c r="A1548" s="103" t="s">
        <v>5883</v>
      </c>
      <c r="B1548" s="103">
        <v>39934624</v>
      </c>
      <c r="C1548" s="103">
        <v>1724111</v>
      </c>
      <c r="D1548" s="103">
        <v>1725322</v>
      </c>
      <c r="E1548" s="103">
        <v>1212</v>
      </c>
      <c r="F1548" s="103" t="s">
        <v>9</v>
      </c>
      <c r="G1548" s="103" t="s">
        <v>5884</v>
      </c>
      <c r="H1548" s="103" t="s">
        <v>4881</v>
      </c>
      <c r="I1548" s="103">
        <v>45</v>
      </c>
      <c r="J1548" s="103">
        <v>39</v>
      </c>
      <c r="K1548" s="104">
        <v>2283.3221708987626</v>
      </c>
      <c r="L1548" s="105">
        <v>1950.6061644671288</v>
      </c>
      <c r="M1548" s="106">
        <f t="shared" si="144"/>
        <v>10.929706805855691</v>
      </c>
      <c r="N1548" s="107">
        <f t="shared" si="145"/>
        <v>0.41118676731278203</v>
      </c>
      <c r="O1548" s="129">
        <f t="shared" si="148"/>
        <v>0.68093559053713482</v>
      </c>
      <c r="P1548" s="21">
        <v>33</v>
      </c>
      <c r="Q1548" s="103">
        <v>29</v>
      </c>
      <c r="R1548" s="104">
        <v>1979.7717107658004</v>
      </c>
      <c r="S1548" s="105">
        <v>1821.742053688944</v>
      </c>
      <c r="T1548" s="107">
        <f t="shared" si="146"/>
        <v>10.831102982436173</v>
      </c>
      <c r="U1548" s="107">
        <f t="shared" si="147"/>
        <v>0.31787234369381362</v>
      </c>
      <c r="V1548" s="108">
        <f t="shared" si="149"/>
        <v>0.75058177190811959</v>
      </c>
    </row>
    <row r="1549" spans="1:22">
      <c r="A1549" s="103" t="s">
        <v>5885</v>
      </c>
      <c r="B1549" s="103">
        <v>39934625</v>
      </c>
      <c r="C1549" s="103">
        <v>1725664</v>
      </c>
      <c r="D1549" s="103">
        <v>1726632</v>
      </c>
      <c r="E1549" s="103">
        <v>969</v>
      </c>
      <c r="F1549" s="103" t="s">
        <v>23</v>
      </c>
      <c r="G1549" s="103" t="s">
        <v>5886</v>
      </c>
      <c r="H1549" s="103" t="s">
        <v>5887</v>
      </c>
      <c r="I1549" s="103">
        <v>26</v>
      </c>
      <c r="J1549" s="103">
        <v>18</v>
      </c>
      <c r="K1549" s="104">
        <v>1563.5026322381527</v>
      </c>
      <c r="L1549" s="105">
        <v>1007.4114898441702</v>
      </c>
      <c r="M1549" s="106">
        <f t="shared" si="144"/>
        <v>9.9764373752543225</v>
      </c>
      <c r="N1549" s="107">
        <f t="shared" si="145"/>
        <v>-0.44146925290311101</v>
      </c>
      <c r="O1549" s="129">
        <f t="shared" si="148"/>
        <v>0.65887331614164801</v>
      </c>
      <c r="P1549" s="21">
        <v>15</v>
      </c>
      <c r="Q1549" s="103">
        <v>11</v>
      </c>
      <c r="R1549" s="104">
        <v>1327.8916717442828</v>
      </c>
      <c r="S1549" s="105">
        <v>843.82095773342212</v>
      </c>
      <c r="T1549" s="107">
        <f t="shared" si="146"/>
        <v>9.7207931095701934</v>
      </c>
      <c r="U1549" s="107">
        <f t="shared" si="147"/>
        <v>-0.65951310777271777</v>
      </c>
      <c r="V1549" s="108">
        <f t="shared" si="149"/>
        <v>0.50956633172292509</v>
      </c>
    </row>
    <row r="1550" spans="1:22">
      <c r="A1550" s="103" t="s">
        <v>5888</v>
      </c>
      <c r="B1550" s="103">
        <v>39934626</v>
      </c>
      <c r="C1550" s="103">
        <v>1727226</v>
      </c>
      <c r="D1550" s="103">
        <v>1727915</v>
      </c>
      <c r="E1550" s="103">
        <v>690</v>
      </c>
      <c r="F1550" s="103" t="s">
        <v>9</v>
      </c>
      <c r="G1550" s="103" t="s">
        <v>23</v>
      </c>
      <c r="H1550" s="103" t="s">
        <v>5889</v>
      </c>
      <c r="I1550" s="103">
        <v>13</v>
      </c>
      <c r="J1550" s="103">
        <v>11</v>
      </c>
      <c r="K1550" s="104">
        <v>357.03300298252753</v>
      </c>
      <c r="L1550" s="105">
        <v>354.97517587600004</v>
      </c>
      <c r="M1550" s="106">
        <f t="shared" si="144"/>
        <v>8.4715743273700177</v>
      </c>
      <c r="N1550" s="107">
        <f t="shared" si="145"/>
        <v>-1.787500601636836</v>
      </c>
      <c r="O1550" s="129">
        <f t="shared" si="148"/>
        <v>7.3856614965335021E-2</v>
      </c>
      <c r="P1550" s="21">
        <v>7</v>
      </c>
      <c r="Q1550" s="103">
        <v>7</v>
      </c>
      <c r="R1550" s="104">
        <v>360.59564059432176</v>
      </c>
      <c r="S1550" s="105">
        <v>360.59564059432176</v>
      </c>
      <c r="T1550" s="107">
        <f t="shared" si="146"/>
        <v>8.4942381452499998</v>
      </c>
      <c r="U1550" s="107">
        <f t="shared" si="147"/>
        <v>-1.7392269848151418</v>
      </c>
      <c r="V1550" s="108">
        <f t="shared" si="149"/>
        <v>8.1994844661731792E-2</v>
      </c>
    </row>
    <row r="1551" spans="1:22">
      <c r="A1551" s="103" t="s">
        <v>5890</v>
      </c>
      <c r="B1551" s="103">
        <v>39934627</v>
      </c>
      <c r="C1551" s="103">
        <v>1727937</v>
      </c>
      <c r="D1551" s="103">
        <v>1728773</v>
      </c>
      <c r="E1551" s="103">
        <v>837</v>
      </c>
      <c r="F1551" s="103" t="s">
        <v>9</v>
      </c>
      <c r="G1551" s="103" t="s">
        <v>23</v>
      </c>
      <c r="H1551" s="103" t="s">
        <v>5891</v>
      </c>
      <c r="I1551" s="103">
        <v>19</v>
      </c>
      <c r="J1551" s="103">
        <v>17</v>
      </c>
      <c r="K1551" s="104">
        <v>1840.6120230607405</v>
      </c>
      <c r="L1551" s="105">
        <v>1606.5065307267503</v>
      </c>
      <c r="M1551" s="106">
        <f t="shared" si="144"/>
        <v>10.649711130288061</v>
      </c>
      <c r="N1551" s="107">
        <f t="shared" si="145"/>
        <v>0.16074340812885554</v>
      </c>
      <c r="O1551" s="129">
        <f t="shared" si="148"/>
        <v>0.87229549921408234</v>
      </c>
      <c r="P1551" s="21">
        <v>15</v>
      </c>
      <c r="Q1551" s="103">
        <v>13</v>
      </c>
      <c r="R1551" s="104">
        <v>1684.5682945109677</v>
      </c>
      <c r="S1551" s="105">
        <v>1406.3233393356629</v>
      </c>
      <c r="T1551" s="107">
        <f t="shared" si="146"/>
        <v>10.45771261906247</v>
      </c>
      <c r="U1551" s="107">
        <f t="shared" si="147"/>
        <v>-1.0816356459094201E-2</v>
      </c>
      <c r="V1551" s="108">
        <f t="shared" si="149"/>
        <v>0.9913699644539169</v>
      </c>
    </row>
    <row r="1552" spans="1:22">
      <c r="A1552" s="103" t="s">
        <v>5892</v>
      </c>
      <c r="B1552" s="103">
        <v>39934628</v>
      </c>
      <c r="C1552" s="103">
        <v>1728789</v>
      </c>
      <c r="D1552" s="103">
        <v>1731500</v>
      </c>
      <c r="E1552" s="103">
        <v>2712</v>
      </c>
      <c r="F1552" s="103" t="s">
        <v>9</v>
      </c>
      <c r="G1552" s="103" t="s">
        <v>23</v>
      </c>
      <c r="H1552" s="103" t="s">
        <v>1743</v>
      </c>
      <c r="I1552" s="103">
        <v>71</v>
      </c>
      <c r="J1552" s="103">
        <v>62</v>
      </c>
      <c r="K1552" s="104">
        <v>1569.6394945077436</v>
      </c>
      <c r="L1552" s="105">
        <v>1432.2044153522124</v>
      </c>
      <c r="M1552" s="106">
        <f t="shared" si="144"/>
        <v>10.484021704616255</v>
      </c>
      <c r="N1552" s="107">
        <f t="shared" si="145"/>
        <v>1.2541775148707277E-2</v>
      </c>
      <c r="O1552" s="129">
        <f t="shared" si="148"/>
        <v>0.98999337357839812</v>
      </c>
      <c r="P1552" s="21">
        <v>48</v>
      </c>
      <c r="Q1552" s="103">
        <v>43</v>
      </c>
      <c r="R1552" s="104">
        <v>1422.3418115355937</v>
      </c>
      <c r="S1552" s="105">
        <v>1305.9667401156489</v>
      </c>
      <c r="T1552" s="107">
        <f t="shared" si="146"/>
        <v>10.35090243998347</v>
      </c>
      <c r="U1552" s="107">
        <f t="shared" si="147"/>
        <v>-0.10483940142300259</v>
      </c>
      <c r="V1552" s="108">
        <f t="shared" si="149"/>
        <v>0.91650324449600262</v>
      </c>
    </row>
    <row r="1553" spans="1:22">
      <c r="A1553" s="103" t="s">
        <v>5893</v>
      </c>
      <c r="B1553" s="103">
        <v>39934629</v>
      </c>
      <c r="C1553" s="103">
        <v>1731700</v>
      </c>
      <c r="D1553" s="103">
        <v>1733157</v>
      </c>
      <c r="E1553" s="103">
        <v>1458</v>
      </c>
      <c r="F1553" s="103" t="s">
        <v>9</v>
      </c>
      <c r="G1553" s="103" t="s">
        <v>5894</v>
      </c>
      <c r="H1553" s="103" t="s">
        <v>5895</v>
      </c>
      <c r="I1553" s="103">
        <v>23</v>
      </c>
      <c r="J1553" s="103">
        <v>20</v>
      </c>
      <c r="K1553" s="104">
        <v>876.48191574320981</v>
      </c>
      <c r="L1553" s="105">
        <v>790.78146175943061</v>
      </c>
      <c r="M1553" s="106">
        <f t="shared" si="144"/>
        <v>9.6271352402282577</v>
      </c>
      <c r="N1553" s="107">
        <f t="shared" si="145"/>
        <v>-0.75390407850782004</v>
      </c>
      <c r="O1553" s="129">
        <f t="shared" si="148"/>
        <v>0.45090682141668847</v>
      </c>
      <c r="P1553" s="21">
        <v>12</v>
      </c>
      <c r="Q1553" s="103">
        <v>10</v>
      </c>
      <c r="R1553" s="104">
        <v>1071.1918773901166</v>
      </c>
      <c r="S1553" s="105">
        <v>955.47253628491762</v>
      </c>
      <c r="T1553" s="107">
        <f t="shared" si="146"/>
        <v>9.9000705953322612</v>
      </c>
      <c r="U1553" s="107">
        <f t="shared" si="147"/>
        <v>-0.50169841960188333</v>
      </c>
      <c r="V1553" s="108">
        <f t="shared" si="149"/>
        <v>0.61587967636756846</v>
      </c>
    </row>
    <row r="1554" spans="1:22">
      <c r="A1554" s="103" t="s">
        <v>5896</v>
      </c>
      <c r="B1554" s="103">
        <v>39934630</v>
      </c>
      <c r="C1554" s="103">
        <v>1733171</v>
      </c>
      <c r="D1554" s="103">
        <v>1733593</v>
      </c>
      <c r="E1554" s="103">
        <v>423</v>
      </c>
      <c r="F1554" s="103" t="s">
        <v>9</v>
      </c>
      <c r="G1554" s="103" t="s">
        <v>5897</v>
      </c>
      <c r="H1554" s="103" t="s">
        <v>5898</v>
      </c>
      <c r="I1554" s="103">
        <v>6</v>
      </c>
      <c r="J1554" s="103">
        <v>5</v>
      </c>
      <c r="K1554" s="104">
        <v>2296.0096482192366</v>
      </c>
      <c r="L1554" s="105">
        <v>2264.1206253273026</v>
      </c>
      <c r="M1554" s="106">
        <f t="shared" si="144"/>
        <v>11.144735107198336</v>
      </c>
      <c r="N1554" s="107">
        <f t="shared" si="145"/>
        <v>0.60351977388044331</v>
      </c>
      <c r="O1554" s="129">
        <f t="shared" si="148"/>
        <v>0.54616296503948902</v>
      </c>
      <c r="P1554" s="21">
        <v>7</v>
      </c>
      <c r="Q1554" s="103">
        <v>6</v>
      </c>
      <c r="R1554" s="104">
        <v>3831.0967257177072</v>
      </c>
      <c r="S1554" s="105">
        <v>3703.4452346541843</v>
      </c>
      <c r="T1554" s="107">
        <f t="shared" si="146"/>
        <v>11.854652287915782</v>
      </c>
      <c r="U1554" s="107">
        <f t="shared" si="147"/>
        <v>1.2188840562638918</v>
      </c>
      <c r="V1554" s="108">
        <f t="shared" si="149"/>
        <v>0.22288820191200687</v>
      </c>
    </row>
    <row r="1555" spans="1:22">
      <c r="A1555" s="103" t="s">
        <v>5899</v>
      </c>
      <c r="B1555" s="103">
        <v>39934631</v>
      </c>
      <c r="C1555" s="103">
        <v>1733596</v>
      </c>
      <c r="D1555" s="103">
        <v>1734522</v>
      </c>
      <c r="E1555" s="103">
        <v>927</v>
      </c>
      <c r="F1555" s="103" t="s">
        <v>9</v>
      </c>
      <c r="G1555" s="103" t="s">
        <v>5900</v>
      </c>
      <c r="H1555" s="103" t="s">
        <v>5901</v>
      </c>
      <c r="I1555" s="103">
        <v>19</v>
      </c>
      <c r="J1555" s="103">
        <v>18</v>
      </c>
      <c r="K1555" s="104">
        <v>866.95123860114779</v>
      </c>
      <c r="L1555" s="105">
        <v>700.76005593644004</v>
      </c>
      <c r="M1555" s="106">
        <f t="shared" si="144"/>
        <v>9.4527767319158915</v>
      </c>
      <c r="N1555" s="107">
        <f t="shared" si="145"/>
        <v>-0.90985981045090258</v>
      </c>
      <c r="O1555" s="129">
        <f t="shared" si="148"/>
        <v>0.36289644711488922</v>
      </c>
      <c r="P1555" s="21">
        <v>10</v>
      </c>
      <c r="Q1555" s="103">
        <v>9</v>
      </c>
      <c r="R1555" s="104">
        <v>1027.408602831576</v>
      </c>
      <c r="S1555" s="105">
        <v>716.68964746893312</v>
      </c>
      <c r="T1555" s="107">
        <f t="shared" si="146"/>
        <v>9.4852047048132153</v>
      </c>
      <c r="U1555" s="107">
        <f t="shared" si="147"/>
        <v>-0.86689726688977586</v>
      </c>
      <c r="V1555" s="108">
        <f t="shared" si="149"/>
        <v>0.38599830117236689</v>
      </c>
    </row>
    <row r="1556" spans="1:22">
      <c r="A1556" s="103" t="s">
        <v>5902</v>
      </c>
      <c r="B1556" s="103">
        <v>39934632</v>
      </c>
      <c r="C1556" s="103">
        <v>1734580</v>
      </c>
      <c r="D1556" s="103">
        <v>1735554</v>
      </c>
      <c r="E1556" s="103">
        <v>975</v>
      </c>
      <c r="F1556" s="103" t="s">
        <v>23</v>
      </c>
      <c r="G1556" s="103" t="s">
        <v>23</v>
      </c>
      <c r="H1556" s="103" t="s">
        <v>3878</v>
      </c>
      <c r="I1556" s="103">
        <v>14</v>
      </c>
      <c r="J1556" s="103">
        <v>9</v>
      </c>
      <c r="K1556" s="104">
        <v>1558.2500028197744</v>
      </c>
      <c r="L1556" s="105">
        <v>1028.1537401782871</v>
      </c>
      <c r="M1556" s="106">
        <f t="shared" si="144"/>
        <v>10.005840292004233</v>
      </c>
      <c r="N1556" s="107">
        <f t="shared" si="145"/>
        <v>-0.41516968514827129</v>
      </c>
      <c r="O1556" s="129">
        <f t="shared" si="148"/>
        <v>0.67801768916100258</v>
      </c>
      <c r="P1556" s="21">
        <v>8</v>
      </c>
      <c r="Q1556" s="103">
        <v>6</v>
      </c>
      <c r="R1556" s="104">
        <v>2024.8612562676922</v>
      </c>
      <c r="S1556" s="105">
        <v>1506.5681472770666</v>
      </c>
      <c r="T1556" s="107">
        <f t="shared" si="146"/>
        <v>10.557050217146445</v>
      </c>
      <c r="U1556" s="107">
        <f t="shared" si="147"/>
        <v>7.6628712276799696E-2</v>
      </c>
      <c r="V1556" s="108">
        <f t="shared" si="149"/>
        <v>0.93891891700938546</v>
      </c>
    </row>
    <row r="1557" spans="1:22">
      <c r="A1557" s="103" t="s">
        <v>5903</v>
      </c>
      <c r="B1557" s="103">
        <v>39934633</v>
      </c>
      <c r="C1557" s="103">
        <v>1735691</v>
      </c>
      <c r="D1557" s="103">
        <v>1736740</v>
      </c>
      <c r="E1557" s="103">
        <v>1050</v>
      </c>
      <c r="F1557" s="103" t="s">
        <v>9</v>
      </c>
      <c r="G1557" s="103" t="s">
        <v>23</v>
      </c>
      <c r="H1557" s="103" t="s">
        <v>5904</v>
      </c>
      <c r="I1557" s="103">
        <v>11</v>
      </c>
      <c r="J1557" s="103">
        <v>9</v>
      </c>
      <c r="K1557" s="104">
        <v>526.03940348862466</v>
      </c>
      <c r="L1557" s="105">
        <v>314.40658434731432</v>
      </c>
      <c r="M1557" s="106">
        <f t="shared" si="144"/>
        <v>8.2964876208119271</v>
      </c>
      <c r="N1557" s="107">
        <f t="shared" si="145"/>
        <v>-1.9441076736923733</v>
      </c>
      <c r="O1557" s="129">
        <f t="shared" si="148"/>
        <v>5.1882468093472855E-2</v>
      </c>
      <c r="P1557" s="21">
        <v>6</v>
      </c>
      <c r="Q1557" s="103">
        <v>5</v>
      </c>
      <c r="R1557" s="104">
        <v>526.44516967581046</v>
      </c>
      <c r="S1557" s="105">
        <v>386.08063215535998</v>
      </c>
      <c r="T1557" s="107">
        <f t="shared" si="146"/>
        <v>8.5927583726629919</v>
      </c>
      <c r="U1557" s="107">
        <f t="shared" si="147"/>
        <v>-1.6525014325149727</v>
      </c>
      <c r="V1557" s="108">
        <f t="shared" si="149"/>
        <v>9.8432373349193636E-2</v>
      </c>
    </row>
    <row r="1558" spans="1:22">
      <c r="A1558" s="103" t="s">
        <v>5905</v>
      </c>
      <c r="B1558" s="103">
        <v>39934634</v>
      </c>
      <c r="C1558" s="103">
        <v>1736816</v>
      </c>
      <c r="D1558" s="103">
        <v>1738132</v>
      </c>
      <c r="E1558" s="103">
        <v>1317</v>
      </c>
      <c r="F1558" s="103" t="s">
        <v>9</v>
      </c>
      <c r="G1558" s="103" t="s">
        <v>23</v>
      </c>
      <c r="H1558" s="103" t="s">
        <v>5906</v>
      </c>
      <c r="I1558" s="103">
        <v>34</v>
      </c>
      <c r="J1558" s="103">
        <v>29</v>
      </c>
      <c r="K1558" s="104">
        <v>1437.6898922722778</v>
      </c>
      <c r="L1558" s="105">
        <v>1283.516922947236</v>
      </c>
      <c r="M1558" s="106">
        <f t="shared" si="144"/>
        <v>10.325886602383834</v>
      </c>
      <c r="N1558" s="107">
        <f t="shared" si="145"/>
        <v>-0.1289028601217948</v>
      </c>
      <c r="O1558" s="129">
        <f t="shared" si="148"/>
        <v>0.89743451350295533</v>
      </c>
      <c r="P1558" s="21">
        <v>21</v>
      </c>
      <c r="Q1558" s="103">
        <v>19</v>
      </c>
      <c r="R1558" s="104">
        <v>1402.7125122787852</v>
      </c>
      <c r="S1558" s="105">
        <v>1193.7262930986562</v>
      </c>
      <c r="T1558" s="107">
        <f t="shared" si="146"/>
        <v>10.221256366779171</v>
      </c>
      <c r="U1558" s="107">
        <f t="shared" si="147"/>
        <v>-0.21896446586340645</v>
      </c>
      <c r="V1558" s="108">
        <f t="shared" si="149"/>
        <v>0.82667772820210184</v>
      </c>
    </row>
    <row r="1559" spans="1:22">
      <c r="A1559" s="103" t="s">
        <v>5907</v>
      </c>
      <c r="B1559" s="103">
        <v>39934635</v>
      </c>
      <c r="C1559" s="103">
        <v>1738141</v>
      </c>
      <c r="D1559" s="103">
        <v>1739016</v>
      </c>
      <c r="E1559" s="103">
        <v>876</v>
      </c>
      <c r="F1559" s="103" t="s">
        <v>9</v>
      </c>
      <c r="G1559" s="103" t="s">
        <v>23</v>
      </c>
      <c r="H1559" s="103" t="s">
        <v>5064</v>
      </c>
      <c r="I1559" s="103">
        <v>19</v>
      </c>
      <c r="J1559" s="103">
        <v>16</v>
      </c>
      <c r="K1559" s="104">
        <v>2066.6362979082191</v>
      </c>
      <c r="L1559" s="105">
        <v>1599.0091826560504</v>
      </c>
      <c r="M1559" s="106">
        <f t="shared" si="144"/>
        <v>10.642962508492406</v>
      </c>
      <c r="N1559" s="107">
        <f t="shared" si="145"/>
        <v>0.15470707378569371</v>
      </c>
      <c r="O1559" s="129">
        <f t="shared" si="148"/>
        <v>0.87705225306719448</v>
      </c>
      <c r="P1559" s="21">
        <v>15</v>
      </c>
      <c r="Q1559" s="103">
        <v>9</v>
      </c>
      <c r="R1559" s="104">
        <v>1794.6775433914727</v>
      </c>
      <c r="S1559" s="105">
        <v>1263.712290445297</v>
      </c>
      <c r="T1559" s="107">
        <f t="shared" si="146"/>
        <v>10.303452326978894</v>
      </c>
      <c r="U1559" s="107">
        <f t="shared" si="147"/>
        <v>-0.14660886709604476</v>
      </c>
      <c r="V1559" s="108">
        <f t="shared" si="149"/>
        <v>0.88344075438699621</v>
      </c>
    </row>
    <row r="1560" spans="1:22">
      <c r="A1560" s="103" t="s">
        <v>5908</v>
      </c>
      <c r="B1560" s="103">
        <v>39934636</v>
      </c>
      <c r="C1560" s="103">
        <v>1739013</v>
      </c>
      <c r="D1560" s="103">
        <v>1740878</v>
      </c>
      <c r="E1560" s="103">
        <v>1866</v>
      </c>
      <c r="F1560" s="103" t="s">
        <v>9</v>
      </c>
      <c r="G1560" s="103" t="s">
        <v>23</v>
      </c>
      <c r="H1560" s="103" t="s">
        <v>5909</v>
      </c>
      <c r="I1560" s="103">
        <v>36</v>
      </c>
      <c r="J1560" s="103">
        <v>27</v>
      </c>
      <c r="K1560" s="104">
        <v>1211.7855682369345</v>
      </c>
      <c r="L1560" s="105">
        <v>1012.8016272046195</v>
      </c>
      <c r="M1560" s="106">
        <f t="shared" si="144"/>
        <v>9.9841359124301459</v>
      </c>
      <c r="N1560" s="107">
        <f t="shared" si="145"/>
        <v>-0.43458326258484326</v>
      </c>
      <c r="O1560" s="129">
        <f t="shared" si="148"/>
        <v>0.66386494613501723</v>
      </c>
      <c r="P1560" s="21">
        <v>30</v>
      </c>
      <c r="Q1560" s="103">
        <v>25</v>
      </c>
      <c r="R1560" s="104">
        <v>1310.8758540265917</v>
      </c>
      <c r="S1560" s="105">
        <v>1011.9180555942015</v>
      </c>
      <c r="T1560" s="107">
        <f t="shared" si="146"/>
        <v>9.982876751004131</v>
      </c>
      <c r="U1560" s="107">
        <f t="shared" si="147"/>
        <v>-0.42880567693298388</v>
      </c>
      <c r="V1560" s="108">
        <f t="shared" si="149"/>
        <v>0.66806464719356873</v>
      </c>
    </row>
    <row r="1561" spans="1:22">
      <c r="A1561" s="103" t="s">
        <v>5910</v>
      </c>
      <c r="B1561" s="103">
        <v>39934637</v>
      </c>
      <c r="C1561" s="103">
        <v>1740865</v>
      </c>
      <c r="D1561" s="103">
        <v>1741569</v>
      </c>
      <c r="E1561" s="103">
        <v>705</v>
      </c>
      <c r="F1561" s="103" t="s">
        <v>9</v>
      </c>
      <c r="G1561" s="103" t="s">
        <v>23</v>
      </c>
      <c r="H1561" s="103" t="s">
        <v>5361</v>
      </c>
      <c r="I1561" s="103">
        <v>27</v>
      </c>
      <c r="J1561" s="103">
        <v>21</v>
      </c>
      <c r="K1561" s="104">
        <v>2351.3958458736456</v>
      </c>
      <c r="L1561" s="105">
        <v>2033.1769648046666</v>
      </c>
      <c r="M1561" s="106">
        <f t="shared" si="144"/>
        <v>10.989520075415337</v>
      </c>
      <c r="N1561" s="107">
        <f t="shared" si="145"/>
        <v>0.46468700842158867</v>
      </c>
      <c r="O1561" s="129">
        <f t="shared" si="148"/>
        <v>0.64215561325518311</v>
      </c>
      <c r="P1561" s="21">
        <v>23</v>
      </c>
      <c r="Q1561" s="103">
        <v>18</v>
      </c>
      <c r="R1561" s="104">
        <v>2318.4459565377306</v>
      </c>
      <c r="S1561" s="105">
        <v>2007.6591956201844</v>
      </c>
      <c r="T1561" s="107">
        <f t="shared" si="146"/>
        <v>10.971298674210784</v>
      </c>
      <c r="U1561" s="107">
        <f t="shared" si="147"/>
        <v>0.44128404419963335</v>
      </c>
      <c r="V1561" s="108">
        <f t="shared" si="149"/>
        <v>0.65900737585053148</v>
      </c>
    </row>
    <row r="1562" spans="1:22">
      <c r="A1562" s="103" t="s">
        <v>5911</v>
      </c>
      <c r="B1562" s="103">
        <v>39934638</v>
      </c>
      <c r="C1562" s="103">
        <v>1741619</v>
      </c>
      <c r="D1562" s="103">
        <v>1742401</v>
      </c>
      <c r="E1562" s="103">
        <v>783</v>
      </c>
      <c r="F1562" s="103" t="s">
        <v>23</v>
      </c>
      <c r="G1562" s="103" t="s">
        <v>23</v>
      </c>
      <c r="H1562" s="103" t="s">
        <v>4604</v>
      </c>
      <c r="I1562" s="103">
        <v>23</v>
      </c>
      <c r="J1562" s="103">
        <v>18</v>
      </c>
      <c r="K1562" s="104">
        <v>1033.6441902902695</v>
      </c>
      <c r="L1562" s="105">
        <v>902.17190292878797</v>
      </c>
      <c r="M1562" s="106">
        <f t="shared" si="144"/>
        <v>9.8172585455099899</v>
      </c>
      <c r="N1562" s="107">
        <f t="shared" si="145"/>
        <v>-0.58384745482111866</v>
      </c>
      <c r="O1562" s="129">
        <f t="shared" si="148"/>
        <v>0.5593229477560131</v>
      </c>
      <c r="P1562" s="21">
        <v>11</v>
      </c>
      <c r="Q1562" s="103">
        <v>9</v>
      </c>
      <c r="R1562" s="104">
        <v>856.87897449530533</v>
      </c>
      <c r="S1562" s="105">
        <v>621.90800326016858</v>
      </c>
      <c r="T1562" s="107">
        <f t="shared" si="146"/>
        <v>9.2805573729336608</v>
      </c>
      <c r="U1562" s="107">
        <f t="shared" si="147"/>
        <v>-1.0470445660795247</v>
      </c>
      <c r="V1562" s="108">
        <f t="shared" si="149"/>
        <v>0.29507902422668919</v>
      </c>
    </row>
    <row r="1563" spans="1:22">
      <c r="A1563" s="103" t="s">
        <v>5912</v>
      </c>
      <c r="B1563" s="103">
        <v>39934639</v>
      </c>
      <c r="C1563" s="103">
        <v>1742405</v>
      </c>
      <c r="D1563" s="103">
        <v>1743700</v>
      </c>
      <c r="E1563" s="103">
        <v>1296</v>
      </c>
      <c r="F1563" s="103" t="s">
        <v>23</v>
      </c>
      <c r="G1563" s="103" t="s">
        <v>23</v>
      </c>
      <c r="H1563" s="103" t="s">
        <v>5913</v>
      </c>
      <c r="I1563" s="103">
        <v>30</v>
      </c>
      <c r="J1563" s="103">
        <v>24</v>
      </c>
      <c r="K1563" s="104">
        <v>1476.3242268299691</v>
      </c>
      <c r="L1563" s="105">
        <v>1284.593807761142</v>
      </c>
      <c r="M1563" s="106">
        <f t="shared" si="144"/>
        <v>10.327096531888131</v>
      </c>
      <c r="N1563" s="107">
        <f t="shared" si="145"/>
        <v>-0.1278206333737654</v>
      </c>
      <c r="O1563" s="129">
        <f t="shared" si="148"/>
        <v>0.89829092093215324</v>
      </c>
      <c r="P1563" s="21">
        <v>21</v>
      </c>
      <c r="Q1563" s="103">
        <v>17</v>
      </c>
      <c r="R1563" s="104">
        <v>1419.4896461616204</v>
      </c>
      <c r="S1563" s="105">
        <v>1215.9817630871528</v>
      </c>
      <c r="T1563" s="107">
        <f t="shared" si="146"/>
        <v>10.247905876518404</v>
      </c>
      <c r="U1563" s="107">
        <f t="shared" si="147"/>
        <v>-0.19550539038872955</v>
      </c>
      <c r="V1563" s="108">
        <f t="shared" si="149"/>
        <v>0.84499731818460866</v>
      </c>
    </row>
    <row r="1564" spans="1:22">
      <c r="A1564" s="103" t="s">
        <v>5914</v>
      </c>
      <c r="B1564" s="103">
        <v>39934640</v>
      </c>
      <c r="C1564" s="103">
        <v>1743857</v>
      </c>
      <c r="D1564" s="103">
        <v>1745974</v>
      </c>
      <c r="E1564" s="103">
        <v>2118</v>
      </c>
      <c r="F1564" s="103" t="s">
        <v>23</v>
      </c>
      <c r="G1564" s="103" t="s">
        <v>23</v>
      </c>
      <c r="H1564" s="103" t="s">
        <v>5915</v>
      </c>
      <c r="I1564" s="103">
        <v>46</v>
      </c>
      <c r="J1564" s="103">
        <v>38</v>
      </c>
      <c r="K1564" s="104">
        <v>1525.15302194127</v>
      </c>
      <c r="L1564" s="105">
        <v>1310.2908050040462</v>
      </c>
      <c r="M1564" s="106">
        <f t="shared" si="144"/>
        <v>10.355671322666973</v>
      </c>
      <c r="N1564" s="107">
        <f t="shared" si="145"/>
        <v>-0.10226178652328034</v>
      </c>
      <c r="O1564" s="129">
        <f t="shared" si="148"/>
        <v>0.91854888618498332</v>
      </c>
      <c r="P1564" s="21">
        <v>30</v>
      </c>
      <c r="Q1564" s="103">
        <v>25</v>
      </c>
      <c r="R1564" s="104">
        <v>1448.5938732950094</v>
      </c>
      <c r="S1564" s="105">
        <v>1248.9802102155193</v>
      </c>
      <c r="T1564" s="107">
        <f t="shared" si="146"/>
        <v>10.286534902640689</v>
      </c>
      <c r="U1564" s="107">
        <f t="shared" si="147"/>
        <v>-0.16150096598530961</v>
      </c>
      <c r="V1564" s="108">
        <f t="shared" si="149"/>
        <v>0.87169885059813512</v>
      </c>
    </row>
    <row r="1565" spans="1:22">
      <c r="A1565" s="103" t="s">
        <v>5916</v>
      </c>
      <c r="B1565" s="103">
        <v>39934641</v>
      </c>
      <c r="C1565" s="103">
        <v>1746102</v>
      </c>
      <c r="D1565" s="103">
        <v>1746980</v>
      </c>
      <c r="E1565" s="103">
        <v>879</v>
      </c>
      <c r="F1565" s="103" t="s">
        <v>9</v>
      </c>
      <c r="G1565" s="103" t="s">
        <v>5917</v>
      </c>
      <c r="H1565" s="103" t="s">
        <v>5918</v>
      </c>
      <c r="I1565" s="103">
        <v>37</v>
      </c>
      <c r="J1565" s="103">
        <v>33</v>
      </c>
      <c r="K1565" s="104">
        <v>3698.3648016750967</v>
      </c>
      <c r="L1565" s="105">
        <v>3396.2926383585436</v>
      </c>
      <c r="M1565" s="106">
        <f t="shared" si="144"/>
        <v>11.729745057369119</v>
      </c>
      <c r="N1565" s="107">
        <f t="shared" si="145"/>
        <v>1.1267844878077977</v>
      </c>
      <c r="O1565" s="129">
        <f t="shared" si="148"/>
        <v>0.25983361062108901</v>
      </c>
      <c r="P1565" s="21">
        <v>24</v>
      </c>
      <c r="Q1565" s="103">
        <v>22</v>
      </c>
      <c r="R1565" s="104">
        <v>3579.718751832776</v>
      </c>
      <c r="S1565" s="105">
        <v>3483.373306602969</v>
      </c>
      <c r="T1565" s="107">
        <f t="shared" si="146"/>
        <v>11.766269376801526</v>
      </c>
      <c r="U1565" s="107">
        <f t="shared" si="147"/>
        <v>1.1410821978886672</v>
      </c>
      <c r="V1565" s="108">
        <f t="shared" si="149"/>
        <v>0.25383571871258148</v>
      </c>
    </row>
    <row r="1566" spans="1:22">
      <c r="A1566" s="103" t="s">
        <v>5919</v>
      </c>
      <c r="B1566" s="103">
        <v>39934642</v>
      </c>
      <c r="C1566" s="103">
        <v>1747205</v>
      </c>
      <c r="D1566" s="103">
        <v>1749535</v>
      </c>
      <c r="E1566" s="103">
        <v>2331</v>
      </c>
      <c r="F1566" s="103" t="s">
        <v>9</v>
      </c>
      <c r="G1566" s="103" t="s">
        <v>23</v>
      </c>
      <c r="H1566" s="103" t="s">
        <v>5920</v>
      </c>
      <c r="I1566" s="103">
        <v>76</v>
      </c>
      <c r="J1566" s="103">
        <v>62</v>
      </c>
      <c r="K1566" s="104">
        <v>1920.0030104867524</v>
      </c>
      <c r="L1566" s="105">
        <v>1598.0735717043115</v>
      </c>
      <c r="M1566" s="106">
        <f t="shared" si="144"/>
        <v>10.642118112883962</v>
      </c>
      <c r="N1566" s="107">
        <f t="shared" si="145"/>
        <v>0.15395180043288106</v>
      </c>
      <c r="O1566" s="129">
        <f t="shared" si="148"/>
        <v>0.87764774007841306</v>
      </c>
      <c r="P1566" s="21">
        <v>56</v>
      </c>
      <c r="Q1566" s="103">
        <v>45</v>
      </c>
      <c r="R1566" s="104">
        <v>1465.2109922954785</v>
      </c>
      <c r="S1566" s="105">
        <v>1247.6472265005234</v>
      </c>
      <c r="T1566" s="107">
        <f t="shared" si="146"/>
        <v>10.284994353057948</v>
      </c>
      <c r="U1566" s="107">
        <f t="shared" si="147"/>
        <v>-0.16285708357575021</v>
      </c>
      <c r="V1566" s="108">
        <f t="shared" si="149"/>
        <v>0.87063096196492928</v>
      </c>
    </row>
    <row r="1567" spans="1:22">
      <c r="A1567" s="103" t="s">
        <v>5921</v>
      </c>
      <c r="B1567" s="103">
        <v>39934643</v>
      </c>
      <c r="C1567" s="103">
        <v>1749613</v>
      </c>
      <c r="D1567" s="103">
        <v>1750227</v>
      </c>
      <c r="E1567" s="103">
        <v>615</v>
      </c>
      <c r="F1567" s="103" t="s">
        <v>9</v>
      </c>
      <c r="G1567" s="103" t="s">
        <v>23</v>
      </c>
      <c r="H1567" s="103" t="s">
        <v>5922</v>
      </c>
      <c r="I1567" s="103">
        <v>26</v>
      </c>
      <c r="J1567" s="103">
        <v>23</v>
      </c>
      <c r="K1567" s="104">
        <v>3512.8112526525852</v>
      </c>
      <c r="L1567" s="105">
        <v>3303.8665149824878</v>
      </c>
      <c r="M1567" s="106">
        <f t="shared" si="144"/>
        <v>11.689939683870087</v>
      </c>
      <c r="N1567" s="107">
        <f t="shared" si="145"/>
        <v>1.0911803970215437</v>
      </c>
      <c r="O1567" s="129">
        <f t="shared" si="148"/>
        <v>0.27519351184640928</v>
      </c>
      <c r="P1567" s="21">
        <v>23</v>
      </c>
      <c r="Q1567" s="103">
        <v>19</v>
      </c>
      <c r="R1567" s="104">
        <v>3665.9551207097074</v>
      </c>
      <c r="S1567" s="105">
        <v>3407.0939088666337</v>
      </c>
      <c r="T1567" s="107">
        <f t="shared" si="146"/>
        <v>11.734325997282447</v>
      </c>
      <c r="U1567" s="107">
        <f t="shared" si="147"/>
        <v>1.1129630257768015</v>
      </c>
      <c r="V1567" s="108">
        <f t="shared" si="149"/>
        <v>0.26572430957262849</v>
      </c>
    </row>
    <row r="1568" spans="1:22">
      <c r="A1568" s="103" t="s">
        <v>5923</v>
      </c>
      <c r="B1568" s="103">
        <v>39934644</v>
      </c>
      <c r="C1568" s="103">
        <v>1750232</v>
      </c>
      <c r="D1568" s="103">
        <v>1751155</v>
      </c>
      <c r="E1568" s="103">
        <v>924</v>
      </c>
      <c r="F1568" s="103" t="s">
        <v>9</v>
      </c>
      <c r="G1568" s="103" t="s">
        <v>23</v>
      </c>
      <c r="H1568" s="103" t="s">
        <v>295</v>
      </c>
      <c r="I1568" s="103">
        <v>19</v>
      </c>
      <c r="J1568" s="103">
        <v>16</v>
      </c>
      <c r="K1568" s="104">
        <v>965.04073787934306</v>
      </c>
      <c r="L1568" s="105">
        <v>812.14017511024247</v>
      </c>
      <c r="M1568" s="106">
        <f t="shared" si="144"/>
        <v>9.665584947336642</v>
      </c>
      <c r="N1568" s="107">
        <f t="shared" si="145"/>
        <v>-0.71951256946633146</v>
      </c>
      <c r="O1568" s="129">
        <f t="shared" si="148"/>
        <v>0.47182516042332656</v>
      </c>
      <c r="P1568" s="21">
        <v>12</v>
      </c>
      <c r="Q1568" s="103">
        <v>11</v>
      </c>
      <c r="R1568" s="104">
        <v>664.48640269286034</v>
      </c>
      <c r="S1568" s="105">
        <v>604.27231808637009</v>
      </c>
      <c r="T1568" s="107">
        <f t="shared" si="146"/>
        <v>9.2390550429917635</v>
      </c>
      <c r="U1568" s="107">
        <f t="shared" si="147"/>
        <v>-1.0835783072255609</v>
      </c>
      <c r="V1568" s="108">
        <f t="shared" si="149"/>
        <v>0.27855181335070456</v>
      </c>
    </row>
    <row r="1569" spans="1:22">
      <c r="A1569" s="103" t="s">
        <v>5924</v>
      </c>
      <c r="B1569" s="103">
        <v>39934645</v>
      </c>
      <c r="C1569" s="103">
        <v>1751169</v>
      </c>
      <c r="D1569" s="103">
        <v>1751666</v>
      </c>
      <c r="E1569" s="103">
        <v>498</v>
      </c>
      <c r="F1569" s="103" t="s">
        <v>9</v>
      </c>
      <c r="G1569" s="103" t="s">
        <v>23</v>
      </c>
      <c r="H1569" s="103" t="s">
        <v>295</v>
      </c>
      <c r="I1569" s="103">
        <v>14</v>
      </c>
      <c r="J1569" s="103">
        <v>13</v>
      </c>
      <c r="K1569" s="104">
        <v>975.1125313220241</v>
      </c>
      <c r="L1569" s="105">
        <v>973.68692820605622</v>
      </c>
      <c r="M1569" s="106">
        <f t="shared" si="144"/>
        <v>9.9273141635920261</v>
      </c>
      <c r="N1569" s="107">
        <f t="shared" si="145"/>
        <v>-0.48540772487296463</v>
      </c>
      <c r="O1569" s="129">
        <f t="shared" si="148"/>
        <v>0.62738715379243426</v>
      </c>
      <c r="P1569" s="21">
        <v>8</v>
      </c>
      <c r="Q1569" s="103">
        <v>8</v>
      </c>
      <c r="R1569" s="104">
        <v>2060.4400743435945</v>
      </c>
      <c r="S1569" s="105">
        <v>2060.4400743435945</v>
      </c>
      <c r="T1569" s="107">
        <f t="shared" si="146"/>
        <v>11.008736789676023</v>
      </c>
      <c r="U1569" s="107">
        <f t="shared" si="147"/>
        <v>0.47424013175706209</v>
      </c>
      <c r="V1569" s="108">
        <f t="shared" si="149"/>
        <v>0.6353286782858345</v>
      </c>
    </row>
    <row r="1570" spans="1:22">
      <c r="A1570" s="103" t="s">
        <v>5925</v>
      </c>
      <c r="B1570" s="103">
        <v>39934646</v>
      </c>
      <c r="C1570" s="103">
        <v>1751748</v>
      </c>
      <c r="D1570" s="103">
        <v>1752359</v>
      </c>
      <c r="E1570" s="103">
        <v>612</v>
      </c>
      <c r="F1570" s="103" t="s">
        <v>23</v>
      </c>
      <c r="G1570" s="103" t="s">
        <v>23</v>
      </c>
      <c r="H1570" s="103" t="s">
        <v>67</v>
      </c>
      <c r="I1570" s="103">
        <v>14</v>
      </c>
      <c r="J1570" s="103">
        <v>11</v>
      </c>
      <c r="K1570" s="104">
        <v>1468.6227864673758</v>
      </c>
      <c r="L1570" s="105">
        <v>807.39451767874675</v>
      </c>
      <c r="M1570" s="106">
        <f t="shared" si="144"/>
        <v>9.6571299805260971</v>
      </c>
      <c r="N1570" s="107">
        <f t="shared" si="145"/>
        <v>-0.72707515158667579</v>
      </c>
      <c r="O1570" s="129">
        <f t="shared" si="148"/>
        <v>0.46717991972897899</v>
      </c>
      <c r="P1570" s="21">
        <v>11</v>
      </c>
      <c r="Q1570" s="103">
        <v>9</v>
      </c>
      <c r="R1570" s="104">
        <v>1956.0713777673693</v>
      </c>
      <c r="S1570" s="105">
        <v>1094.1556376872547</v>
      </c>
      <c r="T1570" s="107">
        <f t="shared" si="146"/>
        <v>10.095602252910643</v>
      </c>
      <c r="U1570" s="107">
        <f t="shared" si="147"/>
        <v>-0.32957548159274436</v>
      </c>
      <c r="V1570" s="108">
        <f t="shared" si="149"/>
        <v>0.7417207512613031</v>
      </c>
    </row>
    <row r="1571" spans="1:22">
      <c r="A1571" s="103" t="s">
        <v>5926</v>
      </c>
      <c r="B1571" s="103">
        <v>39934647</v>
      </c>
      <c r="C1571" s="103">
        <v>1752568</v>
      </c>
      <c r="D1571" s="103">
        <v>1753539</v>
      </c>
      <c r="E1571" s="103">
        <v>972</v>
      </c>
      <c r="F1571" s="103" t="s">
        <v>9</v>
      </c>
      <c r="G1571" s="103" t="s">
        <v>23</v>
      </c>
      <c r="H1571" s="103" t="s">
        <v>295</v>
      </c>
      <c r="I1571" s="103">
        <v>49</v>
      </c>
      <c r="J1571" s="103">
        <v>46</v>
      </c>
      <c r="K1571" s="104">
        <v>3597.2278625294239</v>
      </c>
      <c r="L1571" s="105">
        <v>3370.0729660326442</v>
      </c>
      <c r="M1571" s="106">
        <f t="shared" si="144"/>
        <v>11.718564112447218</v>
      </c>
      <c r="N1571" s="107">
        <f t="shared" si="145"/>
        <v>1.1167836426182627</v>
      </c>
      <c r="O1571" s="129">
        <f t="shared" si="148"/>
        <v>0.2640868444226121</v>
      </c>
      <c r="P1571" s="21">
        <v>33</v>
      </c>
      <c r="Q1571" s="103">
        <v>31</v>
      </c>
      <c r="R1571" s="104">
        <v>2735.0513918608226</v>
      </c>
      <c r="S1571" s="105">
        <v>2549.8216488758026</v>
      </c>
      <c r="T1571" s="107">
        <f t="shared" si="146"/>
        <v>11.316180623792869</v>
      </c>
      <c r="U1571" s="107">
        <f t="shared" si="147"/>
        <v>0.74487730967682086</v>
      </c>
      <c r="V1571" s="108">
        <f t="shared" si="149"/>
        <v>0.45634589326431718</v>
      </c>
    </row>
    <row r="1572" spans="1:22">
      <c r="A1572" s="103" t="s">
        <v>5927</v>
      </c>
      <c r="B1572" s="103">
        <v>39934648</v>
      </c>
      <c r="C1572" s="103">
        <v>1753696</v>
      </c>
      <c r="D1572" s="103">
        <v>1754469</v>
      </c>
      <c r="E1572" s="103">
        <v>774</v>
      </c>
      <c r="F1572" s="103" t="s">
        <v>23</v>
      </c>
      <c r="G1572" s="103" t="s">
        <v>5928</v>
      </c>
      <c r="H1572" s="103" t="s">
        <v>5929</v>
      </c>
      <c r="I1572" s="103">
        <v>31</v>
      </c>
      <c r="J1572" s="103">
        <v>28</v>
      </c>
      <c r="K1572" s="104">
        <v>2582.0545738783976</v>
      </c>
      <c r="L1572" s="105">
        <v>2557.2888639335661</v>
      </c>
      <c r="M1572" s="106">
        <f t="shared" si="144"/>
        <v>11.320399417094032</v>
      </c>
      <c r="N1572" s="107">
        <f t="shared" si="145"/>
        <v>0.7606434857728368</v>
      </c>
      <c r="O1572" s="129">
        <f t="shared" si="148"/>
        <v>0.4468700386583917</v>
      </c>
      <c r="P1572" s="21">
        <v>22</v>
      </c>
      <c r="Q1572" s="103">
        <v>21</v>
      </c>
      <c r="R1572" s="104">
        <v>2638.0601334238627</v>
      </c>
      <c r="S1572" s="105">
        <v>2599.2557765058787</v>
      </c>
      <c r="T1572" s="107">
        <f t="shared" si="146"/>
        <v>11.343882892054406</v>
      </c>
      <c r="U1572" s="107">
        <f t="shared" si="147"/>
        <v>0.76926310920282182</v>
      </c>
      <c r="V1572" s="108">
        <f t="shared" si="149"/>
        <v>0.44173713257114411</v>
      </c>
    </row>
    <row r="1573" spans="1:22">
      <c r="A1573" s="103" t="s">
        <v>5930</v>
      </c>
      <c r="B1573" s="103">
        <v>39934649</v>
      </c>
      <c r="C1573" s="103">
        <v>1754786</v>
      </c>
      <c r="D1573" s="103">
        <v>1755994</v>
      </c>
      <c r="E1573" s="103">
        <v>1209</v>
      </c>
      <c r="F1573" s="103" t="s">
        <v>23</v>
      </c>
      <c r="G1573" s="103" t="s">
        <v>23</v>
      </c>
      <c r="H1573" s="103" t="s">
        <v>3790</v>
      </c>
      <c r="I1573" s="103">
        <v>46</v>
      </c>
      <c r="J1573" s="103">
        <v>38</v>
      </c>
      <c r="K1573" s="104">
        <v>2259.0397048717532</v>
      </c>
      <c r="L1573" s="105">
        <v>1893.200938005335</v>
      </c>
      <c r="M1573" s="106">
        <f t="shared" si="144"/>
        <v>10.886611826648862</v>
      </c>
      <c r="N1573" s="107">
        <f t="shared" si="145"/>
        <v>0.37264027428341767</v>
      </c>
      <c r="O1573" s="129">
        <f t="shared" si="148"/>
        <v>0.70941619378559606</v>
      </c>
      <c r="P1573" s="21">
        <v>35</v>
      </c>
      <c r="Q1573" s="103">
        <v>29</v>
      </c>
      <c r="R1573" s="104">
        <v>2299.2201036611659</v>
      </c>
      <c r="S1573" s="105">
        <v>1802.7775271075352</v>
      </c>
      <c r="T1573" s="107">
        <f t="shared" si="146"/>
        <v>10.816005655729599</v>
      </c>
      <c r="U1573" s="107">
        <f t="shared" si="147"/>
        <v>0.30458244342394236</v>
      </c>
      <c r="V1573" s="108">
        <f t="shared" si="149"/>
        <v>0.76068419317263558</v>
      </c>
    </row>
    <row r="1574" spans="1:22">
      <c r="A1574" s="103" t="s">
        <v>5931</v>
      </c>
      <c r="B1574" s="103">
        <v>39934650</v>
      </c>
      <c r="C1574" s="103">
        <v>1756159</v>
      </c>
      <c r="D1574" s="103">
        <v>1759167</v>
      </c>
      <c r="E1574" s="103">
        <v>3009</v>
      </c>
      <c r="F1574" s="103" t="s">
        <v>23</v>
      </c>
      <c r="G1574" s="103" t="s">
        <v>5932</v>
      </c>
      <c r="H1574" s="103" t="s">
        <v>5933</v>
      </c>
      <c r="I1574" s="103">
        <v>88</v>
      </c>
      <c r="J1574" s="103">
        <v>75</v>
      </c>
      <c r="K1574" s="104">
        <v>1497.7616593292489</v>
      </c>
      <c r="L1574" s="105">
        <v>1222.6529487467167</v>
      </c>
      <c r="M1574" s="106">
        <f t="shared" si="144"/>
        <v>10.255799236216777</v>
      </c>
      <c r="N1574" s="107">
        <f t="shared" si="145"/>
        <v>-0.1915928119706827</v>
      </c>
      <c r="O1574" s="129">
        <f t="shared" si="148"/>
        <v>0.84806117342279119</v>
      </c>
      <c r="P1574" s="21">
        <v>61</v>
      </c>
      <c r="Q1574" s="103">
        <v>52</v>
      </c>
      <c r="R1574" s="104">
        <v>1386.0759254690195</v>
      </c>
      <c r="S1574" s="105">
        <v>1181.9171741298671</v>
      </c>
      <c r="T1574" s="107">
        <f t="shared" si="146"/>
        <v>10.206913223173412</v>
      </c>
      <c r="U1574" s="107">
        <f t="shared" si="147"/>
        <v>-0.23159047255861651</v>
      </c>
      <c r="V1574" s="108">
        <f t="shared" si="149"/>
        <v>0.81685610815227294</v>
      </c>
    </row>
    <row r="1575" spans="1:22">
      <c r="A1575" s="103" t="s">
        <v>5934</v>
      </c>
      <c r="B1575" s="103">
        <v>39934651</v>
      </c>
      <c r="C1575" s="103">
        <v>1759231</v>
      </c>
      <c r="D1575" s="103">
        <v>1759959</v>
      </c>
      <c r="E1575" s="103">
        <v>729</v>
      </c>
      <c r="F1575" s="103" t="s">
        <v>9</v>
      </c>
      <c r="G1575" s="103" t="s">
        <v>23</v>
      </c>
      <c r="H1575" s="103" t="s">
        <v>295</v>
      </c>
      <c r="I1575" s="103">
        <v>20</v>
      </c>
      <c r="J1575" s="103">
        <v>18</v>
      </c>
      <c r="K1575" s="104">
        <v>1902.9396259580385</v>
      </c>
      <c r="L1575" s="105">
        <v>1856.1939237850618</v>
      </c>
      <c r="M1575" s="106">
        <f t="shared" si="144"/>
        <v>10.858131726953021</v>
      </c>
      <c r="N1575" s="107">
        <f t="shared" si="145"/>
        <v>0.34716612428713772</v>
      </c>
      <c r="O1575" s="129">
        <f t="shared" si="148"/>
        <v>0.72846651888487868</v>
      </c>
      <c r="P1575" s="21">
        <v>16</v>
      </c>
      <c r="Q1575" s="103">
        <v>15</v>
      </c>
      <c r="R1575" s="104">
        <v>1676.1293667863374</v>
      </c>
      <c r="S1575" s="105">
        <v>1612.8664585167628</v>
      </c>
      <c r="T1575" s="107">
        <f t="shared" si="146"/>
        <v>10.655411276403456</v>
      </c>
      <c r="U1575" s="107">
        <f t="shared" si="147"/>
        <v>0.16321415176360476</v>
      </c>
      <c r="V1575" s="108">
        <f t="shared" si="149"/>
        <v>0.87034982411960593</v>
      </c>
    </row>
    <row r="1576" spans="1:22">
      <c r="A1576" s="103" t="s">
        <v>5935</v>
      </c>
      <c r="B1576" s="103">
        <v>39934652</v>
      </c>
      <c r="C1576" s="103">
        <v>1759984</v>
      </c>
      <c r="D1576" s="103">
        <v>1761765</v>
      </c>
      <c r="E1576" s="103">
        <v>1782</v>
      </c>
      <c r="F1576" s="103" t="s">
        <v>23</v>
      </c>
      <c r="G1576" s="103" t="s">
        <v>5936</v>
      </c>
      <c r="H1576" s="103" t="s">
        <v>5937</v>
      </c>
      <c r="I1576" s="103">
        <v>37</v>
      </c>
      <c r="J1576" s="103">
        <v>27</v>
      </c>
      <c r="K1576" s="104">
        <v>1031.8582553522335</v>
      </c>
      <c r="L1576" s="105">
        <v>809.15216857929863</v>
      </c>
      <c r="M1576" s="106">
        <f t="shared" si="144"/>
        <v>9.660267230144246</v>
      </c>
      <c r="N1576" s="107">
        <f t="shared" si="145"/>
        <v>-0.72426902491570166</v>
      </c>
      <c r="O1576" s="129">
        <f t="shared" si="148"/>
        <v>0.46890058951544455</v>
      </c>
      <c r="P1576" s="21">
        <v>23</v>
      </c>
      <c r="Q1576" s="103">
        <v>16</v>
      </c>
      <c r="R1576" s="104">
        <v>880.11374358075761</v>
      </c>
      <c r="S1576" s="105">
        <v>667.91386233232333</v>
      </c>
      <c r="T1576" s="107">
        <f t="shared" si="146"/>
        <v>9.3835182469666787</v>
      </c>
      <c r="U1576" s="107">
        <f t="shared" si="147"/>
        <v>-0.95640999386736092</v>
      </c>
      <c r="V1576" s="108">
        <f t="shared" si="149"/>
        <v>0.33886513757739034</v>
      </c>
    </row>
    <row r="1577" spans="1:22">
      <c r="A1577" s="103" t="s">
        <v>5938</v>
      </c>
      <c r="B1577" s="103">
        <v>39934653</v>
      </c>
      <c r="C1577" s="103">
        <v>1761958</v>
      </c>
      <c r="D1577" s="103">
        <v>1763067</v>
      </c>
      <c r="E1577" s="103">
        <v>1110</v>
      </c>
      <c r="F1577" s="103" t="s">
        <v>23</v>
      </c>
      <c r="G1577" s="103" t="s">
        <v>23</v>
      </c>
      <c r="H1577" s="103" t="s">
        <v>295</v>
      </c>
      <c r="I1577" s="103">
        <v>45</v>
      </c>
      <c r="J1577" s="103">
        <v>41</v>
      </c>
      <c r="K1577" s="104">
        <v>2213.6379886609639</v>
      </c>
      <c r="L1577" s="105">
        <v>1882.9674194215227</v>
      </c>
      <c r="M1577" s="106">
        <f t="shared" si="144"/>
        <v>10.878792322189565</v>
      </c>
      <c r="N1577" s="107">
        <f t="shared" si="145"/>
        <v>0.36564608424826828</v>
      </c>
      <c r="O1577" s="129">
        <f t="shared" si="148"/>
        <v>0.71462918256244623</v>
      </c>
      <c r="P1577" s="21">
        <v>31</v>
      </c>
      <c r="Q1577" s="103">
        <v>29</v>
      </c>
      <c r="R1577" s="104">
        <v>1419.4451515942792</v>
      </c>
      <c r="S1577" s="105">
        <v>1342.8542569561712</v>
      </c>
      <c r="T1577" s="107">
        <f t="shared" si="146"/>
        <v>10.391087018931305</v>
      </c>
      <c r="U1577" s="107">
        <f t="shared" si="147"/>
        <v>-6.946565234920378E-2</v>
      </c>
      <c r="V1577" s="108">
        <f t="shared" si="149"/>
        <v>0.9446189720401712</v>
      </c>
    </row>
    <row r="1578" spans="1:22">
      <c r="A1578" s="103" t="s">
        <v>5939</v>
      </c>
      <c r="B1578" s="103">
        <v>39934654</v>
      </c>
      <c r="C1578" s="103">
        <v>1763064</v>
      </c>
      <c r="D1578" s="103">
        <v>1764533</v>
      </c>
      <c r="E1578" s="103">
        <v>1470</v>
      </c>
      <c r="F1578" s="103" t="s">
        <v>23</v>
      </c>
      <c r="G1578" s="103" t="s">
        <v>23</v>
      </c>
      <c r="H1578" s="103" t="s">
        <v>295</v>
      </c>
      <c r="I1578" s="103">
        <v>56</v>
      </c>
      <c r="J1578" s="103">
        <v>50</v>
      </c>
      <c r="K1578" s="104">
        <v>2407.5527234583128</v>
      </c>
      <c r="L1578" s="105">
        <v>2274.7388821441632</v>
      </c>
      <c r="M1578" s="106">
        <f t="shared" si="144"/>
        <v>11.151485232146436</v>
      </c>
      <c r="N1578" s="107">
        <f t="shared" si="145"/>
        <v>0.6095574527248977</v>
      </c>
      <c r="O1578" s="129">
        <f t="shared" si="148"/>
        <v>0.54215500343772138</v>
      </c>
      <c r="P1578" s="21">
        <v>38</v>
      </c>
      <c r="Q1578" s="103">
        <v>35</v>
      </c>
      <c r="R1578" s="104">
        <v>2283.6591238015444</v>
      </c>
      <c r="S1578" s="105">
        <v>2148.7876941764216</v>
      </c>
      <c r="T1578" s="107">
        <f t="shared" si="146"/>
        <v>11.069307232439613</v>
      </c>
      <c r="U1578" s="107">
        <f t="shared" si="147"/>
        <v>0.52755918348557407</v>
      </c>
      <c r="V1578" s="108">
        <f t="shared" si="149"/>
        <v>0.5978053287887799</v>
      </c>
    </row>
    <row r="1579" spans="1:22">
      <c r="A1579" s="103" t="s">
        <v>5940</v>
      </c>
      <c r="B1579" s="103">
        <v>39934655</v>
      </c>
      <c r="C1579" s="103">
        <v>1764777</v>
      </c>
      <c r="D1579" s="103">
        <v>1765472</v>
      </c>
      <c r="E1579" s="103">
        <v>696</v>
      </c>
      <c r="F1579" s="103" t="s">
        <v>9</v>
      </c>
      <c r="G1579" s="103" t="s">
        <v>23</v>
      </c>
      <c r="H1579" s="103" t="s">
        <v>5941</v>
      </c>
      <c r="I1579" s="103">
        <v>29</v>
      </c>
      <c r="J1579" s="103">
        <v>26</v>
      </c>
      <c r="K1579" s="104">
        <v>2735.7569589064228</v>
      </c>
      <c r="L1579" s="105">
        <v>2406.282873251394</v>
      </c>
      <c r="M1579" s="106">
        <f t="shared" si="144"/>
        <v>11.232590534760753</v>
      </c>
      <c r="N1579" s="107">
        <f t="shared" si="145"/>
        <v>0.68210244611874093</v>
      </c>
      <c r="O1579" s="129">
        <f t="shared" si="148"/>
        <v>0.49517417398527686</v>
      </c>
      <c r="P1579" s="21">
        <v>23</v>
      </c>
      <c r="Q1579" s="103">
        <v>21</v>
      </c>
      <c r="R1579" s="104">
        <v>2775.4766930127157</v>
      </c>
      <c r="S1579" s="105">
        <v>2646.0173298466952</v>
      </c>
      <c r="T1579" s="107">
        <f t="shared" si="146"/>
        <v>11.36960679510786</v>
      </c>
      <c r="U1579" s="107">
        <f t="shared" si="147"/>
        <v>0.79190739005973509</v>
      </c>
      <c r="V1579" s="108">
        <f t="shared" si="149"/>
        <v>0.42841467762387819</v>
      </c>
    </row>
    <row r="1580" spans="1:22">
      <c r="A1580" s="103" t="s">
        <v>5942</v>
      </c>
      <c r="B1580" s="103">
        <v>39934656</v>
      </c>
      <c r="C1580" s="103">
        <v>1765532</v>
      </c>
      <c r="D1580" s="103">
        <v>1766332</v>
      </c>
      <c r="E1580" s="103">
        <v>801</v>
      </c>
      <c r="F1580" s="103" t="s">
        <v>9</v>
      </c>
      <c r="G1580" s="103" t="s">
        <v>23</v>
      </c>
      <c r="H1580" s="103" t="s">
        <v>3342</v>
      </c>
      <c r="I1580" s="103">
        <v>22</v>
      </c>
      <c r="J1580" s="103">
        <v>18</v>
      </c>
      <c r="K1580" s="104">
        <v>3222.6959787394262</v>
      </c>
      <c r="L1580" s="105">
        <v>2742.3051040208366</v>
      </c>
      <c r="M1580" s="106">
        <f t="shared" si="144"/>
        <v>11.421173376410344</v>
      </c>
      <c r="N1580" s="107">
        <f t="shared" si="145"/>
        <v>0.85078119535808905</v>
      </c>
      <c r="O1580" s="129">
        <f t="shared" si="148"/>
        <v>0.39489090945035787</v>
      </c>
      <c r="P1580" s="21">
        <v>22</v>
      </c>
      <c r="Q1580" s="103">
        <v>18</v>
      </c>
      <c r="R1580" s="104">
        <v>3529.1641766901248</v>
      </c>
      <c r="S1580" s="105">
        <v>2850.3369055931457</v>
      </c>
      <c r="T1580" s="107">
        <f t="shared" si="146"/>
        <v>11.476916738431408</v>
      </c>
      <c r="U1580" s="107">
        <f t="shared" si="147"/>
        <v>0.88637036833750626</v>
      </c>
      <c r="V1580" s="108">
        <f t="shared" si="149"/>
        <v>0.37541798124744719</v>
      </c>
    </row>
    <row r="1581" spans="1:22">
      <c r="A1581" s="103" t="s">
        <v>5943</v>
      </c>
      <c r="B1581" s="103">
        <v>39934657</v>
      </c>
      <c r="C1581" s="103">
        <v>1766530</v>
      </c>
      <c r="D1581" s="103">
        <v>1766814</v>
      </c>
      <c r="E1581" s="103">
        <v>285</v>
      </c>
      <c r="F1581" s="103" t="s">
        <v>9</v>
      </c>
      <c r="G1581" s="103" t="s">
        <v>23</v>
      </c>
      <c r="H1581" s="103" t="s">
        <v>295</v>
      </c>
      <c r="I1581" s="103">
        <v>14</v>
      </c>
      <c r="J1581" s="103">
        <v>13</v>
      </c>
      <c r="K1581" s="104">
        <v>3507.403843041463</v>
      </c>
      <c r="L1581" s="105">
        <v>3427.6901193359759</v>
      </c>
      <c r="M1581" s="106">
        <f t="shared" si="144"/>
        <v>11.743020973020013</v>
      </c>
      <c r="N1581" s="107">
        <f t="shared" si="145"/>
        <v>1.1386591887477744</v>
      </c>
      <c r="O1581" s="129">
        <f t="shared" si="148"/>
        <v>0.2548453309524441</v>
      </c>
      <c r="P1581" s="21">
        <v>12</v>
      </c>
      <c r="Q1581" s="103">
        <v>12</v>
      </c>
      <c r="R1581" s="104">
        <v>2301.7579388610284</v>
      </c>
      <c r="S1581" s="105">
        <v>2301.7579388610284</v>
      </c>
      <c r="T1581" s="107">
        <f t="shared" si="146"/>
        <v>11.168520407112778</v>
      </c>
      <c r="U1581" s="107">
        <f t="shared" si="147"/>
        <v>0.61489472457110705</v>
      </c>
      <c r="V1581" s="108">
        <f t="shared" si="149"/>
        <v>0.53862424696680389</v>
      </c>
    </row>
    <row r="1582" spans="1:22">
      <c r="A1582" s="103" t="s">
        <v>5944</v>
      </c>
      <c r="B1582" s="103">
        <v>39934658</v>
      </c>
      <c r="C1582" s="103">
        <v>1766818</v>
      </c>
      <c r="D1582" s="103">
        <v>1767900</v>
      </c>
      <c r="E1582" s="103">
        <v>1083</v>
      </c>
      <c r="F1582" s="103" t="s">
        <v>23</v>
      </c>
      <c r="G1582" s="103" t="s">
        <v>23</v>
      </c>
      <c r="H1582" s="103" t="s">
        <v>5945</v>
      </c>
      <c r="I1582" s="103">
        <v>43</v>
      </c>
      <c r="J1582" s="103">
        <v>37</v>
      </c>
      <c r="K1582" s="104">
        <v>2515.9644044544598</v>
      </c>
      <c r="L1582" s="105">
        <v>1969.2436349612281</v>
      </c>
      <c r="M1582" s="106">
        <f t="shared" si="144"/>
        <v>10.943425897275963</v>
      </c>
      <c r="N1582" s="107">
        <f t="shared" si="145"/>
        <v>0.42345786876204167</v>
      </c>
      <c r="O1582" s="129">
        <f t="shared" si="148"/>
        <v>0.67196123137129238</v>
      </c>
      <c r="P1582" s="21">
        <v>31</v>
      </c>
      <c r="Q1582" s="103">
        <v>26</v>
      </c>
      <c r="R1582" s="104">
        <v>1886.4334318463896</v>
      </c>
      <c r="S1582" s="105">
        <v>1489.8398994603047</v>
      </c>
      <c r="T1582" s="107">
        <f t="shared" si="146"/>
        <v>10.540941589400026</v>
      </c>
      <c r="U1582" s="107">
        <f t="shared" si="147"/>
        <v>6.2448582218332008E-2</v>
      </c>
      <c r="V1582" s="108">
        <f t="shared" si="149"/>
        <v>0.95020560741178128</v>
      </c>
    </row>
    <row r="1583" spans="1:22">
      <c r="A1583" s="103" t="s">
        <v>826</v>
      </c>
      <c r="B1583" s="103">
        <v>39934659</v>
      </c>
      <c r="C1583" s="103">
        <v>1768213</v>
      </c>
      <c r="D1583" s="103">
        <v>1768830</v>
      </c>
      <c r="E1583" s="103">
        <v>618</v>
      </c>
      <c r="F1583" s="103" t="s">
        <v>23</v>
      </c>
      <c r="G1583" s="103" t="s">
        <v>827</v>
      </c>
      <c r="H1583" s="103" t="s">
        <v>828</v>
      </c>
      <c r="I1583" s="103">
        <v>1</v>
      </c>
      <c r="J1583" s="103">
        <v>1</v>
      </c>
      <c r="K1583" s="104">
        <v>1.1487869769449857</v>
      </c>
      <c r="L1583" s="105">
        <v>1.1487869769449857</v>
      </c>
      <c r="M1583" s="106">
        <f t="shared" si="144"/>
        <v>0.20011129946564463</v>
      </c>
      <c r="N1583" s="107">
        <f t="shared" si="145"/>
        <v>-9.1859469593330552</v>
      </c>
      <c r="O1583" s="129" t="str">
        <f t="shared" si="148"/>
        <v>&lt; 0.001</v>
      </c>
      <c r="P1583" s="21">
        <v>0</v>
      </c>
      <c r="Q1583" s="103">
        <v>0</v>
      </c>
      <c r="R1583" s="104">
        <v>0</v>
      </c>
      <c r="S1583" s="105">
        <v>0</v>
      </c>
      <c r="T1583" s="107" t="str">
        <f t="shared" si="146"/>
        <v>-</v>
      </c>
      <c r="U1583" s="107" t="str">
        <f t="shared" si="147"/>
        <v>-</v>
      </c>
      <c r="V1583" s="108" t="str">
        <f t="shared" si="149"/>
        <v>n.d.</v>
      </c>
    </row>
    <row r="1584" spans="1:22">
      <c r="A1584" s="103" t="s">
        <v>5946</v>
      </c>
      <c r="B1584" s="103">
        <v>39934660</v>
      </c>
      <c r="C1584" s="103">
        <v>1769020</v>
      </c>
      <c r="D1584" s="103">
        <v>1769796</v>
      </c>
      <c r="E1584" s="103">
        <v>777</v>
      </c>
      <c r="F1584" s="103" t="s">
        <v>23</v>
      </c>
      <c r="G1584" s="103" t="s">
        <v>23</v>
      </c>
      <c r="H1584" s="103" t="s">
        <v>295</v>
      </c>
      <c r="I1584" s="103">
        <v>41</v>
      </c>
      <c r="J1584" s="103">
        <v>34</v>
      </c>
      <c r="K1584" s="104">
        <v>3318.5838836078115</v>
      </c>
      <c r="L1584" s="105">
        <v>2422.2373005077861</v>
      </c>
      <c r="M1584" s="106">
        <f t="shared" si="144"/>
        <v>11.242124493829564</v>
      </c>
      <c r="N1584" s="107">
        <f t="shared" si="145"/>
        <v>0.69063013759352743</v>
      </c>
      <c r="O1584" s="129">
        <f t="shared" si="148"/>
        <v>0.48979800309516008</v>
      </c>
      <c r="P1584" s="21">
        <v>29</v>
      </c>
      <c r="Q1584" s="103">
        <v>23</v>
      </c>
      <c r="R1584" s="104">
        <v>2646.2513183293308</v>
      </c>
      <c r="S1584" s="105">
        <v>1932.3042033905406</v>
      </c>
      <c r="T1584" s="107">
        <f t="shared" si="146"/>
        <v>10.916106520748398</v>
      </c>
      <c r="U1584" s="107">
        <f t="shared" si="147"/>
        <v>0.39269940206725146</v>
      </c>
      <c r="V1584" s="108">
        <f t="shared" si="149"/>
        <v>0.69454151233930284</v>
      </c>
    </row>
    <row r="1585" spans="1:22">
      <c r="A1585" s="103" t="s">
        <v>5947</v>
      </c>
      <c r="B1585" s="103">
        <v>39934661</v>
      </c>
      <c r="C1585" s="103">
        <v>1769796</v>
      </c>
      <c r="D1585" s="103">
        <v>1770191</v>
      </c>
      <c r="E1585" s="103">
        <v>396</v>
      </c>
      <c r="F1585" s="103" t="s">
        <v>23</v>
      </c>
      <c r="G1585" s="103" t="s">
        <v>23</v>
      </c>
      <c r="H1585" s="103" t="s">
        <v>295</v>
      </c>
      <c r="I1585" s="103">
        <v>16</v>
      </c>
      <c r="J1585" s="103">
        <v>13</v>
      </c>
      <c r="K1585" s="104">
        <v>2310.924251031131</v>
      </c>
      <c r="L1585" s="105">
        <v>1864.516075308283</v>
      </c>
      <c r="M1585" s="106">
        <f t="shared" si="144"/>
        <v>10.864585520318862</v>
      </c>
      <c r="N1585" s="107">
        <f t="shared" si="145"/>
        <v>0.35293874804907072</v>
      </c>
      <c r="O1585" s="129">
        <f t="shared" si="148"/>
        <v>0.72413436099016937</v>
      </c>
      <c r="P1585" s="21">
        <v>8</v>
      </c>
      <c r="Q1585" s="103">
        <v>7</v>
      </c>
      <c r="R1585" s="104">
        <v>2785.9523471718685</v>
      </c>
      <c r="S1585" s="105">
        <v>2303.9436325391844</v>
      </c>
      <c r="T1585" s="107">
        <f t="shared" si="146"/>
        <v>11.169889705413249</v>
      </c>
      <c r="U1585" s="107">
        <f t="shared" si="147"/>
        <v>0.61610009279335254</v>
      </c>
      <c r="V1585" s="108">
        <f t="shared" si="149"/>
        <v>0.53782846084576641</v>
      </c>
    </row>
    <row r="1586" spans="1:22">
      <c r="A1586" s="103" t="s">
        <v>5948</v>
      </c>
      <c r="B1586" s="103">
        <v>39934662</v>
      </c>
      <c r="C1586" s="103">
        <v>1770245</v>
      </c>
      <c r="D1586" s="103">
        <v>1771039</v>
      </c>
      <c r="E1586" s="103">
        <v>795</v>
      </c>
      <c r="F1586" s="103" t="s">
        <v>23</v>
      </c>
      <c r="G1586" s="103" t="s">
        <v>5949</v>
      </c>
      <c r="H1586" s="103" t="s">
        <v>5950</v>
      </c>
      <c r="I1586" s="103">
        <v>37</v>
      </c>
      <c r="J1586" s="103">
        <v>30</v>
      </c>
      <c r="K1586" s="104">
        <v>3095.2049297766544</v>
      </c>
      <c r="L1586" s="105">
        <v>2820.154982179648</v>
      </c>
      <c r="M1586" s="106">
        <f t="shared" si="144"/>
        <v>11.461558733058538</v>
      </c>
      <c r="N1586" s="107">
        <f t="shared" si="145"/>
        <v>0.88690405461407662</v>
      </c>
      <c r="O1586" s="129">
        <f t="shared" si="148"/>
        <v>0.37513055852239363</v>
      </c>
      <c r="P1586" s="21">
        <v>26</v>
      </c>
      <c r="Q1586" s="103">
        <v>23</v>
      </c>
      <c r="R1586" s="104">
        <v>2501.074632185107</v>
      </c>
      <c r="S1586" s="105">
        <v>2159.2026065228301</v>
      </c>
      <c r="T1586" s="107">
        <f t="shared" si="146"/>
        <v>11.076282908157523</v>
      </c>
      <c r="U1586" s="107">
        <f t="shared" si="147"/>
        <v>0.53369974309641088</v>
      </c>
      <c r="V1586" s="108">
        <f t="shared" si="149"/>
        <v>0.59354928694032716</v>
      </c>
    </row>
    <row r="1587" spans="1:22">
      <c r="A1587" s="103" t="s">
        <v>5951</v>
      </c>
      <c r="B1587" s="103">
        <v>39934663</v>
      </c>
      <c r="C1587" s="103">
        <v>1771122</v>
      </c>
      <c r="D1587" s="103">
        <v>1771610</v>
      </c>
      <c r="E1587" s="103">
        <v>489</v>
      </c>
      <c r="F1587" s="103" t="s">
        <v>23</v>
      </c>
      <c r="G1587" s="103" t="s">
        <v>23</v>
      </c>
      <c r="H1587" s="103" t="s">
        <v>5952</v>
      </c>
      <c r="I1587" s="103">
        <v>20</v>
      </c>
      <c r="J1587" s="103">
        <v>16</v>
      </c>
      <c r="K1587" s="104">
        <v>2489.907675367444</v>
      </c>
      <c r="L1587" s="105">
        <v>2232.9317811750102</v>
      </c>
      <c r="M1587" s="106">
        <f t="shared" si="144"/>
        <v>11.124723460379615</v>
      </c>
      <c r="N1587" s="107">
        <f t="shared" si="145"/>
        <v>0.58562026867586237</v>
      </c>
      <c r="O1587" s="129">
        <f t="shared" si="148"/>
        <v>0.55813072461572077</v>
      </c>
      <c r="P1587" s="21">
        <v>14</v>
      </c>
      <c r="Q1587" s="103">
        <v>12</v>
      </c>
      <c r="R1587" s="104">
        <v>3337.5103255098361</v>
      </c>
      <c r="S1587" s="105">
        <v>2892.1285674696524</v>
      </c>
      <c r="T1587" s="107">
        <f t="shared" si="146"/>
        <v>11.497915972334264</v>
      </c>
      <c r="U1587" s="107">
        <f t="shared" si="147"/>
        <v>0.90485560944917531</v>
      </c>
      <c r="V1587" s="108">
        <f t="shared" si="149"/>
        <v>0.36554188662020426</v>
      </c>
    </row>
    <row r="1588" spans="1:22">
      <c r="A1588" s="103" t="s">
        <v>5953</v>
      </c>
      <c r="B1588" s="103">
        <v>39934664</v>
      </c>
      <c r="C1588" s="103">
        <v>1771765</v>
      </c>
      <c r="D1588" s="103">
        <v>1773129</v>
      </c>
      <c r="E1588" s="103">
        <v>1365</v>
      </c>
      <c r="F1588" s="103" t="s">
        <v>9</v>
      </c>
      <c r="G1588" s="103" t="s">
        <v>5954</v>
      </c>
      <c r="H1588" s="103" t="s">
        <v>104</v>
      </c>
      <c r="I1588" s="103">
        <v>53</v>
      </c>
      <c r="J1588" s="103">
        <v>42</v>
      </c>
      <c r="K1588" s="104">
        <v>2479.8851847278684</v>
      </c>
      <c r="L1588" s="105">
        <v>1916.6058946564985</v>
      </c>
      <c r="M1588" s="106">
        <f t="shared" si="144"/>
        <v>10.904337995545236</v>
      </c>
      <c r="N1588" s="107">
        <f t="shared" si="145"/>
        <v>0.38849552374350166</v>
      </c>
      <c r="O1588" s="129">
        <f t="shared" si="148"/>
        <v>0.69764936599152327</v>
      </c>
      <c r="P1588" s="21">
        <v>44</v>
      </c>
      <c r="Q1588" s="103">
        <v>36</v>
      </c>
      <c r="R1588" s="104">
        <v>2803.5634070278752</v>
      </c>
      <c r="S1588" s="105">
        <v>2079.7373697886155</v>
      </c>
      <c r="T1588" s="107">
        <f t="shared" si="146"/>
        <v>11.022185640323606</v>
      </c>
      <c r="U1588" s="107">
        <f t="shared" si="147"/>
        <v>0.48607890873556819</v>
      </c>
      <c r="V1588" s="108">
        <f t="shared" si="149"/>
        <v>0.62691122013929146</v>
      </c>
    </row>
    <row r="1589" spans="1:22">
      <c r="A1589" s="103" t="s">
        <v>5955</v>
      </c>
      <c r="B1589" s="103">
        <v>39934665</v>
      </c>
      <c r="C1589" s="103">
        <v>1773467</v>
      </c>
      <c r="D1589" s="103">
        <v>1774417</v>
      </c>
      <c r="E1589" s="103">
        <v>951</v>
      </c>
      <c r="F1589" s="103" t="s">
        <v>9</v>
      </c>
      <c r="G1589" s="103" t="s">
        <v>23</v>
      </c>
      <c r="H1589" s="103" t="s">
        <v>295</v>
      </c>
      <c r="I1589" s="103">
        <v>23</v>
      </c>
      <c r="J1589" s="103">
        <v>21</v>
      </c>
      <c r="K1589" s="104">
        <v>1528.8941329002103</v>
      </c>
      <c r="L1589" s="105">
        <v>1488.5814946303783</v>
      </c>
      <c r="M1589" s="106">
        <f t="shared" si="144"/>
        <v>10.539722490907652</v>
      </c>
      <c r="N1589" s="107">
        <f t="shared" si="145"/>
        <v>6.2363587573927577E-2</v>
      </c>
      <c r="O1589" s="129">
        <f t="shared" si="148"/>
        <v>0.95027329139957328</v>
      </c>
      <c r="P1589" s="21">
        <v>15</v>
      </c>
      <c r="Q1589" s="103">
        <v>15</v>
      </c>
      <c r="R1589" s="104">
        <v>2031.4362793717139</v>
      </c>
      <c r="S1589" s="105">
        <v>2031.4362793717139</v>
      </c>
      <c r="T1589" s="107">
        <f t="shared" si="146"/>
        <v>10.988284396523136</v>
      </c>
      <c r="U1589" s="107">
        <f t="shared" si="147"/>
        <v>0.45623626454501381</v>
      </c>
      <c r="V1589" s="108">
        <f t="shared" si="149"/>
        <v>0.64822009029962913</v>
      </c>
    </row>
    <row r="1590" spans="1:22">
      <c r="A1590" s="103" t="s">
        <v>5956</v>
      </c>
      <c r="B1590" s="103">
        <v>39934666</v>
      </c>
      <c r="C1590" s="103">
        <v>1774809</v>
      </c>
      <c r="D1590" s="103">
        <v>1775177</v>
      </c>
      <c r="E1590" s="103">
        <v>369</v>
      </c>
      <c r="F1590" s="103" t="s">
        <v>9</v>
      </c>
      <c r="G1590" s="103" t="s">
        <v>23</v>
      </c>
      <c r="H1590" s="103" t="s">
        <v>104</v>
      </c>
      <c r="I1590" s="103">
        <v>13</v>
      </c>
      <c r="J1590" s="103">
        <v>11</v>
      </c>
      <c r="K1590" s="104">
        <v>1820.0895196677316</v>
      </c>
      <c r="L1590" s="105">
        <v>1379.4970249490109</v>
      </c>
      <c r="M1590" s="106">
        <f t="shared" si="144"/>
        <v>10.429926630011527</v>
      </c>
      <c r="N1590" s="107">
        <f t="shared" si="145"/>
        <v>-3.5843801420816827E-2</v>
      </c>
      <c r="O1590" s="129">
        <f t="shared" si="148"/>
        <v>0.97140690700685561</v>
      </c>
      <c r="P1590" s="21">
        <v>14</v>
      </c>
      <c r="Q1590" s="103">
        <v>13</v>
      </c>
      <c r="R1590" s="104">
        <v>3305.1506275016263</v>
      </c>
      <c r="S1590" s="105">
        <v>2987.1338466291063</v>
      </c>
      <c r="T1590" s="107">
        <f t="shared" si="146"/>
        <v>11.544546167621069</v>
      </c>
      <c r="U1590" s="107">
        <f t="shared" si="147"/>
        <v>0.94590331656784232</v>
      </c>
      <c r="V1590" s="108">
        <f t="shared" si="149"/>
        <v>0.34419790172710307</v>
      </c>
    </row>
    <row r="1591" spans="1:22">
      <c r="A1591" s="103" t="s">
        <v>830</v>
      </c>
      <c r="B1591" s="103">
        <v>39934667</v>
      </c>
      <c r="C1591" s="103">
        <v>1775573</v>
      </c>
      <c r="D1591" s="103">
        <v>1777783</v>
      </c>
      <c r="E1591" s="103">
        <v>2211</v>
      </c>
      <c r="F1591" s="103" t="s">
        <v>9</v>
      </c>
      <c r="G1591" s="103" t="s">
        <v>831</v>
      </c>
      <c r="H1591" s="103" t="s">
        <v>832</v>
      </c>
      <c r="I1591" s="103">
        <v>14</v>
      </c>
      <c r="J1591" s="103">
        <v>6</v>
      </c>
      <c r="K1591" s="104">
        <v>114.31131850914156</v>
      </c>
      <c r="L1591" s="105">
        <v>13.807265999699684</v>
      </c>
      <c r="M1591" s="106">
        <f t="shared" si="144"/>
        <v>3.7873557722558893</v>
      </c>
      <c r="N1591" s="107">
        <f t="shared" si="145"/>
        <v>-5.9773204183757702</v>
      </c>
      <c r="O1591" s="129" t="str">
        <f t="shared" si="148"/>
        <v>&lt; 0.001</v>
      </c>
      <c r="P1591" s="21">
        <v>6</v>
      </c>
      <c r="Q1591" s="103">
        <v>0</v>
      </c>
      <c r="R1591" s="104">
        <v>128.12161673325645</v>
      </c>
      <c r="S1591" s="105">
        <v>0</v>
      </c>
      <c r="T1591" s="107" t="str">
        <f t="shared" si="146"/>
        <v>-</v>
      </c>
      <c r="U1591" s="107" t="str">
        <f t="shared" si="147"/>
        <v>-</v>
      </c>
      <c r="V1591" s="108" t="str">
        <f t="shared" si="149"/>
        <v>n.d.</v>
      </c>
    </row>
    <row r="1592" spans="1:22">
      <c r="A1592" s="103" t="s">
        <v>5957</v>
      </c>
      <c r="B1592" s="103">
        <v>39934668</v>
      </c>
      <c r="C1592" s="103">
        <v>1778029</v>
      </c>
      <c r="D1592" s="103">
        <v>1779210</v>
      </c>
      <c r="E1592" s="103">
        <v>1182</v>
      </c>
      <c r="F1592" s="103" t="s">
        <v>23</v>
      </c>
      <c r="G1592" s="103" t="s">
        <v>23</v>
      </c>
      <c r="H1592" s="103" t="s">
        <v>5958</v>
      </c>
      <c r="I1592" s="103">
        <v>34</v>
      </c>
      <c r="J1592" s="103">
        <v>30</v>
      </c>
      <c r="K1592" s="104">
        <v>2349.0827628613197</v>
      </c>
      <c r="L1592" s="105">
        <v>1969.481559555677</v>
      </c>
      <c r="M1592" s="106">
        <f t="shared" si="144"/>
        <v>10.943600193585548</v>
      </c>
      <c r="N1592" s="107">
        <f t="shared" si="145"/>
        <v>0.42361376886005986</v>
      </c>
      <c r="O1592" s="129">
        <f t="shared" si="148"/>
        <v>0.67184751211392468</v>
      </c>
      <c r="P1592" s="21">
        <v>27</v>
      </c>
      <c r="Q1592" s="103">
        <v>23</v>
      </c>
      <c r="R1592" s="104">
        <v>2392.5629178920135</v>
      </c>
      <c r="S1592" s="105">
        <v>1975.8673507981728</v>
      </c>
      <c r="T1592" s="107">
        <f t="shared" si="146"/>
        <v>10.948270379980746</v>
      </c>
      <c r="U1592" s="107">
        <f t="shared" si="147"/>
        <v>0.42101265843375507</v>
      </c>
      <c r="V1592" s="108">
        <f t="shared" si="149"/>
        <v>0.67374583846743397</v>
      </c>
    </row>
    <row r="1593" spans="1:22">
      <c r="A1593" s="103" t="s">
        <v>5959</v>
      </c>
      <c r="B1593" s="103">
        <v>39934669</v>
      </c>
      <c r="C1593" s="103">
        <v>1779285</v>
      </c>
      <c r="D1593" s="103">
        <v>1779647</v>
      </c>
      <c r="E1593" s="103">
        <v>363</v>
      </c>
      <c r="F1593" s="103" t="s">
        <v>23</v>
      </c>
      <c r="G1593" s="103" t="s">
        <v>23</v>
      </c>
      <c r="H1593" s="103" t="s">
        <v>295</v>
      </c>
      <c r="I1593" s="103">
        <v>13</v>
      </c>
      <c r="J1593" s="103">
        <v>13</v>
      </c>
      <c r="K1593" s="104">
        <v>3164.4618984428098</v>
      </c>
      <c r="L1593" s="105">
        <v>3164.4618984428098</v>
      </c>
      <c r="M1593" s="106">
        <f t="shared" si="144"/>
        <v>11.62774448180425</v>
      </c>
      <c r="N1593" s="107">
        <f t="shared" si="145"/>
        <v>1.0355496259429775</v>
      </c>
      <c r="O1593" s="129">
        <f t="shared" si="148"/>
        <v>0.30041230319879952</v>
      </c>
      <c r="P1593" s="21">
        <v>7</v>
      </c>
      <c r="Q1593" s="103">
        <v>7</v>
      </c>
      <c r="R1593" s="104">
        <v>2162.0877105043196</v>
      </c>
      <c r="S1593" s="105">
        <v>2162.0877105043196</v>
      </c>
      <c r="T1593" s="107">
        <f t="shared" si="146"/>
        <v>11.078209335460315</v>
      </c>
      <c r="U1593" s="107">
        <f t="shared" si="147"/>
        <v>0.53539554177844562</v>
      </c>
      <c r="V1593" s="108">
        <f t="shared" si="149"/>
        <v>0.5923763722966946</v>
      </c>
    </row>
    <row r="1594" spans="1:22">
      <c r="A1594" s="103" t="s">
        <v>5960</v>
      </c>
      <c r="B1594" s="103">
        <v>39934670</v>
      </c>
      <c r="C1594" s="103">
        <v>1779811</v>
      </c>
      <c r="D1594" s="103">
        <v>1780047</v>
      </c>
      <c r="E1594" s="103">
        <v>237</v>
      </c>
      <c r="F1594" s="103" t="s">
        <v>9</v>
      </c>
      <c r="G1594" s="103" t="s">
        <v>23</v>
      </c>
      <c r="H1594" s="103" t="s">
        <v>4362</v>
      </c>
      <c r="I1594" s="103">
        <v>7</v>
      </c>
      <c r="J1594" s="103">
        <v>5</v>
      </c>
      <c r="K1594" s="104">
        <v>1401.9272768773671</v>
      </c>
      <c r="L1594" s="105">
        <v>1156.2904463133839</v>
      </c>
      <c r="M1594" s="106">
        <f t="shared" si="144"/>
        <v>10.175288115739837</v>
      </c>
      <c r="N1594" s="107">
        <f t="shared" si="145"/>
        <v>-0.26360633654755211</v>
      </c>
      <c r="O1594" s="129">
        <f t="shared" si="148"/>
        <v>0.79208327533207168</v>
      </c>
      <c r="P1594" s="21">
        <v>10</v>
      </c>
      <c r="Q1594" s="103">
        <v>8</v>
      </c>
      <c r="R1594" s="104">
        <v>2887.739879212565</v>
      </c>
      <c r="S1594" s="105">
        <v>2245.0965679633418</v>
      </c>
      <c r="T1594" s="107">
        <f t="shared" si="146"/>
        <v>11.13256178536372</v>
      </c>
      <c r="U1594" s="107">
        <f t="shared" si="147"/>
        <v>0.58324100824271052</v>
      </c>
      <c r="V1594" s="108">
        <f t="shared" si="149"/>
        <v>0.55973106861147537</v>
      </c>
    </row>
    <row r="1595" spans="1:22">
      <c r="A1595" s="103" t="s">
        <v>5961</v>
      </c>
      <c r="B1595" s="103">
        <v>39934671</v>
      </c>
      <c r="C1595" s="103">
        <v>1780122</v>
      </c>
      <c r="D1595" s="103">
        <v>1780646</v>
      </c>
      <c r="E1595" s="103">
        <v>525</v>
      </c>
      <c r="F1595" s="103" t="s">
        <v>23</v>
      </c>
      <c r="G1595" s="103" t="s">
        <v>23</v>
      </c>
      <c r="H1595" s="103" t="s">
        <v>1070</v>
      </c>
      <c r="I1595" s="103">
        <v>25</v>
      </c>
      <c r="J1595" s="103">
        <v>23</v>
      </c>
      <c r="K1595" s="104">
        <v>4040.6317162571049</v>
      </c>
      <c r="L1595" s="105">
        <v>3851.3116224565715</v>
      </c>
      <c r="M1595" s="106">
        <f t="shared" si="144"/>
        <v>11.911134145782933</v>
      </c>
      <c r="N1595" s="107">
        <f t="shared" si="145"/>
        <v>1.289028752936433</v>
      </c>
      <c r="O1595" s="129">
        <f t="shared" si="148"/>
        <v>0.1973880907337473</v>
      </c>
      <c r="P1595" s="21">
        <v>17</v>
      </c>
      <c r="Q1595" s="103">
        <v>16</v>
      </c>
      <c r="R1595" s="104">
        <v>3644.476121188</v>
      </c>
      <c r="S1595" s="105">
        <v>3643.5382734985524</v>
      </c>
      <c r="T1595" s="107">
        <f t="shared" si="146"/>
        <v>11.831124430207179</v>
      </c>
      <c r="U1595" s="107">
        <f t="shared" si="147"/>
        <v>1.1981729139147699</v>
      </c>
      <c r="V1595" s="108">
        <f t="shared" si="149"/>
        <v>0.23084970778321812</v>
      </c>
    </row>
    <row r="1596" spans="1:22">
      <c r="A1596" s="103" t="s">
        <v>5962</v>
      </c>
      <c r="B1596" s="103">
        <v>39934672</v>
      </c>
      <c r="C1596" s="103">
        <v>1781319</v>
      </c>
      <c r="D1596" s="103">
        <v>1782041</v>
      </c>
      <c r="E1596" s="103">
        <v>723</v>
      </c>
      <c r="F1596" s="103" t="s">
        <v>9</v>
      </c>
      <c r="G1596" s="103" t="s">
        <v>23</v>
      </c>
      <c r="H1596" s="103" t="s">
        <v>295</v>
      </c>
      <c r="I1596" s="103">
        <v>41</v>
      </c>
      <c r="J1596" s="103">
        <v>37</v>
      </c>
      <c r="K1596" s="104">
        <v>3545.8239559840526</v>
      </c>
      <c r="L1596" s="105">
        <v>2915.4116104449377</v>
      </c>
      <c r="M1596" s="106">
        <f t="shared" si="144"/>
        <v>11.509483868405557</v>
      </c>
      <c r="N1596" s="107">
        <f t="shared" si="145"/>
        <v>0.92977090197276924</v>
      </c>
      <c r="O1596" s="129">
        <f t="shared" si="148"/>
        <v>0.35248971517191396</v>
      </c>
      <c r="P1596" s="21">
        <v>33</v>
      </c>
      <c r="Q1596" s="103">
        <v>29</v>
      </c>
      <c r="R1596" s="104">
        <v>3854.742092026404</v>
      </c>
      <c r="S1596" s="105">
        <v>3267.4846989357538</v>
      </c>
      <c r="T1596" s="107">
        <f t="shared" si="146"/>
        <v>11.673964764807909</v>
      </c>
      <c r="U1596" s="107">
        <f t="shared" si="147"/>
        <v>1.0598281380351309</v>
      </c>
      <c r="V1596" s="108">
        <f t="shared" si="149"/>
        <v>0.28922279320561572</v>
      </c>
    </row>
    <row r="1597" spans="1:22">
      <c r="A1597" s="103" t="s">
        <v>5963</v>
      </c>
      <c r="B1597" s="103">
        <v>39934673</v>
      </c>
      <c r="C1597" s="103">
        <v>1782103</v>
      </c>
      <c r="D1597" s="103">
        <v>1783170</v>
      </c>
      <c r="E1597" s="103">
        <v>1068</v>
      </c>
      <c r="F1597" s="103" t="s">
        <v>23</v>
      </c>
      <c r="G1597" s="103" t="s">
        <v>23</v>
      </c>
      <c r="H1597" s="103" t="s">
        <v>5964</v>
      </c>
      <c r="I1597" s="103">
        <v>19</v>
      </c>
      <c r="J1597" s="103">
        <v>14</v>
      </c>
      <c r="K1597" s="104">
        <v>917.35157810651765</v>
      </c>
      <c r="L1597" s="105">
        <v>544.4282191806077</v>
      </c>
      <c r="M1597" s="106">
        <f t="shared" si="144"/>
        <v>9.0885980373234752</v>
      </c>
      <c r="N1597" s="107">
        <f t="shared" si="145"/>
        <v>-1.2356010399611139</v>
      </c>
      <c r="O1597" s="129">
        <f t="shared" si="148"/>
        <v>0.21660689795697752</v>
      </c>
      <c r="P1597" s="21">
        <v>18</v>
      </c>
      <c r="Q1597" s="103">
        <v>12</v>
      </c>
      <c r="R1597" s="104">
        <v>1447.1437696770881</v>
      </c>
      <c r="S1597" s="105">
        <v>872.86573343589896</v>
      </c>
      <c r="T1597" s="107">
        <f t="shared" si="146"/>
        <v>9.7696159414489259</v>
      </c>
      <c r="U1597" s="107">
        <f t="shared" si="147"/>
        <v>-0.6165352628090448</v>
      </c>
      <c r="V1597" s="108">
        <f t="shared" si="149"/>
        <v>0.53754130597262639</v>
      </c>
    </row>
    <row r="1598" spans="1:22">
      <c r="A1598" s="103" t="s">
        <v>5965</v>
      </c>
      <c r="B1598" s="103">
        <v>39934674</v>
      </c>
      <c r="C1598" s="103">
        <v>1783527</v>
      </c>
      <c r="D1598" s="103">
        <v>1784507</v>
      </c>
      <c r="E1598" s="103">
        <v>981</v>
      </c>
      <c r="F1598" s="103" t="s">
        <v>23</v>
      </c>
      <c r="G1598" s="103" t="s">
        <v>23</v>
      </c>
      <c r="H1598" s="103" t="s">
        <v>295</v>
      </c>
      <c r="I1598" s="103">
        <v>24</v>
      </c>
      <c r="J1598" s="103">
        <v>19</v>
      </c>
      <c r="K1598" s="104">
        <v>1473.4545526677573</v>
      </c>
      <c r="L1598" s="105">
        <v>716.46365773137711</v>
      </c>
      <c r="M1598" s="106">
        <f t="shared" si="144"/>
        <v>9.4847497161177525</v>
      </c>
      <c r="N1598" s="107">
        <f t="shared" si="145"/>
        <v>-0.88126143459950623</v>
      </c>
      <c r="O1598" s="129">
        <f t="shared" si="148"/>
        <v>0.37817633450563815</v>
      </c>
      <c r="P1598" s="21">
        <v>18</v>
      </c>
      <c r="Q1598" s="103">
        <v>14</v>
      </c>
      <c r="R1598" s="104">
        <v>1165.0917218431296</v>
      </c>
      <c r="S1598" s="105">
        <v>896.90647915005604</v>
      </c>
      <c r="T1598" s="107">
        <f t="shared" si="146"/>
        <v>9.8088137522878434</v>
      </c>
      <c r="U1598" s="107">
        <f t="shared" si="147"/>
        <v>-0.58203014763394134</v>
      </c>
      <c r="V1598" s="108">
        <f t="shared" si="149"/>
        <v>0.56054637430855503</v>
      </c>
    </row>
    <row r="1599" spans="1:22">
      <c r="A1599" s="103" t="s">
        <v>5966</v>
      </c>
      <c r="B1599" s="103">
        <v>39934675</v>
      </c>
      <c r="C1599" s="103">
        <v>1784553</v>
      </c>
      <c r="D1599" s="103">
        <v>1785812</v>
      </c>
      <c r="E1599" s="103">
        <v>1260</v>
      </c>
      <c r="F1599" s="103" t="s">
        <v>23</v>
      </c>
      <c r="G1599" s="103" t="s">
        <v>23</v>
      </c>
      <c r="H1599" s="103" t="s">
        <v>295</v>
      </c>
      <c r="I1599" s="103">
        <v>50</v>
      </c>
      <c r="J1599" s="103">
        <v>46</v>
      </c>
      <c r="K1599" s="104">
        <v>2727.6743276439997</v>
      </c>
      <c r="L1599" s="105">
        <v>2543.9887604446667</v>
      </c>
      <c r="M1599" s="106">
        <f t="shared" si="144"/>
        <v>11.31287658135096</v>
      </c>
      <c r="N1599" s="107">
        <f t="shared" si="145"/>
        <v>0.75391465237116173</v>
      </c>
      <c r="O1599" s="129">
        <f t="shared" si="148"/>
        <v>0.45090047173797432</v>
      </c>
      <c r="P1599" s="21">
        <v>43</v>
      </c>
      <c r="Q1599" s="103">
        <v>41</v>
      </c>
      <c r="R1599" s="104">
        <v>3021.5628961227699</v>
      </c>
      <c r="S1599" s="105">
        <v>2839.2036231748889</v>
      </c>
      <c r="T1599" s="107">
        <f t="shared" si="146"/>
        <v>11.471270605232018</v>
      </c>
      <c r="U1599" s="107">
        <f t="shared" si="147"/>
        <v>0.88140018066198711</v>
      </c>
      <c r="V1599" s="108">
        <f t="shared" si="149"/>
        <v>0.37810125992524823</v>
      </c>
    </row>
    <row r="1600" spans="1:22">
      <c r="A1600" s="103" t="s">
        <v>3482</v>
      </c>
      <c r="B1600" s="103">
        <v>39934676</v>
      </c>
      <c r="C1600" s="103">
        <v>1786040</v>
      </c>
      <c r="D1600" s="103">
        <v>1786423</v>
      </c>
      <c r="E1600" s="103">
        <v>384</v>
      </c>
      <c r="F1600" s="103" t="s">
        <v>9</v>
      </c>
      <c r="G1600" s="103" t="s">
        <v>23</v>
      </c>
      <c r="H1600" s="103" t="s">
        <v>295</v>
      </c>
      <c r="I1600" s="103">
        <v>5</v>
      </c>
      <c r="J1600" s="103">
        <v>3</v>
      </c>
      <c r="K1600" s="104">
        <v>269.92903998904166</v>
      </c>
      <c r="L1600" s="105">
        <v>214.46416875841692</v>
      </c>
      <c r="M1600" s="106">
        <f t="shared" si="144"/>
        <v>7.7445928217764353</v>
      </c>
      <c r="N1600" s="107">
        <f t="shared" si="145"/>
        <v>-2.4377523955488059</v>
      </c>
      <c r="O1600" s="129">
        <f t="shared" si="148"/>
        <v>1.4778893069413046E-2</v>
      </c>
      <c r="P1600" s="21">
        <v>3</v>
      </c>
      <c r="Q1600" s="103">
        <v>3</v>
      </c>
      <c r="R1600" s="104">
        <v>221.39555481328048</v>
      </c>
      <c r="S1600" s="105">
        <v>221.39555481328048</v>
      </c>
      <c r="T1600" s="107">
        <f t="shared" si="146"/>
        <v>7.7904824457098343</v>
      </c>
      <c r="U1600" s="107">
        <f t="shared" si="147"/>
        <v>-2.3587302414526112</v>
      </c>
      <c r="V1600" s="108">
        <f t="shared" si="149"/>
        <v>1.8337580389355734E-2</v>
      </c>
    </row>
    <row r="1601" spans="1:22">
      <c r="A1601" s="103" t="s">
        <v>5967</v>
      </c>
      <c r="B1601" s="103">
        <v>39934677</v>
      </c>
      <c r="C1601" s="103">
        <v>1786420</v>
      </c>
      <c r="D1601" s="103">
        <v>1786962</v>
      </c>
      <c r="E1601" s="103">
        <v>543</v>
      </c>
      <c r="F1601" s="103" t="s">
        <v>9</v>
      </c>
      <c r="G1601" s="103" t="s">
        <v>23</v>
      </c>
      <c r="H1601" s="103" t="s">
        <v>5968</v>
      </c>
      <c r="I1601" s="103">
        <v>29</v>
      </c>
      <c r="J1601" s="103">
        <v>25</v>
      </c>
      <c r="K1601" s="104">
        <v>4713.3904568433891</v>
      </c>
      <c r="L1601" s="105">
        <v>4013.8997787820263</v>
      </c>
      <c r="M1601" s="106">
        <f t="shared" si="144"/>
        <v>11.970788879823198</v>
      </c>
      <c r="N1601" s="107">
        <f t="shared" si="145"/>
        <v>1.342387191255096</v>
      </c>
      <c r="O1601" s="129">
        <f t="shared" si="148"/>
        <v>0.17947048563756685</v>
      </c>
      <c r="P1601" s="21">
        <v>16</v>
      </c>
      <c r="Q1601" s="103">
        <v>15</v>
      </c>
      <c r="R1601" s="104">
        <v>3423.9212883207738</v>
      </c>
      <c r="S1601" s="105">
        <v>3193.9068020555801</v>
      </c>
      <c r="T1601" s="107">
        <f t="shared" si="146"/>
        <v>11.641106500299795</v>
      </c>
      <c r="U1601" s="107">
        <f t="shared" si="147"/>
        <v>1.0309036094188333</v>
      </c>
      <c r="V1601" s="108">
        <f t="shared" si="149"/>
        <v>0.30258602383308664</v>
      </c>
    </row>
    <row r="1602" spans="1:22">
      <c r="A1602" s="103" t="s">
        <v>5969</v>
      </c>
      <c r="B1602" s="103">
        <v>39934678</v>
      </c>
      <c r="C1602" s="103">
        <v>1787022</v>
      </c>
      <c r="D1602" s="103">
        <v>1788302</v>
      </c>
      <c r="E1602" s="103">
        <v>1281</v>
      </c>
      <c r="F1602" s="103" t="s">
        <v>9</v>
      </c>
      <c r="G1602" s="103" t="s">
        <v>23</v>
      </c>
      <c r="H1602" s="103" t="s">
        <v>4312</v>
      </c>
      <c r="I1602" s="103">
        <v>19</v>
      </c>
      <c r="J1602" s="103">
        <v>15</v>
      </c>
      <c r="K1602" s="104">
        <v>851.82957895615141</v>
      </c>
      <c r="L1602" s="105">
        <v>672.26368202589936</v>
      </c>
      <c r="M1602" s="106">
        <f t="shared" si="144"/>
        <v>9.3928834021488825</v>
      </c>
      <c r="N1602" s="107">
        <f t="shared" si="145"/>
        <v>-0.96343166176307515</v>
      </c>
      <c r="O1602" s="129">
        <f t="shared" si="148"/>
        <v>0.33533094356943582</v>
      </c>
      <c r="P1602" s="21">
        <v>14</v>
      </c>
      <c r="Q1602" s="103">
        <v>11</v>
      </c>
      <c r="R1602" s="104">
        <v>614.85397017109369</v>
      </c>
      <c r="S1602" s="105">
        <v>480.9672440138126</v>
      </c>
      <c r="T1602" s="107">
        <f t="shared" si="146"/>
        <v>8.9097948332336667</v>
      </c>
      <c r="U1602" s="107">
        <f t="shared" si="147"/>
        <v>-1.3734200411675477</v>
      </c>
      <c r="V1602" s="108">
        <f t="shared" si="149"/>
        <v>0.16962180293957174</v>
      </c>
    </row>
    <row r="1603" spans="1:22">
      <c r="A1603" s="103" t="s">
        <v>5970</v>
      </c>
      <c r="B1603" s="103">
        <v>39934679</v>
      </c>
      <c r="C1603" s="103">
        <v>1788313</v>
      </c>
      <c r="D1603" s="103">
        <v>1789941</v>
      </c>
      <c r="E1603" s="103">
        <v>1629</v>
      </c>
      <c r="F1603" s="103" t="s">
        <v>23</v>
      </c>
      <c r="G1603" s="103" t="s">
        <v>5971</v>
      </c>
      <c r="H1603" s="103" t="s">
        <v>5972</v>
      </c>
      <c r="I1603" s="103">
        <v>38</v>
      </c>
      <c r="J1603" s="103">
        <v>31</v>
      </c>
      <c r="K1603" s="104">
        <v>1502.7064535548802</v>
      </c>
      <c r="L1603" s="105">
        <v>1332.3009363449169</v>
      </c>
      <c r="M1603" s="106">
        <f t="shared" si="144"/>
        <v>10.379704275731473</v>
      </c>
      <c r="N1603" s="107">
        <f t="shared" si="145"/>
        <v>-8.07654063224751E-2</v>
      </c>
      <c r="O1603" s="129">
        <f t="shared" si="148"/>
        <v>0.93562851991678553</v>
      </c>
      <c r="P1603" s="21">
        <v>30</v>
      </c>
      <c r="Q1603" s="103">
        <v>26</v>
      </c>
      <c r="R1603" s="104">
        <v>1793.4681865995212</v>
      </c>
      <c r="S1603" s="105">
        <v>1533.1276554960343</v>
      </c>
      <c r="T1603" s="107">
        <f t="shared" si="146"/>
        <v>10.582262112306859</v>
      </c>
      <c r="U1603" s="107">
        <f t="shared" si="147"/>
        <v>9.8822281960262631E-2</v>
      </c>
      <c r="V1603" s="108">
        <f t="shared" si="149"/>
        <v>0.92127937664221182</v>
      </c>
    </row>
    <row r="1604" spans="1:22">
      <c r="A1604" s="103" t="s">
        <v>5973</v>
      </c>
      <c r="B1604" s="103">
        <v>39934680</v>
      </c>
      <c r="C1604" s="103">
        <v>1790211</v>
      </c>
      <c r="D1604" s="103">
        <v>1791068</v>
      </c>
      <c r="E1604" s="103">
        <v>858</v>
      </c>
      <c r="F1604" s="103" t="s">
        <v>23</v>
      </c>
      <c r="G1604" s="103" t="s">
        <v>23</v>
      </c>
      <c r="H1604" s="103" t="s">
        <v>295</v>
      </c>
      <c r="I1604" s="103">
        <v>24</v>
      </c>
      <c r="J1604" s="103">
        <v>21</v>
      </c>
      <c r="K1604" s="104">
        <v>1523.3316988058625</v>
      </c>
      <c r="L1604" s="105">
        <v>1318.1246041269699</v>
      </c>
      <c r="M1604" s="106">
        <f t="shared" si="144"/>
        <v>10.364271041395787</v>
      </c>
      <c r="N1604" s="107">
        <f t="shared" si="145"/>
        <v>-9.4569730415218087E-2</v>
      </c>
      <c r="O1604" s="129">
        <f t="shared" si="148"/>
        <v>0.9246565936788893</v>
      </c>
      <c r="P1604" s="21">
        <v>16</v>
      </c>
      <c r="Q1604" s="103">
        <v>15</v>
      </c>
      <c r="R1604" s="104">
        <v>1088.417059167916</v>
      </c>
      <c r="S1604" s="105">
        <v>977.08863589274483</v>
      </c>
      <c r="T1604" s="107">
        <f t="shared" si="146"/>
        <v>9.9323456309476157</v>
      </c>
      <c r="U1604" s="107">
        <f t="shared" si="147"/>
        <v>-0.47328729670104314</v>
      </c>
      <c r="V1604" s="108">
        <f t="shared" si="149"/>
        <v>0.63600822392663803</v>
      </c>
    </row>
    <row r="1605" spans="1:22">
      <c r="A1605" s="103" t="s">
        <v>5974</v>
      </c>
      <c r="B1605" s="103">
        <v>39934681</v>
      </c>
      <c r="C1605" s="103">
        <v>1791081</v>
      </c>
      <c r="D1605" s="103">
        <v>1792175</v>
      </c>
      <c r="E1605" s="103">
        <v>1095</v>
      </c>
      <c r="F1605" s="103" t="s">
        <v>23</v>
      </c>
      <c r="G1605" s="103" t="s">
        <v>23</v>
      </c>
      <c r="H1605" s="103" t="s">
        <v>3790</v>
      </c>
      <c r="I1605" s="103">
        <v>24</v>
      </c>
      <c r="J1605" s="103">
        <v>21</v>
      </c>
      <c r="K1605" s="104">
        <v>1114.5247987777991</v>
      </c>
      <c r="L1605" s="105">
        <v>1030.2384556474244</v>
      </c>
      <c r="M1605" s="106">
        <f t="shared" ref="M1605:M1668" si="150">IF(L1605&gt;0,LOG(L1605, 2),"-")</f>
        <v>10.008762582230004</v>
      </c>
      <c r="N1605" s="107">
        <f t="shared" ref="N1605:N1668" si="151">IF(L1605&lt;&gt;0,((M1605-$O$2)/$O$3),"-")</f>
        <v>-0.41255582984793998</v>
      </c>
      <c r="O1605" s="129">
        <f t="shared" si="148"/>
        <v>0.67993206852546062</v>
      </c>
      <c r="P1605" s="21">
        <v>16</v>
      </c>
      <c r="Q1605" s="103">
        <v>15</v>
      </c>
      <c r="R1605" s="104">
        <v>1079.3170886282098</v>
      </c>
      <c r="S1605" s="105">
        <v>1076.9189392853332</v>
      </c>
      <c r="T1605" s="107">
        <f t="shared" ref="T1605:T1668" si="152">IF(S1605&gt;0,LOG(S1605, 2),"-")</f>
        <v>10.072693945600601</v>
      </c>
      <c r="U1605" s="107">
        <f t="shared" ref="U1605:U1668" si="153">IF(S1605&lt;&gt;0,((T1605-$V$2)/$V$3),"-")</f>
        <v>-0.34974124506989362</v>
      </c>
      <c r="V1605" s="108">
        <f t="shared" si="149"/>
        <v>0.72653289701969892</v>
      </c>
    </row>
    <row r="1606" spans="1:22">
      <c r="A1606" s="103" t="s">
        <v>5975</v>
      </c>
      <c r="B1606" s="103">
        <v>39934682</v>
      </c>
      <c r="C1606" s="103">
        <v>1792376</v>
      </c>
      <c r="D1606" s="103">
        <v>1793548</v>
      </c>
      <c r="E1606" s="103">
        <v>1173</v>
      </c>
      <c r="F1606" s="103" t="s">
        <v>23</v>
      </c>
      <c r="G1606" s="103" t="s">
        <v>23</v>
      </c>
      <c r="H1606" s="103" t="s">
        <v>3418</v>
      </c>
      <c r="I1606" s="103">
        <v>47</v>
      </c>
      <c r="J1606" s="103">
        <v>44</v>
      </c>
      <c r="K1606" s="104">
        <v>2884.5894087383031</v>
      </c>
      <c r="L1606" s="105">
        <v>2730.8576190153703</v>
      </c>
      <c r="M1606" s="106">
        <f t="shared" si="150"/>
        <v>11.415138381740306</v>
      </c>
      <c r="N1606" s="107">
        <f t="shared" si="151"/>
        <v>0.84538316792513868</v>
      </c>
      <c r="O1606" s="129">
        <f t="shared" ref="O1606:O1669" si="154">IF(L1606&lt;&gt;0,(IF((ABS(N1606)&lt;3.3),2*(1-NORMSDIST(ABS(N1606))),"&lt; 0.001")),"n.d.")</f>
        <v>0.39789693926517433</v>
      </c>
      <c r="P1606" s="21">
        <v>40</v>
      </c>
      <c r="Q1606" s="103">
        <v>39</v>
      </c>
      <c r="R1606" s="104">
        <v>3077.3477103955838</v>
      </c>
      <c r="S1606" s="105">
        <v>2968.4918170297697</v>
      </c>
      <c r="T1606" s="107">
        <f t="shared" si="152"/>
        <v>11.535514420828516</v>
      </c>
      <c r="U1606" s="107">
        <f t="shared" si="153"/>
        <v>0.9379528352363693</v>
      </c>
      <c r="V1606" s="108">
        <f t="shared" ref="V1606:V1669" si="155">IF(S1606&lt;&gt;0,(IF((ABS(U1606)&lt;3.3),2*(1-NORMSDIST(ABS(U1606))),"&lt; 0.001")),"n.d.")</f>
        <v>0.34826864893564302</v>
      </c>
    </row>
    <row r="1607" spans="1:22">
      <c r="A1607" s="103" t="s">
        <v>5976</v>
      </c>
      <c r="B1607" s="103">
        <v>39934683</v>
      </c>
      <c r="C1607" s="103">
        <v>1793582</v>
      </c>
      <c r="D1607" s="103">
        <v>1794847</v>
      </c>
      <c r="E1607" s="103">
        <v>1266</v>
      </c>
      <c r="F1607" s="103" t="s">
        <v>23</v>
      </c>
      <c r="G1607" s="103" t="s">
        <v>23</v>
      </c>
      <c r="H1607" s="103" t="s">
        <v>4264</v>
      </c>
      <c r="I1607" s="103">
        <v>38</v>
      </c>
      <c r="J1607" s="103">
        <v>34</v>
      </c>
      <c r="K1607" s="104">
        <v>2438.8420851259475</v>
      </c>
      <c r="L1607" s="105">
        <v>2089.4747319336175</v>
      </c>
      <c r="M1607" s="106">
        <f t="shared" si="150"/>
        <v>11.028924596883318</v>
      </c>
      <c r="N1607" s="107">
        <f t="shared" si="151"/>
        <v>0.49993255535180425</v>
      </c>
      <c r="O1607" s="129">
        <f t="shared" si="154"/>
        <v>0.61712256809689192</v>
      </c>
      <c r="P1607" s="21">
        <v>27</v>
      </c>
      <c r="Q1607" s="103">
        <v>22</v>
      </c>
      <c r="R1607" s="104">
        <v>3078.5443042842653</v>
      </c>
      <c r="S1607" s="105">
        <v>2522.3917348910977</v>
      </c>
      <c r="T1607" s="107">
        <f t="shared" si="152"/>
        <v>11.300576632531795</v>
      </c>
      <c r="U1607" s="107">
        <f t="shared" si="153"/>
        <v>0.73114140187657994</v>
      </c>
      <c r="V1607" s="108">
        <f t="shared" si="155"/>
        <v>0.46469278793851565</v>
      </c>
    </row>
    <row r="1608" spans="1:22">
      <c r="A1608" s="103" t="s">
        <v>5977</v>
      </c>
      <c r="B1608" s="103">
        <v>39934684</v>
      </c>
      <c r="C1608" s="103">
        <v>1795195</v>
      </c>
      <c r="D1608" s="103">
        <v>1796367</v>
      </c>
      <c r="E1608" s="103">
        <v>1173</v>
      </c>
      <c r="F1608" s="103" t="s">
        <v>9</v>
      </c>
      <c r="G1608" s="103" t="s">
        <v>5978</v>
      </c>
      <c r="H1608" s="103" t="s">
        <v>5979</v>
      </c>
      <c r="I1608" s="103">
        <v>35</v>
      </c>
      <c r="J1608" s="103">
        <v>33</v>
      </c>
      <c r="K1608" s="104">
        <v>2060.248079594041</v>
      </c>
      <c r="L1608" s="105">
        <v>2009.4076451974765</v>
      </c>
      <c r="M1608" s="106">
        <f t="shared" si="150"/>
        <v>10.972554555575796</v>
      </c>
      <c r="N1608" s="107">
        <f t="shared" si="151"/>
        <v>0.44951212484418163</v>
      </c>
      <c r="O1608" s="129">
        <f t="shared" si="154"/>
        <v>0.65306226347671803</v>
      </c>
      <c r="P1608" s="21">
        <v>30</v>
      </c>
      <c r="Q1608" s="103">
        <v>26</v>
      </c>
      <c r="R1608" s="104">
        <v>2071.8998315694203</v>
      </c>
      <c r="S1608" s="105">
        <v>1901.6201114843311</v>
      </c>
      <c r="T1608" s="107">
        <f t="shared" si="152"/>
        <v>10.893013351040601</v>
      </c>
      <c r="U1608" s="107">
        <f t="shared" si="153"/>
        <v>0.3723709076061622</v>
      </c>
      <c r="V1608" s="108">
        <f t="shared" si="155"/>
        <v>0.70961671138109383</v>
      </c>
    </row>
    <row r="1609" spans="1:22">
      <c r="A1609" s="103" t="s">
        <v>5980</v>
      </c>
      <c r="B1609" s="103">
        <v>39934685</v>
      </c>
      <c r="C1609" s="103">
        <v>1796463</v>
      </c>
      <c r="D1609" s="103">
        <v>1797257</v>
      </c>
      <c r="E1609" s="103">
        <v>795</v>
      </c>
      <c r="F1609" s="103" t="s">
        <v>9</v>
      </c>
      <c r="G1609" s="103" t="s">
        <v>23</v>
      </c>
      <c r="H1609" s="103" t="s">
        <v>4438</v>
      </c>
      <c r="I1609" s="103">
        <v>30</v>
      </c>
      <c r="J1609" s="103">
        <v>25</v>
      </c>
      <c r="K1609" s="104">
        <v>1657.443840065044</v>
      </c>
      <c r="L1609" s="105">
        <v>1385.9659697095597</v>
      </c>
      <c r="M1609" s="106">
        <f t="shared" si="150"/>
        <v>10.436676119385423</v>
      </c>
      <c r="N1609" s="107">
        <f t="shared" si="151"/>
        <v>-2.9806691068495449E-2</v>
      </c>
      <c r="O1609" s="129">
        <f t="shared" si="154"/>
        <v>0.9762212224381801</v>
      </c>
      <c r="P1609" s="21">
        <v>20</v>
      </c>
      <c r="Q1609" s="103">
        <v>16</v>
      </c>
      <c r="R1609" s="104">
        <v>1987.0279269320379</v>
      </c>
      <c r="S1609" s="105">
        <v>1559.8943393141258</v>
      </c>
      <c r="T1609" s="107">
        <f t="shared" si="152"/>
        <v>10.607232594961083</v>
      </c>
      <c r="U1609" s="107">
        <f t="shared" si="153"/>
        <v>0.12080334063475547</v>
      </c>
      <c r="V1609" s="108">
        <f t="shared" si="155"/>
        <v>0.90384680404231421</v>
      </c>
    </row>
    <row r="1610" spans="1:22">
      <c r="A1610" s="103" t="s">
        <v>5981</v>
      </c>
      <c r="B1610" s="103">
        <v>39934686</v>
      </c>
      <c r="C1610" s="103">
        <v>1797254</v>
      </c>
      <c r="D1610" s="103">
        <v>1798060</v>
      </c>
      <c r="E1610" s="103">
        <v>807</v>
      </c>
      <c r="F1610" s="103" t="s">
        <v>23</v>
      </c>
      <c r="G1610" s="103" t="s">
        <v>23</v>
      </c>
      <c r="H1610" s="103" t="s">
        <v>295</v>
      </c>
      <c r="I1610" s="103">
        <v>27</v>
      </c>
      <c r="J1610" s="103">
        <v>17</v>
      </c>
      <c r="K1610" s="104">
        <v>1711.9744541628129</v>
      </c>
      <c r="L1610" s="105">
        <v>1003.7835828364709</v>
      </c>
      <c r="M1610" s="106">
        <f t="shared" si="150"/>
        <v>9.9712325403809174</v>
      </c>
      <c r="N1610" s="107">
        <f t="shared" si="151"/>
        <v>-0.44612474026751625</v>
      </c>
      <c r="O1610" s="129">
        <f t="shared" si="154"/>
        <v>0.65550714264842935</v>
      </c>
      <c r="P1610" s="21">
        <v>16</v>
      </c>
      <c r="Q1610" s="103">
        <v>11</v>
      </c>
      <c r="R1610" s="104">
        <v>1726.040687184337</v>
      </c>
      <c r="S1610" s="105">
        <v>899.93284326507433</v>
      </c>
      <c r="T1610" s="107">
        <f t="shared" si="152"/>
        <v>9.8136735353243782</v>
      </c>
      <c r="U1610" s="107">
        <f t="shared" si="153"/>
        <v>-0.57775216960882259</v>
      </c>
      <c r="V1610" s="108">
        <f t="shared" si="155"/>
        <v>0.56343145173514309</v>
      </c>
    </row>
    <row r="1611" spans="1:22">
      <c r="A1611" s="103" t="s">
        <v>5982</v>
      </c>
      <c r="B1611" s="103">
        <v>39934687</v>
      </c>
      <c r="C1611" s="103">
        <v>1798147</v>
      </c>
      <c r="D1611" s="103">
        <v>1798728</v>
      </c>
      <c r="E1611" s="103">
        <v>582</v>
      </c>
      <c r="F1611" s="103" t="s">
        <v>23</v>
      </c>
      <c r="G1611" s="103" t="s">
        <v>23</v>
      </c>
      <c r="H1611" s="103" t="s">
        <v>1684</v>
      </c>
      <c r="I1611" s="103">
        <v>29</v>
      </c>
      <c r="J1611" s="103">
        <v>24</v>
      </c>
      <c r="K1611" s="104">
        <v>4031.5909150178004</v>
      </c>
      <c r="L1611" s="105">
        <v>3425.3274703086254</v>
      </c>
      <c r="M1611" s="106">
        <f t="shared" si="150"/>
        <v>11.742026204766297</v>
      </c>
      <c r="N1611" s="107">
        <f t="shared" si="151"/>
        <v>1.1377694139233423</v>
      </c>
      <c r="O1611" s="129">
        <f t="shared" si="154"/>
        <v>0.25521677980766766</v>
      </c>
      <c r="P1611" s="21">
        <v>23</v>
      </c>
      <c r="Q1611" s="103">
        <v>19</v>
      </c>
      <c r="R1611" s="104">
        <v>3878.3305374002061</v>
      </c>
      <c r="S1611" s="105">
        <v>2548.423839633952</v>
      </c>
      <c r="T1611" s="107">
        <f t="shared" si="152"/>
        <v>11.315389523200949</v>
      </c>
      <c r="U1611" s="107">
        <f t="shared" si="153"/>
        <v>0.744180918310694</v>
      </c>
      <c r="V1611" s="108">
        <f t="shared" si="155"/>
        <v>0.45676703045428635</v>
      </c>
    </row>
    <row r="1612" spans="1:22">
      <c r="A1612" s="103" t="s">
        <v>5983</v>
      </c>
      <c r="B1612" s="103">
        <v>39934688</v>
      </c>
      <c r="C1612" s="103">
        <v>1798909</v>
      </c>
      <c r="D1612" s="103">
        <v>1800453</v>
      </c>
      <c r="E1612" s="103">
        <v>1545</v>
      </c>
      <c r="F1612" s="103" t="s">
        <v>9</v>
      </c>
      <c r="G1612" s="103" t="s">
        <v>5984</v>
      </c>
      <c r="H1612" s="103" t="s">
        <v>295</v>
      </c>
      <c r="I1612" s="103">
        <v>87</v>
      </c>
      <c r="J1612" s="103">
        <v>72</v>
      </c>
      <c r="K1612" s="104">
        <v>3726.2054384187577</v>
      </c>
      <c r="L1612" s="105">
        <v>3202.3585769318447</v>
      </c>
      <c r="M1612" s="106">
        <f t="shared" si="150"/>
        <v>11.644919144108247</v>
      </c>
      <c r="N1612" s="107">
        <f t="shared" si="151"/>
        <v>1.0509115779143525</v>
      </c>
      <c r="O1612" s="129">
        <f t="shared" si="154"/>
        <v>0.29329920235856921</v>
      </c>
      <c r="P1612" s="21">
        <v>58</v>
      </c>
      <c r="Q1612" s="103">
        <v>48</v>
      </c>
      <c r="R1612" s="104">
        <v>3623.0361338797543</v>
      </c>
      <c r="S1612" s="105">
        <v>3015.301725801236</v>
      </c>
      <c r="T1612" s="107">
        <f t="shared" si="152"/>
        <v>11.55808665711494</v>
      </c>
      <c r="U1612" s="107">
        <f t="shared" si="153"/>
        <v>0.95782276154484081</v>
      </c>
      <c r="V1612" s="108">
        <f t="shared" si="155"/>
        <v>0.33815213950892486</v>
      </c>
    </row>
    <row r="1613" spans="1:22">
      <c r="A1613" s="103" t="s">
        <v>5985</v>
      </c>
      <c r="B1613" s="103">
        <v>39934689</v>
      </c>
      <c r="C1613" s="103">
        <v>1800509</v>
      </c>
      <c r="D1613" s="103">
        <v>1800997</v>
      </c>
      <c r="E1613" s="103">
        <v>489</v>
      </c>
      <c r="F1613" s="103" t="s">
        <v>9</v>
      </c>
      <c r="G1613" s="103" t="s">
        <v>23</v>
      </c>
      <c r="H1613" s="103" t="s">
        <v>295</v>
      </c>
      <c r="I1613" s="103">
        <v>16</v>
      </c>
      <c r="J1613" s="103">
        <v>12</v>
      </c>
      <c r="K1613" s="104">
        <v>1531.6924766837651</v>
      </c>
      <c r="L1613" s="105">
        <v>1254.3908055495481</v>
      </c>
      <c r="M1613" s="106">
        <f t="shared" si="150"/>
        <v>10.292771174581254</v>
      </c>
      <c r="N1613" s="107">
        <f t="shared" si="151"/>
        <v>-0.15852309965898584</v>
      </c>
      <c r="O1613" s="129">
        <f t="shared" si="154"/>
        <v>0.87404461989906235</v>
      </c>
      <c r="P1613" s="21">
        <v>8</v>
      </c>
      <c r="Q1613" s="103">
        <v>5</v>
      </c>
      <c r="R1613" s="104">
        <v>1012.9330412699795</v>
      </c>
      <c r="S1613" s="105">
        <v>568.2225443572147</v>
      </c>
      <c r="T1613" s="107">
        <f t="shared" si="152"/>
        <v>9.1503122616878443</v>
      </c>
      <c r="U1613" s="107">
        <f t="shared" si="153"/>
        <v>-1.1616969527395744</v>
      </c>
      <c r="V1613" s="108">
        <f t="shared" si="155"/>
        <v>0.24535858394601417</v>
      </c>
    </row>
    <row r="1614" spans="1:22">
      <c r="A1614" s="103" t="s">
        <v>5986</v>
      </c>
      <c r="B1614" s="103">
        <v>39934690</v>
      </c>
      <c r="C1614" s="103">
        <v>1801160</v>
      </c>
      <c r="D1614" s="103">
        <v>1801480</v>
      </c>
      <c r="E1614" s="103">
        <v>321</v>
      </c>
      <c r="F1614" s="103" t="s">
        <v>23</v>
      </c>
      <c r="G1614" s="103" t="s">
        <v>23</v>
      </c>
      <c r="H1614" s="103" t="s">
        <v>295</v>
      </c>
      <c r="I1614" s="103">
        <v>15</v>
      </c>
      <c r="J1614" s="103">
        <v>10</v>
      </c>
      <c r="K1614" s="104">
        <v>2163.0263053378726</v>
      </c>
      <c r="L1614" s="105">
        <v>1475.1927869737851</v>
      </c>
      <c r="M1614" s="106">
        <f t="shared" si="150"/>
        <v>10.526687791432302</v>
      </c>
      <c r="N1614" s="107">
        <f t="shared" si="151"/>
        <v>5.0704643499374938E-2</v>
      </c>
      <c r="O1614" s="129">
        <f t="shared" si="154"/>
        <v>0.95956087643355858</v>
      </c>
      <c r="P1614" s="21">
        <v>6</v>
      </c>
      <c r="Q1614" s="103">
        <v>3</v>
      </c>
      <c r="R1614" s="104">
        <v>1695.9412384152429</v>
      </c>
      <c r="S1614" s="105">
        <v>1104.3813913104984</v>
      </c>
      <c r="T1614" s="107">
        <f t="shared" si="152"/>
        <v>10.109022768672961</v>
      </c>
      <c r="U1614" s="107">
        <f t="shared" si="153"/>
        <v>-0.31776164729492906</v>
      </c>
      <c r="V1614" s="108">
        <f t="shared" si="155"/>
        <v>0.75066574497662186</v>
      </c>
    </row>
    <row r="1615" spans="1:22">
      <c r="A1615" s="103" t="s">
        <v>5987</v>
      </c>
      <c r="B1615" s="103">
        <v>39934691</v>
      </c>
      <c r="C1615" s="103">
        <v>1801680</v>
      </c>
      <c r="D1615" s="103">
        <v>1802552</v>
      </c>
      <c r="E1615" s="103">
        <v>873</v>
      </c>
      <c r="F1615" s="103" t="s">
        <v>9</v>
      </c>
      <c r="G1615" s="103" t="s">
        <v>23</v>
      </c>
      <c r="H1615" s="103" t="s">
        <v>295</v>
      </c>
      <c r="I1615" s="103">
        <v>27</v>
      </c>
      <c r="J1615" s="103">
        <v>27</v>
      </c>
      <c r="K1615" s="104">
        <v>2573.0617559488314</v>
      </c>
      <c r="L1615" s="105">
        <v>2573.0617559488314</v>
      </c>
      <c r="M1615" s="106">
        <f t="shared" si="150"/>
        <v>11.32927036821337</v>
      </c>
      <c r="N1615" s="107">
        <f t="shared" si="151"/>
        <v>0.76857814688136805</v>
      </c>
      <c r="O1615" s="129">
        <f t="shared" si="154"/>
        <v>0.44214378262816068</v>
      </c>
      <c r="P1615" s="21">
        <v>24</v>
      </c>
      <c r="Q1615" s="103">
        <v>24</v>
      </c>
      <c r="R1615" s="104">
        <v>2310.1347896737111</v>
      </c>
      <c r="S1615" s="105">
        <v>2310.1347896737111</v>
      </c>
      <c r="T1615" s="107">
        <f t="shared" si="152"/>
        <v>11.173761315836154</v>
      </c>
      <c r="U1615" s="107">
        <f t="shared" si="153"/>
        <v>0.61950820055999456</v>
      </c>
      <c r="V1615" s="108">
        <f t="shared" si="155"/>
        <v>0.53558162126861375</v>
      </c>
    </row>
    <row r="1616" spans="1:22">
      <c r="A1616" s="103" t="s">
        <v>5988</v>
      </c>
      <c r="B1616" s="103">
        <v>39934692</v>
      </c>
      <c r="C1616" s="103">
        <v>1802706</v>
      </c>
      <c r="D1616" s="103">
        <v>1803986</v>
      </c>
      <c r="E1616" s="103">
        <v>1281</v>
      </c>
      <c r="F1616" s="103" t="s">
        <v>23</v>
      </c>
      <c r="G1616" s="103" t="s">
        <v>23</v>
      </c>
      <c r="H1616" s="103" t="s">
        <v>295</v>
      </c>
      <c r="I1616" s="103">
        <v>28</v>
      </c>
      <c r="J1616" s="103">
        <v>22</v>
      </c>
      <c r="K1616" s="104">
        <v>554.2157312661991</v>
      </c>
      <c r="L1616" s="105">
        <v>400.69797370546138</v>
      </c>
      <c r="M1616" s="106">
        <f t="shared" si="150"/>
        <v>8.6463714039794883</v>
      </c>
      <c r="N1616" s="107">
        <f t="shared" si="151"/>
        <v>-1.6311525903582398</v>
      </c>
      <c r="O1616" s="129">
        <f t="shared" si="154"/>
        <v>0.10285812613649625</v>
      </c>
      <c r="P1616" s="21">
        <v>21</v>
      </c>
      <c r="Q1616" s="103">
        <v>18</v>
      </c>
      <c r="R1616" s="104">
        <v>807.42023755328648</v>
      </c>
      <c r="S1616" s="105">
        <v>739.38784368772133</v>
      </c>
      <c r="T1616" s="107">
        <f t="shared" si="152"/>
        <v>9.5301875140740098</v>
      </c>
      <c r="U1616" s="107">
        <f t="shared" si="153"/>
        <v>-0.82729972352640047</v>
      </c>
      <c r="V1616" s="108">
        <f t="shared" si="155"/>
        <v>0.40806720044458067</v>
      </c>
    </row>
    <row r="1617" spans="1:22">
      <c r="A1617" s="103" t="s">
        <v>5989</v>
      </c>
      <c r="B1617" s="103">
        <v>39934693</v>
      </c>
      <c r="C1617" s="103">
        <v>1804226</v>
      </c>
      <c r="D1617" s="103">
        <v>1804879</v>
      </c>
      <c r="E1617" s="103">
        <v>654</v>
      </c>
      <c r="F1617" s="103" t="s">
        <v>23</v>
      </c>
      <c r="G1617" s="103" t="s">
        <v>23</v>
      </c>
      <c r="H1617" s="103" t="s">
        <v>295</v>
      </c>
      <c r="I1617" s="103">
        <v>39</v>
      </c>
      <c r="J1617" s="103">
        <v>35</v>
      </c>
      <c r="K1617" s="104">
        <v>3305.5027845333943</v>
      </c>
      <c r="L1617" s="105">
        <v>2910.3622217845718</v>
      </c>
      <c r="M1617" s="106">
        <f t="shared" si="150"/>
        <v>11.506983005854494</v>
      </c>
      <c r="N1617" s="107">
        <f t="shared" si="151"/>
        <v>0.92753399450312435</v>
      </c>
      <c r="O1617" s="129">
        <f t="shared" si="154"/>
        <v>0.35364935011565546</v>
      </c>
      <c r="P1617" s="21">
        <v>23</v>
      </c>
      <c r="Q1617" s="103">
        <v>19</v>
      </c>
      <c r="R1617" s="104">
        <v>2111.2686651061622</v>
      </c>
      <c r="S1617" s="105">
        <v>1959.1910695927525</v>
      </c>
      <c r="T1617" s="107">
        <f t="shared" si="152"/>
        <v>10.936042387582489</v>
      </c>
      <c r="U1617" s="107">
        <f t="shared" si="153"/>
        <v>0.41024858061838793</v>
      </c>
      <c r="V1617" s="108">
        <f t="shared" si="155"/>
        <v>0.68162360721364257</v>
      </c>
    </row>
    <row r="1618" spans="1:22">
      <c r="A1618" s="103" t="s">
        <v>5990</v>
      </c>
      <c r="B1618" s="103">
        <v>39934694</v>
      </c>
      <c r="C1618" s="103">
        <v>1804927</v>
      </c>
      <c r="D1618" s="103">
        <v>1805433</v>
      </c>
      <c r="E1618" s="103">
        <v>507</v>
      </c>
      <c r="F1618" s="103" t="s">
        <v>9</v>
      </c>
      <c r="G1618" s="103" t="s">
        <v>23</v>
      </c>
      <c r="H1618" s="103" t="s">
        <v>295</v>
      </c>
      <c r="I1618" s="103">
        <v>23</v>
      </c>
      <c r="J1618" s="103">
        <v>17</v>
      </c>
      <c r="K1618" s="104">
        <v>4678.3907794939641</v>
      </c>
      <c r="L1618" s="105">
        <v>3932.0327173957003</v>
      </c>
      <c r="M1618" s="106">
        <f t="shared" si="150"/>
        <v>11.941059610671239</v>
      </c>
      <c r="N1618" s="107">
        <f t="shared" si="151"/>
        <v>1.3157957161638982</v>
      </c>
      <c r="O1618" s="129">
        <f t="shared" si="154"/>
        <v>0.18824261749129034</v>
      </c>
      <c r="P1618" s="21">
        <v>18</v>
      </c>
      <c r="Q1618" s="103">
        <v>16</v>
      </c>
      <c r="R1618" s="104">
        <v>5573.0720291194675</v>
      </c>
      <c r="S1618" s="105">
        <v>5390.496946381124</v>
      </c>
      <c r="T1618" s="107">
        <f t="shared" si="152"/>
        <v>12.396202564881317</v>
      </c>
      <c r="U1618" s="107">
        <f t="shared" si="153"/>
        <v>1.6956008493673564</v>
      </c>
      <c r="V1618" s="108">
        <f t="shared" si="155"/>
        <v>8.9961496825625709E-2</v>
      </c>
    </row>
    <row r="1619" spans="1:22">
      <c r="A1619" s="103" t="s">
        <v>5991</v>
      </c>
      <c r="B1619" s="103">
        <v>39934695</v>
      </c>
      <c r="C1619" s="103">
        <v>1805442</v>
      </c>
      <c r="D1619" s="103">
        <v>1806269</v>
      </c>
      <c r="E1619" s="103">
        <v>828</v>
      </c>
      <c r="F1619" s="103" t="s">
        <v>23</v>
      </c>
      <c r="G1619" s="103" t="s">
        <v>5992</v>
      </c>
      <c r="H1619" s="103" t="s">
        <v>5993</v>
      </c>
      <c r="I1619" s="103">
        <v>48</v>
      </c>
      <c r="J1619" s="103">
        <v>44</v>
      </c>
      <c r="K1619" s="104">
        <v>4284.567521382548</v>
      </c>
      <c r="L1619" s="105">
        <v>4173.9593144066912</v>
      </c>
      <c r="M1619" s="106">
        <f t="shared" si="150"/>
        <v>12.027200822584421</v>
      </c>
      <c r="N1619" s="107">
        <f t="shared" si="151"/>
        <v>1.3928451007016278</v>
      </c>
      <c r="O1619" s="129">
        <f t="shared" si="154"/>
        <v>0.16366663675694082</v>
      </c>
      <c r="P1619" s="21">
        <v>37</v>
      </c>
      <c r="Q1619" s="103">
        <v>35</v>
      </c>
      <c r="R1619" s="104">
        <v>4423.7981017942275</v>
      </c>
      <c r="S1619" s="105">
        <v>4155.0163907971491</v>
      </c>
      <c r="T1619" s="107">
        <f t="shared" si="152"/>
        <v>12.020638452843055</v>
      </c>
      <c r="U1619" s="107">
        <f t="shared" si="153"/>
        <v>1.3649986380660695</v>
      </c>
      <c r="V1619" s="108">
        <f t="shared" si="155"/>
        <v>0.17225347807704949</v>
      </c>
    </row>
    <row r="1620" spans="1:22">
      <c r="A1620" s="103" t="s">
        <v>835</v>
      </c>
      <c r="B1620" s="103">
        <v>39934696</v>
      </c>
      <c r="C1620" s="103">
        <v>1806403</v>
      </c>
      <c r="D1620" s="103">
        <v>1807059</v>
      </c>
      <c r="E1620" s="103">
        <v>657</v>
      </c>
      <c r="F1620" s="103" t="s">
        <v>9</v>
      </c>
      <c r="G1620" s="103" t="s">
        <v>23</v>
      </c>
      <c r="H1620" s="103" t="s">
        <v>295</v>
      </c>
      <c r="I1620" s="103">
        <v>4</v>
      </c>
      <c r="J1620" s="103">
        <v>2</v>
      </c>
      <c r="K1620" s="104">
        <v>200.9905105416621</v>
      </c>
      <c r="L1620" s="105">
        <v>17.289506283153731</v>
      </c>
      <c r="M1620" s="106">
        <f t="shared" si="150"/>
        <v>4.111824767047688</v>
      </c>
      <c r="N1620" s="107">
        <f t="shared" si="151"/>
        <v>-5.6870977038929444</v>
      </c>
      <c r="O1620" s="129" t="str">
        <f t="shared" si="154"/>
        <v>&lt; 0.001</v>
      </c>
      <c r="P1620" s="21">
        <v>1</v>
      </c>
      <c r="Q1620" s="103">
        <v>0</v>
      </c>
      <c r="R1620" s="104">
        <v>99.922889286507313</v>
      </c>
      <c r="S1620" s="105">
        <v>0</v>
      </c>
      <c r="T1620" s="107" t="str">
        <f t="shared" si="152"/>
        <v>-</v>
      </c>
      <c r="U1620" s="107" t="str">
        <f t="shared" si="153"/>
        <v>-</v>
      </c>
      <c r="V1620" s="108" t="str">
        <f t="shared" si="155"/>
        <v>n.d.</v>
      </c>
    </row>
    <row r="1621" spans="1:22">
      <c r="A1621" s="103" t="s">
        <v>5994</v>
      </c>
      <c r="B1621" s="103">
        <v>39934697</v>
      </c>
      <c r="C1621" s="103">
        <v>1807250</v>
      </c>
      <c r="D1621" s="103">
        <v>1810063</v>
      </c>
      <c r="E1621" s="103">
        <v>2814</v>
      </c>
      <c r="F1621" s="103" t="s">
        <v>9</v>
      </c>
      <c r="G1621" s="103" t="s">
        <v>5995</v>
      </c>
      <c r="H1621" s="103" t="s">
        <v>3903</v>
      </c>
      <c r="I1621" s="103">
        <v>237</v>
      </c>
      <c r="J1621" s="103">
        <v>212</v>
      </c>
      <c r="K1621" s="104">
        <v>3216.7260074051064</v>
      </c>
      <c r="L1621" s="105">
        <v>2920.2826302521034</v>
      </c>
      <c r="M1621" s="106">
        <f t="shared" si="150"/>
        <v>11.511892287168449</v>
      </c>
      <c r="N1621" s="107">
        <f t="shared" si="151"/>
        <v>0.93192512269091932</v>
      </c>
      <c r="O1621" s="129">
        <f t="shared" si="154"/>
        <v>0.35137522321956483</v>
      </c>
      <c r="P1621" s="21">
        <v>162</v>
      </c>
      <c r="Q1621" s="103">
        <v>140</v>
      </c>
      <c r="R1621" s="104">
        <v>3085.2156141993814</v>
      </c>
      <c r="S1621" s="105">
        <v>2634.6637857807177</v>
      </c>
      <c r="T1621" s="107">
        <f t="shared" si="152"/>
        <v>11.363403153342466</v>
      </c>
      <c r="U1621" s="107">
        <f t="shared" si="153"/>
        <v>0.78644643780146584</v>
      </c>
      <c r="V1621" s="108">
        <f t="shared" si="155"/>
        <v>0.43160598688327623</v>
      </c>
    </row>
    <row r="1622" spans="1:22">
      <c r="A1622" s="103" t="s">
        <v>5996</v>
      </c>
      <c r="B1622" s="103">
        <v>39934698</v>
      </c>
      <c r="C1622" s="103">
        <v>1810060</v>
      </c>
      <c r="D1622" s="103">
        <v>1810560</v>
      </c>
      <c r="E1622" s="103">
        <v>501</v>
      </c>
      <c r="F1622" s="103" t="s">
        <v>9</v>
      </c>
      <c r="G1622" s="103" t="s">
        <v>5997</v>
      </c>
      <c r="H1622" s="103" t="s">
        <v>5998</v>
      </c>
      <c r="I1622" s="103">
        <v>47</v>
      </c>
      <c r="J1622" s="103">
        <v>43</v>
      </c>
      <c r="K1622" s="104">
        <v>6432.0651628789028</v>
      </c>
      <c r="L1622" s="105">
        <v>6379.6336997754688</v>
      </c>
      <c r="M1622" s="106">
        <f t="shared" si="150"/>
        <v>12.639257875628967</v>
      </c>
      <c r="N1622" s="107">
        <f t="shared" si="151"/>
        <v>1.9403022143371793</v>
      </c>
      <c r="O1622" s="129">
        <f t="shared" si="154"/>
        <v>5.2342972435640123E-2</v>
      </c>
      <c r="P1622" s="21">
        <v>31</v>
      </c>
      <c r="Q1622" s="103">
        <v>31</v>
      </c>
      <c r="R1622" s="104">
        <v>6817.5068790148107</v>
      </c>
      <c r="S1622" s="105">
        <v>6817.5068790148107</v>
      </c>
      <c r="T1622" s="107">
        <f t="shared" si="152"/>
        <v>12.735028535514477</v>
      </c>
      <c r="U1622" s="107">
        <f t="shared" si="153"/>
        <v>1.9938631474599267</v>
      </c>
      <c r="V1622" s="108">
        <f t="shared" si="155"/>
        <v>4.6167012290599052E-2</v>
      </c>
    </row>
    <row r="1623" spans="1:22">
      <c r="A1623" s="103" t="s">
        <v>5999</v>
      </c>
      <c r="B1623" s="103">
        <v>39934699</v>
      </c>
      <c r="C1623" s="103">
        <v>1810628</v>
      </c>
      <c r="D1623" s="103">
        <v>1810993</v>
      </c>
      <c r="E1623" s="103">
        <v>366</v>
      </c>
      <c r="F1623" s="103" t="s">
        <v>9</v>
      </c>
      <c r="G1623" s="103" t="s">
        <v>6000</v>
      </c>
      <c r="H1623" s="103" t="s">
        <v>6001</v>
      </c>
      <c r="I1623" s="103">
        <v>13</v>
      </c>
      <c r="J1623" s="103">
        <v>13</v>
      </c>
      <c r="K1623" s="104">
        <v>1957.212854966582</v>
      </c>
      <c r="L1623" s="105">
        <v>1957.212854966582</v>
      </c>
      <c r="M1623" s="106">
        <f t="shared" si="150"/>
        <v>10.934584948192335</v>
      </c>
      <c r="N1623" s="107">
        <f t="shared" si="151"/>
        <v>0.4155500431058442</v>
      </c>
      <c r="O1623" s="129">
        <f t="shared" si="154"/>
        <v>0.67773928899160185</v>
      </c>
      <c r="P1623" s="21">
        <v>12</v>
      </c>
      <c r="Q1623" s="103">
        <v>12</v>
      </c>
      <c r="R1623" s="104">
        <v>2120.1507602398933</v>
      </c>
      <c r="S1623" s="105">
        <v>2120.1507602398933</v>
      </c>
      <c r="T1623" s="107">
        <f t="shared" si="152"/>
        <v>11.049951140637926</v>
      </c>
      <c r="U1623" s="107">
        <f t="shared" si="153"/>
        <v>0.51052037027986419</v>
      </c>
      <c r="V1623" s="108">
        <f t="shared" si="155"/>
        <v>0.60968694721688932</v>
      </c>
    </row>
    <row r="1624" spans="1:22">
      <c r="A1624" s="103" t="s">
        <v>6002</v>
      </c>
      <c r="B1624" s="103">
        <v>39934700</v>
      </c>
      <c r="C1624" s="103">
        <v>1811072</v>
      </c>
      <c r="D1624" s="103">
        <v>1812247</v>
      </c>
      <c r="E1624" s="103">
        <v>1176</v>
      </c>
      <c r="F1624" s="103" t="s">
        <v>9</v>
      </c>
      <c r="G1624" s="103" t="s">
        <v>6003</v>
      </c>
      <c r="H1624" s="103" t="s">
        <v>6004</v>
      </c>
      <c r="I1624" s="103">
        <v>35</v>
      </c>
      <c r="J1624" s="103">
        <v>28</v>
      </c>
      <c r="K1624" s="104">
        <v>1656.5508207546684</v>
      </c>
      <c r="L1624" s="105">
        <v>1122.8806583832654</v>
      </c>
      <c r="M1624" s="106">
        <f t="shared" si="150"/>
        <v>10.132988888529047</v>
      </c>
      <c r="N1624" s="107">
        <f t="shared" si="151"/>
        <v>-0.30144106571641655</v>
      </c>
      <c r="O1624" s="129">
        <f t="shared" si="154"/>
        <v>0.76307818376218162</v>
      </c>
      <c r="P1624" s="21">
        <v>25</v>
      </c>
      <c r="Q1624" s="103">
        <v>16</v>
      </c>
      <c r="R1624" s="104">
        <v>1748.8347316146683</v>
      </c>
      <c r="S1624" s="105">
        <v>1229.5294857174404</v>
      </c>
      <c r="T1624" s="107">
        <f t="shared" si="152"/>
        <v>10.26389061771585</v>
      </c>
      <c r="U1624" s="107">
        <f t="shared" si="153"/>
        <v>-0.18143431539097771</v>
      </c>
      <c r="V1624" s="108">
        <f t="shared" si="155"/>
        <v>0.85602668603346066</v>
      </c>
    </row>
    <row r="1625" spans="1:22">
      <c r="A1625" s="103" t="s">
        <v>6005</v>
      </c>
      <c r="B1625" s="103">
        <v>39934701</v>
      </c>
      <c r="C1625" s="103">
        <v>1812244</v>
      </c>
      <c r="D1625" s="103">
        <v>1813122</v>
      </c>
      <c r="E1625" s="103">
        <v>879</v>
      </c>
      <c r="F1625" s="103" t="s">
        <v>9</v>
      </c>
      <c r="G1625" s="103" t="s">
        <v>6006</v>
      </c>
      <c r="H1625" s="103" t="s">
        <v>6007</v>
      </c>
      <c r="I1625" s="103">
        <v>28</v>
      </c>
      <c r="J1625" s="103">
        <v>25</v>
      </c>
      <c r="K1625" s="104">
        <v>1886.7395013568487</v>
      </c>
      <c r="L1625" s="105">
        <v>1721.165187239488</v>
      </c>
      <c r="M1625" s="106">
        <f t="shared" si="150"/>
        <v>10.749169850009315</v>
      </c>
      <c r="N1625" s="107">
        <f t="shared" si="151"/>
        <v>0.24970469589384081</v>
      </c>
      <c r="O1625" s="129">
        <f t="shared" si="154"/>
        <v>0.80281572642606758</v>
      </c>
      <c r="P1625" s="21">
        <v>21</v>
      </c>
      <c r="Q1625" s="103">
        <v>17</v>
      </c>
      <c r="R1625" s="104">
        <v>1982.9236983342432</v>
      </c>
      <c r="S1625" s="105">
        <v>1631.3375096371219</v>
      </c>
      <c r="T1625" s="107">
        <f t="shared" si="152"/>
        <v>10.671839578732806</v>
      </c>
      <c r="U1625" s="107">
        <f t="shared" si="153"/>
        <v>0.17767568550423007</v>
      </c>
      <c r="V1625" s="108">
        <f t="shared" si="155"/>
        <v>0.85897768155329879</v>
      </c>
    </row>
    <row r="1626" spans="1:22">
      <c r="A1626" s="103" t="s">
        <v>838</v>
      </c>
      <c r="B1626" s="103">
        <v>39934702</v>
      </c>
      <c r="C1626" s="103">
        <v>1813413</v>
      </c>
      <c r="D1626" s="103">
        <v>1814114</v>
      </c>
      <c r="E1626" s="103">
        <v>702</v>
      </c>
      <c r="F1626" s="103" t="s">
        <v>23</v>
      </c>
      <c r="G1626" s="103" t="s">
        <v>839</v>
      </c>
      <c r="H1626" s="103" t="s">
        <v>840</v>
      </c>
      <c r="I1626" s="103">
        <v>2</v>
      </c>
      <c r="J1626" s="103">
        <v>1</v>
      </c>
      <c r="K1626" s="104">
        <v>131.47228736148179</v>
      </c>
      <c r="L1626" s="105">
        <v>1.011325287396013</v>
      </c>
      <c r="M1626" s="106">
        <f t="shared" si="150"/>
        <v>1.6247107065458469E-2</v>
      </c>
      <c r="N1626" s="107">
        <f t="shared" si="151"/>
        <v>-9.3504050920702522</v>
      </c>
      <c r="O1626" s="129" t="str">
        <f t="shared" si="154"/>
        <v>&lt; 0.001</v>
      </c>
      <c r="P1626" s="21">
        <v>1</v>
      </c>
      <c r="Q1626" s="103">
        <v>0</v>
      </c>
      <c r="R1626" s="104">
        <v>139.34118804735112</v>
      </c>
      <c r="S1626" s="105">
        <v>0</v>
      </c>
      <c r="T1626" s="107" t="str">
        <f t="shared" si="152"/>
        <v>-</v>
      </c>
      <c r="U1626" s="107" t="str">
        <f t="shared" si="153"/>
        <v>-</v>
      </c>
      <c r="V1626" s="108" t="str">
        <f t="shared" si="155"/>
        <v>n.d.</v>
      </c>
    </row>
    <row r="1627" spans="1:22">
      <c r="A1627" s="103" t="s">
        <v>6008</v>
      </c>
      <c r="B1627" s="103">
        <v>39934703</v>
      </c>
      <c r="C1627" s="103">
        <v>1814482</v>
      </c>
      <c r="D1627" s="103">
        <v>1815807</v>
      </c>
      <c r="E1627" s="103">
        <v>1326</v>
      </c>
      <c r="F1627" s="103" t="s">
        <v>9</v>
      </c>
      <c r="G1627" s="103" t="s">
        <v>6009</v>
      </c>
      <c r="H1627" s="103" t="s">
        <v>6010</v>
      </c>
      <c r="I1627" s="103">
        <v>69</v>
      </c>
      <c r="J1627" s="103">
        <v>57</v>
      </c>
      <c r="K1627" s="104">
        <v>3760.7023157662597</v>
      </c>
      <c r="L1627" s="105">
        <v>3289.008303780196</v>
      </c>
      <c r="M1627" s="106">
        <f t="shared" si="150"/>
        <v>11.683436935221351</v>
      </c>
      <c r="N1627" s="107">
        <f t="shared" si="151"/>
        <v>1.0853639849922636</v>
      </c>
      <c r="O1627" s="129">
        <f t="shared" si="154"/>
        <v>0.2777604769515376</v>
      </c>
      <c r="P1627" s="21">
        <v>47</v>
      </c>
      <c r="Q1627" s="103">
        <v>40</v>
      </c>
      <c r="R1627" s="104">
        <v>3240.8790969686725</v>
      </c>
      <c r="S1627" s="105">
        <v>2813.3662493926772</v>
      </c>
      <c r="T1627" s="107">
        <f t="shared" si="152"/>
        <v>11.458081662337056</v>
      </c>
      <c r="U1627" s="107">
        <f t="shared" si="153"/>
        <v>0.86979019571923921</v>
      </c>
      <c r="V1627" s="108">
        <f t="shared" si="155"/>
        <v>0.38441507037380673</v>
      </c>
    </row>
    <row r="1628" spans="1:22">
      <c r="A1628" s="103" t="s">
        <v>3483</v>
      </c>
      <c r="B1628" s="103">
        <v>39934704</v>
      </c>
      <c r="C1628" s="103">
        <v>1815917</v>
      </c>
      <c r="D1628" s="103">
        <v>1816345</v>
      </c>
      <c r="E1628" s="103">
        <v>429</v>
      </c>
      <c r="F1628" s="103" t="s">
        <v>9</v>
      </c>
      <c r="G1628" s="103" t="s">
        <v>23</v>
      </c>
      <c r="H1628" s="103" t="s">
        <v>3484</v>
      </c>
      <c r="I1628" s="103">
        <v>7</v>
      </c>
      <c r="J1628" s="103">
        <v>4</v>
      </c>
      <c r="K1628" s="104">
        <v>585.83315738976216</v>
      </c>
      <c r="L1628" s="105">
        <v>213.4815743030492</v>
      </c>
      <c r="M1628" s="106">
        <f t="shared" si="150"/>
        <v>7.7379677452937274</v>
      </c>
      <c r="N1628" s="107">
        <f t="shared" si="151"/>
        <v>-2.4436782242453248</v>
      </c>
      <c r="O1628" s="129">
        <f t="shared" si="154"/>
        <v>1.4538386811677517E-2</v>
      </c>
      <c r="P1628" s="21">
        <v>5</v>
      </c>
      <c r="Q1628" s="103">
        <v>3</v>
      </c>
      <c r="R1628" s="104">
        <v>407.43907487305125</v>
      </c>
      <c r="S1628" s="105">
        <v>234.89914739159909</v>
      </c>
      <c r="T1628" s="107">
        <f t="shared" si="152"/>
        <v>7.8758976666150682</v>
      </c>
      <c r="U1628" s="107">
        <f t="shared" si="153"/>
        <v>-2.2835407864303985</v>
      </c>
      <c r="V1628" s="108">
        <f t="shared" si="155"/>
        <v>2.2398533202252935E-2</v>
      </c>
    </row>
    <row r="1629" spans="1:22">
      <c r="A1629" s="103" t="s">
        <v>6011</v>
      </c>
      <c r="B1629" s="103">
        <v>39934705</v>
      </c>
      <c r="C1629" s="103">
        <v>1816522</v>
      </c>
      <c r="D1629" s="103">
        <v>1817070</v>
      </c>
      <c r="E1629" s="103">
        <v>549</v>
      </c>
      <c r="F1629" s="103" t="s">
        <v>9</v>
      </c>
      <c r="G1629" s="103" t="s">
        <v>23</v>
      </c>
      <c r="H1629" s="103" t="s">
        <v>5215</v>
      </c>
      <c r="I1629" s="103">
        <v>30</v>
      </c>
      <c r="J1629" s="103">
        <v>18</v>
      </c>
      <c r="K1629" s="104">
        <v>3011.793022277614</v>
      </c>
      <c r="L1629" s="105">
        <v>2078.1242536711661</v>
      </c>
      <c r="M1629" s="106">
        <f t="shared" si="150"/>
        <v>11.02106620203992</v>
      </c>
      <c r="N1629" s="107">
        <f t="shared" si="151"/>
        <v>0.49290357964214621</v>
      </c>
      <c r="O1629" s="129">
        <f t="shared" si="154"/>
        <v>0.62208071786064756</v>
      </c>
      <c r="P1629" s="21">
        <v>25</v>
      </c>
      <c r="Q1629" s="103">
        <v>17</v>
      </c>
      <c r="R1629" s="104">
        <v>3372.1518013967757</v>
      </c>
      <c r="S1629" s="105">
        <v>2109.0896240119123</v>
      </c>
      <c r="T1629" s="107">
        <f t="shared" si="152"/>
        <v>11.042404687223867</v>
      </c>
      <c r="U1629" s="107">
        <f t="shared" si="153"/>
        <v>0.50387736551396656</v>
      </c>
      <c r="V1629" s="108">
        <f t="shared" si="155"/>
        <v>0.6143475571287984</v>
      </c>
    </row>
    <row r="1630" spans="1:22">
      <c r="A1630" s="103" t="s">
        <v>6012</v>
      </c>
      <c r="B1630" s="103">
        <v>39934706</v>
      </c>
      <c r="C1630" s="103">
        <v>1817070</v>
      </c>
      <c r="D1630" s="103">
        <v>1818017</v>
      </c>
      <c r="E1630" s="103">
        <v>948</v>
      </c>
      <c r="F1630" s="103" t="s">
        <v>9</v>
      </c>
      <c r="G1630" s="103" t="s">
        <v>23</v>
      </c>
      <c r="H1630" s="103" t="s">
        <v>295</v>
      </c>
      <c r="I1630" s="103">
        <v>17</v>
      </c>
      <c r="J1630" s="103">
        <v>15</v>
      </c>
      <c r="K1630" s="104">
        <v>742.90163390082807</v>
      </c>
      <c r="L1630" s="105">
        <v>676.25017682706334</v>
      </c>
      <c r="M1630" s="106">
        <f t="shared" si="150"/>
        <v>9.4014132559526171</v>
      </c>
      <c r="N1630" s="107">
        <f t="shared" si="151"/>
        <v>-0.95580209664345561</v>
      </c>
      <c r="O1630" s="129">
        <f t="shared" si="154"/>
        <v>0.33917222887483622</v>
      </c>
      <c r="P1630" s="21">
        <v>7</v>
      </c>
      <c r="Q1630" s="103">
        <v>6</v>
      </c>
      <c r="R1630" s="104">
        <v>523.53269752630695</v>
      </c>
      <c r="S1630" s="105">
        <v>457.22548087532277</v>
      </c>
      <c r="T1630" s="107">
        <f t="shared" si="152"/>
        <v>8.8367619960132711</v>
      </c>
      <c r="U1630" s="107">
        <f t="shared" si="153"/>
        <v>-1.4377095105516986</v>
      </c>
      <c r="V1630" s="108">
        <f t="shared" si="155"/>
        <v>0.15051649348413632</v>
      </c>
    </row>
    <row r="1631" spans="1:22">
      <c r="A1631" s="103" t="s">
        <v>6013</v>
      </c>
      <c r="B1631" s="103">
        <v>39934707</v>
      </c>
      <c r="C1631" s="103">
        <v>1818215</v>
      </c>
      <c r="D1631" s="103">
        <v>1818415</v>
      </c>
      <c r="E1631" s="103">
        <v>201</v>
      </c>
      <c r="F1631" s="103" t="s">
        <v>23</v>
      </c>
      <c r="G1631" s="103" t="s">
        <v>23</v>
      </c>
      <c r="H1631" s="103" t="s">
        <v>295</v>
      </c>
      <c r="I1631" s="103">
        <v>9</v>
      </c>
      <c r="J1631" s="103">
        <v>8</v>
      </c>
      <c r="K1631" s="104">
        <v>2461.867637667383</v>
      </c>
      <c r="L1631" s="105">
        <v>1801.3665641468656</v>
      </c>
      <c r="M1631" s="106">
        <f t="shared" si="150"/>
        <v>10.814876073049946</v>
      </c>
      <c r="N1631" s="107">
        <f t="shared" si="151"/>
        <v>0.30847591507150784</v>
      </c>
      <c r="O1631" s="129">
        <f t="shared" si="154"/>
        <v>0.75772022425655972</v>
      </c>
      <c r="P1631" s="21">
        <v>6</v>
      </c>
      <c r="Q1631" s="103">
        <v>5</v>
      </c>
      <c r="R1631" s="104">
        <v>2490.4288768254678</v>
      </c>
      <c r="S1631" s="105">
        <v>1427.3015333412839</v>
      </c>
      <c r="T1631" s="107">
        <f t="shared" si="152"/>
        <v>10.479074437066105</v>
      </c>
      <c r="U1631" s="107">
        <f t="shared" si="153"/>
        <v>7.9880607976269592E-3</v>
      </c>
      <c r="V1631" s="108">
        <f t="shared" si="155"/>
        <v>0.99362651739993857</v>
      </c>
    </row>
    <row r="1632" spans="1:22">
      <c r="A1632" s="103" t="s">
        <v>6014</v>
      </c>
      <c r="B1632" s="103">
        <v>39934708</v>
      </c>
      <c r="C1632" s="103">
        <v>1818747</v>
      </c>
      <c r="D1632" s="103">
        <v>1820879</v>
      </c>
      <c r="E1632" s="103">
        <v>2133</v>
      </c>
      <c r="F1632" s="103" t="s">
        <v>23</v>
      </c>
      <c r="G1632" s="103" t="s">
        <v>6015</v>
      </c>
      <c r="H1632" s="103" t="s">
        <v>6016</v>
      </c>
      <c r="I1632" s="103">
        <v>109</v>
      </c>
      <c r="J1632" s="103">
        <v>96</v>
      </c>
      <c r="K1632" s="104">
        <v>3706.1871386584762</v>
      </c>
      <c r="L1632" s="105">
        <v>3463.2130379651053</v>
      </c>
      <c r="M1632" s="106">
        <f t="shared" si="150"/>
        <v>11.757895421652144</v>
      </c>
      <c r="N1632" s="107">
        <f t="shared" si="151"/>
        <v>1.1519637045189115</v>
      </c>
      <c r="O1632" s="129">
        <f t="shared" si="154"/>
        <v>0.24933598837905047</v>
      </c>
      <c r="P1632" s="21">
        <v>88</v>
      </c>
      <c r="Q1632" s="103">
        <v>79</v>
      </c>
      <c r="R1632" s="104">
        <v>3300.5489506747399</v>
      </c>
      <c r="S1632" s="105">
        <v>2998.6173949585091</v>
      </c>
      <c r="T1632" s="107">
        <f t="shared" si="152"/>
        <v>11.550081739643247</v>
      </c>
      <c r="U1632" s="107">
        <f t="shared" si="153"/>
        <v>0.95077617926342095</v>
      </c>
      <c r="V1632" s="108">
        <f t="shared" si="155"/>
        <v>0.34171800728418811</v>
      </c>
    </row>
    <row r="1633" spans="1:22">
      <c r="A1633" s="103" t="s">
        <v>6017</v>
      </c>
      <c r="B1633" s="103">
        <v>39934709</v>
      </c>
      <c r="C1633" s="103">
        <v>1821142</v>
      </c>
      <c r="D1633" s="103">
        <v>1822386</v>
      </c>
      <c r="E1633" s="103">
        <v>1245</v>
      </c>
      <c r="F1633" s="103" t="s">
        <v>9</v>
      </c>
      <c r="G1633" s="103" t="s">
        <v>23</v>
      </c>
      <c r="H1633" s="103" t="s">
        <v>6018</v>
      </c>
      <c r="I1633" s="103">
        <v>39</v>
      </c>
      <c r="J1633" s="103">
        <v>38</v>
      </c>
      <c r="K1633" s="104">
        <v>1616.0636922611807</v>
      </c>
      <c r="L1633" s="105">
        <v>1463.2390382294216</v>
      </c>
      <c r="M1633" s="106">
        <f t="shared" si="150"/>
        <v>10.514949755504256</v>
      </c>
      <c r="N1633" s="107">
        <f t="shared" si="151"/>
        <v>4.0205505817759842E-2</v>
      </c>
      <c r="O1633" s="129">
        <f t="shared" si="154"/>
        <v>0.96792928817321955</v>
      </c>
      <c r="P1633" s="21">
        <v>26</v>
      </c>
      <c r="Q1633" s="103">
        <v>24</v>
      </c>
      <c r="R1633" s="104">
        <v>1700.8187996916788</v>
      </c>
      <c r="S1633" s="105">
        <v>1434.1348412529719</v>
      </c>
      <c r="T1633" s="107">
        <f t="shared" si="152"/>
        <v>10.485964961185404</v>
      </c>
      <c r="U1633" s="107">
        <f t="shared" si="153"/>
        <v>1.4053663015320055E-2</v>
      </c>
      <c r="V1633" s="108">
        <f t="shared" si="155"/>
        <v>0.98878716835778047</v>
      </c>
    </row>
    <row r="1634" spans="1:22">
      <c r="A1634" s="103" t="s">
        <v>6019</v>
      </c>
      <c r="B1634" s="103">
        <v>39934710</v>
      </c>
      <c r="C1634" s="103">
        <v>1822478</v>
      </c>
      <c r="D1634" s="103">
        <v>1824169</v>
      </c>
      <c r="E1634" s="103">
        <v>1692</v>
      </c>
      <c r="F1634" s="103" t="s">
        <v>23</v>
      </c>
      <c r="G1634" s="103" t="s">
        <v>23</v>
      </c>
      <c r="H1634" s="103" t="s">
        <v>3890</v>
      </c>
      <c r="I1634" s="103">
        <v>36</v>
      </c>
      <c r="J1634" s="103">
        <v>27</v>
      </c>
      <c r="K1634" s="104">
        <v>1114.4374315917908</v>
      </c>
      <c r="L1634" s="105">
        <v>805.19782802132977</v>
      </c>
      <c r="M1634" s="106">
        <f t="shared" si="150"/>
        <v>9.6531994704454487</v>
      </c>
      <c r="N1634" s="107">
        <f t="shared" si="151"/>
        <v>-0.7305908135550554</v>
      </c>
      <c r="O1634" s="129">
        <f t="shared" si="154"/>
        <v>0.46502912485654657</v>
      </c>
      <c r="P1634" s="21">
        <v>23</v>
      </c>
      <c r="Q1634" s="103">
        <v>19</v>
      </c>
      <c r="R1634" s="104">
        <v>1076.7927069118971</v>
      </c>
      <c r="S1634" s="105">
        <v>830.70468804553775</v>
      </c>
      <c r="T1634" s="107">
        <f t="shared" si="152"/>
        <v>9.6981918860099992</v>
      </c>
      <c r="U1634" s="107">
        <f t="shared" si="153"/>
        <v>-0.67940855104753661</v>
      </c>
      <c r="V1634" s="108">
        <f t="shared" si="155"/>
        <v>0.49687903329125271</v>
      </c>
    </row>
    <row r="1635" spans="1:22">
      <c r="A1635" s="103" t="s">
        <v>6020</v>
      </c>
      <c r="B1635" s="103">
        <v>39934711</v>
      </c>
      <c r="C1635" s="103">
        <v>1825086</v>
      </c>
      <c r="D1635" s="103">
        <v>1826006</v>
      </c>
      <c r="E1635" s="103">
        <v>921</v>
      </c>
      <c r="F1635" s="103" t="s">
        <v>9</v>
      </c>
      <c r="G1635" s="103" t="s">
        <v>23</v>
      </c>
      <c r="H1635" s="103" t="s">
        <v>668</v>
      </c>
      <c r="I1635" s="103">
        <v>35</v>
      </c>
      <c r="J1635" s="103">
        <v>31</v>
      </c>
      <c r="K1635" s="104">
        <v>2864.4685202067644</v>
      </c>
      <c r="L1635" s="105">
        <v>2115.2049567942345</v>
      </c>
      <c r="M1635" s="106">
        <f t="shared" si="150"/>
        <v>11.046581747451494</v>
      </c>
      <c r="N1635" s="107">
        <f t="shared" si="151"/>
        <v>0.51572607106573665</v>
      </c>
      <c r="O1635" s="129">
        <f t="shared" si="154"/>
        <v>0.6060457431091486</v>
      </c>
      <c r="P1635" s="21">
        <v>26</v>
      </c>
      <c r="Q1635" s="103">
        <v>20</v>
      </c>
      <c r="R1635" s="104">
        <v>2583.2052319078825</v>
      </c>
      <c r="S1635" s="105">
        <v>1736.7493232736156</v>
      </c>
      <c r="T1635" s="107">
        <f t="shared" si="152"/>
        <v>10.762173819845419</v>
      </c>
      <c r="U1635" s="107">
        <f t="shared" si="153"/>
        <v>0.25719526394843156</v>
      </c>
      <c r="V1635" s="108">
        <f t="shared" si="155"/>
        <v>0.7970280398891032</v>
      </c>
    </row>
    <row r="1636" spans="1:22">
      <c r="A1636" s="103" t="s">
        <v>6021</v>
      </c>
      <c r="B1636" s="103">
        <v>39934712</v>
      </c>
      <c r="C1636" s="103">
        <v>1826387</v>
      </c>
      <c r="D1636" s="103">
        <v>1827901</v>
      </c>
      <c r="E1636" s="103">
        <v>1515</v>
      </c>
      <c r="F1636" s="103" t="s">
        <v>9</v>
      </c>
      <c r="G1636" s="103" t="s">
        <v>23</v>
      </c>
      <c r="H1636" s="103" t="s">
        <v>4083</v>
      </c>
      <c r="I1636" s="103">
        <v>45</v>
      </c>
      <c r="J1636" s="103">
        <v>39</v>
      </c>
      <c r="K1636" s="104">
        <v>1692.6341059592276</v>
      </c>
      <c r="L1636" s="105">
        <v>1481.289149761109</v>
      </c>
      <c r="M1636" s="106">
        <f t="shared" si="150"/>
        <v>10.532637568914208</v>
      </c>
      <c r="N1636" s="107">
        <f t="shared" si="151"/>
        <v>5.6026448044907785E-2</v>
      </c>
      <c r="O1636" s="129">
        <f t="shared" si="154"/>
        <v>0.95532073775448278</v>
      </c>
      <c r="P1636" s="21">
        <v>36</v>
      </c>
      <c r="Q1636" s="103">
        <v>30</v>
      </c>
      <c r="R1636" s="104">
        <v>1688.14131703767</v>
      </c>
      <c r="S1636" s="105">
        <v>1348.8447371132672</v>
      </c>
      <c r="T1636" s="107">
        <f t="shared" si="152"/>
        <v>10.397508576693149</v>
      </c>
      <c r="U1636" s="107">
        <f t="shared" si="153"/>
        <v>-6.3812872629271225E-2</v>
      </c>
      <c r="V1636" s="108">
        <f t="shared" si="155"/>
        <v>0.94911922827489281</v>
      </c>
    </row>
    <row r="1637" spans="1:22">
      <c r="A1637" s="103" t="s">
        <v>6022</v>
      </c>
      <c r="B1637" s="103">
        <v>39934713</v>
      </c>
      <c r="C1637" s="103">
        <v>1828098</v>
      </c>
      <c r="D1637" s="103">
        <v>1828964</v>
      </c>
      <c r="E1637" s="103">
        <v>867</v>
      </c>
      <c r="F1637" s="103" t="s">
        <v>9</v>
      </c>
      <c r="G1637" s="103" t="s">
        <v>23</v>
      </c>
      <c r="H1637" s="103" t="s">
        <v>6023</v>
      </c>
      <c r="I1637" s="103">
        <v>24</v>
      </c>
      <c r="J1637" s="103">
        <v>18</v>
      </c>
      <c r="K1637" s="104">
        <v>1871.091757500946</v>
      </c>
      <c r="L1637" s="105">
        <v>1118.5607618145721</v>
      </c>
      <c r="M1637" s="106">
        <f t="shared" si="150"/>
        <v>10.127427912438275</v>
      </c>
      <c r="N1637" s="107">
        <f t="shared" si="151"/>
        <v>-0.3064151051536006</v>
      </c>
      <c r="O1637" s="129">
        <f t="shared" si="154"/>
        <v>0.75928860887754945</v>
      </c>
      <c r="P1637" s="21">
        <v>19</v>
      </c>
      <c r="Q1637" s="103">
        <v>14</v>
      </c>
      <c r="R1637" s="104">
        <v>1242.9456603900578</v>
      </c>
      <c r="S1637" s="105">
        <v>827.05293789889492</v>
      </c>
      <c r="T1637" s="107">
        <f t="shared" si="152"/>
        <v>9.6918358659668176</v>
      </c>
      <c r="U1637" s="107">
        <f t="shared" si="153"/>
        <v>-0.68500363911371753</v>
      </c>
      <c r="V1637" s="108">
        <f t="shared" si="155"/>
        <v>0.49334162459016073</v>
      </c>
    </row>
    <row r="1638" spans="1:22">
      <c r="A1638" s="103" t="s">
        <v>6024</v>
      </c>
      <c r="B1638" s="103">
        <v>39934714</v>
      </c>
      <c r="C1638" s="103">
        <v>1828955</v>
      </c>
      <c r="D1638" s="103">
        <v>1829704</v>
      </c>
      <c r="E1638" s="103">
        <v>750</v>
      </c>
      <c r="F1638" s="103" t="s">
        <v>23</v>
      </c>
      <c r="G1638" s="103" t="s">
        <v>23</v>
      </c>
      <c r="H1638" s="103" t="s">
        <v>295</v>
      </c>
      <c r="I1638" s="103">
        <v>25</v>
      </c>
      <c r="J1638" s="103">
        <v>21</v>
      </c>
      <c r="K1638" s="104">
        <v>1835.4583093961735</v>
      </c>
      <c r="L1638" s="105">
        <v>1642.3518137196268</v>
      </c>
      <c r="M1638" s="106">
        <f t="shared" si="150"/>
        <v>10.681547489452397</v>
      </c>
      <c r="N1638" s="107">
        <f t="shared" si="151"/>
        <v>0.18921957911663354</v>
      </c>
      <c r="O1638" s="129">
        <f t="shared" si="154"/>
        <v>0.84992072293493592</v>
      </c>
      <c r="P1638" s="21">
        <v>21</v>
      </c>
      <c r="Q1638" s="103">
        <v>19</v>
      </c>
      <c r="R1638" s="104">
        <v>1846.4970541610135</v>
      </c>
      <c r="S1638" s="105">
        <v>1658.3022844787997</v>
      </c>
      <c r="T1638" s="107">
        <f t="shared" si="152"/>
        <v>10.6954912978699</v>
      </c>
      <c r="U1638" s="107">
        <f t="shared" si="153"/>
        <v>0.19849586080096771</v>
      </c>
      <c r="V1638" s="108">
        <f t="shared" si="155"/>
        <v>0.8426571229265849</v>
      </c>
    </row>
    <row r="1639" spans="1:22">
      <c r="A1639" s="103" t="s">
        <v>6025</v>
      </c>
      <c r="B1639" s="103">
        <v>39934715</v>
      </c>
      <c r="C1639" s="103">
        <v>1829694</v>
      </c>
      <c r="D1639" s="103">
        <v>1829921</v>
      </c>
      <c r="E1639" s="103">
        <v>228</v>
      </c>
      <c r="F1639" s="103" t="s">
        <v>23</v>
      </c>
      <c r="G1639" s="103" t="s">
        <v>23</v>
      </c>
      <c r="H1639" s="103" t="s">
        <v>295</v>
      </c>
      <c r="I1639" s="103">
        <v>3</v>
      </c>
      <c r="J1639" s="103">
        <v>3</v>
      </c>
      <c r="K1639" s="104">
        <v>1099.1775182827018</v>
      </c>
      <c r="L1639" s="105">
        <v>1099.1775182827018</v>
      </c>
      <c r="M1639" s="106">
        <f t="shared" si="150"/>
        <v>10.102208686476455</v>
      </c>
      <c r="N1639" s="107">
        <f t="shared" si="151"/>
        <v>-0.32897255234664158</v>
      </c>
      <c r="O1639" s="129">
        <f t="shared" si="154"/>
        <v>0.74217643444620052</v>
      </c>
      <c r="P1639" s="21">
        <v>4</v>
      </c>
      <c r="Q1639" s="103">
        <v>4</v>
      </c>
      <c r="R1639" s="104">
        <v>1143.824544924373</v>
      </c>
      <c r="S1639" s="105">
        <v>1143.824544924373</v>
      </c>
      <c r="T1639" s="107">
        <f t="shared" si="152"/>
        <v>10.159650053928214</v>
      </c>
      <c r="U1639" s="107">
        <f t="shared" si="153"/>
        <v>-0.27319537506319252</v>
      </c>
      <c r="V1639" s="108">
        <f t="shared" si="155"/>
        <v>0.7847030349717139</v>
      </c>
    </row>
    <row r="1640" spans="1:22">
      <c r="A1640" s="103" t="s">
        <v>6026</v>
      </c>
      <c r="B1640" s="103">
        <v>39934716</v>
      </c>
      <c r="C1640" s="103">
        <v>1830020</v>
      </c>
      <c r="D1640" s="103">
        <v>1830289</v>
      </c>
      <c r="E1640" s="103">
        <v>270</v>
      </c>
      <c r="F1640" s="103" t="s">
        <v>23</v>
      </c>
      <c r="G1640" s="103" t="s">
        <v>23</v>
      </c>
      <c r="H1640" s="103" t="s">
        <v>295</v>
      </c>
      <c r="I1640" s="103">
        <v>8</v>
      </c>
      <c r="J1640" s="103">
        <v>8</v>
      </c>
      <c r="K1640" s="104">
        <v>3092.2281987420483</v>
      </c>
      <c r="L1640" s="105">
        <v>3092.2281987420483</v>
      </c>
      <c r="M1640" s="106">
        <f t="shared" si="150"/>
        <v>11.594431075155551</v>
      </c>
      <c r="N1640" s="107">
        <f t="shared" si="151"/>
        <v>1.0057523033591687</v>
      </c>
      <c r="O1640" s="129">
        <f t="shared" si="154"/>
        <v>0.31453473636370255</v>
      </c>
      <c r="P1640" s="21">
        <v>7</v>
      </c>
      <c r="Q1640" s="103">
        <v>7</v>
      </c>
      <c r="R1640" s="104">
        <v>4118.2802474061846</v>
      </c>
      <c r="S1640" s="105">
        <v>4118.2802474061846</v>
      </c>
      <c r="T1640" s="107">
        <f t="shared" si="152"/>
        <v>12.007826292822198</v>
      </c>
      <c r="U1640" s="107">
        <f t="shared" si="153"/>
        <v>1.3537203281885544</v>
      </c>
      <c r="V1640" s="108">
        <f t="shared" si="155"/>
        <v>0.17582562016351844</v>
      </c>
    </row>
    <row r="1641" spans="1:22">
      <c r="A1641" s="103" t="s">
        <v>6027</v>
      </c>
      <c r="B1641" s="103">
        <v>39934717</v>
      </c>
      <c r="C1641" s="103">
        <v>1830366</v>
      </c>
      <c r="D1641" s="103">
        <v>1831367</v>
      </c>
      <c r="E1641" s="103">
        <v>1002</v>
      </c>
      <c r="F1641" s="103" t="s">
        <v>23</v>
      </c>
      <c r="G1641" s="103" t="s">
        <v>23</v>
      </c>
      <c r="H1641" s="103" t="s">
        <v>6028</v>
      </c>
      <c r="I1641" s="103">
        <v>29</v>
      </c>
      <c r="J1641" s="103">
        <v>23</v>
      </c>
      <c r="K1641" s="104">
        <v>1639.5460219103095</v>
      </c>
      <c r="L1641" s="105">
        <v>1221.5113836531436</v>
      </c>
      <c r="M1641" s="106">
        <f t="shared" si="150"/>
        <v>10.254451593263909</v>
      </c>
      <c r="N1641" s="107">
        <f t="shared" si="151"/>
        <v>-0.19279821711636133</v>
      </c>
      <c r="O1641" s="129">
        <f t="shared" si="154"/>
        <v>0.84711699982893141</v>
      </c>
      <c r="P1641" s="21">
        <v>26</v>
      </c>
      <c r="Q1641" s="103">
        <v>20</v>
      </c>
      <c r="R1641" s="104">
        <v>1710.0276732716966</v>
      </c>
      <c r="S1641" s="105">
        <v>983.92109514780532</v>
      </c>
      <c r="T1641" s="107">
        <f t="shared" si="152"/>
        <v>9.9423988140756983</v>
      </c>
      <c r="U1641" s="107">
        <f t="shared" si="153"/>
        <v>-0.46443766366575917</v>
      </c>
      <c r="V1641" s="108">
        <f t="shared" si="155"/>
        <v>0.64233421100398957</v>
      </c>
    </row>
    <row r="1642" spans="1:22">
      <c r="A1642" s="103" t="s">
        <v>6029</v>
      </c>
      <c r="B1642" s="103">
        <v>39934718</v>
      </c>
      <c r="C1642" s="103">
        <v>1831520</v>
      </c>
      <c r="D1642" s="103">
        <v>1832782</v>
      </c>
      <c r="E1642" s="103">
        <v>1263</v>
      </c>
      <c r="F1642" s="103" t="s">
        <v>9</v>
      </c>
      <c r="G1642" s="103" t="s">
        <v>23</v>
      </c>
      <c r="H1642" s="103" t="s">
        <v>4180</v>
      </c>
      <c r="I1642" s="103">
        <v>48</v>
      </c>
      <c r="J1642" s="103">
        <v>41</v>
      </c>
      <c r="K1642" s="104">
        <v>2153.4598555517973</v>
      </c>
      <c r="L1642" s="105">
        <v>2048.344482806247</v>
      </c>
      <c r="M1642" s="106">
        <f t="shared" si="150"/>
        <v>11.000242647384518</v>
      </c>
      <c r="N1642" s="107">
        <f t="shared" si="151"/>
        <v>0.47427785991459476</v>
      </c>
      <c r="O1642" s="129">
        <f t="shared" si="154"/>
        <v>0.63530177752554984</v>
      </c>
      <c r="P1642" s="21">
        <v>40</v>
      </c>
      <c r="Q1642" s="103">
        <v>38</v>
      </c>
      <c r="R1642" s="104">
        <v>3128.6093982135785</v>
      </c>
      <c r="S1642" s="105">
        <v>3075.5909302591367</v>
      </c>
      <c r="T1642" s="107">
        <f t="shared" si="152"/>
        <v>11.586647914706898</v>
      </c>
      <c r="U1642" s="107">
        <f t="shared" si="153"/>
        <v>0.9829647136504378</v>
      </c>
      <c r="V1642" s="108">
        <f t="shared" si="155"/>
        <v>0.32562480575753705</v>
      </c>
    </row>
    <row r="1643" spans="1:22">
      <c r="A1643" s="103" t="s">
        <v>6030</v>
      </c>
      <c r="B1643" s="103">
        <v>39934719</v>
      </c>
      <c r="C1643" s="103">
        <v>1832779</v>
      </c>
      <c r="D1643" s="103">
        <v>1834005</v>
      </c>
      <c r="E1643" s="103">
        <v>1227</v>
      </c>
      <c r="F1643" s="103" t="s">
        <v>9</v>
      </c>
      <c r="G1643" s="103" t="s">
        <v>23</v>
      </c>
      <c r="H1643" s="103" t="s">
        <v>295</v>
      </c>
      <c r="I1643" s="103">
        <v>48</v>
      </c>
      <c r="J1643" s="103">
        <v>45</v>
      </c>
      <c r="K1643" s="104">
        <v>2411.0538840673107</v>
      </c>
      <c r="L1643" s="105">
        <v>2305.7474749239773</v>
      </c>
      <c r="M1643" s="106">
        <f t="shared" si="150"/>
        <v>11.171018802584946</v>
      </c>
      <c r="N1643" s="107">
        <f t="shared" si="151"/>
        <v>0.62702934041587255</v>
      </c>
      <c r="O1643" s="129">
        <f t="shared" si="154"/>
        <v>0.5306400026708713</v>
      </c>
      <c r="P1643" s="21">
        <v>32</v>
      </c>
      <c r="Q1643" s="103">
        <v>30</v>
      </c>
      <c r="R1643" s="104">
        <v>2537.9595439459576</v>
      </c>
      <c r="S1643" s="105">
        <v>2490.6085542465362</v>
      </c>
      <c r="T1643" s="107">
        <f t="shared" si="152"/>
        <v>11.282282577527686</v>
      </c>
      <c r="U1643" s="107">
        <f t="shared" si="153"/>
        <v>0.71503748021803337</v>
      </c>
      <c r="V1643" s="108">
        <f t="shared" si="155"/>
        <v>0.47458588398907575</v>
      </c>
    </row>
    <row r="1644" spans="1:22">
      <c r="A1644" s="103" t="s">
        <v>6031</v>
      </c>
      <c r="B1644" s="103">
        <v>39934720</v>
      </c>
      <c r="C1644" s="103">
        <v>1833998</v>
      </c>
      <c r="D1644" s="103">
        <v>1834678</v>
      </c>
      <c r="E1644" s="103">
        <v>681</v>
      </c>
      <c r="F1644" s="103" t="s">
        <v>9</v>
      </c>
      <c r="G1644" s="103" t="s">
        <v>23</v>
      </c>
      <c r="H1644" s="103" t="s">
        <v>1796</v>
      </c>
      <c r="I1644" s="103">
        <v>11</v>
      </c>
      <c r="J1644" s="103">
        <v>11</v>
      </c>
      <c r="K1644" s="104">
        <v>797.52132025004414</v>
      </c>
      <c r="L1644" s="105">
        <v>797.52132025004414</v>
      </c>
      <c r="M1644" s="106">
        <f t="shared" si="150"/>
        <v>9.6393792769379605</v>
      </c>
      <c r="N1644" s="107">
        <f t="shared" si="151"/>
        <v>-0.74295234620933814</v>
      </c>
      <c r="O1644" s="129">
        <f t="shared" si="154"/>
        <v>0.45751053199023395</v>
      </c>
      <c r="P1644" s="21">
        <v>8</v>
      </c>
      <c r="Q1644" s="103">
        <v>8</v>
      </c>
      <c r="R1644" s="104">
        <v>910.75201648020561</v>
      </c>
      <c r="S1644" s="105">
        <v>910.75201648020561</v>
      </c>
      <c r="T1644" s="107">
        <f t="shared" si="152"/>
        <v>9.8309144739923262</v>
      </c>
      <c r="U1644" s="107">
        <f t="shared" si="153"/>
        <v>-0.56257528697858672</v>
      </c>
      <c r="V1644" s="108">
        <f t="shared" si="155"/>
        <v>0.57372412410824114</v>
      </c>
    </row>
    <row r="1645" spans="1:22">
      <c r="A1645" s="103" t="s">
        <v>6032</v>
      </c>
      <c r="B1645" s="103">
        <v>39934721</v>
      </c>
      <c r="C1645" s="103">
        <v>1834778</v>
      </c>
      <c r="D1645" s="103">
        <v>1835995</v>
      </c>
      <c r="E1645" s="103">
        <v>1218</v>
      </c>
      <c r="F1645" s="103" t="s">
        <v>23</v>
      </c>
      <c r="G1645" s="103" t="s">
        <v>23</v>
      </c>
      <c r="H1645" s="103" t="s">
        <v>6033</v>
      </c>
      <c r="I1645" s="103">
        <v>28</v>
      </c>
      <c r="J1645" s="103">
        <v>23</v>
      </c>
      <c r="K1645" s="104">
        <v>1114.4705029144664</v>
      </c>
      <c r="L1645" s="105">
        <v>932.02841744782427</v>
      </c>
      <c r="M1645" s="106">
        <f t="shared" si="150"/>
        <v>9.8642301329440194</v>
      </c>
      <c r="N1645" s="107">
        <f t="shared" si="151"/>
        <v>-0.54183351257243395</v>
      </c>
      <c r="O1645" s="129">
        <f t="shared" si="154"/>
        <v>0.58793320261817072</v>
      </c>
      <c r="P1645" s="21">
        <v>20</v>
      </c>
      <c r="Q1645" s="103">
        <v>18</v>
      </c>
      <c r="R1645" s="104">
        <v>1431.9694534116338</v>
      </c>
      <c r="S1645" s="105">
        <v>1051.5751966146961</v>
      </c>
      <c r="T1645" s="107">
        <f t="shared" si="152"/>
        <v>10.03833630344713</v>
      </c>
      <c r="U1645" s="107">
        <f t="shared" si="153"/>
        <v>-0.37998564837400606</v>
      </c>
      <c r="V1645" s="108">
        <f t="shared" si="155"/>
        <v>0.70395606850404913</v>
      </c>
    </row>
    <row r="1646" spans="1:22">
      <c r="A1646" s="103" t="s">
        <v>6034</v>
      </c>
      <c r="B1646" s="103">
        <v>39934722</v>
      </c>
      <c r="C1646" s="103">
        <v>1836597</v>
      </c>
      <c r="D1646" s="103">
        <v>1837418</v>
      </c>
      <c r="E1646" s="103">
        <v>822</v>
      </c>
      <c r="F1646" s="103" t="s">
        <v>9</v>
      </c>
      <c r="G1646" s="103" t="s">
        <v>23</v>
      </c>
      <c r="H1646" s="103" t="s">
        <v>6035</v>
      </c>
      <c r="I1646" s="103">
        <v>12</v>
      </c>
      <c r="J1646" s="103">
        <v>11</v>
      </c>
      <c r="K1646" s="104">
        <v>1063.1981545093831</v>
      </c>
      <c r="L1646" s="105">
        <v>1040.7423039673492</v>
      </c>
      <c r="M1646" s="106">
        <f t="shared" si="150"/>
        <v>10.023397174805659</v>
      </c>
      <c r="N1646" s="107">
        <f t="shared" si="151"/>
        <v>-0.39946585437776533</v>
      </c>
      <c r="O1646" s="129">
        <f t="shared" si="154"/>
        <v>0.68954997855880906</v>
      </c>
      <c r="P1646" s="21">
        <v>11</v>
      </c>
      <c r="Q1646" s="103">
        <v>10</v>
      </c>
      <c r="R1646" s="104">
        <v>959.98180766429198</v>
      </c>
      <c r="S1646" s="105">
        <v>945.40637672429807</v>
      </c>
      <c r="T1646" s="107">
        <f t="shared" si="152"/>
        <v>9.8847907854185024</v>
      </c>
      <c r="U1646" s="107">
        <f t="shared" si="153"/>
        <v>-0.51514895649779779</v>
      </c>
      <c r="V1646" s="108">
        <f t="shared" si="155"/>
        <v>0.60644893456537119</v>
      </c>
    </row>
    <row r="1647" spans="1:22">
      <c r="A1647" s="103" t="s">
        <v>6036</v>
      </c>
      <c r="B1647" s="103">
        <v>39934723</v>
      </c>
      <c r="C1647" s="103">
        <v>1837519</v>
      </c>
      <c r="D1647" s="103">
        <v>1837917</v>
      </c>
      <c r="E1647" s="103">
        <v>399</v>
      </c>
      <c r="F1647" s="103" t="s">
        <v>23</v>
      </c>
      <c r="G1647" s="103" t="s">
        <v>23</v>
      </c>
      <c r="H1647" s="103" t="s">
        <v>295</v>
      </c>
      <c r="I1647" s="103">
        <v>7</v>
      </c>
      <c r="J1647" s="103">
        <v>5</v>
      </c>
      <c r="K1647" s="104">
        <v>2021.3122796748696</v>
      </c>
      <c r="L1647" s="105">
        <v>2001.7397135864685</v>
      </c>
      <c r="M1647" s="106">
        <f t="shared" si="150"/>
        <v>10.967038677252074</v>
      </c>
      <c r="N1647" s="107">
        <f t="shared" si="151"/>
        <v>0.44457842330239078</v>
      </c>
      <c r="O1647" s="129">
        <f t="shared" si="154"/>
        <v>0.65662444314349111</v>
      </c>
      <c r="P1647" s="21">
        <v>6</v>
      </c>
      <c r="Q1647" s="103">
        <v>6</v>
      </c>
      <c r="R1647" s="104">
        <v>2768.2960306899249</v>
      </c>
      <c r="S1647" s="105">
        <v>2768.2960306899249</v>
      </c>
      <c r="T1647" s="107">
        <f t="shared" si="152"/>
        <v>11.434782512019765</v>
      </c>
      <c r="U1647" s="107">
        <f t="shared" si="153"/>
        <v>0.84928038029908881</v>
      </c>
      <c r="V1647" s="108">
        <f t="shared" si="155"/>
        <v>0.39572529539891743</v>
      </c>
    </row>
    <row r="1648" spans="1:22">
      <c r="A1648" s="103" t="s">
        <v>6037</v>
      </c>
      <c r="B1648" s="103">
        <v>39934724</v>
      </c>
      <c r="C1648" s="103">
        <v>1838052</v>
      </c>
      <c r="D1648" s="103">
        <v>1839065</v>
      </c>
      <c r="E1648" s="103">
        <v>1014</v>
      </c>
      <c r="F1648" s="103" t="s">
        <v>23</v>
      </c>
      <c r="G1648" s="103" t="s">
        <v>23</v>
      </c>
      <c r="H1648" s="103" t="s">
        <v>6038</v>
      </c>
      <c r="I1648" s="103">
        <v>24</v>
      </c>
      <c r="J1648" s="103">
        <v>22</v>
      </c>
      <c r="K1648" s="104">
        <v>744.9577655464783</v>
      </c>
      <c r="L1648" s="105">
        <v>696.6475345100996</v>
      </c>
      <c r="M1648" s="106">
        <f t="shared" si="150"/>
        <v>9.4442851057976895</v>
      </c>
      <c r="N1648" s="107">
        <f t="shared" si="151"/>
        <v>-0.91745518264965209</v>
      </c>
      <c r="O1648" s="129">
        <f t="shared" si="154"/>
        <v>0.35890416757791566</v>
      </c>
      <c r="P1648" s="21">
        <v>14</v>
      </c>
      <c r="Q1648" s="103">
        <v>11</v>
      </c>
      <c r="R1648" s="104">
        <v>625.90234481310847</v>
      </c>
      <c r="S1648" s="105">
        <v>479.907021559572</v>
      </c>
      <c r="T1648" s="107">
        <f t="shared" si="152"/>
        <v>8.9066111111744597</v>
      </c>
      <c r="U1648" s="107">
        <f t="shared" si="153"/>
        <v>-1.3762226134027651</v>
      </c>
      <c r="V1648" s="108">
        <f t="shared" si="155"/>
        <v>0.16875272307279054</v>
      </c>
    </row>
    <row r="1649" spans="1:22">
      <c r="A1649" s="103" t="s">
        <v>6039</v>
      </c>
      <c r="B1649" s="103">
        <v>39934725</v>
      </c>
      <c r="C1649" s="103">
        <v>1839226</v>
      </c>
      <c r="D1649" s="103">
        <v>1840434</v>
      </c>
      <c r="E1649" s="103">
        <v>1209</v>
      </c>
      <c r="F1649" s="103" t="s">
        <v>23</v>
      </c>
      <c r="G1649" s="103" t="s">
        <v>23</v>
      </c>
      <c r="H1649" s="103" t="s">
        <v>6040</v>
      </c>
      <c r="I1649" s="103">
        <v>23</v>
      </c>
      <c r="J1649" s="103">
        <v>21</v>
      </c>
      <c r="K1649" s="104">
        <v>1591.9564959467991</v>
      </c>
      <c r="L1649" s="105">
        <v>1279.5548523305295</v>
      </c>
      <c r="M1649" s="106">
        <f t="shared" si="150"/>
        <v>10.321426279236801</v>
      </c>
      <c r="N1649" s="107">
        <f t="shared" si="151"/>
        <v>-0.13289241570948049</v>
      </c>
      <c r="O1649" s="129">
        <f t="shared" si="154"/>
        <v>0.89427846508984299</v>
      </c>
      <c r="P1649" s="21">
        <v>14</v>
      </c>
      <c r="Q1649" s="103">
        <v>12</v>
      </c>
      <c r="R1649" s="104">
        <v>1165.4250805887179</v>
      </c>
      <c r="S1649" s="105">
        <v>847.76699222789921</v>
      </c>
      <c r="T1649" s="107">
        <f t="shared" si="152"/>
        <v>9.727523985990624</v>
      </c>
      <c r="U1649" s="107">
        <f t="shared" si="153"/>
        <v>-0.65358804050121189</v>
      </c>
      <c r="V1649" s="108">
        <f t="shared" si="155"/>
        <v>0.51337725133389966</v>
      </c>
    </row>
    <row r="1650" spans="1:22">
      <c r="A1650" s="103" t="s">
        <v>6041</v>
      </c>
      <c r="B1650" s="103">
        <v>39934726</v>
      </c>
      <c r="C1650" s="103">
        <v>1840537</v>
      </c>
      <c r="D1650" s="103">
        <v>1841232</v>
      </c>
      <c r="E1650" s="103">
        <v>696</v>
      </c>
      <c r="F1650" s="103" t="s">
        <v>9</v>
      </c>
      <c r="G1650" s="103" t="s">
        <v>23</v>
      </c>
      <c r="H1650" s="103" t="s">
        <v>6042</v>
      </c>
      <c r="I1650" s="103">
        <v>11</v>
      </c>
      <c r="J1650" s="103">
        <v>10</v>
      </c>
      <c r="K1650" s="104">
        <v>759.9324885851164</v>
      </c>
      <c r="L1650" s="105">
        <v>663.02834574540373</v>
      </c>
      <c r="M1650" s="106">
        <f t="shared" si="150"/>
        <v>9.3729267394371085</v>
      </c>
      <c r="N1650" s="107">
        <f t="shared" si="151"/>
        <v>-0.98128198619221108</v>
      </c>
      <c r="O1650" s="129">
        <f t="shared" si="154"/>
        <v>0.32645370346012226</v>
      </c>
      <c r="P1650" s="21">
        <v>9</v>
      </c>
      <c r="Q1650" s="103">
        <v>8</v>
      </c>
      <c r="R1650" s="104">
        <v>877.21098538719536</v>
      </c>
      <c r="S1650" s="105">
        <v>768.50284983249151</v>
      </c>
      <c r="T1650" s="107">
        <f t="shared" si="152"/>
        <v>9.5859067996342713</v>
      </c>
      <c r="U1650" s="107">
        <f t="shared" si="153"/>
        <v>-0.77825105665997307</v>
      </c>
      <c r="V1650" s="108">
        <f t="shared" si="155"/>
        <v>0.43642102278151107</v>
      </c>
    </row>
    <row r="1651" spans="1:22">
      <c r="A1651" s="103" t="s">
        <v>6043</v>
      </c>
      <c r="B1651" s="103">
        <v>39934727</v>
      </c>
      <c r="C1651" s="103">
        <v>1841261</v>
      </c>
      <c r="D1651" s="103">
        <v>1842475</v>
      </c>
      <c r="E1651" s="103">
        <v>1215</v>
      </c>
      <c r="F1651" s="103" t="s">
        <v>23</v>
      </c>
      <c r="G1651" s="103" t="s">
        <v>23</v>
      </c>
      <c r="H1651" s="103" t="s">
        <v>4083</v>
      </c>
      <c r="I1651" s="103">
        <v>33</v>
      </c>
      <c r="J1651" s="103">
        <v>19</v>
      </c>
      <c r="K1651" s="104">
        <v>1585.8479462180494</v>
      </c>
      <c r="L1651" s="105">
        <v>791.17100927753813</v>
      </c>
      <c r="M1651" s="106">
        <f t="shared" si="150"/>
        <v>9.6278457524518721</v>
      </c>
      <c r="N1651" s="107">
        <f t="shared" si="151"/>
        <v>-0.75326855773535639</v>
      </c>
      <c r="O1651" s="129">
        <f t="shared" si="154"/>
        <v>0.45128854900993964</v>
      </c>
      <c r="P1651" s="21">
        <v>22</v>
      </c>
      <c r="Q1651" s="103">
        <v>13</v>
      </c>
      <c r="R1651" s="104">
        <v>1112.1214030961894</v>
      </c>
      <c r="S1651" s="105">
        <v>710.12051695332013</v>
      </c>
      <c r="T1651" s="107">
        <f t="shared" si="152"/>
        <v>9.4719200798231675</v>
      </c>
      <c r="U1651" s="107">
        <f t="shared" si="153"/>
        <v>-0.87859147902890244</v>
      </c>
      <c r="V1651" s="108">
        <f t="shared" si="155"/>
        <v>0.37962281755597282</v>
      </c>
    </row>
    <row r="1652" spans="1:22">
      <c r="A1652" s="103" t="s">
        <v>6044</v>
      </c>
      <c r="B1652" s="103">
        <v>39934728</v>
      </c>
      <c r="C1652" s="103">
        <v>1843254</v>
      </c>
      <c r="D1652" s="103">
        <v>1843616</v>
      </c>
      <c r="E1652" s="103">
        <v>363</v>
      </c>
      <c r="F1652" s="103" t="s">
        <v>9</v>
      </c>
      <c r="G1652" s="103" t="s">
        <v>6045</v>
      </c>
      <c r="H1652" s="103" t="s">
        <v>6046</v>
      </c>
      <c r="I1652" s="103">
        <v>13</v>
      </c>
      <c r="J1652" s="103">
        <v>12</v>
      </c>
      <c r="K1652" s="104">
        <v>1662.4181790336118</v>
      </c>
      <c r="L1652" s="105">
        <v>1547.0267995477493</v>
      </c>
      <c r="M1652" s="106">
        <f t="shared" si="150"/>
        <v>10.59528247384706</v>
      </c>
      <c r="N1652" s="107">
        <f t="shared" si="151"/>
        <v>0.11205945782384588</v>
      </c>
      <c r="O1652" s="129">
        <f t="shared" si="154"/>
        <v>0.91077626286433233</v>
      </c>
      <c r="P1652" s="21">
        <v>8</v>
      </c>
      <c r="Q1652" s="103">
        <v>8</v>
      </c>
      <c r="R1652" s="104">
        <v>1392.5617206928705</v>
      </c>
      <c r="S1652" s="105">
        <v>1392.5617206928705</v>
      </c>
      <c r="T1652" s="107">
        <f t="shared" si="152"/>
        <v>10.44352555633095</v>
      </c>
      <c r="U1652" s="107">
        <f t="shared" si="153"/>
        <v>-2.3304968018530173E-2</v>
      </c>
      <c r="V1652" s="108">
        <f t="shared" si="155"/>
        <v>0.98140700888555332</v>
      </c>
    </row>
    <row r="1653" spans="1:22">
      <c r="A1653" s="103" t="s">
        <v>6047</v>
      </c>
      <c r="B1653" s="103">
        <v>39934729</v>
      </c>
      <c r="C1653" s="103">
        <v>1843683</v>
      </c>
      <c r="D1653" s="103">
        <v>1844273</v>
      </c>
      <c r="E1653" s="103">
        <v>591</v>
      </c>
      <c r="F1653" s="103" t="s">
        <v>23</v>
      </c>
      <c r="G1653" s="103" t="s">
        <v>23</v>
      </c>
      <c r="H1653" s="103" t="s">
        <v>6048</v>
      </c>
      <c r="I1653" s="103">
        <v>10</v>
      </c>
      <c r="J1653" s="103">
        <v>7</v>
      </c>
      <c r="K1653" s="104">
        <v>999.45633275408454</v>
      </c>
      <c r="L1653" s="105">
        <v>864.91413411411168</v>
      </c>
      <c r="M1653" s="106">
        <f t="shared" si="150"/>
        <v>9.75641310352216</v>
      </c>
      <c r="N1653" s="107">
        <f t="shared" si="151"/>
        <v>-0.63827092708214728</v>
      </c>
      <c r="O1653" s="129">
        <f t="shared" si="154"/>
        <v>0.52329733374482368</v>
      </c>
      <c r="P1653" s="21">
        <v>7</v>
      </c>
      <c r="Q1653" s="103">
        <v>6</v>
      </c>
      <c r="R1653" s="104">
        <v>1063.6081452645144</v>
      </c>
      <c r="S1653" s="105">
        <v>1020.0085424429661</v>
      </c>
      <c r="T1653" s="107">
        <f t="shared" si="152"/>
        <v>9.9943655192985617</v>
      </c>
      <c r="U1653" s="107">
        <f t="shared" si="153"/>
        <v>-0.41869232456112593</v>
      </c>
      <c r="V1653" s="108">
        <f t="shared" si="155"/>
        <v>0.67544100585757172</v>
      </c>
    </row>
    <row r="1654" spans="1:22">
      <c r="A1654" s="103" t="s">
        <v>6049</v>
      </c>
      <c r="B1654" s="103">
        <v>39934730</v>
      </c>
      <c r="C1654" s="103">
        <v>1844415</v>
      </c>
      <c r="D1654" s="103">
        <v>1847336</v>
      </c>
      <c r="E1654" s="103">
        <v>2922</v>
      </c>
      <c r="F1654" s="103" t="s">
        <v>23</v>
      </c>
      <c r="G1654" s="103" t="s">
        <v>23</v>
      </c>
      <c r="H1654" s="103" t="s">
        <v>6050</v>
      </c>
      <c r="I1654" s="103">
        <v>63</v>
      </c>
      <c r="J1654" s="103">
        <v>56</v>
      </c>
      <c r="K1654" s="104">
        <v>1014.6313035305818</v>
      </c>
      <c r="L1654" s="105">
        <v>921.57484058704301</v>
      </c>
      <c r="M1654" s="106">
        <f t="shared" si="150"/>
        <v>9.8479575208607582</v>
      </c>
      <c r="N1654" s="107">
        <f t="shared" si="151"/>
        <v>-0.5563886217703421</v>
      </c>
      <c r="O1654" s="129">
        <f t="shared" si="154"/>
        <v>0.5779452155330882</v>
      </c>
      <c r="P1654" s="21">
        <v>34</v>
      </c>
      <c r="Q1654" s="103">
        <v>31</v>
      </c>
      <c r="R1654" s="104">
        <v>1004.398927778412</v>
      </c>
      <c r="S1654" s="105">
        <v>868.97750876075622</v>
      </c>
      <c r="T1654" s="107">
        <f t="shared" si="152"/>
        <v>9.7631750268613136</v>
      </c>
      <c r="U1654" s="107">
        <f t="shared" si="153"/>
        <v>-0.62220508198828095</v>
      </c>
      <c r="V1654" s="108">
        <f t="shared" si="155"/>
        <v>0.53380702479991005</v>
      </c>
    </row>
    <row r="1655" spans="1:22">
      <c r="A1655" s="103" t="s">
        <v>6051</v>
      </c>
      <c r="B1655" s="103">
        <v>39934731</v>
      </c>
      <c r="C1655" s="103">
        <v>1847388</v>
      </c>
      <c r="D1655" s="103">
        <v>1847663</v>
      </c>
      <c r="E1655" s="103">
        <v>276</v>
      </c>
      <c r="F1655" s="103" t="s">
        <v>9</v>
      </c>
      <c r="G1655" s="103" t="s">
        <v>23</v>
      </c>
      <c r="H1655" s="103" t="s">
        <v>295</v>
      </c>
      <c r="I1655" s="103">
        <v>11</v>
      </c>
      <c r="J1655" s="103">
        <v>9</v>
      </c>
      <c r="K1655" s="104">
        <v>1566.520884844087</v>
      </c>
      <c r="L1655" s="105">
        <v>1106.0820697585509</v>
      </c>
      <c r="M1655" s="106">
        <f t="shared" si="150"/>
        <v>10.111242720181309</v>
      </c>
      <c r="N1655" s="107">
        <f t="shared" si="151"/>
        <v>-0.32089202130473299</v>
      </c>
      <c r="O1655" s="129">
        <f t="shared" si="154"/>
        <v>0.74829222053540256</v>
      </c>
      <c r="P1655" s="21">
        <v>6</v>
      </c>
      <c r="Q1655" s="103">
        <v>4</v>
      </c>
      <c r="R1655" s="104">
        <v>1729.2416273883371</v>
      </c>
      <c r="S1655" s="105">
        <v>1065.6124471388914</v>
      </c>
      <c r="T1655" s="107">
        <f t="shared" si="152"/>
        <v>10.057467124023871</v>
      </c>
      <c r="U1655" s="107">
        <f t="shared" si="153"/>
        <v>-0.36314513730293096</v>
      </c>
      <c r="V1655" s="108">
        <f t="shared" si="155"/>
        <v>0.71649646807564982</v>
      </c>
    </row>
    <row r="1656" spans="1:22">
      <c r="A1656" s="103" t="s">
        <v>6052</v>
      </c>
      <c r="B1656" s="103">
        <v>39934732</v>
      </c>
      <c r="C1656" s="103">
        <v>1847694</v>
      </c>
      <c r="D1656" s="103">
        <v>1848374</v>
      </c>
      <c r="E1656" s="103">
        <v>681</v>
      </c>
      <c r="F1656" s="103" t="s">
        <v>23</v>
      </c>
      <c r="G1656" s="103" t="s">
        <v>23</v>
      </c>
      <c r="H1656" s="103" t="s">
        <v>295</v>
      </c>
      <c r="I1656" s="103">
        <v>6</v>
      </c>
      <c r="J1656" s="103">
        <v>6</v>
      </c>
      <c r="K1656" s="104">
        <v>349.24136246243756</v>
      </c>
      <c r="L1656" s="105">
        <v>349.24136246243756</v>
      </c>
      <c r="M1656" s="106">
        <f t="shared" si="150"/>
        <v>8.4480806247030813</v>
      </c>
      <c r="N1656" s="107">
        <f t="shared" si="151"/>
        <v>-1.8085146469560993</v>
      </c>
      <c r="O1656" s="129">
        <f t="shared" si="154"/>
        <v>7.0526439285003129E-2</v>
      </c>
      <c r="P1656" s="21">
        <v>5</v>
      </c>
      <c r="Q1656" s="103">
        <v>5</v>
      </c>
      <c r="R1656" s="104">
        <v>371.14530441373864</v>
      </c>
      <c r="S1656" s="105">
        <v>371.14530441373864</v>
      </c>
      <c r="T1656" s="107">
        <f t="shared" si="152"/>
        <v>8.5358403063146309</v>
      </c>
      <c r="U1656" s="107">
        <f t="shared" si="153"/>
        <v>-1.7026053641596566</v>
      </c>
      <c r="V1656" s="108">
        <f t="shared" si="155"/>
        <v>8.8641945554600587E-2</v>
      </c>
    </row>
    <row r="1657" spans="1:22">
      <c r="A1657" s="103" t="s">
        <v>6053</v>
      </c>
      <c r="B1657" s="103">
        <v>39934733</v>
      </c>
      <c r="C1657" s="103">
        <v>1848482</v>
      </c>
      <c r="D1657" s="103">
        <v>1849333</v>
      </c>
      <c r="E1657" s="103">
        <v>852</v>
      </c>
      <c r="F1657" s="103" t="s">
        <v>23</v>
      </c>
      <c r="G1657" s="103" t="s">
        <v>6054</v>
      </c>
      <c r="H1657" s="103" t="s">
        <v>6055</v>
      </c>
      <c r="I1657" s="103">
        <v>18</v>
      </c>
      <c r="J1657" s="103">
        <v>17</v>
      </c>
      <c r="K1657" s="104">
        <v>936.60116827376658</v>
      </c>
      <c r="L1657" s="105">
        <v>910.76964139077108</v>
      </c>
      <c r="M1657" s="106">
        <f t="shared" si="150"/>
        <v>9.8309423928160857</v>
      </c>
      <c r="N1657" s="107">
        <f t="shared" si="151"/>
        <v>-0.57160787762425302</v>
      </c>
      <c r="O1657" s="129">
        <f t="shared" si="154"/>
        <v>0.56758765735449934</v>
      </c>
      <c r="P1657" s="21">
        <v>13</v>
      </c>
      <c r="Q1657" s="103">
        <v>11</v>
      </c>
      <c r="R1657" s="104">
        <v>853.17171114733219</v>
      </c>
      <c r="S1657" s="105">
        <v>780.74169006099294</v>
      </c>
      <c r="T1657" s="107">
        <f t="shared" si="152"/>
        <v>9.6087014985654378</v>
      </c>
      <c r="U1657" s="107">
        <f t="shared" si="153"/>
        <v>-0.75818530055859412</v>
      </c>
      <c r="V1657" s="108">
        <f t="shared" si="155"/>
        <v>0.44834005981129232</v>
      </c>
    </row>
    <row r="1658" spans="1:22">
      <c r="A1658" s="103" t="s">
        <v>6056</v>
      </c>
      <c r="B1658" s="103">
        <v>39934734</v>
      </c>
      <c r="C1658" s="103">
        <v>1849361</v>
      </c>
      <c r="D1658" s="103">
        <v>1849903</v>
      </c>
      <c r="E1658" s="103">
        <v>543</v>
      </c>
      <c r="F1658" s="103" t="s">
        <v>23</v>
      </c>
      <c r="G1658" s="103" t="s">
        <v>23</v>
      </c>
      <c r="H1658" s="103" t="s">
        <v>4937</v>
      </c>
      <c r="I1658" s="103">
        <v>13</v>
      </c>
      <c r="J1658" s="103">
        <v>9</v>
      </c>
      <c r="K1658" s="104">
        <v>975.36457165191894</v>
      </c>
      <c r="L1658" s="105">
        <v>818.46946629236095</v>
      </c>
      <c r="M1658" s="106">
        <f t="shared" si="150"/>
        <v>9.6767847864982741</v>
      </c>
      <c r="N1658" s="107">
        <f t="shared" si="151"/>
        <v>-0.70949482424125798</v>
      </c>
      <c r="O1658" s="129">
        <f t="shared" si="154"/>
        <v>0.47801746223365948</v>
      </c>
      <c r="P1658" s="21">
        <v>5</v>
      </c>
      <c r="Q1658" s="103">
        <v>4</v>
      </c>
      <c r="R1658" s="104">
        <v>862.62988672912343</v>
      </c>
      <c r="S1658" s="105">
        <v>681.580376515127</v>
      </c>
      <c r="T1658" s="107">
        <f t="shared" si="152"/>
        <v>9.4127399890828176</v>
      </c>
      <c r="U1658" s="107">
        <f t="shared" si="153"/>
        <v>-0.93068662932850632</v>
      </c>
      <c r="V1658" s="108">
        <f t="shared" si="155"/>
        <v>0.35201568805050476</v>
      </c>
    </row>
    <row r="1659" spans="1:22">
      <c r="A1659" s="103" t="s">
        <v>6057</v>
      </c>
      <c r="B1659" s="103">
        <v>39934735</v>
      </c>
      <c r="C1659" s="103">
        <v>1850059</v>
      </c>
      <c r="D1659" s="103">
        <v>1850361</v>
      </c>
      <c r="E1659" s="103">
        <v>303</v>
      </c>
      <c r="F1659" s="103" t="s">
        <v>23</v>
      </c>
      <c r="G1659" s="103" t="s">
        <v>23</v>
      </c>
      <c r="H1659" s="103" t="s">
        <v>295</v>
      </c>
      <c r="I1659" s="103">
        <v>8</v>
      </c>
      <c r="J1659" s="103">
        <v>6</v>
      </c>
      <c r="K1659" s="104">
        <v>588.11068742492409</v>
      </c>
      <c r="L1659" s="105">
        <v>403.00812046648184</v>
      </c>
      <c r="M1659" s="106">
        <f t="shared" si="150"/>
        <v>8.654665098599164</v>
      </c>
      <c r="N1659" s="107">
        <f t="shared" si="151"/>
        <v>-1.6237342588558465</v>
      </c>
      <c r="O1659" s="129">
        <f t="shared" si="154"/>
        <v>0.10443253605054426</v>
      </c>
      <c r="P1659" s="21">
        <v>4</v>
      </c>
      <c r="Q1659" s="103">
        <v>3</v>
      </c>
      <c r="R1659" s="104">
        <v>746.95080414392396</v>
      </c>
      <c r="S1659" s="105">
        <v>601.78560072799019</v>
      </c>
      <c r="T1659" s="107">
        <f t="shared" si="152"/>
        <v>9.2331057766605777</v>
      </c>
      <c r="U1659" s="107">
        <f t="shared" si="153"/>
        <v>-1.0888153374466751</v>
      </c>
      <c r="V1659" s="108">
        <f t="shared" si="155"/>
        <v>0.27623532668322914</v>
      </c>
    </row>
    <row r="1660" spans="1:22">
      <c r="A1660" s="103" t="s">
        <v>6058</v>
      </c>
      <c r="B1660" s="103">
        <v>39934736</v>
      </c>
      <c r="C1660" s="103">
        <v>1850616</v>
      </c>
      <c r="D1660" s="103">
        <v>1851965</v>
      </c>
      <c r="E1660" s="103">
        <v>1350</v>
      </c>
      <c r="F1660" s="103" t="s">
        <v>23</v>
      </c>
      <c r="G1660" s="103" t="s">
        <v>6059</v>
      </c>
      <c r="H1660" s="103" t="s">
        <v>347</v>
      </c>
      <c r="I1660" s="103">
        <v>50</v>
      </c>
      <c r="J1660" s="103">
        <v>45</v>
      </c>
      <c r="K1660" s="104">
        <v>1894.2527163042298</v>
      </c>
      <c r="L1660" s="105">
        <v>1658.1284882030075</v>
      </c>
      <c r="M1660" s="106">
        <f t="shared" si="150"/>
        <v>10.695340090115161</v>
      </c>
      <c r="N1660" s="107">
        <f t="shared" si="151"/>
        <v>0.20155643123001854</v>
      </c>
      <c r="O1660" s="129">
        <f t="shared" si="154"/>
        <v>0.84026350892961732</v>
      </c>
      <c r="P1660" s="21">
        <v>33</v>
      </c>
      <c r="Q1660" s="103">
        <v>30</v>
      </c>
      <c r="R1660" s="104">
        <v>1460.8193491611185</v>
      </c>
      <c r="S1660" s="105">
        <v>1272.6245794789111</v>
      </c>
      <c r="T1660" s="107">
        <f t="shared" si="152"/>
        <v>10.313591175854281</v>
      </c>
      <c r="U1660" s="107">
        <f t="shared" si="153"/>
        <v>-0.13768382407193624</v>
      </c>
      <c r="V1660" s="108">
        <f t="shared" si="155"/>
        <v>0.89049030415370622</v>
      </c>
    </row>
    <row r="1661" spans="1:22">
      <c r="A1661" s="103" t="s">
        <v>6060</v>
      </c>
      <c r="B1661" s="103">
        <v>39934737</v>
      </c>
      <c r="C1661" s="103">
        <v>1851994</v>
      </c>
      <c r="D1661" s="103">
        <v>1852656</v>
      </c>
      <c r="E1661" s="103">
        <v>663</v>
      </c>
      <c r="F1661" s="103" t="s">
        <v>23</v>
      </c>
      <c r="G1661" s="103" t="s">
        <v>6061</v>
      </c>
      <c r="H1661" s="103" t="s">
        <v>6062</v>
      </c>
      <c r="I1661" s="103">
        <v>18</v>
      </c>
      <c r="J1661" s="103">
        <v>16</v>
      </c>
      <c r="K1661" s="104">
        <v>885.56401342217941</v>
      </c>
      <c r="L1661" s="105">
        <v>769.91599232230612</v>
      </c>
      <c r="M1661" s="106">
        <f t="shared" si="150"/>
        <v>9.5885572276967306</v>
      </c>
      <c r="N1661" s="107">
        <f t="shared" si="151"/>
        <v>-0.78841035089737921</v>
      </c>
      <c r="O1661" s="129">
        <f t="shared" si="154"/>
        <v>0.43045671820446474</v>
      </c>
      <c r="P1661" s="21">
        <v>9</v>
      </c>
      <c r="Q1661" s="103">
        <v>8</v>
      </c>
      <c r="R1661" s="104">
        <v>1195.6497126763425</v>
      </c>
      <c r="S1661" s="105">
        <v>1067.9157061047072</v>
      </c>
      <c r="T1661" s="107">
        <f t="shared" si="152"/>
        <v>10.060582059792299</v>
      </c>
      <c r="U1661" s="107">
        <f t="shared" si="153"/>
        <v>-0.36040311638001887</v>
      </c>
      <c r="V1661" s="108">
        <f t="shared" si="155"/>
        <v>0.71854569646589539</v>
      </c>
    </row>
    <row r="1662" spans="1:22">
      <c r="A1662" s="103" t="s">
        <v>6063</v>
      </c>
      <c r="B1662" s="103">
        <v>39934738</v>
      </c>
      <c r="C1662" s="103">
        <v>1852676</v>
      </c>
      <c r="D1662" s="103">
        <v>1854373</v>
      </c>
      <c r="E1662" s="103">
        <v>1698</v>
      </c>
      <c r="F1662" s="103" t="s">
        <v>23</v>
      </c>
      <c r="G1662" s="103" t="s">
        <v>6064</v>
      </c>
      <c r="H1662" s="103" t="s">
        <v>5881</v>
      </c>
      <c r="I1662" s="103">
        <v>27</v>
      </c>
      <c r="J1662" s="103">
        <v>20</v>
      </c>
      <c r="K1662" s="104">
        <v>696.57083982263248</v>
      </c>
      <c r="L1662" s="105">
        <v>584.93553716198414</v>
      </c>
      <c r="M1662" s="106">
        <f t="shared" si="150"/>
        <v>9.1921338309817333</v>
      </c>
      <c r="N1662" s="107">
        <f t="shared" si="151"/>
        <v>-1.1429929955440672</v>
      </c>
      <c r="O1662" s="129">
        <f t="shared" si="154"/>
        <v>0.25304149925978248</v>
      </c>
      <c r="P1662" s="21">
        <v>19</v>
      </c>
      <c r="Q1662" s="103">
        <v>13</v>
      </c>
      <c r="R1662" s="104">
        <v>653.78699057567144</v>
      </c>
      <c r="S1662" s="105">
        <v>483.09097854778264</v>
      </c>
      <c r="T1662" s="107">
        <f t="shared" si="152"/>
        <v>8.9161511012781016</v>
      </c>
      <c r="U1662" s="107">
        <f t="shared" si="153"/>
        <v>-1.3678247347904042</v>
      </c>
      <c r="V1662" s="108">
        <f t="shared" si="155"/>
        <v>0.17136694336880143</v>
      </c>
    </row>
    <row r="1663" spans="1:22">
      <c r="A1663" s="103" t="s">
        <v>6065</v>
      </c>
      <c r="B1663" s="103">
        <v>39934739</v>
      </c>
      <c r="C1663" s="103">
        <v>1854531</v>
      </c>
      <c r="D1663" s="103">
        <v>1854959</v>
      </c>
      <c r="E1663" s="103">
        <v>429</v>
      </c>
      <c r="F1663" s="103" t="s">
        <v>23</v>
      </c>
      <c r="G1663" s="103" t="s">
        <v>23</v>
      </c>
      <c r="H1663" s="103" t="s">
        <v>295</v>
      </c>
      <c r="I1663" s="103">
        <v>10</v>
      </c>
      <c r="J1663" s="103">
        <v>9</v>
      </c>
      <c r="K1663" s="104">
        <v>1141.8781881325874</v>
      </c>
      <c r="L1663" s="105">
        <v>1140.2232922077576</v>
      </c>
      <c r="M1663" s="106">
        <f t="shared" si="150"/>
        <v>10.155100662574762</v>
      </c>
      <c r="N1663" s="107">
        <f t="shared" si="151"/>
        <v>-0.28166309250915783</v>
      </c>
      <c r="O1663" s="129">
        <f t="shared" si="154"/>
        <v>0.77820185701054068</v>
      </c>
      <c r="P1663" s="21">
        <v>5</v>
      </c>
      <c r="Q1663" s="103">
        <v>5</v>
      </c>
      <c r="R1663" s="104">
        <v>1989.7564586053868</v>
      </c>
      <c r="S1663" s="105">
        <v>1989.7564586053868</v>
      </c>
      <c r="T1663" s="107">
        <f t="shared" si="152"/>
        <v>10.95837614384109</v>
      </c>
      <c r="U1663" s="107">
        <f t="shared" si="153"/>
        <v>0.42990857732490229</v>
      </c>
      <c r="V1663" s="108">
        <f t="shared" si="155"/>
        <v>0.66726214583865229</v>
      </c>
    </row>
    <row r="1664" spans="1:22">
      <c r="A1664" s="103" t="s">
        <v>6066</v>
      </c>
      <c r="B1664" s="103">
        <v>39934740</v>
      </c>
      <c r="C1664" s="103">
        <v>1855181</v>
      </c>
      <c r="D1664" s="103">
        <v>1855921</v>
      </c>
      <c r="E1664" s="103">
        <v>741</v>
      </c>
      <c r="F1664" s="103" t="s">
        <v>9</v>
      </c>
      <c r="G1664" s="103" t="s">
        <v>23</v>
      </c>
      <c r="H1664" s="103" t="s">
        <v>6067</v>
      </c>
      <c r="I1664" s="103">
        <v>21</v>
      </c>
      <c r="J1664" s="103">
        <v>21</v>
      </c>
      <c r="K1664" s="104">
        <v>1600.0230599539002</v>
      </c>
      <c r="L1664" s="105">
        <v>1600.0230599539002</v>
      </c>
      <c r="M1664" s="106">
        <f t="shared" si="150"/>
        <v>10.643876982425597</v>
      </c>
      <c r="N1664" s="107">
        <f t="shared" si="151"/>
        <v>0.15552502900321716</v>
      </c>
      <c r="O1664" s="129">
        <f t="shared" si="154"/>
        <v>0.87640742371325953</v>
      </c>
      <c r="P1664" s="21">
        <v>15</v>
      </c>
      <c r="Q1664" s="103">
        <v>15</v>
      </c>
      <c r="R1664" s="104">
        <v>1358.8349872897436</v>
      </c>
      <c r="S1664" s="105">
        <v>1358.8349872897436</v>
      </c>
      <c r="T1664" s="107">
        <f t="shared" si="152"/>
        <v>10.408154554988876</v>
      </c>
      <c r="U1664" s="107">
        <f t="shared" si="153"/>
        <v>-5.4441412861905611E-2</v>
      </c>
      <c r="V1664" s="108">
        <f t="shared" si="155"/>
        <v>0.95658348506691393</v>
      </c>
    </row>
    <row r="1665" spans="1:22">
      <c r="A1665" s="103" t="s">
        <v>6068</v>
      </c>
      <c r="B1665" s="103">
        <v>39934741</v>
      </c>
      <c r="C1665" s="103">
        <v>1855925</v>
      </c>
      <c r="D1665" s="103">
        <v>1857364</v>
      </c>
      <c r="E1665" s="103">
        <v>1440</v>
      </c>
      <c r="F1665" s="103" t="s">
        <v>9</v>
      </c>
      <c r="G1665" s="103" t="s">
        <v>23</v>
      </c>
      <c r="H1665" s="103" t="s">
        <v>6069</v>
      </c>
      <c r="I1665" s="103">
        <v>42</v>
      </c>
      <c r="J1665" s="103">
        <v>34</v>
      </c>
      <c r="K1665" s="104">
        <v>2709.1508214425348</v>
      </c>
      <c r="L1665" s="105">
        <v>2334.9478235399165</v>
      </c>
      <c r="M1665" s="106">
        <f t="shared" si="150"/>
        <v>11.189174596669295</v>
      </c>
      <c r="N1665" s="107">
        <f t="shared" si="151"/>
        <v>0.64326887000831312</v>
      </c>
      <c r="O1665" s="129">
        <f t="shared" si="154"/>
        <v>0.52004965205544051</v>
      </c>
      <c r="P1665" s="21">
        <v>32</v>
      </c>
      <c r="Q1665" s="103">
        <v>28</v>
      </c>
      <c r="R1665" s="104">
        <v>2093.4844534416111</v>
      </c>
      <c r="S1665" s="105">
        <v>1697.6508565991319</v>
      </c>
      <c r="T1665" s="107">
        <f t="shared" si="152"/>
        <v>10.729324065551655</v>
      </c>
      <c r="U1665" s="107">
        <f t="shared" si="153"/>
        <v>0.22827822671800549</v>
      </c>
      <c r="V1665" s="108">
        <f t="shared" si="155"/>
        <v>0.81942995027737475</v>
      </c>
    </row>
    <row r="1666" spans="1:22">
      <c r="A1666" s="103" t="s">
        <v>6070</v>
      </c>
      <c r="B1666" s="103">
        <v>39934742</v>
      </c>
      <c r="C1666" s="103">
        <v>1857410</v>
      </c>
      <c r="D1666" s="103">
        <v>1858060</v>
      </c>
      <c r="E1666" s="103">
        <v>651</v>
      </c>
      <c r="F1666" s="103" t="s">
        <v>23</v>
      </c>
      <c r="G1666" s="103" t="s">
        <v>23</v>
      </c>
      <c r="H1666" s="103" t="s">
        <v>6071</v>
      </c>
      <c r="I1666" s="103">
        <v>15</v>
      </c>
      <c r="J1666" s="103">
        <v>12</v>
      </c>
      <c r="K1666" s="104">
        <v>2145.1188047560368</v>
      </c>
      <c r="L1666" s="105">
        <v>1648.9169460046387</v>
      </c>
      <c r="M1666" s="106">
        <f t="shared" si="150"/>
        <v>10.68730301842545</v>
      </c>
      <c r="N1666" s="107">
        <f t="shared" si="151"/>
        <v>0.19436763723206524</v>
      </c>
      <c r="O1666" s="129">
        <f t="shared" si="154"/>
        <v>0.84588802841363964</v>
      </c>
      <c r="P1666" s="21">
        <v>12</v>
      </c>
      <c r="Q1666" s="103">
        <v>11</v>
      </c>
      <c r="R1666" s="104">
        <v>3052.5429633910753</v>
      </c>
      <c r="S1666" s="105">
        <v>2671.6053669520429</v>
      </c>
      <c r="T1666" s="107">
        <f t="shared" si="152"/>
        <v>11.383491202208885</v>
      </c>
      <c r="U1666" s="107">
        <f t="shared" si="153"/>
        <v>0.80412957940922969</v>
      </c>
      <c r="V1666" s="108">
        <f t="shared" si="155"/>
        <v>0.42132214324583694</v>
      </c>
    </row>
    <row r="1667" spans="1:22">
      <c r="A1667" s="103" t="s">
        <v>6072</v>
      </c>
      <c r="B1667" s="103">
        <v>39934743</v>
      </c>
      <c r="C1667" s="103">
        <v>1858439</v>
      </c>
      <c r="D1667" s="103">
        <v>1860790</v>
      </c>
      <c r="E1667" s="103">
        <v>2352</v>
      </c>
      <c r="F1667" s="103" t="s">
        <v>9</v>
      </c>
      <c r="G1667" s="103" t="s">
        <v>23</v>
      </c>
      <c r="H1667" s="103" t="s">
        <v>6073</v>
      </c>
      <c r="I1667" s="103">
        <v>72</v>
      </c>
      <c r="J1667" s="103">
        <v>66</v>
      </c>
      <c r="K1667" s="104">
        <v>1607.6511791799148</v>
      </c>
      <c r="L1667" s="105">
        <v>1537.320213211284</v>
      </c>
      <c r="M1667" s="106">
        <f t="shared" si="150"/>
        <v>10.586201984431188</v>
      </c>
      <c r="N1667" s="107">
        <f t="shared" si="151"/>
        <v>0.10393737426760952</v>
      </c>
      <c r="O1667" s="129">
        <f t="shared" si="154"/>
        <v>0.91721904733995241</v>
      </c>
      <c r="P1667" s="21">
        <v>50</v>
      </c>
      <c r="Q1667" s="103">
        <v>46</v>
      </c>
      <c r="R1667" s="104">
        <v>1564.754210427232</v>
      </c>
      <c r="S1667" s="105">
        <v>1504.6035624880483</v>
      </c>
      <c r="T1667" s="107">
        <f t="shared" si="152"/>
        <v>10.555167696049766</v>
      </c>
      <c r="U1667" s="107">
        <f t="shared" si="153"/>
        <v>7.4971563424089435E-2</v>
      </c>
      <c r="V1667" s="108">
        <f t="shared" si="155"/>
        <v>0.94023733729976122</v>
      </c>
    </row>
    <row r="1668" spans="1:22">
      <c r="A1668" s="103" t="s">
        <v>6074</v>
      </c>
      <c r="B1668" s="103">
        <v>39934744</v>
      </c>
      <c r="C1668" s="103">
        <v>1860968</v>
      </c>
      <c r="D1668" s="103">
        <v>1861471</v>
      </c>
      <c r="E1668" s="103">
        <v>504</v>
      </c>
      <c r="F1668" s="103" t="s">
        <v>9</v>
      </c>
      <c r="G1668" s="103" t="s">
        <v>6075</v>
      </c>
      <c r="H1668" s="103" t="s">
        <v>6076</v>
      </c>
      <c r="I1668" s="103">
        <v>10</v>
      </c>
      <c r="J1668" s="103">
        <v>8</v>
      </c>
      <c r="K1668" s="104">
        <v>938.14867910085911</v>
      </c>
      <c r="L1668" s="105">
        <v>895.8897295918116</v>
      </c>
      <c r="M1668" s="106">
        <f t="shared" si="150"/>
        <v>9.8071773591544602</v>
      </c>
      <c r="N1668" s="107">
        <f t="shared" si="151"/>
        <v>-0.59286461614091268</v>
      </c>
      <c r="O1668" s="129">
        <f t="shared" si="154"/>
        <v>0.5532717598856749</v>
      </c>
      <c r="P1668" s="21">
        <v>7</v>
      </c>
      <c r="Q1668" s="103">
        <v>6</v>
      </c>
      <c r="R1668" s="104">
        <v>1148.863419571617</v>
      </c>
      <c r="S1668" s="105">
        <v>1009.4888323900258</v>
      </c>
      <c r="T1668" s="107">
        <f t="shared" si="152"/>
        <v>9.9794092354061181</v>
      </c>
      <c r="U1668" s="107">
        <f t="shared" si="153"/>
        <v>-0.43185806742419242</v>
      </c>
      <c r="V1668" s="108">
        <f t="shared" si="155"/>
        <v>0.66584457298597077</v>
      </c>
    </row>
    <row r="1669" spans="1:22">
      <c r="A1669" s="103" t="s">
        <v>6077</v>
      </c>
      <c r="B1669" s="103">
        <v>39934745</v>
      </c>
      <c r="C1669" s="103">
        <v>1862118</v>
      </c>
      <c r="D1669" s="103">
        <v>1864268</v>
      </c>
      <c r="E1669" s="103">
        <v>2151</v>
      </c>
      <c r="F1669" s="103" t="s">
        <v>9</v>
      </c>
      <c r="G1669" s="103" t="s">
        <v>23</v>
      </c>
      <c r="H1669" s="103" t="s">
        <v>3890</v>
      </c>
      <c r="I1669" s="103">
        <v>35</v>
      </c>
      <c r="J1669" s="103">
        <v>28</v>
      </c>
      <c r="K1669" s="104">
        <v>948.58080471187816</v>
      </c>
      <c r="L1669" s="105">
        <v>810.61741697020921</v>
      </c>
      <c r="M1669" s="106">
        <f t="shared" ref="M1669:M1732" si="156">IF(L1669&gt;0,LOG(L1669, 2),"-")</f>
        <v>9.6628773633171416</v>
      </c>
      <c r="N1669" s="107">
        <f t="shared" ref="N1669:N1732" si="157">IF(L1669&lt;&gt;0,((M1669-$O$2)/$O$3),"-")</f>
        <v>-0.72193437985944442</v>
      </c>
      <c r="O1669" s="129">
        <f t="shared" si="154"/>
        <v>0.47033482274614435</v>
      </c>
      <c r="P1669" s="21">
        <v>22</v>
      </c>
      <c r="Q1669" s="103">
        <v>19</v>
      </c>
      <c r="R1669" s="104">
        <v>970.9296017831474</v>
      </c>
      <c r="S1669" s="105">
        <v>854.1891467160948</v>
      </c>
      <c r="T1669" s="107">
        <f t="shared" ref="T1669:T1732" si="158">IF(S1669&gt;0,LOG(S1669, 2),"-")</f>
        <v>9.7384117570613338</v>
      </c>
      <c r="U1669" s="107">
        <f t="shared" ref="U1669:U1732" si="159">IF(S1669&lt;&gt;0,((T1669-$V$2)/$V$3),"-")</f>
        <v>-0.64400373498122088</v>
      </c>
      <c r="V1669" s="108">
        <f t="shared" si="155"/>
        <v>0.51957301202099249</v>
      </c>
    </row>
    <row r="1670" spans="1:22">
      <c r="A1670" s="103" t="s">
        <v>6078</v>
      </c>
      <c r="B1670" s="103">
        <v>39934746</v>
      </c>
      <c r="C1670" s="103">
        <v>1864447</v>
      </c>
      <c r="D1670" s="103">
        <v>1867260</v>
      </c>
      <c r="E1670" s="103">
        <v>2814</v>
      </c>
      <c r="F1670" s="103" t="s">
        <v>9</v>
      </c>
      <c r="G1670" s="103" t="s">
        <v>6079</v>
      </c>
      <c r="H1670" s="103" t="s">
        <v>3903</v>
      </c>
      <c r="I1670" s="103">
        <v>225</v>
      </c>
      <c r="J1670" s="103">
        <v>198</v>
      </c>
      <c r="K1670" s="104">
        <v>3044.9149947742962</v>
      </c>
      <c r="L1670" s="105">
        <v>2716.1782114292996</v>
      </c>
      <c r="M1670" s="106">
        <f t="shared" si="156"/>
        <v>11.407362424152918</v>
      </c>
      <c r="N1670" s="107">
        <f t="shared" si="157"/>
        <v>0.83842792858042703</v>
      </c>
      <c r="O1670" s="129">
        <f t="shared" ref="O1670:O1733" si="160">IF(L1670&lt;&gt;0,(IF((ABS(N1670)&lt;3.3),2*(1-NORMSDIST(ABS(N1670))),"&lt; 0.001")),"n.d.")</f>
        <v>0.40179040938812371</v>
      </c>
      <c r="P1670" s="21">
        <v>161</v>
      </c>
      <c r="Q1670" s="103">
        <v>138</v>
      </c>
      <c r="R1670" s="104">
        <v>2996.4466973251851</v>
      </c>
      <c r="S1670" s="105">
        <v>2538.4294146621746</v>
      </c>
      <c r="T1670" s="107">
        <f t="shared" si="158"/>
        <v>11.309720428703368</v>
      </c>
      <c r="U1670" s="107">
        <f t="shared" si="159"/>
        <v>0.73919051822479565</v>
      </c>
      <c r="V1670" s="108">
        <f t="shared" ref="V1670:V1733" si="161">IF(S1670&lt;&gt;0,(IF((ABS(U1670)&lt;3.3),2*(1-NORMSDIST(ABS(U1670))),"&lt; 0.001")),"n.d.")</f>
        <v>0.45979131760860503</v>
      </c>
    </row>
    <row r="1671" spans="1:22">
      <c r="A1671" s="103" t="s">
        <v>6080</v>
      </c>
      <c r="B1671" s="103">
        <v>39934747</v>
      </c>
      <c r="C1671" s="103">
        <v>1867257</v>
      </c>
      <c r="D1671" s="103">
        <v>1867757</v>
      </c>
      <c r="E1671" s="103">
        <v>501</v>
      </c>
      <c r="F1671" s="103" t="s">
        <v>9</v>
      </c>
      <c r="G1671" s="103" t="s">
        <v>6081</v>
      </c>
      <c r="H1671" s="103" t="s">
        <v>6082</v>
      </c>
      <c r="I1671" s="103">
        <v>36</v>
      </c>
      <c r="J1671" s="103">
        <v>32</v>
      </c>
      <c r="K1671" s="104">
        <v>4521.859426029202</v>
      </c>
      <c r="L1671" s="105">
        <v>4460.9255635035934</v>
      </c>
      <c r="M1671" s="106">
        <f t="shared" si="156"/>
        <v>12.123127359682297</v>
      </c>
      <c r="N1671" s="107">
        <f t="shared" si="157"/>
        <v>1.4786470122381894</v>
      </c>
      <c r="O1671" s="129">
        <f t="shared" si="160"/>
        <v>0.13923468097413894</v>
      </c>
      <c r="P1671" s="21">
        <v>31</v>
      </c>
      <c r="Q1671" s="103">
        <v>30</v>
      </c>
      <c r="R1671" s="104">
        <v>3305.398318642036</v>
      </c>
      <c r="S1671" s="105">
        <v>3305.0707271337524</v>
      </c>
      <c r="T1671" s="107">
        <f t="shared" si="158"/>
        <v>11.690465429796971</v>
      </c>
      <c r="U1671" s="107">
        <f t="shared" si="159"/>
        <v>1.0743533713001501</v>
      </c>
      <c r="V1671" s="108">
        <f t="shared" si="161"/>
        <v>0.28266433274677727</v>
      </c>
    </row>
    <row r="1672" spans="1:22">
      <c r="A1672" s="103" t="s">
        <v>6083</v>
      </c>
      <c r="B1672" s="103">
        <v>39934748</v>
      </c>
      <c r="C1672" s="103">
        <v>1867811</v>
      </c>
      <c r="D1672" s="103">
        <v>1868686</v>
      </c>
      <c r="E1672" s="103">
        <v>876</v>
      </c>
      <c r="F1672" s="103" t="s">
        <v>9</v>
      </c>
      <c r="G1672" s="103" t="s">
        <v>6084</v>
      </c>
      <c r="H1672" s="103" t="s">
        <v>6085</v>
      </c>
      <c r="I1672" s="103">
        <v>15</v>
      </c>
      <c r="J1672" s="103">
        <v>12</v>
      </c>
      <c r="K1672" s="104">
        <v>446.55552946958102</v>
      </c>
      <c r="L1672" s="105">
        <v>337.9558181285206</v>
      </c>
      <c r="M1672" s="106">
        <f t="shared" si="156"/>
        <v>8.4006908412135086</v>
      </c>
      <c r="N1672" s="107">
        <f t="shared" si="157"/>
        <v>-1.8509026464995455</v>
      </c>
      <c r="O1672" s="129">
        <f t="shared" si="160"/>
        <v>6.4183559960557801E-2</v>
      </c>
      <c r="P1672" s="21">
        <v>9</v>
      </c>
      <c r="Q1672" s="103">
        <v>9</v>
      </c>
      <c r="R1672" s="104">
        <v>694.90124318185383</v>
      </c>
      <c r="S1672" s="105">
        <v>694.90124318185383</v>
      </c>
      <c r="T1672" s="107">
        <f t="shared" si="158"/>
        <v>9.4406641516462724</v>
      </c>
      <c r="U1672" s="107">
        <f t="shared" si="159"/>
        <v>-0.9061055003113806</v>
      </c>
      <c r="V1672" s="108">
        <f t="shared" si="161"/>
        <v>0.36488001432204431</v>
      </c>
    </row>
    <row r="1673" spans="1:22">
      <c r="A1673" s="103" t="s">
        <v>6086</v>
      </c>
      <c r="B1673" s="103">
        <v>39934749</v>
      </c>
      <c r="C1673" s="103">
        <v>1868698</v>
      </c>
      <c r="D1673" s="103">
        <v>1869012</v>
      </c>
      <c r="E1673" s="103">
        <v>315</v>
      </c>
      <c r="F1673" s="103" t="s">
        <v>9</v>
      </c>
      <c r="G1673" s="103" t="s">
        <v>23</v>
      </c>
      <c r="H1673" s="103" t="s">
        <v>295</v>
      </c>
      <c r="I1673" s="103">
        <v>3</v>
      </c>
      <c r="J1673" s="103">
        <v>3</v>
      </c>
      <c r="K1673" s="104">
        <v>311.02586838659079</v>
      </c>
      <c r="L1673" s="105">
        <v>311.02586838659079</v>
      </c>
      <c r="M1673" s="106">
        <f t="shared" si="156"/>
        <v>8.2808907657609083</v>
      </c>
      <c r="N1673" s="107">
        <f t="shared" si="157"/>
        <v>-1.9580583490510663</v>
      </c>
      <c r="O1673" s="129">
        <f t="shared" si="160"/>
        <v>5.0223166364589789E-2</v>
      </c>
      <c r="P1673" s="21">
        <v>1</v>
      </c>
      <c r="Q1673" s="103">
        <v>1</v>
      </c>
      <c r="R1673" s="104">
        <v>162.56026617067778</v>
      </c>
      <c r="S1673" s="105">
        <v>162.56026617067778</v>
      </c>
      <c r="T1673" s="107">
        <f t="shared" si="158"/>
        <v>7.3448308592194049</v>
      </c>
      <c r="U1673" s="107">
        <f t="shared" si="159"/>
        <v>-2.7510291732223555</v>
      </c>
      <c r="V1673" s="108">
        <f t="shared" si="161"/>
        <v>5.9408352340573067E-3</v>
      </c>
    </row>
    <row r="1674" spans="1:22">
      <c r="A1674" s="103" t="s">
        <v>6087</v>
      </c>
      <c r="B1674" s="103">
        <v>39934750</v>
      </c>
      <c r="C1674" s="103">
        <v>1869241</v>
      </c>
      <c r="D1674" s="103">
        <v>1870491</v>
      </c>
      <c r="E1674" s="103">
        <v>1251</v>
      </c>
      <c r="F1674" s="103" t="s">
        <v>9</v>
      </c>
      <c r="G1674" s="103" t="s">
        <v>23</v>
      </c>
      <c r="H1674" s="103" t="s">
        <v>6088</v>
      </c>
      <c r="I1674" s="103">
        <v>35</v>
      </c>
      <c r="J1674" s="103">
        <v>30</v>
      </c>
      <c r="K1674" s="104">
        <v>1703.6538416942526</v>
      </c>
      <c r="L1674" s="105">
        <v>1604.3402433276658</v>
      </c>
      <c r="M1674" s="106">
        <f t="shared" si="156"/>
        <v>10.647764421035376</v>
      </c>
      <c r="N1674" s="107">
        <f t="shared" si="157"/>
        <v>0.15900216550570237</v>
      </c>
      <c r="O1674" s="129">
        <f t="shared" si="160"/>
        <v>0.87366716771108854</v>
      </c>
      <c r="P1674" s="21">
        <v>24</v>
      </c>
      <c r="Q1674" s="103">
        <v>22</v>
      </c>
      <c r="R1674" s="104">
        <v>1396.9507470136532</v>
      </c>
      <c r="S1674" s="105">
        <v>1343.9484835093845</v>
      </c>
      <c r="T1674" s="107">
        <f t="shared" si="158"/>
        <v>10.392262122176088</v>
      </c>
      <c r="U1674" s="107">
        <f t="shared" si="159"/>
        <v>-6.8431230478795929E-2</v>
      </c>
      <c r="V1674" s="108">
        <f t="shared" si="161"/>
        <v>0.9454423617643517</v>
      </c>
    </row>
    <row r="1675" spans="1:22">
      <c r="A1675" s="103" t="s">
        <v>6089</v>
      </c>
      <c r="B1675" s="103">
        <v>39934751</v>
      </c>
      <c r="C1675" s="103">
        <v>1870522</v>
      </c>
      <c r="D1675" s="103">
        <v>1873113</v>
      </c>
      <c r="E1675" s="103">
        <v>2592</v>
      </c>
      <c r="F1675" s="103" t="s">
        <v>23</v>
      </c>
      <c r="G1675" s="103" t="s">
        <v>23</v>
      </c>
      <c r="H1675" s="103" t="s">
        <v>1743</v>
      </c>
      <c r="I1675" s="103">
        <v>64</v>
      </c>
      <c r="J1675" s="103">
        <v>49</v>
      </c>
      <c r="K1675" s="104">
        <v>1343.4824364751389</v>
      </c>
      <c r="L1675" s="105">
        <v>1046.5741875171257</v>
      </c>
      <c r="M1675" s="106">
        <f t="shared" si="156"/>
        <v>10.031458866842902</v>
      </c>
      <c r="N1675" s="107">
        <f t="shared" si="157"/>
        <v>-0.39225503860205591</v>
      </c>
      <c r="O1675" s="129">
        <f t="shared" si="160"/>
        <v>0.69486978097977947</v>
      </c>
      <c r="P1675" s="21">
        <v>41</v>
      </c>
      <c r="Q1675" s="103">
        <v>28</v>
      </c>
      <c r="R1675" s="104">
        <v>1267.713542947716</v>
      </c>
      <c r="S1675" s="105">
        <v>884.3791546052006</v>
      </c>
      <c r="T1675" s="107">
        <f t="shared" si="158"/>
        <v>9.7885212100644061</v>
      </c>
      <c r="U1675" s="107">
        <f t="shared" si="159"/>
        <v>-0.59989330099964311</v>
      </c>
      <c r="V1675" s="108">
        <f t="shared" si="161"/>
        <v>0.54857734724029905</v>
      </c>
    </row>
    <row r="1676" spans="1:22">
      <c r="A1676" s="103" t="s">
        <v>6090</v>
      </c>
      <c r="B1676" s="103">
        <v>39934752</v>
      </c>
      <c r="C1676" s="103">
        <v>1873536</v>
      </c>
      <c r="D1676" s="103">
        <v>1874162</v>
      </c>
      <c r="E1676" s="103">
        <v>627</v>
      </c>
      <c r="F1676" s="103" t="s">
        <v>9</v>
      </c>
      <c r="G1676" s="103" t="s">
        <v>23</v>
      </c>
      <c r="H1676" s="103" t="s">
        <v>4124</v>
      </c>
      <c r="I1676" s="103">
        <v>17</v>
      </c>
      <c r="J1676" s="103">
        <v>17</v>
      </c>
      <c r="K1676" s="104">
        <v>1650.8893346960449</v>
      </c>
      <c r="L1676" s="105">
        <v>1650.8893346960449</v>
      </c>
      <c r="M1676" s="106">
        <f t="shared" si="156"/>
        <v>10.689027698894922</v>
      </c>
      <c r="N1676" s="107">
        <f t="shared" si="157"/>
        <v>0.19591028523695986</v>
      </c>
      <c r="O1676" s="129">
        <f t="shared" si="160"/>
        <v>0.84468038681166879</v>
      </c>
      <c r="P1676" s="21">
        <v>15</v>
      </c>
      <c r="Q1676" s="103">
        <v>15</v>
      </c>
      <c r="R1676" s="104">
        <v>1493.6009733596827</v>
      </c>
      <c r="S1676" s="105">
        <v>1493.6009733596827</v>
      </c>
      <c r="T1676" s="107">
        <f t="shared" si="158"/>
        <v>10.544579057524116</v>
      </c>
      <c r="U1676" s="107">
        <f t="shared" si="159"/>
        <v>6.5650578806439444E-2</v>
      </c>
      <c r="V1676" s="108">
        <f t="shared" si="161"/>
        <v>0.94765601987310122</v>
      </c>
    </row>
    <row r="1677" spans="1:22">
      <c r="A1677" s="103" t="s">
        <v>6091</v>
      </c>
      <c r="B1677" s="103">
        <v>39934753</v>
      </c>
      <c r="C1677" s="103">
        <v>1874213</v>
      </c>
      <c r="D1677" s="103">
        <v>1874995</v>
      </c>
      <c r="E1677" s="103">
        <v>783</v>
      </c>
      <c r="F1677" s="103" t="s">
        <v>23</v>
      </c>
      <c r="G1677" s="103" t="s">
        <v>23</v>
      </c>
      <c r="H1677" s="103" t="s">
        <v>3342</v>
      </c>
      <c r="I1677" s="103">
        <v>31</v>
      </c>
      <c r="J1677" s="103">
        <v>24</v>
      </c>
      <c r="K1677" s="104">
        <v>3301.3144709183139</v>
      </c>
      <c r="L1677" s="105">
        <v>2721.0229956676371</v>
      </c>
      <c r="M1677" s="106">
        <f t="shared" si="156"/>
        <v>11.409933433677271</v>
      </c>
      <c r="N1677" s="107">
        <f t="shared" si="157"/>
        <v>0.84072757931777276</v>
      </c>
      <c r="O1677" s="129">
        <f t="shared" si="160"/>
        <v>0.40050056647531607</v>
      </c>
      <c r="P1677" s="21">
        <v>24</v>
      </c>
      <c r="Q1677" s="103">
        <v>18</v>
      </c>
      <c r="R1677" s="104">
        <v>3257.7331266159645</v>
      </c>
      <c r="S1677" s="105">
        <v>2807.0751532390295</v>
      </c>
      <c r="T1677" s="107">
        <f t="shared" si="158"/>
        <v>11.454851974003741</v>
      </c>
      <c r="U1677" s="107">
        <f t="shared" si="159"/>
        <v>0.86694716021456053</v>
      </c>
      <c r="V1677" s="108">
        <f t="shared" si="161"/>
        <v>0.38597096204789416</v>
      </c>
    </row>
    <row r="1678" spans="1:22">
      <c r="A1678" s="103" t="s">
        <v>6092</v>
      </c>
      <c r="B1678" s="103">
        <v>39934754</v>
      </c>
      <c r="C1678" s="103">
        <v>1875104</v>
      </c>
      <c r="D1678" s="103">
        <v>1875865</v>
      </c>
      <c r="E1678" s="103">
        <v>762</v>
      </c>
      <c r="F1678" s="103" t="s">
        <v>9</v>
      </c>
      <c r="G1678" s="103" t="s">
        <v>23</v>
      </c>
      <c r="H1678" s="103" t="s">
        <v>3342</v>
      </c>
      <c r="I1678" s="103">
        <v>25</v>
      </c>
      <c r="J1678" s="103">
        <v>23</v>
      </c>
      <c r="K1678" s="104">
        <v>2046.9303448807743</v>
      </c>
      <c r="L1678" s="105">
        <v>1956.5560875055116</v>
      </c>
      <c r="M1678" s="106">
        <f t="shared" si="156"/>
        <v>10.934100752430179</v>
      </c>
      <c r="N1678" s="107">
        <f t="shared" si="157"/>
        <v>0.4151169520842386</v>
      </c>
      <c r="O1678" s="129">
        <f t="shared" si="160"/>
        <v>0.67805629020488056</v>
      </c>
      <c r="P1678" s="21">
        <v>19</v>
      </c>
      <c r="Q1678" s="103">
        <v>17</v>
      </c>
      <c r="R1678" s="104">
        <v>1371.3560915658923</v>
      </c>
      <c r="S1678" s="105">
        <v>1153.8172738367375</v>
      </c>
      <c r="T1678" s="107">
        <f t="shared" si="158"/>
        <v>10.172199051970756</v>
      </c>
      <c r="U1678" s="107">
        <f t="shared" si="159"/>
        <v>-0.26214872185672972</v>
      </c>
      <c r="V1678" s="108">
        <f t="shared" si="161"/>
        <v>0.7932067851974236</v>
      </c>
    </row>
    <row r="1679" spans="1:22">
      <c r="A1679" s="103" t="s">
        <v>6093</v>
      </c>
      <c r="B1679" s="103">
        <v>39934755</v>
      </c>
      <c r="C1679" s="103">
        <v>1876349</v>
      </c>
      <c r="D1679" s="103">
        <v>1880449</v>
      </c>
      <c r="E1679" s="103">
        <v>4101</v>
      </c>
      <c r="F1679" s="103" t="s">
        <v>9</v>
      </c>
      <c r="G1679" s="103" t="s">
        <v>23</v>
      </c>
      <c r="H1679" s="103" t="s">
        <v>6094</v>
      </c>
      <c r="I1679" s="103">
        <v>168</v>
      </c>
      <c r="J1679" s="103">
        <v>142</v>
      </c>
      <c r="K1679" s="104">
        <v>2811.5834339927333</v>
      </c>
      <c r="L1679" s="105">
        <v>2381.0429500114656</v>
      </c>
      <c r="M1679" s="106">
        <f t="shared" si="156"/>
        <v>11.217377929297921</v>
      </c>
      <c r="N1679" s="107">
        <f t="shared" si="157"/>
        <v>0.66849546448830099</v>
      </c>
      <c r="O1679" s="129">
        <f t="shared" si="160"/>
        <v>0.50381737608480126</v>
      </c>
      <c r="P1679" s="21">
        <v>111</v>
      </c>
      <c r="Q1679" s="103">
        <v>92</v>
      </c>
      <c r="R1679" s="104">
        <v>2170.6222924974886</v>
      </c>
      <c r="S1679" s="105">
        <v>1779.3035717474518</v>
      </c>
      <c r="T1679" s="107">
        <f t="shared" si="158"/>
        <v>10.797096958331572</v>
      </c>
      <c r="U1679" s="107">
        <f t="shared" si="159"/>
        <v>0.28793746332004533</v>
      </c>
      <c r="V1679" s="108">
        <f t="shared" si="161"/>
        <v>0.77339460914162661</v>
      </c>
    </row>
    <row r="1680" spans="1:22">
      <c r="A1680" s="103" t="s">
        <v>6095</v>
      </c>
      <c r="B1680" s="103">
        <v>39934756</v>
      </c>
      <c r="C1680" s="103">
        <v>1880602</v>
      </c>
      <c r="D1680" s="103">
        <v>1882206</v>
      </c>
      <c r="E1680" s="103">
        <v>1605</v>
      </c>
      <c r="F1680" s="103" t="s">
        <v>23</v>
      </c>
      <c r="G1680" s="103" t="s">
        <v>23</v>
      </c>
      <c r="H1680" s="103" t="s">
        <v>6096</v>
      </c>
      <c r="I1680" s="103">
        <v>33</v>
      </c>
      <c r="J1680" s="103">
        <v>28</v>
      </c>
      <c r="K1680" s="104">
        <v>1134.1512161321682</v>
      </c>
      <c r="L1680" s="105">
        <v>1031.5291092122554</v>
      </c>
      <c r="M1680" s="106">
        <f t="shared" si="156"/>
        <v>10.010568818560854</v>
      </c>
      <c r="N1680" s="107">
        <f t="shared" si="157"/>
        <v>-0.41094023384539058</v>
      </c>
      <c r="O1680" s="129">
        <f t="shared" si="160"/>
        <v>0.68111635950568705</v>
      </c>
      <c r="P1680" s="21">
        <v>23</v>
      </c>
      <c r="Q1680" s="103">
        <v>20</v>
      </c>
      <c r="R1680" s="104">
        <v>1144.6708605860872</v>
      </c>
      <c r="S1680" s="105">
        <v>1023.291165078162</v>
      </c>
      <c r="T1680" s="107">
        <f t="shared" si="158"/>
        <v>9.9990009895174161</v>
      </c>
      <c r="U1680" s="107">
        <f t="shared" si="159"/>
        <v>-0.41461180500227512</v>
      </c>
      <c r="V1680" s="108">
        <f t="shared" si="161"/>
        <v>0.67842610489791477</v>
      </c>
    </row>
    <row r="1681" spans="1:22">
      <c r="A1681" s="103" t="s">
        <v>6097</v>
      </c>
      <c r="B1681" s="103">
        <v>39934757</v>
      </c>
      <c r="C1681" s="103">
        <v>1882277</v>
      </c>
      <c r="D1681" s="103">
        <v>1883710</v>
      </c>
      <c r="E1681" s="103">
        <v>1434</v>
      </c>
      <c r="F1681" s="103" t="s">
        <v>23</v>
      </c>
      <c r="G1681" s="103" t="s">
        <v>23</v>
      </c>
      <c r="H1681" s="103" t="s">
        <v>5324</v>
      </c>
      <c r="I1681" s="103">
        <v>48</v>
      </c>
      <c r="J1681" s="103">
        <v>40</v>
      </c>
      <c r="K1681" s="104">
        <v>2140.7429016566598</v>
      </c>
      <c r="L1681" s="105">
        <v>1695.1673670842749</v>
      </c>
      <c r="M1681" s="106">
        <f t="shared" si="156"/>
        <v>10.72721200506926</v>
      </c>
      <c r="N1681" s="107">
        <f t="shared" si="157"/>
        <v>0.23006440524978503</v>
      </c>
      <c r="O1681" s="129">
        <f t="shared" si="160"/>
        <v>0.8180417235255244</v>
      </c>
      <c r="P1681" s="21">
        <v>39</v>
      </c>
      <c r="Q1681" s="103">
        <v>33</v>
      </c>
      <c r="R1681" s="104">
        <v>2270.7163024806628</v>
      </c>
      <c r="S1681" s="105">
        <v>1971.1969192351048</v>
      </c>
      <c r="T1681" s="107">
        <f t="shared" si="158"/>
        <v>10.94485619103496</v>
      </c>
      <c r="U1681" s="107">
        <f t="shared" si="159"/>
        <v>0.41800721041809807</v>
      </c>
      <c r="V1681" s="108">
        <f t="shared" si="161"/>
        <v>0.67594184542433466</v>
      </c>
    </row>
    <row r="1682" spans="1:22">
      <c r="A1682" s="103" t="s">
        <v>6098</v>
      </c>
      <c r="B1682" s="103">
        <v>39934758</v>
      </c>
      <c r="C1682" s="103">
        <v>1884296</v>
      </c>
      <c r="D1682" s="103">
        <v>1884817</v>
      </c>
      <c r="E1682" s="103">
        <v>522</v>
      </c>
      <c r="F1682" s="103" t="s">
        <v>9</v>
      </c>
      <c r="G1682" s="103" t="s">
        <v>23</v>
      </c>
      <c r="H1682" s="103" t="s">
        <v>1900</v>
      </c>
      <c r="I1682" s="103">
        <v>17</v>
      </c>
      <c r="J1682" s="103">
        <v>16</v>
      </c>
      <c r="K1682" s="104">
        <v>1857.839426232249</v>
      </c>
      <c r="L1682" s="105">
        <v>1811.5974492982107</v>
      </c>
      <c r="M1682" s="106">
        <f t="shared" si="156"/>
        <v>10.823046697871398</v>
      </c>
      <c r="N1682" s="107">
        <f t="shared" si="157"/>
        <v>0.31578416625348571</v>
      </c>
      <c r="O1682" s="129">
        <f t="shared" si="160"/>
        <v>0.75216633712683523</v>
      </c>
      <c r="P1682" s="21">
        <v>13</v>
      </c>
      <c r="Q1682" s="103">
        <v>13</v>
      </c>
      <c r="R1682" s="104">
        <v>2012.8690782970691</v>
      </c>
      <c r="S1682" s="105">
        <v>2012.8690782970691</v>
      </c>
      <c r="T1682" s="107">
        <f t="shared" si="158"/>
        <v>10.975037623720132</v>
      </c>
      <c r="U1682" s="107">
        <f t="shared" si="159"/>
        <v>0.44457537299307337</v>
      </c>
      <c r="V1682" s="108">
        <f t="shared" si="161"/>
        <v>0.65662664792262793</v>
      </c>
    </row>
    <row r="1683" spans="1:22">
      <c r="A1683" s="103" t="s">
        <v>6099</v>
      </c>
      <c r="B1683" s="103">
        <v>39934759</v>
      </c>
      <c r="C1683" s="103">
        <v>1885144</v>
      </c>
      <c r="D1683" s="103">
        <v>1886307</v>
      </c>
      <c r="E1683" s="103">
        <v>1164</v>
      </c>
      <c r="F1683" s="103" t="s">
        <v>9</v>
      </c>
      <c r="G1683" s="103" t="s">
        <v>23</v>
      </c>
      <c r="H1683" s="103" t="s">
        <v>295</v>
      </c>
      <c r="I1683" s="103">
        <v>39</v>
      </c>
      <c r="J1683" s="103">
        <v>31</v>
      </c>
      <c r="K1683" s="104">
        <v>2056.0503743608247</v>
      </c>
      <c r="L1683" s="105">
        <v>1799.8827216668042</v>
      </c>
      <c r="M1683" s="106">
        <f t="shared" si="156"/>
        <v>10.813687189893745</v>
      </c>
      <c r="N1683" s="107">
        <f t="shared" si="157"/>
        <v>0.30741251332177488</v>
      </c>
      <c r="O1683" s="129">
        <f t="shared" si="160"/>
        <v>0.75852940477640973</v>
      </c>
      <c r="P1683" s="21">
        <v>26</v>
      </c>
      <c r="Q1683" s="103">
        <v>20</v>
      </c>
      <c r="R1683" s="104">
        <v>1445.6672362380668</v>
      </c>
      <c r="S1683" s="105">
        <v>1273.92992094128</v>
      </c>
      <c r="T1683" s="107">
        <f t="shared" si="158"/>
        <v>10.315070201588112</v>
      </c>
      <c r="U1683" s="107">
        <f t="shared" si="159"/>
        <v>-0.13638186479919781</v>
      </c>
      <c r="V1683" s="108">
        <f t="shared" si="161"/>
        <v>0.89151940951195963</v>
      </c>
    </row>
    <row r="1684" spans="1:22">
      <c r="A1684" s="103" t="s">
        <v>6100</v>
      </c>
      <c r="B1684" s="103">
        <v>39934760</v>
      </c>
      <c r="C1684" s="103">
        <v>1886304</v>
      </c>
      <c r="D1684" s="103">
        <v>1886744</v>
      </c>
      <c r="E1684" s="103">
        <v>441</v>
      </c>
      <c r="F1684" s="103" t="s">
        <v>23</v>
      </c>
      <c r="G1684" s="103" t="s">
        <v>23</v>
      </c>
      <c r="H1684" s="103" t="s">
        <v>295</v>
      </c>
      <c r="I1684" s="103">
        <v>10</v>
      </c>
      <c r="J1684" s="103">
        <v>8</v>
      </c>
      <c r="K1684" s="104">
        <v>523.20604154058958</v>
      </c>
      <c r="L1684" s="105">
        <v>437.88321015089343</v>
      </c>
      <c r="M1684" s="106">
        <f t="shared" si="156"/>
        <v>8.7744023230628372</v>
      </c>
      <c r="N1684" s="107">
        <f t="shared" si="157"/>
        <v>-1.5166347736468366</v>
      </c>
      <c r="O1684" s="129">
        <f t="shared" si="160"/>
        <v>0.12935892076611522</v>
      </c>
      <c r="P1684" s="21">
        <v>5</v>
      </c>
      <c r="Q1684" s="103">
        <v>4</v>
      </c>
      <c r="R1684" s="104">
        <v>547.44998062515424</v>
      </c>
      <c r="S1684" s="105">
        <v>461.10844731105669</v>
      </c>
      <c r="T1684" s="107">
        <f t="shared" si="158"/>
        <v>8.8489622853275147</v>
      </c>
      <c r="U1684" s="107">
        <f t="shared" si="159"/>
        <v>-1.4269698192539491</v>
      </c>
      <c r="V1684" s="108">
        <f t="shared" si="161"/>
        <v>0.15358859416591075</v>
      </c>
    </row>
    <row r="1685" spans="1:22">
      <c r="A1685" s="103" t="s">
        <v>6101</v>
      </c>
      <c r="B1685" s="103">
        <v>39934761</v>
      </c>
      <c r="C1685" s="103">
        <v>1886876</v>
      </c>
      <c r="D1685" s="103">
        <v>1888249</v>
      </c>
      <c r="E1685" s="103">
        <v>1374</v>
      </c>
      <c r="F1685" s="103" t="s">
        <v>23</v>
      </c>
      <c r="G1685" s="103" t="s">
        <v>6102</v>
      </c>
      <c r="H1685" s="103" t="s">
        <v>6103</v>
      </c>
      <c r="I1685" s="103">
        <v>40</v>
      </c>
      <c r="J1685" s="103">
        <v>34</v>
      </c>
      <c r="K1685" s="104">
        <v>1926.2699500228966</v>
      </c>
      <c r="L1685" s="105">
        <v>1607.9807093538793</v>
      </c>
      <c r="M1685" s="106">
        <f t="shared" si="156"/>
        <v>10.651034383538112</v>
      </c>
      <c r="N1685" s="107">
        <f t="shared" si="157"/>
        <v>0.16192699779795333</v>
      </c>
      <c r="O1685" s="129">
        <f t="shared" si="160"/>
        <v>0.87136334221098055</v>
      </c>
      <c r="P1685" s="21">
        <v>26</v>
      </c>
      <c r="Q1685" s="103">
        <v>23</v>
      </c>
      <c r="R1685" s="104">
        <v>1805.4762514893957</v>
      </c>
      <c r="S1685" s="105">
        <v>1497.0581448836608</v>
      </c>
      <c r="T1685" s="107">
        <f t="shared" si="158"/>
        <v>10.547914540598338</v>
      </c>
      <c r="U1685" s="107">
        <f t="shared" si="159"/>
        <v>6.8586743484451998E-2</v>
      </c>
      <c r="V1685" s="108">
        <f t="shared" si="161"/>
        <v>0.94531857118378237</v>
      </c>
    </row>
    <row r="1686" spans="1:22">
      <c r="A1686" s="103" t="s">
        <v>6104</v>
      </c>
      <c r="B1686" s="103">
        <v>39934762</v>
      </c>
      <c r="C1686" s="103">
        <v>1888524</v>
      </c>
      <c r="D1686" s="103">
        <v>1889759</v>
      </c>
      <c r="E1686" s="103">
        <v>1236</v>
      </c>
      <c r="F1686" s="103" t="s">
        <v>9</v>
      </c>
      <c r="G1686" s="103" t="s">
        <v>23</v>
      </c>
      <c r="H1686" s="103" t="s">
        <v>3751</v>
      </c>
      <c r="I1686" s="103">
        <v>59</v>
      </c>
      <c r="J1686" s="103">
        <v>44</v>
      </c>
      <c r="K1686" s="104">
        <v>3514.7137559631879</v>
      </c>
      <c r="L1686" s="105">
        <v>2190.1623715456149</v>
      </c>
      <c r="M1686" s="106">
        <f t="shared" si="156"/>
        <v>11.09682211519176</v>
      </c>
      <c r="N1686" s="107">
        <f t="shared" si="157"/>
        <v>0.56066378818583096</v>
      </c>
      <c r="O1686" s="129">
        <f t="shared" si="160"/>
        <v>0.57502675754131927</v>
      </c>
      <c r="P1686" s="21">
        <v>50</v>
      </c>
      <c r="Q1686" s="103">
        <v>38</v>
      </c>
      <c r="R1686" s="104">
        <v>4012.9220299206954</v>
      </c>
      <c r="S1686" s="105">
        <v>2395.9883891297086</v>
      </c>
      <c r="T1686" s="107">
        <f t="shared" si="158"/>
        <v>11.226405201559412</v>
      </c>
      <c r="U1686" s="107">
        <f t="shared" si="159"/>
        <v>0.66584964926004564</v>
      </c>
      <c r="V1686" s="108">
        <f t="shared" si="161"/>
        <v>0.50550720638168434</v>
      </c>
    </row>
    <row r="1687" spans="1:22">
      <c r="A1687" s="103" t="s">
        <v>3485</v>
      </c>
      <c r="B1687" s="103">
        <v>39934763</v>
      </c>
      <c r="C1687" s="103">
        <v>1889961</v>
      </c>
      <c r="D1687" s="103">
        <v>1890557</v>
      </c>
      <c r="E1687" s="103">
        <v>597</v>
      </c>
      <c r="F1687" s="103" t="s">
        <v>9</v>
      </c>
      <c r="G1687" s="103" t="s">
        <v>3486</v>
      </c>
      <c r="H1687" s="103" t="s">
        <v>3487</v>
      </c>
      <c r="I1687" s="103">
        <v>6</v>
      </c>
      <c r="J1687" s="103">
        <v>6</v>
      </c>
      <c r="K1687" s="104">
        <v>130.8116226008712</v>
      </c>
      <c r="L1687" s="105">
        <v>130.8116226008712</v>
      </c>
      <c r="M1687" s="106">
        <f t="shared" si="156"/>
        <v>7.0313469196298728</v>
      </c>
      <c r="N1687" s="107">
        <f t="shared" si="157"/>
        <v>-3.0757183187568224</v>
      </c>
      <c r="O1687" s="129">
        <f t="shared" si="160"/>
        <v>2.0999612907051102E-3</v>
      </c>
      <c r="P1687" s="21">
        <v>5</v>
      </c>
      <c r="Q1687" s="103">
        <v>4</v>
      </c>
      <c r="R1687" s="104">
        <v>350.23976945064322</v>
      </c>
      <c r="S1687" s="105">
        <v>300.75534362559131</v>
      </c>
      <c r="T1687" s="107">
        <f t="shared" si="158"/>
        <v>8.2324465602721837</v>
      </c>
      <c r="U1687" s="107">
        <f t="shared" si="159"/>
        <v>-1.9696773237040643</v>
      </c>
      <c r="V1687" s="108">
        <f t="shared" si="161"/>
        <v>4.8875363464943034E-2</v>
      </c>
    </row>
    <row r="1688" spans="1:22">
      <c r="A1688" s="103" t="s">
        <v>6105</v>
      </c>
      <c r="B1688" s="103">
        <v>39934764</v>
      </c>
      <c r="C1688" s="103">
        <v>1890635</v>
      </c>
      <c r="D1688" s="103">
        <v>1891084</v>
      </c>
      <c r="E1688" s="103">
        <v>450</v>
      </c>
      <c r="F1688" s="103" t="s">
        <v>9</v>
      </c>
      <c r="G1688" s="103" t="s">
        <v>6106</v>
      </c>
      <c r="H1688" s="103" t="s">
        <v>6107</v>
      </c>
      <c r="I1688" s="103">
        <v>15</v>
      </c>
      <c r="J1688" s="103">
        <v>13</v>
      </c>
      <c r="K1688" s="104">
        <v>2013.1036640790046</v>
      </c>
      <c r="L1688" s="105">
        <v>1968.9289755255465</v>
      </c>
      <c r="M1688" s="106">
        <f t="shared" si="156"/>
        <v>10.943195355015229</v>
      </c>
      <c r="N1688" s="107">
        <f t="shared" si="157"/>
        <v>0.42325165922650115</v>
      </c>
      <c r="O1688" s="129">
        <f t="shared" si="160"/>
        <v>0.672111659712471</v>
      </c>
      <c r="P1688" s="21">
        <v>11</v>
      </c>
      <c r="Q1688" s="103">
        <v>10</v>
      </c>
      <c r="R1688" s="104">
        <v>1957.8091543683956</v>
      </c>
      <c r="S1688" s="105">
        <v>1469.4510214139846</v>
      </c>
      <c r="T1688" s="107">
        <f t="shared" si="158"/>
        <v>10.521061557676001</v>
      </c>
      <c r="U1688" s="107">
        <f t="shared" si="159"/>
        <v>4.4948554292253778E-2</v>
      </c>
      <c r="V1688" s="108">
        <f t="shared" si="161"/>
        <v>0.96414831519930022</v>
      </c>
    </row>
    <row r="1689" spans="1:22">
      <c r="A1689" s="103" t="s">
        <v>6108</v>
      </c>
      <c r="B1689" s="103">
        <v>39934765</v>
      </c>
      <c r="C1689" s="103">
        <v>1891147</v>
      </c>
      <c r="D1689" s="103">
        <v>1892007</v>
      </c>
      <c r="E1689" s="103">
        <v>861</v>
      </c>
      <c r="F1689" s="103" t="s">
        <v>23</v>
      </c>
      <c r="G1689" s="103" t="s">
        <v>23</v>
      </c>
      <c r="H1689" s="103" t="s">
        <v>6109</v>
      </c>
      <c r="I1689" s="103">
        <v>43</v>
      </c>
      <c r="J1689" s="103">
        <v>34</v>
      </c>
      <c r="K1689" s="104">
        <v>3864.7355385152491</v>
      </c>
      <c r="L1689" s="105">
        <v>2413.5013700094191</v>
      </c>
      <c r="M1689" s="106">
        <f t="shared" si="156"/>
        <v>11.236911930381927</v>
      </c>
      <c r="N1689" s="107">
        <f t="shared" si="157"/>
        <v>0.68596773737202721</v>
      </c>
      <c r="O1689" s="129">
        <f t="shared" si="160"/>
        <v>0.49273345332430929</v>
      </c>
      <c r="P1689" s="21">
        <v>29</v>
      </c>
      <c r="Q1689" s="103">
        <v>23</v>
      </c>
      <c r="R1689" s="104">
        <v>2849.760763662799</v>
      </c>
      <c r="S1689" s="105">
        <v>1896.854137739698</v>
      </c>
      <c r="T1689" s="107">
        <f t="shared" si="158"/>
        <v>10.889393028856771</v>
      </c>
      <c r="U1689" s="107">
        <f t="shared" si="159"/>
        <v>0.36918400427532633</v>
      </c>
      <c r="V1689" s="108">
        <f t="shared" si="161"/>
        <v>0.71199057779484676</v>
      </c>
    </row>
    <row r="1690" spans="1:22">
      <c r="A1690" s="103" t="s">
        <v>6110</v>
      </c>
      <c r="B1690" s="103">
        <v>39934766</v>
      </c>
      <c r="C1690" s="103">
        <v>1892427</v>
      </c>
      <c r="D1690" s="103">
        <v>1893062</v>
      </c>
      <c r="E1690" s="103">
        <v>636</v>
      </c>
      <c r="F1690" s="103" t="s">
        <v>9</v>
      </c>
      <c r="G1690" s="103" t="s">
        <v>23</v>
      </c>
      <c r="H1690" s="103" t="s">
        <v>295</v>
      </c>
      <c r="I1690" s="103">
        <v>19</v>
      </c>
      <c r="J1690" s="103">
        <v>14</v>
      </c>
      <c r="K1690" s="104">
        <v>1738.0388328268398</v>
      </c>
      <c r="L1690" s="105">
        <v>1373.0171897090581</v>
      </c>
      <c r="M1690" s="106">
        <f t="shared" si="156"/>
        <v>10.423133972312266</v>
      </c>
      <c r="N1690" s="107">
        <f t="shared" si="157"/>
        <v>-4.1919523870960998E-2</v>
      </c>
      <c r="O1690" s="129">
        <f t="shared" si="160"/>
        <v>0.96656285227886074</v>
      </c>
      <c r="P1690" s="21">
        <v>11</v>
      </c>
      <c r="Q1690" s="103">
        <v>9</v>
      </c>
      <c r="R1690" s="104">
        <v>1430.4020518161446</v>
      </c>
      <c r="S1690" s="105">
        <v>1012.3520204356367</v>
      </c>
      <c r="T1690" s="107">
        <f t="shared" si="158"/>
        <v>9.9834953235371771</v>
      </c>
      <c r="U1690" s="107">
        <f t="shared" si="159"/>
        <v>-0.42826115885811938</v>
      </c>
      <c r="V1690" s="108">
        <f t="shared" si="161"/>
        <v>0.6684609938919972</v>
      </c>
    </row>
    <row r="1691" spans="1:22">
      <c r="A1691" s="103" t="s">
        <v>6111</v>
      </c>
      <c r="B1691" s="103">
        <v>39934767</v>
      </c>
      <c r="C1691" s="103">
        <v>1893265</v>
      </c>
      <c r="D1691" s="103">
        <v>1893807</v>
      </c>
      <c r="E1691" s="103">
        <v>543</v>
      </c>
      <c r="F1691" s="103" t="s">
        <v>23</v>
      </c>
      <c r="G1691" s="103" t="s">
        <v>23</v>
      </c>
      <c r="H1691" s="103" t="s">
        <v>6112</v>
      </c>
      <c r="I1691" s="103">
        <v>12</v>
      </c>
      <c r="J1691" s="103">
        <v>12</v>
      </c>
      <c r="K1691" s="104">
        <v>915.22144793075495</v>
      </c>
      <c r="L1691" s="105">
        <v>915.22144793075495</v>
      </c>
      <c r="M1691" s="106">
        <f t="shared" si="156"/>
        <v>9.837977051397985</v>
      </c>
      <c r="N1691" s="107">
        <f t="shared" si="157"/>
        <v>-0.56531569642398538</v>
      </c>
      <c r="O1691" s="129">
        <f t="shared" si="160"/>
        <v>0.57185905423671457</v>
      </c>
      <c r="P1691" s="21">
        <v>9</v>
      </c>
      <c r="Q1691" s="103">
        <v>9</v>
      </c>
      <c r="R1691" s="104">
        <v>1008.3158031283648</v>
      </c>
      <c r="S1691" s="105">
        <v>1008.3158031283648</v>
      </c>
      <c r="T1691" s="107">
        <f t="shared" si="158"/>
        <v>9.9777318443847385</v>
      </c>
      <c r="U1691" s="107">
        <f t="shared" si="159"/>
        <v>-0.43333464402751953</v>
      </c>
      <c r="V1691" s="108">
        <f t="shared" si="161"/>
        <v>0.66477167318991737</v>
      </c>
    </row>
    <row r="1692" spans="1:22">
      <c r="A1692" s="103" t="s">
        <v>6113</v>
      </c>
      <c r="B1692" s="103">
        <v>39934768</v>
      </c>
      <c r="C1692" s="103">
        <v>1893871</v>
      </c>
      <c r="D1692" s="103">
        <v>1894614</v>
      </c>
      <c r="E1692" s="103">
        <v>744</v>
      </c>
      <c r="F1692" s="103" t="s">
        <v>23</v>
      </c>
      <c r="G1692" s="103" t="s">
        <v>23</v>
      </c>
      <c r="H1692" s="103" t="s">
        <v>295</v>
      </c>
      <c r="I1692" s="103">
        <v>19</v>
      </c>
      <c r="J1692" s="103">
        <v>18</v>
      </c>
      <c r="K1692" s="104">
        <v>1379.8228610663843</v>
      </c>
      <c r="L1692" s="105">
        <v>1279.6282549723562</v>
      </c>
      <c r="M1692" s="106">
        <f t="shared" si="156"/>
        <v>10.321509038166461</v>
      </c>
      <c r="N1692" s="107">
        <f t="shared" si="157"/>
        <v>-0.13281839162212852</v>
      </c>
      <c r="O1692" s="129">
        <f t="shared" si="160"/>
        <v>0.89433700881496225</v>
      </c>
      <c r="P1692" s="21">
        <v>13</v>
      </c>
      <c r="Q1692" s="103">
        <v>12</v>
      </c>
      <c r="R1692" s="104">
        <v>1727.0452595672446</v>
      </c>
      <c r="S1692" s="105">
        <v>1589.1728253828628</v>
      </c>
      <c r="T1692" s="107">
        <f t="shared" si="158"/>
        <v>10.634060313542685</v>
      </c>
      <c r="U1692" s="107">
        <f t="shared" si="159"/>
        <v>0.14441929009039117</v>
      </c>
      <c r="V1692" s="108">
        <f t="shared" si="161"/>
        <v>0.88516938519614907</v>
      </c>
    </row>
    <row r="1693" spans="1:22">
      <c r="A1693" s="103" t="s">
        <v>6114</v>
      </c>
      <c r="B1693" s="103">
        <v>39934769</v>
      </c>
      <c r="C1693" s="103">
        <v>1894760</v>
      </c>
      <c r="D1693" s="103">
        <v>1896547</v>
      </c>
      <c r="E1693" s="103">
        <v>1788</v>
      </c>
      <c r="F1693" s="103" t="s">
        <v>9</v>
      </c>
      <c r="G1693" s="103" t="s">
        <v>23</v>
      </c>
      <c r="H1693" s="103" t="s">
        <v>3418</v>
      </c>
      <c r="I1693" s="103">
        <v>38</v>
      </c>
      <c r="J1693" s="103">
        <v>33</v>
      </c>
      <c r="K1693" s="104">
        <v>1067.704975313831</v>
      </c>
      <c r="L1693" s="105">
        <v>1021.6455565200783</v>
      </c>
      <c r="M1693" s="106">
        <f t="shared" si="156"/>
        <v>9.9966790479205034</v>
      </c>
      <c r="N1693" s="107">
        <f t="shared" si="157"/>
        <v>-0.42336400007110658</v>
      </c>
      <c r="O1693" s="129">
        <f t="shared" si="160"/>
        <v>0.67202970626330449</v>
      </c>
      <c r="P1693" s="21">
        <v>28</v>
      </c>
      <c r="Q1693" s="103">
        <v>27</v>
      </c>
      <c r="R1693" s="104">
        <v>924.06583931187924</v>
      </c>
      <c r="S1693" s="105">
        <v>888.35891455849548</v>
      </c>
      <c r="T1693" s="107">
        <f t="shared" si="158"/>
        <v>9.7949988614379198</v>
      </c>
      <c r="U1693" s="107">
        <f t="shared" si="159"/>
        <v>-0.59419114310042331</v>
      </c>
      <c r="V1693" s="108">
        <f t="shared" si="161"/>
        <v>0.55238427594596473</v>
      </c>
    </row>
    <row r="1694" spans="1:22">
      <c r="A1694" s="103" t="s">
        <v>6115</v>
      </c>
      <c r="B1694" s="103">
        <v>39934770</v>
      </c>
      <c r="C1694" s="103">
        <v>1896682</v>
      </c>
      <c r="D1694" s="103">
        <v>1898184</v>
      </c>
      <c r="E1694" s="103">
        <v>1503</v>
      </c>
      <c r="F1694" s="103" t="s">
        <v>23</v>
      </c>
      <c r="G1694" s="103" t="s">
        <v>23</v>
      </c>
      <c r="H1694" s="103" t="s">
        <v>4751</v>
      </c>
      <c r="I1694" s="103">
        <v>50</v>
      </c>
      <c r="J1694" s="103">
        <v>45</v>
      </c>
      <c r="K1694" s="104">
        <v>3301.7651089464339</v>
      </c>
      <c r="L1694" s="105">
        <v>3084.0092126339455</v>
      </c>
      <c r="M1694" s="106">
        <f t="shared" si="156"/>
        <v>11.590591359578282</v>
      </c>
      <c r="N1694" s="107">
        <f t="shared" si="157"/>
        <v>1.0023178529322727</v>
      </c>
      <c r="O1694" s="129">
        <f t="shared" si="160"/>
        <v>0.31619010272878412</v>
      </c>
      <c r="P1694" s="21">
        <v>40</v>
      </c>
      <c r="Q1694" s="103">
        <v>37</v>
      </c>
      <c r="R1694" s="104">
        <v>2760.9412318647237</v>
      </c>
      <c r="S1694" s="105">
        <v>2521.2534449661675</v>
      </c>
      <c r="T1694" s="107">
        <f t="shared" si="158"/>
        <v>11.299925434757522</v>
      </c>
      <c r="U1694" s="107">
        <f t="shared" si="159"/>
        <v>0.730568164399227</v>
      </c>
      <c r="V1694" s="108">
        <f t="shared" si="161"/>
        <v>0.46504296340457496</v>
      </c>
    </row>
    <row r="1695" spans="1:22">
      <c r="A1695" s="103" t="s">
        <v>6116</v>
      </c>
      <c r="B1695" s="103">
        <v>39934771</v>
      </c>
      <c r="C1695" s="103">
        <v>1898566</v>
      </c>
      <c r="D1695" s="103">
        <v>1899336</v>
      </c>
      <c r="E1695" s="103">
        <v>771</v>
      </c>
      <c r="F1695" s="103" t="s">
        <v>23</v>
      </c>
      <c r="G1695" s="103" t="s">
        <v>23</v>
      </c>
      <c r="H1695" s="103" t="s">
        <v>295</v>
      </c>
      <c r="I1695" s="103">
        <v>34</v>
      </c>
      <c r="J1695" s="103">
        <v>27</v>
      </c>
      <c r="K1695" s="104">
        <v>3225.6239717085086</v>
      </c>
      <c r="L1695" s="105">
        <v>2020.2737636107524</v>
      </c>
      <c r="M1695" s="106">
        <f t="shared" si="156"/>
        <v>10.980335087858178</v>
      </c>
      <c r="N1695" s="107">
        <f t="shared" si="157"/>
        <v>0.45647145604488115</v>
      </c>
      <c r="O1695" s="129">
        <f t="shared" si="160"/>
        <v>0.64805099215260431</v>
      </c>
      <c r="P1695" s="21">
        <v>20</v>
      </c>
      <c r="Q1695" s="103">
        <v>15</v>
      </c>
      <c r="R1695" s="104">
        <v>3037.2398129419716</v>
      </c>
      <c r="S1695" s="105">
        <v>2115.9352215197146</v>
      </c>
      <c r="T1695" s="107">
        <f t="shared" si="158"/>
        <v>11.047079745279053</v>
      </c>
      <c r="U1695" s="107">
        <f t="shared" si="159"/>
        <v>0.50799273352029239</v>
      </c>
      <c r="V1695" s="108">
        <f t="shared" si="161"/>
        <v>0.61145843918513942</v>
      </c>
    </row>
    <row r="1696" spans="1:22">
      <c r="A1696" s="103" t="s">
        <v>6117</v>
      </c>
      <c r="B1696" s="103">
        <v>39934772</v>
      </c>
      <c r="C1696" s="103">
        <v>1899531</v>
      </c>
      <c r="D1696" s="103">
        <v>1901087</v>
      </c>
      <c r="E1696" s="103">
        <v>1557</v>
      </c>
      <c r="F1696" s="103" t="s">
        <v>23</v>
      </c>
      <c r="G1696" s="103" t="s">
        <v>23</v>
      </c>
      <c r="H1696" s="103" t="s">
        <v>5364</v>
      </c>
      <c r="I1696" s="103">
        <v>37</v>
      </c>
      <c r="J1696" s="103">
        <v>34</v>
      </c>
      <c r="K1696" s="104">
        <v>1379.7750574191139</v>
      </c>
      <c r="L1696" s="105">
        <v>1295.4200059906486</v>
      </c>
      <c r="M1696" s="106">
        <f t="shared" si="156"/>
        <v>10.339204214480526</v>
      </c>
      <c r="N1696" s="107">
        <f t="shared" si="157"/>
        <v>-0.11699086361312552</v>
      </c>
      <c r="O1696" s="129">
        <f t="shared" si="160"/>
        <v>0.90686729354322893</v>
      </c>
      <c r="P1696" s="21">
        <v>24</v>
      </c>
      <c r="Q1696" s="103">
        <v>22</v>
      </c>
      <c r="R1696" s="104">
        <v>1475.5289611123508</v>
      </c>
      <c r="S1696" s="105">
        <v>1455.2902441146628</v>
      </c>
      <c r="T1696" s="107">
        <f t="shared" si="158"/>
        <v>10.507091198610642</v>
      </c>
      <c r="U1696" s="107">
        <f t="shared" si="159"/>
        <v>3.2650703002324852E-2</v>
      </c>
      <c r="V1696" s="108">
        <f t="shared" si="161"/>
        <v>0.97395313621371971</v>
      </c>
    </row>
    <row r="1697" spans="1:22">
      <c r="A1697" s="103" t="s">
        <v>6118</v>
      </c>
      <c r="B1697" s="103">
        <v>39934773</v>
      </c>
      <c r="C1697" s="103">
        <v>1901366</v>
      </c>
      <c r="D1697" s="103">
        <v>1902541</v>
      </c>
      <c r="E1697" s="103">
        <v>1176</v>
      </c>
      <c r="F1697" s="103" t="s">
        <v>23</v>
      </c>
      <c r="G1697" s="103" t="s">
        <v>23</v>
      </c>
      <c r="H1697" s="103" t="s">
        <v>4400</v>
      </c>
      <c r="I1697" s="103">
        <v>29</v>
      </c>
      <c r="J1697" s="103">
        <v>24</v>
      </c>
      <c r="K1697" s="104">
        <v>2243.9502189304339</v>
      </c>
      <c r="L1697" s="105">
        <v>1569.6181246217686</v>
      </c>
      <c r="M1697" s="106">
        <f t="shared" si="156"/>
        <v>10.61619789044947</v>
      </c>
      <c r="N1697" s="107">
        <f t="shared" si="157"/>
        <v>0.13076734387251307</v>
      </c>
      <c r="O1697" s="129">
        <f t="shared" si="160"/>
        <v>0.89595935693251927</v>
      </c>
      <c r="P1697" s="21">
        <v>27</v>
      </c>
      <c r="Q1697" s="103">
        <v>21</v>
      </c>
      <c r="R1697" s="104">
        <v>3038.3753046032143</v>
      </c>
      <c r="S1697" s="105">
        <v>2022.7923230406971</v>
      </c>
      <c r="T1697" s="107">
        <f t="shared" si="158"/>
        <v>10.982132492892813</v>
      </c>
      <c r="U1697" s="107">
        <f t="shared" si="159"/>
        <v>0.45082085641972902</v>
      </c>
      <c r="V1697" s="108">
        <f t="shared" si="161"/>
        <v>0.65211866820182163</v>
      </c>
    </row>
    <row r="1698" spans="1:22">
      <c r="A1698" s="103" t="s">
        <v>6119</v>
      </c>
      <c r="B1698" s="103">
        <v>39934774</v>
      </c>
      <c r="C1698" s="103">
        <v>1902643</v>
      </c>
      <c r="D1698" s="103">
        <v>1903350</v>
      </c>
      <c r="E1698" s="103">
        <v>708</v>
      </c>
      <c r="F1698" s="103" t="s">
        <v>9</v>
      </c>
      <c r="G1698" s="103" t="s">
        <v>23</v>
      </c>
      <c r="H1698" s="103" t="s">
        <v>3626</v>
      </c>
      <c r="I1698" s="103">
        <v>8</v>
      </c>
      <c r="J1698" s="103">
        <v>7</v>
      </c>
      <c r="K1698" s="104">
        <v>1072.9475655009053</v>
      </c>
      <c r="L1698" s="105">
        <v>998.74371517654379</v>
      </c>
      <c r="M1698" s="106">
        <f t="shared" si="156"/>
        <v>9.9639707093551024</v>
      </c>
      <c r="N1698" s="107">
        <f t="shared" si="157"/>
        <v>-0.45262011685590176</v>
      </c>
      <c r="O1698" s="129">
        <f t="shared" si="160"/>
        <v>0.6508223105151596</v>
      </c>
      <c r="P1698" s="21">
        <v>7</v>
      </c>
      <c r="Q1698" s="103">
        <v>5</v>
      </c>
      <c r="R1698" s="104">
        <v>1840.8241353547598</v>
      </c>
      <c r="S1698" s="105">
        <v>1501.9140628338421</v>
      </c>
      <c r="T1698" s="107">
        <f t="shared" si="158"/>
        <v>10.552586551129199</v>
      </c>
      <c r="U1698" s="107">
        <f t="shared" si="159"/>
        <v>7.2699428810914027E-2</v>
      </c>
      <c r="V1698" s="108">
        <f t="shared" si="161"/>
        <v>0.94204530309103784</v>
      </c>
    </row>
    <row r="1699" spans="1:22">
      <c r="A1699" s="103" t="s">
        <v>6120</v>
      </c>
      <c r="B1699" s="103">
        <v>39934775</v>
      </c>
      <c r="C1699" s="103">
        <v>1903489</v>
      </c>
      <c r="D1699" s="103">
        <v>1904565</v>
      </c>
      <c r="E1699" s="103">
        <v>1077</v>
      </c>
      <c r="F1699" s="103" t="s">
        <v>9</v>
      </c>
      <c r="G1699" s="103" t="s">
        <v>23</v>
      </c>
      <c r="H1699" s="103" t="s">
        <v>4830</v>
      </c>
      <c r="I1699" s="103">
        <v>28</v>
      </c>
      <c r="J1699" s="103">
        <v>22</v>
      </c>
      <c r="K1699" s="104">
        <v>1578.7661025497121</v>
      </c>
      <c r="L1699" s="105">
        <v>1062.6183537829343</v>
      </c>
      <c r="M1699" s="106">
        <f t="shared" si="156"/>
        <v>10.053407821353773</v>
      </c>
      <c r="N1699" s="107">
        <f t="shared" si="157"/>
        <v>-0.3726227000413489</v>
      </c>
      <c r="O1699" s="129">
        <f t="shared" si="160"/>
        <v>0.70942927550572832</v>
      </c>
      <c r="P1699" s="21">
        <v>16</v>
      </c>
      <c r="Q1699" s="103">
        <v>11</v>
      </c>
      <c r="R1699" s="104">
        <v>1291.0426967251253</v>
      </c>
      <c r="S1699" s="105">
        <v>724.15426048604922</v>
      </c>
      <c r="T1699" s="107">
        <f t="shared" si="158"/>
        <v>9.5001532450009947</v>
      </c>
      <c r="U1699" s="107">
        <f t="shared" si="159"/>
        <v>-0.85373834066813914</v>
      </c>
      <c r="V1699" s="108">
        <f t="shared" si="161"/>
        <v>0.39324998532819344</v>
      </c>
    </row>
    <row r="1700" spans="1:22">
      <c r="A1700" s="103" t="s">
        <v>6121</v>
      </c>
      <c r="B1700" s="103">
        <v>39934776</v>
      </c>
      <c r="C1700" s="103">
        <v>1904789</v>
      </c>
      <c r="D1700" s="103">
        <v>1905595</v>
      </c>
      <c r="E1700" s="103">
        <v>807</v>
      </c>
      <c r="F1700" s="103" t="s">
        <v>9</v>
      </c>
      <c r="G1700" s="103" t="s">
        <v>23</v>
      </c>
      <c r="H1700" s="103" t="s">
        <v>3339</v>
      </c>
      <c r="I1700" s="103">
        <v>20</v>
      </c>
      <c r="J1700" s="103">
        <v>18</v>
      </c>
      <c r="K1700" s="104">
        <v>1836.8975643843619</v>
      </c>
      <c r="L1700" s="105">
        <v>1751.5627637400619</v>
      </c>
      <c r="M1700" s="106">
        <f t="shared" si="156"/>
        <v>10.774426969812737</v>
      </c>
      <c r="N1700" s="107">
        <f t="shared" si="157"/>
        <v>0.27229603739958513</v>
      </c>
      <c r="O1700" s="129">
        <f t="shared" si="160"/>
        <v>0.78539440285112994</v>
      </c>
      <c r="P1700" s="21">
        <v>13</v>
      </c>
      <c r="Q1700" s="103">
        <v>12</v>
      </c>
      <c r="R1700" s="104">
        <v>1375.422783955192</v>
      </c>
      <c r="S1700" s="105">
        <v>1096.799508187243</v>
      </c>
      <c r="T1700" s="107">
        <f t="shared" si="158"/>
        <v>10.099084113977217</v>
      </c>
      <c r="U1700" s="107">
        <f t="shared" si="159"/>
        <v>-0.32651046304822551</v>
      </c>
      <c r="V1700" s="108">
        <f t="shared" si="161"/>
        <v>0.74403817432975816</v>
      </c>
    </row>
    <row r="1701" spans="1:22">
      <c r="A1701" s="103" t="s">
        <v>6122</v>
      </c>
      <c r="B1701" s="103">
        <v>39934777</v>
      </c>
      <c r="C1701" s="103">
        <v>1905646</v>
      </c>
      <c r="D1701" s="103">
        <v>1907520</v>
      </c>
      <c r="E1701" s="103">
        <v>1875</v>
      </c>
      <c r="F1701" s="103" t="s">
        <v>9</v>
      </c>
      <c r="G1701" s="103" t="s">
        <v>6123</v>
      </c>
      <c r="H1701" s="103" t="s">
        <v>5694</v>
      </c>
      <c r="I1701" s="103">
        <v>28</v>
      </c>
      <c r="J1701" s="103">
        <v>20</v>
      </c>
      <c r="K1701" s="104">
        <v>731.91148263286402</v>
      </c>
      <c r="L1701" s="105">
        <v>386.21299135308857</v>
      </c>
      <c r="M1701" s="106">
        <f t="shared" si="156"/>
        <v>8.5932528839582716</v>
      </c>
      <c r="N1701" s="107">
        <f t="shared" si="157"/>
        <v>-1.678664683400473</v>
      </c>
      <c r="O1701" s="129">
        <f t="shared" si="160"/>
        <v>9.3217412541003242E-2</v>
      </c>
      <c r="P1701" s="21">
        <v>15</v>
      </c>
      <c r="Q1701" s="103">
        <v>10</v>
      </c>
      <c r="R1701" s="104">
        <v>639.42455466443198</v>
      </c>
      <c r="S1701" s="105">
        <v>271.00046834237918</v>
      </c>
      <c r="T1701" s="107">
        <f t="shared" si="158"/>
        <v>8.0821515346182409</v>
      </c>
      <c r="U1701" s="107">
        <f t="shared" si="159"/>
        <v>-2.1019792829064787</v>
      </c>
      <c r="V1701" s="108">
        <f t="shared" si="161"/>
        <v>3.5555090626430141E-2</v>
      </c>
    </row>
    <row r="1702" spans="1:22">
      <c r="A1702" s="103" t="s">
        <v>6124</v>
      </c>
      <c r="B1702" s="103">
        <v>39934778</v>
      </c>
      <c r="C1702" s="103">
        <v>1907687</v>
      </c>
      <c r="D1702" s="103">
        <v>1908814</v>
      </c>
      <c r="E1702" s="103">
        <v>1128</v>
      </c>
      <c r="F1702" s="103" t="s">
        <v>9</v>
      </c>
      <c r="G1702" s="103" t="s">
        <v>23</v>
      </c>
      <c r="H1702" s="103" t="s">
        <v>3418</v>
      </c>
      <c r="I1702" s="103">
        <v>20</v>
      </c>
      <c r="J1702" s="103">
        <v>17</v>
      </c>
      <c r="K1702" s="104">
        <v>1109.6121189173582</v>
      </c>
      <c r="L1702" s="105">
        <v>858.48606364337763</v>
      </c>
      <c r="M1702" s="106">
        <f t="shared" si="156"/>
        <v>9.7456509039953989</v>
      </c>
      <c r="N1702" s="107">
        <f t="shared" si="157"/>
        <v>-0.64789722361771174</v>
      </c>
      <c r="O1702" s="129">
        <f t="shared" si="160"/>
        <v>0.51705142658273173</v>
      </c>
      <c r="P1702" s="21">
        <v>15</v>
      </c>
      <c r="Q1702" s="103">
        <v>14</v>
      </c>
      <c r="R1702" s="104">
        <v>1342.0866492057537</v>
      </c>
      <c r="S1702" s="105">
        <v>1040.3208523223227</v>
      </c>
      <c r="T1702" s="107">
        <f t="shared" si="158"/>
        <v>10.022812832898756</v>
      </c>
      <c r="U1702" s="107">
        <f t="shared" si="159"/>
        <v>-0.39365067526517994</v>
      </c>
      <c r="V1702" s="108">
        <f t="shared" si="161"/>
        <v>0.69383896231641784</v>
      </c>
    </row>
    <row r="1703" spans="1:22">
      <c r="A1703" s="103" t="s">
        <v>6125</v>
      </c>
      <c r="B1703" s="103">
        <v>39934779</v>
      </c>
      <c r="C1703" s="103">
        <v>1908951</v>
      </c>
      <c r="D1703" s="103">
        <v>1910198</v>
      </c>
      <c r="E1703" s="103">
        <v>1248</v>
      </c>
      <c r="F1703" s="103" t="s">
        <v>9</v>
      </c>
      <c r="G1703" s="103" t="s">
        <v>23</v>
      </c>
      <c r="H1703" s="103" t="s">
        <v>3418</v>
      </c>
      <c r="I1703" s="103">
        <v>24</v>
      </c>
      <c r="J1703" s="103">
        <v>19</v>
      </c>
      <c r="K1703" s="104">
        <v>827.70653990317305</v>
      </c>
      <c r="L1703" s="105">
        <v>575.12804937601925</v>
      </c>
      <c r="M1703" s="106">
        <f t="shared" si="156"/>
        <v>9.1677393904107838</v>
      </c>
      <c r="N1703" s="107">
        <f t="shared" si="157"/>
        <v>-1.164812709829353</v>
      </c>
      <c r="O1703" s="129">
        <f t="shared" si="160"/>
        <v>0.24409481300956148</v>
      </c>
      <c r="P1703" s="21">
        <v>14</v>
      </c>
      <c r="Q1703" s="103">
        <v>11</v>
      </c>
      <c r="R1703" s="104">
        <v>869.9326374160097</v>
      </c>
      <c r="S1703" s="105">
        <v>672.40598263160257</v>
      </c>
      <c r="T1703" s="107">
        <f t="shared" si="158"/>
        <v>9.3931887505691307</v>
      </c>
      <c r="U1703" s="107">
        <f t="shared" si="159"/>
        <v>-0.9478972266116813</v>
      </c>
      <c r="V1703" s="108">
        <f t="shared" si="161"/>
        <v>0.34318177697902241</v>
      </c>
    </row>
    <row r="1704" spans="1:22">
      <c r="A1704" s="103" t="s">
        <v>6126</v>
      </c>
      <c r="B1704" s="103">
        <v>39934780</v>
      </c>
      <c r="C1704" s="103">
        <v>1910349</v>
      </c>
      <c r="D1704" s="103">
        <v>1911593</v>
      </c>
      <c r="E1704" s="103">
        <v>1245</v>
      </c>
      <c r="F1704" s="103" t="s">
        <v>9</v>
      </c>
      <c r="G1704" s="103" t="s">
        <v>23</v>
      </c>
      <c r="H1704" s="103" t="s">
        <v>3418</v>
      </c>
      <c r="I1704" s="103">
        <v>26</v>
      </c>
      <c r="J1704" s="103">
        <v>21</v>
      </c>
      <c r="K1704" s="104">
        <v>973.40180758286738</v>
      </c>
      <c r="L1704" s="105">
        <v>831.98197847885137</v>
      </c>
      <c r="M1704" s="106">
        <f t="shared" si="156"/>
        <v>9.7004084683324674</v>
      </c>
      <c r="N1704" s="107">
        <f t="shared" si="157"/>
        <v>-0.68836451848616564</v>
      </c>
      <c r="O1704" s="129">
        <f t="shared" si="160"/>
        <v>0.49122326175174091</v>
      </c>
      <c r="P1704" s="21">
        <v>15</v>
      </c>
      <c r="Q1704" s="103">
        <v>12</v>
      </c>
      <c r="R1704" s="104">
        <v>878.22468171957428</v>
      </c>
      <c r="S1704" s="105">
        <v>691.2954414496337</v>
      </c>
      <c r="T1704" s="107">
        <f t="shared" si="158"/>
        <v>9.4331586020107476</v>
      </c>
      <c r="U1704" s="107">
        <f t="shared" si="159"/>
        <v>-0.91271249822997635</v>
      </c>
      <c r="V1704" s="108">
        <f t="shared" si="161"/>
        <v>0.36139376890012032</v>
      </c>
    </row>
    <row r="1705" spans="1:22">
      <c r="A1705" s="103" t="s">
        <v>6127</v>
      </c>
      <c r="B1705" s="103">
        <v>39934781</v>
      </c>
      <c r="C1705" s="103">
        <v>1911756</v>
      </c>
      <c r="D1705" s="103">
        <v>1912454</v>
      </c>
      <c r="E1705" s="103">
        <v>699</v>
      </c>
      <c r="F1705" s="103" t="s">
        <v>9</v>
      </c>
      <c r="G1705" s="103" t="s">
        <v>6128</v>
      </c>
      <c r="H1705" s="103" t="s">
        <v>6129</v>
      </c>
      <c r="I1705" s="103">
        <v>15</v>
      </c>
      <c r="J1705" s="103">
        <v>14</v>
      </c>
      <c r="K1705" s="104">
        <v>1045.1200457121718</v>
      </c>
      <c r="L1705" s="105">
        <v>1036.9947197979857</v>
      </c>
      <c r="M1705" s="106">
        <f t="shared" si="156"/>
        <v>10.018192832872382</v>
      </c>
      <c r="N1705" s="107">
        <f t="shared" si="157"/>
        <v>-0.40412090082971275</v>
      </c>
      <c r="O1705" s="129">
        <f t="shared" si="160"/>
        <v>0.68612381609131989</v>
      </c>
      <c r="P1705" s="21">
        <v>7</v>
      </c>
      <c r="Q1705" s="103">
        <v>7</v>
      </c>
      <c r="R1705" s="104">
        <v>669.17243935808585</v>
      </c>
      <c r="S1705" s="105">
        <v>669.17243935808585</v>
      </c>
      <c r="T1705" s="107">
        <f t="shared" si="158"/>
        <v>9.3862342173084699</v>
      </c>
      <c r="U1705" s="107">
        <f t="shared" si="159"/>
        <v>-0.9540191749045166</v>
      </c>
      <c r="V1705" s="108">
        <f t="shared" si="161"/>
        <v>0.34007393638423045</v>
      </c>
    </row>
    <row r="1706" spans="1:22">
      <c r="A1706" s="103" t="s">
        <v>6130</v>
      </c>
      <c r="B1706" s="103">
        <v>39934782</v>
      </c>
      <c r="C1706" s="103">
        <v>1912856</v>
      </c>
      <c r="D1706" s="103">
        <v>1913638</v>
      </c>
      <c r="E1706" s="103">
        <v>783</v>
      </c>
      <c r="F1706" s="103" t="s">
        <v>23</v>
      </c>
      <c r="G1706" s="103" t="s">
        <v>23</v>
      </c>
      <c r="H1706" s="103" t="s">
        <v>3339</v>
      </c>
      <c r="I1706" s="103">
        <v>15</v>
      </c>
      <c r="J1706" s="103">
        <v>10</v>
      </c>
      <c r="K1706" s="104">
        <v>945.69376357258875</v>
      </c>
      <c r="L1706" s="105">
        <v>621.09321960424018</v>
      </c>
      <c r="M1706" s="106">
        <f t="shared" si="156"/>
        <v>9.2786660079268657</v>
      </c>
      <c r="N1706" s="107">
        <f t="shared" si="157"/>
        <v>-1.0655939106199774</v>
      </c>
      <c r="O1706" s="129">
        <f t="shared" si="160"/>
        <v>0.28660725308402135</v>
      </c>
      <c r="P1706" s="21">
        <v>11</v>
      </c>
      <c r="Q1706" s="103">
        <v>10</v>
      </c>
      <c r="R1706" s="104">
        <v>813.49004403529375</v>
      </c>
      <c r="S1706" s="105">
        <v>540.16074297319028</v>
      </c>
      <c r="T1706" s="107">
        <f t="shared" si="158"/>
        <v>9.0772449833130153</v>
      </c>
      <c r="U1706" s="107">
        <f t="shared" si="159"/>
        <v>-1.2260167400413604</v>
      </c>
      <c r="V1706" s="108">
        <f t="shared" si="161"/>
        <v>0.22019237557112792</v>
      </c>
    </row>
    <row r="1707" spans="1:22">
      <c r="A1707" s="103" t="s">
        <v>6131</v>
      </c>
      <c r="B1707" s="103">
        <v>39934783</v>
      </c>
      <c r="C1707" s="103">
        <v>1913941</v>
      </c>
      <c r="D1707" s="103">
        <v>1914615</v>
      </c>
      <c r="E1707" s="103">
        <v>675</v>
      </c>
      <c r="F1707" s="103" t="s">
        <v>9</v>
      </c>
      <c r="G1707" s="103" t="s">
        <v>23</v>
      </c>
      <c r="H1707" s="103" t="s">
        <v>6132</v>
      </c>
      <c r="I1707" s="103">
        <v>8</v>
      </c>
      <c r="J1707" s="103">
        <v>7</v>
      </c>
      <c r="K1707" s="104">
        <v>569.01205970049193</v>
      </c>
      <c r="L1707" s="105">
        <v>261.89279642407109</v>
      </c>
      <c r="M1707" s="106">
        <f t="shared" si="156"/>
        <v>8.0328325674999057</v>
      </c>
      <c r="N1707" s="107">
        <f t="shared" si="157"/>
        <v>-2.1799350916816591</v>
      </c>
      <c r="O1707" s="129">
        <f t="shared" si="160"/>
        <v>2.9262273274750727E-2</v>
      </c>
      <c r="P1707" s="21">
        <v>6</v>
      </c>
      <c r="Q1707" s="103">
        <v>4</v>
      </c>
      <c r="R1707" s="104">
        <v>838.36636416570082</v>
      </c>
      <c r="S1707" s="105">
        <v>375.17381087809628</v>
      </c>
      <c r="T1707" s="107">
        <f t="shared" si="158"/>
        <v>8.5514153133769781</v>
      </c>
      <c r="U1707" s="107">
        <f t="shared" si="159"/>
        <v>-1.6888949706188581</v>
      </c>
      <c r="V1707" s="108">
        <f t="shared" si="161"/>
        <v>9.1239559264868708E-2</v>
      </c>
    </row>
    <row r="1708" spans="1:22">
      <c r="A1708" s="103" t="s">
        <v>6133</v>
      </c>
      <c r="B1708" s="103">
        <v>39934784</v>
      </c>
      <c r="C1708" s="103">
        <v>1914669</v>
      </c>
      <c r="D1708" s="103">
        <v>1915511</v>
      </c>
      <c r="E1708" s="103">
        <v>843</v>
      </c>
      <c r="F1708" s="103" t="s">
        <v>9</v>
      </c>
      <c r="G1708" s="103" t="s">
        <v>23</v>
      </c>
      <c r="H1708" s="103" t="s">
        <v>295</v>
      </c>
      <c r="I1708" s="103">
        <v>27</v>
      </c>
      <c r="J1708" s="103">
        <v>22</v>
      </c>
      <c r="K1708" s="104">
        <v>1239.6760590497629</v>
      </c>
      <c r="L1708" s="105">
        <v>948.2848114742028</v>
      </c>
      <c r="M1708" s="106">
        <f t="shared" si="156"/>
        <v>9.8891766185081664</v>
      </c>
      <c r="N1708" s="107">
        <f t="shared" si="157"/>
        <v>-0.51952001922346525</v>
      </c>
      <c r="O1708" s="129">
        <f t="shared" si="160"/>
        <v>0.60339815624718618</v>
      </c>
      <c r="P1708" s="21">
        <v>18</v>
      </c>
      <c r="Q1708" s="103">
        <v>14</v>
      </c>
      <c r="R1708" s="104">
        <v>1149.0581091868635</v>
      </c>
      <c r="S1708" s="105">
        <v>952.61628740279957</v>
      </c>
      <c r="T1708" s="107">
        <f t="shared" si="158"/>
        <v>9.8957514052353943</v>
      </c>
      <c r="U1708" s="107">
        <f t="shared" si="159"/>
        <v>-0.50550052356039299</v>
      </c>
      <c r="V1708" s="108">
        <f t="shared" si="161"/>
        <v>0.6132073308154864</v>
      </c>
    </row>
    <row r="1709" spans="1:22">
      <c r="A1709" s="103" t="s">
        <v>3489</v>
      </c>
      <c r="B1709" s="103">
        <v>39934785</v>
      </c>
      <c r="C1709" s="103">
        <v>1915666</v>
      </c>
      <c r="D1709" s="103">
        <v>1916166</v>
      </c>
      <c r="E1709" s="103">
        <v>501</v>
      </c>
      <c r="F1709" s="103" t="s">
        <v>9</v>
      </c>
      <c r="G1709" s="103" t="s">
        <v>23</v>
      </c>
      <c r="H1709" s="103" t="s">
        <v>295</v>
      </c>
      <c r="I1709" s="103">
        <v>2</v>
      </c>
      <c r="J1709" s="103">
        <v>2</v>
      </c>
      <c r="K1709" s="104">
        <v>133.20425761414791</v>
      </c>
      <c r="L1709" s="105">
        <v>133.20425761414791</v>
      </c>
      <c r="M1709" s="106">
        <f t="shared" si="156"/>
        <v>7.0574963858524491</v>
      </c>
      <c r="N1709" s="107">
        <f t="shared" si="157"/>
        <v>-3.0523288140854663</v>
      </c>
      <c r="O1709" s="129">
        <f t="shared" si="160"/>
        <v>2.2707320921810936E-3</v>
      </c>
      <c r="P1709" s="21">
        <v>0</v>
      </c>
      <c r="Q1709" s="103">
        <v>0</v>
      </c>
      <c r="R1709" s="104">
        <v>0</v>
      </c>
      <c r="S1709" s="105">
        <v>0</v>
      </c>
      <c r="T1709" s="107" t="str">
        <f t="shared" si="158"/>
        <v>-</v>
      </c>
      <c r="U1709" s="107" t="str">
        <f t="shared" si="159"/>
        <v>-</v>
      </c>
      <c r="V1709" s="108" t="str">
        <f t="shared" si="161"/>
        <v>n.d.</v>
      </c>
    </row>
    <row r="1710" spans="1:22">
      <c r="A1710" s="103" t="s">
        <v>6134</v>
      </c>
      <c r="B1710" s="103">
        <v>39934786</v>
      </c>
      <c r="C1710" s="103">
        <v>1916440</v>
      </c>
      <c r="D1710" s="103">
        <v>1918650</v>
      </c>
      <c r="E1710" s="103">
        <v>2211</v>
      </c>
      <c r="F1710" s="103" t="s">
        <v>9</v>
      </c>
      <c r="G1710" s="103" t="s">
        <v>23</v>
      </c>
      <c r="H1710" s="103" t="s">
        <v>4083</v>
      </c>
      <c r="I1710" s="103">
        <v>44</v>
      </c>
      <c r="J1710" s="103">
        <v>31</v>
      </c>
      <c r="K1710" s="104">
        <v>1564.3953476869062</v>
      </c>
      <c r="L1710" s="105">
        <v>1024.6275768614339</v>
      </c>
      <c r="M1710" s="106">
        <f t="shared" si="156"/>
        <v>10.000883910833103</v>
      </c>
      <c r="N1710" s="107">
        <f t="shared" si="157"/>
        <v>-0.41960294200974729</v>
      </c>
      <c r="O1710" s="129">
        <f t="shared" si="160"/>
        <v>0.67477553880154395</v>
      </c>
      <c r="P1710" s="21">
        <v>36</v>
      </c>
      <c r="Q1710" s="103">
        <v>25</v>
      </c>
      <c r="R1710" s="104">
        <v>1495.6677031045094</v>
      </c>
      <c r="S1710" s="105">
        <v>763.60780494496612</v>
      </c>
      <c r="T1710" s="107">
        <f t="shared" si="158"/>
        <v>9.5766880385850026</v>
      </c>
      <c r="U1710" s="107">
        <f t="shared" si="159"/>
        <v>-0.78636616321742792</v>
      </c>
      <c r="V1710" s="108">
        <f t="shared" si="161"/>
        <v>0.43165300082878999</v>
      </c>
    </row>
    <row r="1711" spans="1:22">
      <c r="A1711" s="103" t="s">
        <v>6135</v>
      </c>
      <c r="B1711" s="103">
        <v>39934787</v>
      </c>
      <c r="C1711" s="103">
        <v>1918857</v>
      </c>
      <c r="D1711" s="103">
        <v>1919243</v>
      </c>
      <c r="E1711" s="103">
        <v>387</v>
      </c>
      <c r="F1711" s="103" t="s">
        <v>23</v>
      </c>
      <c r="G1711" s="103" t="s">
        <v>23</v>
      </c>
      <c r="H1711" s="103" t="s">
        <v>295</v>
      </c>
      <c r="I1711" s="103">
        <v>13</v>
      </c>
      <c r="J1711" s="103">
        <v>10</v>
      </c>
      <c r="K1711" s="104">
        <v>2526.1024143733953</v>
      </c>
      <c r="L1711" s="105">
        <v>2188.5549603104291</v>
      </c>
      <c r="M1711" s="106">
        <f t="shared" si="156"/>
        <v>11.095762898920835</v>
      </c>
      <c r="N1711" s="107">
        <f t="shared" si="157"/>
        <v>0.55971636754994147</v>
      </c>
      <c r="O1711" s="129">
        <f t="shared" si="160"/>
        <v>0.57567291636578788</v>
      </c>
      <c r="P1711" s="21">
        <v>10</v>
      </c>
      <c r="Q1711" s="103">
        <v>8</v>
      </c>
      <c r="R1711" s="104">
        <v>2047.0888616730126</v>
      </c>
      <c r="S1711" s="105">
        <v>1592.0388619681967</v>
      </c>
      <c r="T1711" s="107">
        <f t="shared" si="158"/>
        <v>10.636659837430898</v>
      </c>
      <c r="U1711" s="107">
        <f t="shared" si="159"/>
        <v>0.14670760337226865</v>
      </c>
      <c r="V1711" s="108">
        <f t="shared" si="161"/>
        <v>0.883362816924117</v>
      </c>
    </row>
    <row r="1712" spans="1:22">
      <c r="A1712" s="103" t="s">
        <v>6136</v>
      </c>
      <c r="B1712" s="103">
        <v>39934788</v>
      </c>
      <c r="C1712" s="103">
        <v>1919490</v>
      </c>
      <c r="D1712" s="103">
        <v>1919897</v>
      </c>
      <c r="E1712" s="103">
        <v>408</v>
      </c>
      <c r="F1712" s="103" t="s">
        <v>9</v>
      </c>
      <c r="G1712" s="103" t="s">
        <v>23</v>
      </c>
      <c r="H1712" s="103" t="s">
        <v>295</v>
      </c>
      <c r="I1712" s="103">
        <v>20</v>
      </c>
      <c r="J1712" s="103">
        <v>17</v>
      </c>
      <c r="K1712" s="104">
        <v>2985.9676558981369</v>
      </c>
      <c r="L1712" s="105">
        <v>1978.4645831912403</v>
      </c>
      <c r="M1712" s="106">
        <f t="shared" si="156"/>
        <v>10.950165524290773</v>
      </c>
      <c r="N1712" s="107">
        <f t="shared" si="157"/>
        <v>0.42948615768405368</v>
      </c>
      <c r="O1712" s="129">
        <f t="shared" si="160"/>
        <v>0.66756946534909378</v>
      </c>
      <c r="P1712" s="21">
        <v>9</v>
      </c>
      <c r="Q1712" s="103">
        <v>6</v>
      </c>
      <c r="R1712" s="104">
        <v>2544.314120724951</v>
      </c>
      <c r="S1712" s="105">
        <v>1436.883800668701</v>
      </c>
      <c r="T1712" s="107">
        <f t="shared" si="158"/>
        <v>10.488727681894161</v>
      </c>
      <c r="U1712" s="107">
        <f t="shared" si="159"/>
        <v>1.6485635470212021E-2</v>
      </c>
      <c r="V1712" s="108">
        <f t="shared" si="161"/>
        <v>0.98684696176639974</v>
      </c>
    </row>
    <row r="1713" spans="1:22">
      <c r="A1713" s="103" t="s">
        <v>6137</v>
      </c>
      <c r="B1713" s="103">
        <v>39934789</v>
      </c>
      <c r="C1713" s="103">
        <v>1919904</v>
      </c>
      <c r="D1713" s="103">
        <v>1920236</v>
      </c>
      <c r="E1713" s="103">
        <v>333</v>
      </c>
      <c r="F1713" s="103" t="s">
        <v>23</v>
      </c>
      <c r="G1713" s="103" t="s">
        <v>23</v>
      </c>
      <c r="H1713" s="103" t="s">
        <v>295</v>
      </c>
      <c r="I1713" s="103">
        <v>8</v>
      </c>
      <c r="J1713" s="103">
        <v>7</v>
      </c>
      <c r="K1713" s="104">
        <v>2191.6785633665377</v>
      </c>
      <c r="L1713" s="105">
        <v>2157.566834753829</v>
      </c>
      <c r="M1713" s="106">
        <f t="shared" si="156"/>
        <v>11.075189534993068</v>
      </c>
      <c r="N1713" s="107">
        <f t="shared" si="157"/>
        <v>0.5413144320152663</v>
      </c>
      <c r="O1713" s="129">
        <f t="shared" si="160"/>
        <v>0.58829087468169972</v>
      </c>
      <c r="P1713" s="21">
        <v>7</v>
      </c>
      <c r="Q1713" s="103">
        <v>7</v>
      </c>
      <c r="R1713" s="104">
        <v>1584.0613601472219</v>
      </c>
      <c r="S1713" s="105">
        <v>1584.0613601472219</v>
      </c>
      <c r="T1713" s="107">
        <f t="shared" si="158"/>
        <v>10.629412505348267</v>
      </c>
      <c r="U1713" s="107">
        <f t="shared" si="159"/>
        <v>0.14032790963755812</v>
      </c>
      <c r="V1713" s="108">
        <f t="shared" si="161"/>
        <v>0.88840091379332775</v>
      </c>
    </row>
    <row r="1714" spans="1:22">
      <c r="A1714" s="103" t="s">
        <v>6138</v>
      </c>
      <c r="B1714" s="103">
        <v>39934790</v>
      </c>
      <c r="C1714" s="103">
        <v>1920300</v>
      </c>
      <c r="D1714" s="103">
        <v>1920920</v>
      </c>
      <c r="E1714" s="103">
        <v>621</v>
      </c>
      <c r="F1714" s="103" t="s">
        <v>23</v>
      </c>
      <c r="G1714" s="103" t="s">
        <v>23</v>
      </c>
      <c r="H1714" s="103" t="s">
        <v>295</v>
      </c>
      <c r="I1714" s="103">
        <v>33</v>
      </c>
      <c r="J1714" s="103">
        <v>28</v>
      </c>
      <c r="K1714" s="104">
        <v>5664.7407293577617</v>
      </c>
      <c r="L1714" s="105">
        <v>5478.3930524888729</v>
      </c>
      <c r="M1714" s="106">
        <f t="shared" si="156"/>
        <v>12.419537061938323</v>
      </c>
      <c r="N1714" s="107">
        <f t="shared" si="157"/>
        <v>1.7437719695333829</v>
      </c>
      <c r="O1714" s="129">
        <f t="shared" si="160"/>
        <v>8.1198860071388435E-2</v>
      </c>
      <c r="P1714" s="21">
        <v>27</v>
      </c>
      <c r="Q1714" s="103">
        <v>26</v>
      </c>
      <c r="R1714" s="104">
        <v>7192.3554405847826</v>
      </c>
      <c r="S1714" s="105">
        <v>7188.1268197628015</v>
      </c>
      <c r="T1714" s="107">
        <f t="shared" si="158"/>
        <v>12.811400147131099</v>
      </c>
      <c r="U1714" s="107">
        <f t="shared" si="159"/>
        <v>2.0610916788125868</v>
      </c>
      <c r="V1714" s="108">
        <f t="shared" si="161"/>
        <v>3.9294294534670371E-2</v>
      </c>
    </row>
    <row r="1715" spans="1:22">
      <c r="A1715" s="103" t="s">
        <v>6139</v>
      </c>
      <c r="B1715" s="103">
        <v>39934791</v>
      </c>
      <c r="C1715" s="103">
        <v>1921022</v>
      </c>
      <c r="D1715" s="103">
        <v>1921939</v>
      </c>
      <c r="E1715" s="103">
        <v>918</v>
      </c>
      <c r="F1715" s="103" t="s">
        <v>9</v>
      </c>
      <c r="G1715" s="103" t="s">
        <v>23</v>
      </c>
      <c r="H1715" s="103" t="s">
        <v>3878</v>
      </c>
      <c r="I1715" s="103">
        <v>30</v>
      </c>
      <c r="J1715" s="103">
        <v>29</v>
      </c>
      <c r="K1715" s="104">
        <v>2616.2985184934855</v>
      </c>
      <c r="L1715" s="105">
        <v>2573.7633667000655</v>
      </c>
      <c r="M1715" s="106">
        <f t="shared" si="156"/>
        <v>11.329663702097305</v>
      </c>
      <c r="N1715" s="107">
        <f t="shared" si="157"/>
        <v>0.76892996609776754</v>
      </c>
      <c r="O1715" s="129">
        <f t="shared" si="160"/>
        <v>0.44193488700856154</v>
      </c>
      <c r="P1715" s="21">
        <v>23</v>
      </c>
      <c r="Q1715" s="103">
        <v>22</v>
      </c>
      <c r="R1715" s="104">
        <v>2430.0267038309044</v>
      </c>
      <c r="S1715" s="105">
        <v>2391.9457968329739</v>
      </c>
      <c r="T1715" s="107">
        <f t="shared" si="158"/>
        <v>11.223968982088456</v>
      </c>
      <c r="U1715" s="107">
        <f t="shared" si="159"/>
        <v>0.66370508986659815</v>
      </c>
      <c r="V1715" s="108">
        <f t="shared" si="161"/>
        <v>0.50687908106325663</v>
      </c>
    </row>
    <row r="1716" spans="1:22">
      <c r="A1716" s="103" t="s">
        <v>6140</v>
      </c>
      <c r="B1716" s="103">
        <v>39934792</v>
      </c>
      <c r="C1716" s="103">
        <v>1921936</v>
      </c>
      <c r="D1716" s="103">
        <v>1922586</v>
      </c>
      <c r="E1716" s="103">
        <v>651</v>
      </c>
      <c r="F1716" s="103" t="s">
        <v>9</v>
      </c>
      <c r="G1716" s="103" t="s">
        <v>6141</v>
      </c>
      <c r="H1716" s="103" t="s">
        <v>6142</v>
      </c>
      <c r="I1716" s="103">
        <v>15</v>
      </c>
      <c r="J1716" s="103">
        <v>12</v>
      </c>
      <c r="K1716" s="104">
        <v>2048.059540077204</v>
      </c>
      <c r="L1716" s="105">
        <v>1596.5703762902151</v>
      </c>
      <c r="M1716" s="106">
        <f t="shared" si="156"/>
        <v>10.640760432488428</v>
      </c>
      <c r="N1716" s="107">
        <f t="shared" si="157"/>
        <v>0.15273741725261794</v>
      </c>
      <c r="O1716" s="129">
        <f t="shared" si="160"/>
        <v>0.87860535224468328</v>
      </c>
      <c r="P1716" s="21">
        <v>13</v>
      </c>
      <c r="Q1716" s="103">
        <v>11</v>
      </c>
      <c r="R1716" s="104">
        <v>2314.1139627491552</v>
      </c>
      <c r="S1716" s="105">
        <v>1760.481294463149</v>
      </c>
      <c r="T1716" s="107">
        <f t="shared" si="158"/>
        <v>10.781754182963036</v>
      </c>
      <c r="U1716" s="107">
        <f t="shared" si="159"/>
        <v>0.27443149908717912</v>
      </c>
      <c r="V1716" s="108">
        <f t="shared" si="161"/>
        <v>0.78375303907502047</v>
      </c>
    </row>
    <row r="1717" spans="1:22">
      <c r="A1717" s="103" t="s">
        <v>6143</v>
      </c>
      <c r="B1717" s="103">
        <v>39934793</v>
      </c>
      <c r="C1717" s="103">
        <v>1922593</v>
      </c>
      <c r="D1717" s="103">
        <v>1923924</v>
      </c>
      <c r="E1717" s="103">
        <v>1332</v>
      </c>
      <c r="F1717" s="103" t="s">
        <v>23</v>
      </c>
      <c r="G1717" s="103" t="s">
        <v>6144</v>
      </c>
      <c r="H1717" s="103" t="s">
        <v>6145</v>
      </c>
      <c r="I1717" s="103">
        <v>31</v>
      </c>
      <c r="J1717" s="103">
        <v>27</v>
      </c>
      <c r="K1717" s="104">
        <v>1466.2713345868992</v>
      </c>
      <c r="L1717" s="105">
        <v>1339.9513395679655</v>
      </c>
      <c r="M1717" s="106">
        <f t="shared" si="156"/>
        <v>10.387964894719264</v>
      </c>
      <c r="N1717" s="107">
        <f t="shared" si="157"/>
        <v>-7.3376659463986069E-2</v>
      </c>
      <c r="O1717" s="129">
        <f t="shared" si="160"/>
        <v>0.9415063905673271</v>
      </c>
      <c r="P1717" s="21">
        <v>21</v>
      </c>
      <c r="Q1717" s="103">
        <v>18</v>
      </c>
      <c r="R1717" s="104">
        <v>1441.0079034631156</v>
      </c>
      <c r="S1717" s="105">
        <v>1355.6194060625226</v>
      </c>
      <c r="T1717" s="107">
        <f t="shared" si="158"/>
        <v>10.404736479318505</v>
      </c>
      <c r="U1717" s="107">
        <f t="shared" si="159"/>
        <v>-5.7450282290049295E-2</v>
      </c>
      <c r="V1717" s="108">
        <f t="shared" si="161"/>
        <v>0.95418650963635399</v>
      </c>
    </row>
    <row r="1718" spans="1:22">
      <c r="A1718" s="103" t="s">
        <v>6146</v>
      </c>
      <c r="B1718" s="103">
        <v>39934794</v>
      </c>
      <c r="C1718" s="103">
        <v>1923939</v>
      </c>
      <c r="D1718" s="103">
        <v>1924412</v>
      </c>
      <c r="E1718" s="103">
        <v>474</v>
      </c>
      <c r="F1718" s="103" t="s">
        <v>23</v>
      </c>
      <c r="G1718" s="103" t="s">
        <v>6147</v>
      </c>
      <c r="H1718" s="103" t="s">
        <v>6148</v>
      </c>
      <c r="I1718" s="103">
        <v>21</v>
      </c>
      <c r="J1718" s="103">
        <v>18</v>
      </c>
      <c r="K1718" s="104">
        <v>2751.4320594270466</v>
      </c>
      <c r="L1718" s="105">
        <v>2642.0937141150425</v>
      </c>
      <c r="M1718" s="106">
        <f t="shared" si="156"/>
        <v>11.367465924029281</v>
      </c>
      <c r="N1718" s="107">
        <f t="shared" si="157"/>
        <v>0.80274232918540256</v>
      </c>
      <c r="O1718" s="129">
        <f t="shared" si="160"/>
        <v>0.42212368155132163</v>
      </c>
      <c r="P1718" s="21">
        <v>15</v>
      </c>
      <c r="Q1718" s="103">
        <v>14</v>
      </c>
      <c r="R1718" s="104">
        <v>1627.7296369518313</v>
      </c>
      <c r="S1718" s="105">
        <v>1516.2365624786351</v>
      </c>
      <c r="T1718" s="107">
        <f t="shared" si="158"/>
        <v>10.566279144298829</v>
      </c>
      <c r="U1718" s="107">
        <f t="shared" si="159"/>
        <v>8.4752767868686629E-2</v>
      </c>
      <c r="V1718" s="108">
        <f t="shared" si="161"/>
        <v>0.9324579441486005</v>
      </c>
    </row>
    <row r="1719" spans="1:22">
      <c r="A1719" s="103" t="s">
        <v>6149</v>
      </c>
      <c r="B1719" s="103">
        <v>39934795</v>
      </c>
      <c r="C1719" s="103">
        <v>1924637</v>
      </c>
      <c r="D1719" s="103">
        <v>1926676</v>
      </c>
      <c r="E1719" s="103">
        <v>2040</v>
      </c>
      <c r="F1719" s="103" t="s">
        <v>9</v>
      </c>
      <c r="G1719" s="103" t="s">
        <v>23</v>
      </c>
      <c r="H1719" s="103" t="s">
        <v>6150</v>
      </c>
      <c r="I1719" s="103">
        <v>66</v>
      </c>
      <c r="J1719" s="103">
        <v>57</v>
      </c>
      <c r="K1719" s="104">
        <v>1365.9583973659805</v>
      </c>
      <c r="L1719" s="105">
        <v>1183.5986011316472</v>
      </c>
      <c r="M1719" s="106">
        <f t="shared" si="156"/>
        <v>10.208964181219006</v>
      </c>
      <c r="N1719" s="107">
        <f t="shared" si="157"/>
        <v>-0.23348463218335838</v>
      </c>
      <c r="O1719" s="129">
        <f t="shared" si="160"/>
        <v>0.81538510156501065</v>
      </c>
      <c r="P1719" s="21">
        <v>35</v>
      </c>
      <c r="Q1719" s="103">
        <v>30</v>
      </c>
      <c r="R1719" s="104">
        <v>1152.805597972108</v>
      </c>
      <c r="S1719" s="105">
        <v>1032.3680252060931</v>
      </c>
      <c r="T1719" s="107">
        <f t="shared" si="158"/>
        <v>10.0117416483405</v>
      </c>
      <c r="U1719" s="107">
        <f t="shared" si="159"/>
        <v>-0.40339643631998284</v>
      </c>
      <c r="V1719" s="108">
        <f t="shared" si="161"/>
        <v>0.68665660796793015</v>
      </c>
    </row>
    <row r="1720" spans="1:22">
      <c r="A1720" s="103" t="s">
        <v>6151</v>
      </c>
      <c r="B1720" s="103">
        <v>39934796</v>
      </c>
      <c r="C1720" s="103">
        <v>1926733</v>
      </c>
      <c r="D1720" s="103">
        <v>1927749</v>
      </c>
      <c r="E1720" s="103">
        <v>1017</v>
      </c>
      <c r="F1720" s="103" t="s">
        <v>9</v>
      </c>
      <c r="G1720" s="103" t="s">
        <v>23</v>
      </c>
      <c r="H1720" s="103" t="s">
        <v>3127</v>
      </c>
      <c r="I1720" s="103">
        <v>28</v>
      </c>
      <c r="J1720" s="103">
        <v>27</v>
      </c>
      <c r="K1720" s="104">
        <v>1464.5780117755162</v>
      </c>
      <c r="L1720" s="105">
        <v>1412.9198740865781</v>
      </c>
      <c r="M1720" s="106">
        <f t="shared" si="156"/>
        <v>10.46446393820683</v>
      </c>
      <c r="N1720" s="107">
        <f t="shared" si="157"/>
        <v>-4.95175473449981E-3</v>
      </c>
      <c r="O1720" s="129">
        <f t="shared" si="160"/>
        <v>0.99604908749444676</v>
      </c>
      <c r="P1720" s="21">
        <v>24</v>
      </c>
      <c r="Q1720" s="103">
        <v>23</v>
      </c>
      <c r="R1720" s="104">
        <v>1560.5435127486332</v>
      </c>
      <c r="S1720" s="105">
        <v>1484.2108259306292</v>
      </c>
      <c r="T1720" s="107">
        <f t="shared" si="158"/>
        <v>10.535480319964089</v>
      </c>
      <c r="U1720" s="107">
        <f t="shared" si="159"/>
        <v>5.7641126728950796E-2</v>
      </c>
      <c r="V1720" s="108">
        <f t="shared" si="161"/>
        <v>0.95403448972135818</v>
      </c>
    </row>
    <row r="1721" spans="1:22">
      <c r="A1721" s="103" t="s">
        <v>6152</v>
      </c>
      <c r="B1721" s="103">
        <v>39934797</v>
      </c>
      <c r="C1721" s="103">
        <v>1927991</v>
      </c>
      <c r="D1721" s="103">
        <v>1928728</v>
      </c>
      <c r="E1721" s="103">
        <v>738</v>
      </c>
      <c r="F1721" s="103" t="s">
        <v>9</v>
      </c>
      <c r="G1721" s="103" t="s">
        <v>23</v>
      </c>
      <c r="H1721" s="103" t="s">
        <v>295</v>
      </c>
      <c r="I1721" s="103">
        <v>17</v>
      </c>
      <c r="J1721" s="103">
        <v>12</v>
      </c>
      <c r="K1721" s="104">
        <v>2311.6676087534688</v>
      </c>
      <c r="L1721" s="105">
        <v>1875.8850757674797</v>
      </c>
      <c r="M1721" s="106">
        <f t="shared" si="156"/>
        <v>10.873355729946594</v>
      </c>
      <c r="N1721" s="107">
        <f t="shared" si="157"/>
        <v>0.36078330048890273</v>
      </c>
      <c r="O1721" s="129">
        <f t="shared" si="160"/>
        <v>0.71826144748608001</v>
      </c>
      <c r="P1721" s="21">
        <v>17</v>
      </c>
      <c r="Q1721" s="103">
        <v>11</v>
      </c>
      <c r="R1721" s="104">
        <v>1909.8798000931167</v>
      </c>
      <c r="S1721" s="105">
        <v>1462.8771920135634</v>
      </c>
      <c r="T1721" s="107">
        <f t="shared" si="158"/>
        <v>10.514592945519437</v>
      </c>
      <c r="U1721" s="107">
        <f t="shared" si="159"/>
        <v>3.9254353450208376E-2</v>
      </c>
      <c r="V1721" s="108">
        <f t="shared" si="161"/>
        <v>0.96868759921287051</v>
      </c>
    </row>
    <row r="1722" spans="1:22">
      <c r="A1722" s="103" t="s">
        <v>6153</v>
      </c>
      <c r="B1722" s="103">
        <v>39934798</v>
      </c>
      <c r="C1722" s="103">
        <v>1929247</v>
      </c>
      <c r="D1722" s="103">
        <v>1933506</v>
      </c>
      <c r="E1722" s="103">
        <v>4260</v>
      </c>
      <c r="F1722" s="103" t="s">
        <v>23</v>
      </c>
      <c r="G1722" s="103" t="s">
        <v>23</v>
      </c>
      <c r="H1722" s="103" t="s">
        <v>295</v>
      </c>
      <c r="I1722" s="103">
        <v>83</v>
      </c>
      <c r="J1722" s="103">
        <v>75</v>
      </c>
      <c r="K1722" s="104">
        <v>1219.2480688773801</v>
      </c>
      <c r="L1722" s="105">
        <v>1047.7600613767229</v>
      </c>
      <c r="M1722" s="106">
        <f t="shared" si="156"/>
        <v>10.03309266003528</v>
      </c>
      <c r="N1722" s="107">
        <f t="shared" si="157"/>
        <v>-0.39079368512050172</v>
      </c>
      <c r="O1722" s="129">
        <f t="shared" si="160"/>
        <v>0.69594974309010738</v>
      </c>
      <c r="P1722" s="21">
        <v>67</v>
      </c>
      <c r="Q1722" s="103">
        <v>59</v>
      </c>
      <c r="R1722" s="104">
        <v>1264.1735542053475</v>
      </c>
      <c r="S1722" s="105">
        <v>1051.4681571746667</v>
      </c>
      <c r="T1722" s="107">
        <f t="shared" si="158"/>
        <v>10.038189444592161</v>
      </c>
      <c r="U1722" s="107">
        <f t="shared" si="159"/>
        <v>-0.38011492553506987</v>
      </c>
      <c r="V1722" s="108">
        <f t="shared" si="161"/>
        <v>0.70386010689829681</v>
      </c>
    </row>
    <row r="1723" spans="1:22">
      <c r="A1723" s="103" t="s">
        <v>6154</v>
      </c>
      <c r="B1723" s="103">
        <v>39934799</v>
      </c>
      <c r="C1723" s="103">
        <v>1934248</v>
      </c>
      <c r="D1723" s="103">
        <v>1935210</v>
      </c>
      <c r="E1723" s="103">
        <v>963</v>
      </c>
      <c r="F1723" s="103" t="s">
        <v>23</v>
      </c>
      <c r="G1723" s="103" t="s">
        <v>23</v>
      </c>
      <c r="H1723" s="103" t="s">
        <v>5964</v>
      </c>
      <c r="I1723" s="103">
        <v>16</v>
      </c>
      <c r="J1723" s="103">
        <v>14</v>
      </c>
      <c r="K1723" s="104">
        <v>985.67354132131254</v>
      </c>
      <c r="L1723" s="105">
        <v>845.60026319786493</v>
      </c>
      <c r="M1723" s="106">
        <f t="shared" si="156"/>
        <v>9.7238320155423832</v>
      </c>
      <c r="N1723" s="107">
        <f t="shared" si="157"/>
        <v>-0.66741322402291359</v>
      </c>
      <c r="O1723" s="129">
        <f t="shared" si="160"/>
        <v>0.50450822129730466</v>
      </c>
      <c r="P1723" s="21">
        <v>13</v>
      </c>
      <c r="Q1723" s="103">
        <v>12</v>
      </c>
      <c r="R1723" s="104">
        <v>1237.4866176397404</v>
      </c>
      <c r="S1723" s="105">
        <v>1134.8882229531775</v>
      </c>
      <c r="T1723" s="107">
        <f t="shared" si="158"/>
        <v>10.148334495718128</v>
      </c>
      <c r="U1723" s="107">
        <f t="shared" si="159"/>
        <v>-0.28315625376925407</v>
      </c>
      <c r="V1723" s="108">
        <f t="shared" si="161"/>
        <v>0.77705706098943361</v>
      </c>
    </row>
    <row r="1724" spans="1:22">
      <c r="A1724" s="103" t="s">
        <v>6155</v>
      </c>
      <c r="B1724" s="103">
        <v>39934800</v>
      </c>
      <c r="C1724" s="103">
        <v>1935263</v>
      </c>
      <c r="D1724" s="103">
        <v>1936486</v>
      </c>
      <c r="E1724" s="103">
        <v>1224</v>
      </c>
      <c r="F1724" s="103" t="s">
        <v>23</v>
      </c>
      <c r="G1724" s="103" t="s">
        <v>23</v>
      </c>
      <c r="H1724" s="103" t="s">
        <v>6156</v>
      </c>
      <c r="I1724" s="103">
        <v>21</v>
      </c>
      <c r="J1724" s="103">
        <v>18</v>
      </c>
      <c r="K1724" s="104">
        <v>800.43422011254972</v>
      </c>
      <c r="L1724" s="105">
        <v>697.18980621397463</v>
      </c>
      <c r="M1724" s="106">
        <f t="shared" si="156"/>
        <v>9.4454076653885526</v>
      </c>
      <c r="N1724" s="107">
        <f t="shared" si="157"/>
        <v>-0.91645110430362076</v>
      </c>
      <c r="O1724" s="129">
        <f t="shared" si="160"/>
        <v>0.35943034183131584</v>
      </c>
      <c r="P1724" s="21">
        <v>14</v>
      </c>
      <c r="Q1724" s="103">
        <v>12</v>
      </c>
      <c r="R1724" s="104">
        <v>1120.705002425253</v>
      </c>
      <c r="S1724" s="105">
        <v>1035.9615755847713</v>
      </c>
      <c r="T1724" s="107">
        <f t="shared" si="158"/>
        <v>10.016754778283717</v>
      </c>
      <c r="U1724" s="107">
        <f t="shared" si="159"/>
        <v>-0.39898346982067207</v>
      </c>
      <c r="V1724" s="108">
        <f t="shared" si="161"/>
        <v>0.68990538431289239</v>
      </c>
    </row>
    <row r="1725" spans="1:22">
      <c r="A1725" s="103" t="s">
        <v>6157</v>
      </c>
      <c r="B1725" s="103">
        <v>39934801</v>
      </c>
      <c r="C1725" s="103">
        <v>1936665</v>
      </c>
      <c r="D1725" s="103">
        <v>1937330</v>
      </c>
      <c r="E1725" s="103">
        <v>666</v>
      </c>
      <c r="F1725" s="103" t="s">
        <v>23</v>
      </c>
      <c r="G1725" s="103" t="s">
        <v>23</v>
      </c>
      <c r="H1725" s="103" t="s">
        <v>6158</v>
      </c>
      <c r="I1725" s="103">
        <v>15</v>
      </c>
      <c r="J1725" s="103">
        <v>14</v>
      </c>
      <c r="K1725" s="104">
        <v>1220.5602894234835</v>
      </c>
      <c r="L1725" s="105">
        <v>1175.7886456193032</v>
      </c>
      <c r="M1725" s="106">
        <f t="shared" si="156"/>
        <v>10.199413035890137</v>
      </c>
      <c r="N1725" s="107">
        <f t="shared" si="157"/>
        <v>-0.24202769598377791</v>
      </c>
      <c r="O1725" s="129">
        <f t="shared" si="160"/>
        <v>0.80875870280100637</v>
      </c>
      <c r="P1725" s="21">
        <v>11</v>
      </c>
      <c r="Q1725" s="103">
        <v>9</v>
      </c>
      <c r="R1725" s="104">
        <v>1341.8192448664638</v>
      </c>
      <c r="S1725" s="105">
        <v>1112.8844278819008</v>
      </c>
      <c r="T1725" s="107">
        <f t="shared" si="158"/>
        <v>10.120088062446174</v>
      </c>
      <c r="U1725" s="107">
        <f t="shared" si="159"/>
        <v>-0.30802107179034077</v>
      </c>
      <c r="V1725" s="108">
        <f t="shared" si="161"/>
        <v>0.75806629838471218</v>
      </c>
    </row>
    <row r="1726" spans="1:22">
      <c r="A1726" s="103" t="s">
        <v>6159</v>
      </c>
      <c r="B1726" s="103">
        <v>39934802</v>
      </c>
      <c r="C1726" s="103">
        <v>1937353</v>
      </c>
      <c r="D1726" s="103">
        <v>1938552</v>
      </c>
      <c r="E1726" s="103">
        <v>1200</v>
      </c>
      <c r="F1726" s="103" t="s">
        <v>23</v>
      </c>
      <c r="G1726" s="103" t="s">
        <v>23</v>
      </c>
      <c r="H1726" s="103" t="s">
        <v>4264</v>
      </c>
      <c r="I1726" s="103">
        <v>16</v>
      </c>
      <c r="J1726" s="103">
        <v>11</v>
      </c>
      <c r="K1726" s="104">
        <v>866.13942913744177</v>
      </c>
      <c r="L1726" s="105">
        <v>649.60457185308007</v>
      </c>
      <c r="M1726" s="106">
        <f t="shared" si="156"/>
        <v>9.3434179758793352</v>
      </c>
      <c r="N1726" s="107">
        <f t="shared" si="157"/>
        <v>-1.0076762290882517</v>
      </c>
      <c r="O1726" s="129">
        <f t="shared" si="160"/>
        <v>0.31360992029725399</v>
      </c>
      <c r="P1726" s="21">
        <v>13</v>
      </c>
      <c r="Q1726" s="103">
        <v>9</v>
      </c>
      <c r="R1726" s="104">
        <v>853.03108903192503</v>
      </c>
      <c r="S1726" s="105">
        <v>781.36389476341003</v>
      </c>
      <c r="T1726" s="107">
        <f t="shared" si="158"/>
        <v>9.6098507828325026</v>
      </c>
      <c r="U1726" s="107">
        <f t="shared" si="159"/>
        <v>-0.75717360666153</v>
      </c>
      <c r="V1726" s="108">
        <f t="shared" si="161"/>
        <v>0.44894586040753492</v>
      </c>
    </row>
    <row r="1727" spans="1:22">
      <c r="A1727" s="103" t="s">
        <v>6160</v>
      </c>
      <c r="B1727" s="103">
        <v>39934803</v>
      </c>
      <c r="C1727" s="103">
        <v>1938621</v>
      </c>
      <c r="D1727" s="103">
        <v>1938848</v>
      </c>
      <c r="E1727" s="103">
        <v>228</v>
      </c>
      <c r="F1727" s="103" t="s">
        <v>23</v>
      </c>
      <c r="G1727" s="103" t="s">
        <v>6161</v>
      </c>
      <c r="H1727" s="103" t="s">
        <v>1758</v>
      </c>
      <c r="I1727" s="103">
        <v>7</v>
      </c>
      <c r="J1727" s="103">
        <v>7</v>
      </c>
      <c r="K1727" s="104">
        <v>1933.6805633245262</v>
      </c>
      <c r="L1727" s="105">
        <v>1933.6805633245262</v>
      </c>
      <c r="M1727" s="106">
        <f t="shared" si="156"/>
        <v>10.917133771425757</v>
      </c>
      <c r="N1727" s="107">
        <f t="shared" si="157"/>
        <v>0.39994076156149921</v>
      </c>
      <c r="O1727" s="129">
        <f t="shared" si="160"/>
        <v>0.68920014879237845</v>
      </c>
      <c r="P1727" s="21">
        <v>3</v>
      </c>
      <c r="Q1727" s="103">
        <v>3</v>
      </c>
      <c r="R1727" s="104">
        <v>1156.0618119248245</v>
      </c>
      <c r="S1727" s="105">
        <v>1156.0618119248245</v>
      </c>
      <c r="T1727" s="107">
        <f t="shared" si="158"/>
        <v>10.17500282209701</v>
      </c>
      <c r="U1727" s="107">
        <f t="shared" si="159"/>
        <v>-0.25968061435122408</v>
      </c>
      <c r="V1727" s="108">
        <f t="shared" si="161"/>
        <v>0.79511014728780038</v>
      </c>
    </row>
    <row r="1728" spans="1:22">
      <c r="A1728" s="103" t="s">
        <v>6162</v>
      </c>
      <c r="B1728" s="103">
        <v>39934804</v>
      </c>
      <c r="C1728" s="103">
        <v>1938948</v>
      </c>
      <c r="D1728" s="103">
        <v>1940381</v>
      </c>
      <c r="E1728" s="103">
        <v>1434</v>
      </c>
      <c r="F1728" s="103" t="s">
        <v>23</v>
      </c>
      <c r="G1728" s="103" t="s">
        <v>23</v>
      </c>
      <c r="H1728" s="103" t="s">
        <v>6163</v>
      </c>
      <c r="I1728" s="103">
        <v>45</v>
      </c>
      <c r="J1728" s="103">
        <v>43</v>
      </c>
      <c r="K1728" s="104">
        <v>1787.7480614898675</v>
      </c>
      <c r="L1728" s="105">
        <v>1686.7509403201323</v>
      </c>
      <c r="M1728" s="106">
        <f t="shared" si="156"/>
        <v>10.720031250764462</v>
      </c>
      <c r="N1728" s="107">
        <f t="shared" si="157"/>
        <v>0.22364154808985823</v>
      </c>
      <c r="O1728" s="129">
        <f t="shared" si="160"/>
        <v>0.82303623167965423</v>
      </c>
      <c r="P1728" s="21">
        <v>31</v>
      </c>
      <c r="Q1728" s="103">
        <v>30</v>
      </c>
      <c r="R1728" s="104">
        <v>2119.869322305788</v>
      </c>
      <c r="S1728" s="105">
        <v>2093.7743970555089</v>
      </c>
      <c r="T1728" s="107">
        <f t="shared" si="158"/>
        <v>11.031890285773439</v>
      </c>
      <c r="U1728" s="107">
        <f t="shared" si="159"/>
        <v>0.49462173043436508</v>
      </c>
      <c r="V1728" s="108">
        <f t="shared" si="161"/>
        <v>0.62086716007232012</v>
      </c>
    </row>
    <row r="1729" spans="1:22">
      <c r="A1729" s="103" t="s">
        <v>6164</v>
      </c>
      <c r="B1729" s="103">
        <v>39934805</v>
      </c>
      <c r="C1729" s="103">
        <v>1941645</v>
      </c>
      <c r="D1729" s="103">
        <v>1943021</v>
      </c>
      <c r="E1729" s="103">
        <v>1377</v>
      </c>
      <c r="F1729" s="103" t="s">
        <v>23</v>
      </c>
      <c r="G1729" s="103" t="s">
        <v>6165</v>
      </c>
      <c r="H1729" s="103" t="s">
        <v>6166</v>
      </c>
      <c r="I1729" s="103">
        <v>21</v>
      </c>
      <c r="J1729" s="103">
        <v>19</v>
      </c>
      <c r="K1729" s="104">
        <v>1178.6103878758679</v>
      </c>
      <c r="L1729" s="105">
        <v>1153.8626631960637</v>
      </c>
      <c r="M1729" s="106">
        <f t="shared" si="156"/>
        <v>10.172255804211449</v>
      </c>
      <c r="N1729" s="107">
        <f t="shared" si="157"/>
        <v>-0.26631860088421411</v>
      </c>
      <c r="O1729" s="129">
        <f t="shared" si="160"/>
        <v>0.78999384879940182</v>
      </c>
      <c r="P1729" s="21">
        <v>17</v>
      </c>
      <c r="Q1729" s="103">
        <v>14</v>
      </c>
      <c r="R1729" s="104">
        <v>1240.5198123146988</v>
      </c>
      <c r="S1729" s="105">
        <v>1131.2234376132608</v>
      </c>
      <c r="T1729" s="107">
        <f t="shared" si="158"/>
        <v>10.143668201168618</v>
      </c>
      <c r="U1729" s="107">
        <f t="shared" si="159"/>
        <v>-0.28726390742199209</v>
      </c>
      <c r="V1729" s="108">
        <f t="shared" si="161"/>
        <v>0.77391025620290144</v>
      </c>
    </row>
    <row r="1730" spans="1:22">
      <c r="A1730" s="103" t="s">
        <v>6167</v>
      </c>
      <c r="B1730" s="103">
        <v>39934806</v>
      </c>
      <c r="C1730" s="103">
        <v>1943207</v>
      </c>
      <c r="D1730" s="103">
        <v>1943986</v>
      </c>
      <c r="E1730" s="103">
        <v>780</v>
      </c>
      <c r="F1730" s="103" t="s">
        <v>23</v>
      </c>
      <c r="G1730" s="103" t="s">
        <v>23</v>
      </c>
      <c r="H1730" s="103" t="s">
        <v>3746</v>
      </c>
      <c r="I1730" s="103">
        <v>16</v>
      </c>
      <c r="J1730" s="103">
        <v>14</v>
      </c>
      <c r="K1730" s="104">
        <v>1676.5750614451156</v>
      </c>
      <c r="L1730" s="105">
        <v>1478.1530400580127</v>
      </c>
      <c r="M1730" s="106">
        <f t="shared" si="156"/>
        <v>10.529579930805586</v>
      </c>
      <c r="N1730" s="107">
        <f t="shared" si="157"/>
        <v>5.3291530237553557E-2</v>
      </c>
      <c r="O1730" s="129">
        <f t="shared" si="160"/>
        <v>0.95749962850518244</v>
      </c>
      <c r="P1730" s="21">
        <v>13</v>
      </c>
      <c r="Q1730" s="103">
        <v>10</v>
      </c>
      <c r="R1730" s="104">
        <v>1904.672467758654</v>
      </c>
      <c r="S1730" s="105">
        <v>1605.6733983060512</v>
      </c>
      <c r="T1730" s="107">
        <f t="shared" si="158"/>
        <v>10.648962756245975</v>
      </c>
      <c r="U1730" s="107">
        <f t="shared" si="159"/>
        <v>0.15753763754047059</v>
      </c>
      <c r="V1730" s="108">
        <f t="shared" si="161"/>
        <v>0.87482114773989661</v>
      </c>
    </row>
    <row r="1731" spans="1:22">
      <c r="A1731" s="103" t="s">
        <v>6168</v>
      </c>
      <c r="B1731" s="103">
        <v>39934807</v>
      </c>
      <c r="C1731" s="103">
        <v>1944029</v>
      </c>
      <c r="D1731" s="103">
        <v>1945513</v>
      </c>
      <c r="E1731" s="103">
        <v>1485</v>
      </c>
      <c r="F1731" s="103" t="s">
        <v>23</v>
      </c>
      <c r="G1731" s="103" t="s">
        <v>23</v>
      </c>
      <c r="H1731" s="103" t="s">
        <v>6169</v>
      </c>
      <c r="I1731" s="103">
        <v>47</v>
      </c>
      <c r="J1731" s="103">
        <v>35</v>
      </c>
      <c r="K1731" s="104">
        <v>1754.5574349695892</v>
      </c>
      <c r="L1731" s="105">
        <v>1146.4383457921213</v>
      </c>
      <c r="M1731" s="106">
        <f t="shared" si="156"/>
        <v>10.162943055096116</v>
      </c>
      <c r="N1731" s="107">
        <f t="shared" si="157"/>
        <v>-0.27464843014658696</v>
      </c>
      <c r="O1731" s="129">
        <f t="shared" si="160"/>
        <v>0.78358635468338056</v>
      </c>
      <c r="P1731" s="21">
        <v>30</v>
      </c>
      <c r="Q1731" s="103">
        <v>22</v>
      </c>
      <c r="R1731" s="104">
        <v>1393.7774491791849</v>
      </c>
      <c r="S1731" s="105">
        <v>833.76870007198647</v>
      </c>
      <c r="T1731" s="107">
        <f t="shared" si="158"/>
        <v>9.7035034037314087</v>
      </c>
      <c r="U1731" s="107">
        <f t="shared" si="159"/>
        <v>-0.67473291925052115</v>
      </c>
      <c r="V1731" s="108">
        <f t="shared" si="161"/>
        <v>0.49984546581742872</v>
      </c>
    </row>
    <row r="1732" spans="1:22">
      <c r="A1732" s="103" t="s">
        <v>6170</v>
      </c>
      <c r="B1732" s="103">
        <v>39934808</v>
      </c>
      <c r="C1732" s="103">
        <v>1945513</v>
      </c>
      <c r="D1732" s="103">
        <v>1946436</v>
      </c>
      <c r="E1732" s="103">
        <v>924</v>
      </c>
      <c r="F1732" s="103" t="s">
        <v>23</v>
      </c>
      <c r="G1732" s="103" t="s">
        <v>23</v>
      </c>
      <c r="H1732" s="103" t="s">
        <v>5393</v>
      </c>
      <c r="I1732" s="103">
        <v>18</v>
      </c>
      <c r="J1732" s="103">
        <v>17</v>
      </c>
      <c r="K1732" s="104">
        <v>1913.946240491591</v>
      </c>
      <c r="L1732" s="105">
        <v>1656.5508207546643</v>
      </c>
      <c r="M1732" s="106">
        <f t="shared" si="156"/>
        <v>10.693966748706464</v>
      </c>
      <c r="N1732" s="107">
        <f t="shared" si="157"/>
        <v>0.2003280399878917</v>
      </c>
      <c r="O1732" s="129">
        <f t="shared" si="160"/>
        <v>0.84122403426105641</v>
      </c>
      <c r="P1732" s="21">
        <v>13</v>
      </c>
      <c r="Q1732" s="103">
        <v>12</v>
      </c>
      <c r="R1732" s="104">
        <v>1266.4496260893072</v>
      </c>
      <c r="S1732" s="105">
        <v>1172.8424798131384</v>
      </c>
      <c r="T1732" s="107">
        <f t="shared" si="158"/>
        <v>10.195793547941092</v>
      </c>
      <c r="U1732" s="107">
        <f t="shared" si="159"/>
        <v>-0.24137891906594097</v>
      </c>
      <c r="V1732" s="108">
        <f t="shared" si="161"/>
        <v>0.80926144992690485</v>
      </c>
    </row>
    <row r="1733" spans="1:22">
      <c r="A1733" s="103" t="s">
        <v>6171</v>
      </c>
      <c r="B1733" s="103">
        <v>39934809</v>
      </c>
      <c r="C1733" s="103">
        <v>1946438</v>
      </c>
      <c r="D1733" s="103">
        <v>1947313</v>
      </c>
      <c r="E1733" s="103">
        <v>876</v>
      </c>
      <c r="F1733" s="103" t="s">
        <v>23</v>
      </c>
      <c r="G1733" s="103" t="s">
        <v>23</v>
      </c>
      <c r="H1733" s="103" t="s">
        <v>5066</v>
      </c>
      <c r="I1733" s="103">
        <v>25</v>
      </c>
      <c r="J1733" s="103">
        <v>22</v>
      </c>
      <c r="K1733" s="104">
        <v>2520.4858378410045</v>
      </c>
      <c r="L1733" s="105">
        <v>1683.2955257864153</v>
      </c>
      <c r="M1733" s="106">
        <f t="shared" ref="M1733:M1796" si="162">IF(L1733&gt;0,LOG(L1733, 2),"-")</f>
        <v>10.717072768613487</v>
      </c>
      <c r="N1733" s="107">
        <f t="shared" ref="N1733:N1796" si="163">IF(L1733&lt;&gt;0,((M1733-$O$2)/$O$3),"-")</f>
        <v>0.220995320763405</v>
      </c>
      <c r="O1733" s="129">
        <f t="shared" si="160"/>
        <v>0.82509607640128602</v>
      </c>
      <c r="P1733" s="21">
        <v>24</v>
      </c>
      <c r="Q1733" s="103">
        <v>17</v>
      </c>
      <c r="R1733" s="104">
        <v>3049.022062966164</v>
      </c>
      <c r="S1733" s="105">
        <v>2336.8841213823857</v>
      </c>
      <c r="T1733" s="107">
        <f t="shared" ref="T1733:T1796" si="164">IF(S1733&gt;0,LOG(S1733, 2),"-")</f>
        <v>11.190370481918551</v>
      </c>
      <c r="U1733" s="107">
        <f t="shared" ref="U1733:U1796" si="165">IF(S1733&lt;&gt;0,((T1733-$V$2)/$V$3),"-")</f>
        <v>0.63412894535083664</v>
      </c>
      <c r="V1733" s="108">
        <f t="shared" si="161"/>
        <v>0.52599667400426497</v>
      </c>
    </row>
    <row r="1734" spans="1:22">
      <c r="A1734" s="103" t="s">
        <v>6172</v>
      </c>
      <c r="B1734" s="103">
        <v>39934810</v>
      </c>
      <c r="C1734" s="103">
        <v>1947510</v>
      </c>
      <c r="D1734" s="103">
        <v>1948760</v>
      </c>
      <c r="E1734" s="103">
        <v>1251</v>
      </c>
      <c r="F1734" s="103" t="s">
        <v>23</v>
      </c>
      <c r="G1734" s="103" t="s">
        <v>23</v>
      </c>
      <c r="H1734" s="103" t="s">
        <v>3845</v>
      </c>
      <c r="I1734" s="103">
        <v>18</v>
      </c>
      <c r="J1734" s="103">
        <v>13</v>
      </c>
      <c r="K1734" s="104">
        <v>711.65287058114222</v>
      </c>
      <c r="L1734" s="105">
        <v>618.01433497835967</v>
      </c>
      <c r="M1734" s="106">
        <f t="shared" si="162"/>
        <v>9.2714964919211038</v>
      </c>
      <c r="N1734" s="107">
        <f t="shared" si="163"/>
        <v>-1.0720067156340758</v>
      </c>
      <c r="O1734" s="129">
        <f t="shared" ref="O1734:O1797" si="166">IF(L1734&lt;&gt;0,(IF((ABS(N1734)&lt;3.3),2*(1-NORMSDIST(ABS(N1734))),"&lt; 0.001")),"n.d.")</f>
        <v>0.28371701577821273</v>
      </c>
      <c r="P1734" s="21">
        <v>13</v>
      </c>
      <c r="Q1734" s="103">
        <v>10</v>
      </c>
      <c r="R1734" s="104">
        <v>792.6724655763046</v>
      </c>
      <c r="S1734" s="105">
        <v>735.60319670412787</v>
      </c>
      <c r="T1734" s="107">
        <f t="shared" si="164"/>
        <v>9.5227839390449294</v>
      </c>
      <c r="U1734" s="107">
        <f t="shared" si="165"/>
        <v>-0.83381695506608389</v>
      </c>
      <c r="V1734" s="108">
        <f t="shared" ref="V1734:V1797" si="167">IF(S1734&lt;&gt;0,(IF((ABS(U1734)&lt;3.3),2*(1-NORMSDIST(ABS(U1734))),"&lt; 0.001")),"n.d.")</f>
        <v>0.40438413945816287</v>
      </c>
    </row>
    <row r="1735" spans="1:22">
      <c r="A1735" s="103" t="s">
        <v>6173</v>
      </c>
      <c r="B1735" s="103">
        <v>39934811</v>
      </c>
      <c r="C1735" s="103">
        <v>1948929</v>
      </c>
      <c r="D1735" s="103">
        <v>1950047</v>
      </c>
      <c r="E1735" s="103">
        <v>1119</v>
      </c>
      <c r="F1735" s="103" t="s">
        <v>9</v>
      </c>
      <c r="G1735" s="103" t="s">
        <v>6174</v>
      </c>
      <c r="H1735" s="103" t="s">
        <v>6175</v>
      </c>
      <c r="I1735" s="103">
        <v>22</v>
      </c>
      <c r="J1735" s="103">
        <v>20</v>
      </c>
      <c r="K1735" s="104">
        <v>699.7991402881654</v>
      </c>
      <c r="L1735" s="105">
        <v>681.40006950996326</v>
      </c>
      <c r="M1735" s="106">
        <f t="shared" si="162"/>
        <v>9.412358284379037</v>
      </c>
      <c r="N1735" s="107">
        <f t="shared" si="163"/>
        <v>-0.946012267997284</v>
      </c>
      <c r="O1735" s="129">
        <f t="shared" si="166"/>
        <v>0.34414232898915254</v>
      </c>
      <c r="P1735" s="21">
        <v>14</v>
      </c>
      <c r="Q1735" s="103">
        <v>13</v>
      </c>
      <c r="R1735" s="104">
        <v>936.33908726479899</v>
      </c>
      <c r="S1735" s="105">
        <v>893.80488687213574</v>
      </c>
      <c r="T1735" s="107">
        <f t="shared" si="164"/>
        <v>9.8038161224545295</v>
      </c>
      <c r="U1735" s="107">
        <f t="shared" si="165"/>
        <v>-0.58642946967030918</v>
      </c>
      <c r="V1735" s="108">
        <f t="shared" si="167"/>
        <v>0.55758694535704434</v>
      </c>
    </row>
    <row r="1736" spans="1:22">
      <c r="A1736" s="103" t="s">
        <v>6176</v>
      </c>
      <c r="B1736" s="103">
        <v>39934812</v>
      </c>
      <c r="C1736" s="103">
        <v>1950081</v>
      </c>
      <c r="D1736" s="103">
        <v>1950920</v>
      </c>
      <c r="E1736" s="103">
        <v>840</v>
      </c>
      <c r="F1736" s="103" t="s">
        <v>23</v>
      </c>
      <c r="G1736" s="103" t="s">
        <v>23</v>
      </c>
      <c r="H1736" s="103" t="s">
        <v>295</v>
      </c>
      <c r="I1736" s="103">
        <v>15</v>
      </c>
      <c r="J1736" s="103">
        <v>13</v>
      </c>
      <c r="K1736" s="104">
        <v>1302.4208238688452</v>
      </c>
      <c r="L1736" s="105">
        <v>1085.2098233923441</v>
      </c>
      <c r="M1736" s="106">
        <f t="shared" si="162"/>
        <v>10.083758296826199</v>
      </c>
      <c r="N1736" s="107">
        <f t="shared" si="163"/>
        <v>-0.34547558423416985</v>
      </c>
      <c r="O1736" s="129">
        <f t="shared" si="166"/>
        <v>0.72973686260722115</v>
      </c>
      <c r="P1736" s="21">
        <v>11</v>
      </c>
      <c r="Q1736" s="103">
        <v>9</v>
      </c>
      <c r="R1736" s="104">
        <v>1242.4528035809403</v>
      </c>
      <c r="S1736" s="105">
        <v>1165.2757541369251</v>
      </c>
      <c r="T1736" s="107">
        <f t="shared" si="164"/>
        <v>10.186455683361755</v>
      </c>
      <c r="U1736" s="107">
        <f t="shared" si="165"/>
        <v>-0.24959887028014563</v>
      </c>
      <c r="V1736" s="108">
        <f t="shared" si="167"/>
        <v>0.80289757232730574</v>
      </c>
    </row>
    <row r="1737" spans="1:22">
      <c r="A1737" s="103" t="s">
        <v>6177</v>
      </c>
      <c r="B1737" s="103">
        <v>39934813</v>
      </c>
      <c r="C1737" s="103">
        <v>1951061</v>
      </c>
      <c r="D1737" s="103">
        <v>1951975</v>
      </c>
      <c r="E1737" s="103">
        <v>915</v>
      </c>
      <c r="F1737" s="103" t="s">
        <v>23</v>
      </c>
      <c r="G1737" s="103" t="s">
        <v>6178</v>
      </c>
      <c r="H1737" s="103" t="s">
        <v>4323</v>
      </c>
      <c r="I1737" s="103">
        <v>24</v>
      </c>
      <c r="J1737" s="103">
        <v>21</v>
      </c>
      <c r="K1737" s="104">
        <v>1695.3459219433003</v>
      </c>
      <c r="L1737" s="105">
        <v>1651.1195065882621</v>
      </c>
      <c r="M1737" s="106">
        <f t="shared" si="162"/>
        <v>10.689228829699806</v>
      </c>
      <c r="N1737" s="107">
        <f t="shared" si="163"/>
        <v>0.19609018756690968</v>
      </c>
      <c r="O1737" s="129">
        <f t="shared" si="166"/>
        <v>0.84453957635712928</v>
      </c>
      <c r="P1737" s="21">
        <v>13</v>
      </c>
      <c r="Q1737" s="103">
        <v>13</v>
      </c>
      <c r="R1737" s="104">
        <v>1510.6522591150931</v>
      </c>
      <c r="S1737" s="105">
        <v>1510.6522591150931</v>
      </c>
      <c r="T1737" s="107">
        <f t="shared" si="164"/>
        <v>10.560955885742128</v>
      </c>
      <c r="U1737" s="107">
        <f t="shared" si="165"/>
        <v>8.0066800829337828E-2</v>
      </c>
      <c r="V1737" s="108">
        <f t="shared" si="167"/>
        <v>0.93618412704896903</v>
      </c>
    </row>
    <row r="1738" spans="1:22">
      <c r="A1738" s="103" t="s">
        <v>6179</v>
      </c>
      <c r="B1738" s="103">
        <v>39934814</v>
      </c>
      <c r="C1738" s="103">
        <v>1952010</v>
      </c>
      <c r="D1738" s="103">
        <v>1953260</v>
      </c>
      <c r="E1738" s="103">
        <v>1251</v>
      </c>
      <c r="F1738" s="103" t="s">
        <v>23</v>
      </c>
      <c r="G1738" s="103" t="s">
        <v>23</v>
      </c>
      <c r="H1738" s="103" t="s">
        <v>6180</v>
      </c>
      <c r="I1738" s="103">
        <v>38</v>
      </c>
      <c r="J1738" s="103">
        <v>32</v>
      </c>
      <c r="K1738" s="104">
        <v>1993.649548924684</v>
      </c>
      <c r="L1738" s="105">
        <v>1719.5440174329019</v>
      </c>
      <c r="M1738" s="106">
        <f t="shared" si="162"/>
        <v>10.74781033156451</v>
      </c>
      <c r="N1738" s="107">
        <f t="shared" si="163"/>
        <v>0.24848866866235217</v>
      </c>
      <c r="O1738" s="129">
        <f t="shared" si="166"/>
        <v>0.80375633630061794</v>
      </c>
      <c r="P1738" s="21">
        <v>24</v>
      </c>
      <c r="Q1738" s="103">
        <v>20</v>
      </c>
      <c r="R1738" s="104">
        <v>1740.5471037406237</v>
      </c>
      <c r="S1738" s="105">
        <v>1423.8454599304316</v>
      </c>
      <c r="T1738" s="107">
        <f t="shared" si="164"/>
        <v>10.475576853514889</v>
      </c>
      <c r="U1738" s="107">
        <f t="shared" si="165"/>
        <v>4.9092020377540227E-3</v>
      </c>
      <c r="V1738" s="108">
        <f t="shared" si="167"/>
        <v>0.99608303922151897</v>
      </c>
    </row>
    <row r="1739" spans="1:22">
      <c r="A1739" s="103" t="s">
        <v>6181</v>
      </c>
      <c r="B1739" s="103">
        <v>39934815</v>
      </c>
      <c r="C1739" s="103">
        <v>1953330</v>
      </c>
      <c r="D1739" s="103">
        <v>1954280</v>
      </c>
      <c r="E1739" s="103">
        <v>951</v>
      </c>
      <c r="F1739" s="103" t="s">
        <v>23</v>
      </c>
      <c r="G1739" s="103" t="s">
        <v>23</v>
      </c>
      <c r="H1739" s="103" t="s">
        <v>3878</v>
      </c>
      <c r="I1739" s="103">
        <v>26</v>
      </c>
      <c r="J1739" s="103">
        <v>21</v>
      </c>
      <c r="K1739" s="104">
        <v>1789.4332209774343</v>
      </c>
      <c r="L1739" s="105">
        <v>1222.8166941848369</v>
      </c>
      <c r="M1739" s="106">
        <f t="shared" si="162"/>
        <v>10.255992438150466</v>
      </c>
      <c r="N1739" s="107">
        <f t="shared" si="163"/>
        <v>-0.19142000165432424</v>
      </c>
      <c r="O1739" s="129">
        <f t="shared" si="166"/>
        <v>0.84819655074376765</v>
      </c>
      <c r="P1739" s="21">
        <v>17</v>
      </c>
      <c r="Q1739" s="103">
        <v>13</v>
      </c>
      <c r="R1739" s="104">
        <v>1646.9285883989694</v>
      </c>
      <c r="S1739" s="105">
        <v>833.21505027666672</v>
      </c>
      <c r="T1739" s="107">
        <f t="shared" si="164"/>
        <v>9.702545088638896</v>
      </c>
      <c r="U1739" s="107">
        <f t="shared" si="165"/>
        <v>-0.67557650647984568</v>
      </c>
      <c r="V1739" s="108">
        <f t="shared" si="167"/>
        <v>0.49930956184009823</v>
      </c>
    </row>
    <row r="1740" spans="1:22">
      <c r="A1740" s="103" t="s">
        <v>6182</v>
      </c>
      <c r="B1740" s="103">
        <v>39934816</v>
      </c>
      <c r="C1740" s="103">
        <v>1954396</v>
      </c>
      <c r="D1740" s="103">
        <v>1955214</v>
      </c>
      <c r="E1740" s="103">
        <v>819</v>
      </c>
      <c r="F1740" s="103" t="s">
        <v>9</v>
      </c>
      <c r="G1740" s="103" t="s">
        <v>23</v>
      </c>
      <c r="H1740" s="103" t="s">
        <v>295</v>
      </c>
      <c r="I1740" s="103">
        <v>32</v>
      </c>
      <c r="J1740" s="103">
        <v>30</v>
      </c>
      <c r="K1740" s="104">
        <v>3756.0621173887907</v>
      </c>
      <c r="L1740" s="105">
        <v>3544.5506572819659</v>
      </c>
      <c r="M1740" s="106">
        <f t="shared" si="162"/>
        <v>11.791387033255374</v>
      </c>
      <c r="N1740" s="107">
        <f t="shared" si="163"/>
        <v>1.1819204233053426</v>
      </c>
      <c r="O1740" s="129">
        <f t="shared" si="166"/>
        <v>0.23723727741416001</v>
      </c>
      <c r="P1740" s="21">
        <v>29</v>
      </c>
      <c r="Q1740" s="103">
        <v>28</v>
      </c>
      <c r="R1740" s="104">
        <v>3276.2546740932112</v>
      </c>
      <c r="S1740" s="105">
        <v>2903.7207307854092</v>
      </c>
      <c r="T1740" s="107">
        <f t="shared" si="164"/>
        <v>11.50368699154772</v>
      </c>
      <c r="U1740" s="107">
        <f t="shared" si="165"/>
        <v>0.90993573199623234</v>
      </c>
      <c r="V1740" s="108">
        <f t="shared" si="167"/>
        <v>0.36285640418286746</v>
      </c>
    </row>
    <row r="1741" spans="1:22">
      <c r="A1741" s="103" t="s">
        <v>6183</v>
      </c>
      <c r="B1741" s="103">
        <v>39934817</v>
      </c>
      <c r="C1741" s="103">
        <v>1955272</v>
      </c>
      <c r="D1741" s="103">
        <v>1956519</v>
      </c>
      <c r="E1741" s="103">
        <v>1248</v>
      </c>
      <c r="F1741" s="103" t="s">
        <v>9</v>
      </c>
      <c r="G1741" s="103" t="s">
        <v>23</v>
      </c>
      <c r="H1741" s="103" t="s">
        <v>5062</v>
      </c>
      <c r="I1741" s="103">
        <v>32</v>
      </c>
      <c r="J1741" s="103">
        <v>27</v>
      </c>
      <c r="K1741" s="104">
        <v>2367.0700429808335</v>
      </c>
      <c r="L1741" s="105">
        <v>2098.5631791771875</v>
      </c>
      <c r="M1741" s="106">
        <f t="shared" si="162"/>
        <v>11.035186182202589</v>
      </c>
      <c r="N1741" s="107">
        <f t="shared" si="163"/>
        <v>0.50553325778406777</v>
      </c>
      <c r="O1741" s="129">
        <f t="shared" si="166"/>
        <v>0.61318434548723877</v>
      </c>
      <c r="P1741" s="21">
        <v>21</v>
      </c>
      <c r="Q1741" s="103">
        <v>18</v>
      </c>
      <c r="R1741" s="104">
        <v>2071.5312025059693</v>
      </c>
      <c r="S1741" s="105">
        <v>1631.6332928829086</v>
      </c>
      <c r="T1741" s="107">
        <f t="shared" si="164"/>
        <v>10.672101134872207</v>
      </c>
      <c r="U1741" s="107">
        <f t="shared" si="165"/>
        <v>0.17790592858468893</v>
      </c>
      <c r="V1741" s="108">
        <f t="shared" si="167"/>
        <v>0.85879685478675039</v>
      </c>
    </row>
    <row r="1742" spans="1:22">
      <c r="A1742" s="103" t="s">
        <v>6184</v>
      </c>
      <c r="B1742" s="103">
        <v>39934818</v>
      </c>
      <c r="C1742" s="103">
        <v>1956692</v>
      </c>
      <c r="D1742" s="103">
        <v>1957525</v>
      </c>
      <c r="E1742" s="103">
        <v>834</v>
      </c>
      <c r="F1742" s="103" t="s">
        <v>9</v>
      </c>
      <c r="G1742" s="103" t="s">
        <v>23</v>
      </c>
      <c r="H1742" s="103" t="s">
        <v>4594</v>
      </c>
      <c r="I1742" s="103">
        <v>15</v>
      </c>
      <c r="J1742" s="103">
        <v>11</v>
      </c>
      <c r="K1742" s="104">
        <v>1133.0262807936595</v>
      </c>
      <c r="L1742" s="105">
        <v>997.67603387691122</v>
      </c>
      <c r="M1742" s="106">
        <f t="shared" si="162"/>
        <v>9.9624276083476015</v>
      </c>
      <c r="N1742" s="107">
        <f t="shared" si="163"/>
        <v>-0.45400035031520486</v>
      </c>
      <c r="O1742" s="129">
        <f t="shared" si="166"/>
        <v>0.64982857465449628</v>
      </c>
      <c r="P1742" s="21">
        <v>10</v>
      </c>
      <c r="Q1742" s="103">
        <v>10</v>
      </c>
      <c r="R1742" s="104">
        <v>849.93852503079984</v>
      </c>
      <c r="S1742" s="105">
        <v>849.93852503079984</v>
      </c>
      <c r="T1742" s="107">
        <f t="shared" si="164"/>
        <v>9.7312146865067923</v>
      </c>
      <c r="U1742" s="107">
        <f t="shared" si="165"/>
        <v>-0.65033918441303551</v>
      </c>
      <c r="V1742" s="108">
        <f t="shared" si="167"/>
        <v>0.51547315138552818</v>
      </c>
    </row>
    <row r="1743" spans="1:22">
      <c r="A1743" s="103" t="s">
        <v>6185</v>
      </c>
      <c r="B1743" s="103">
        <v>39934819</v>
      </c>
      <c r="C1743" s="103">
        <v>1957525</v>
      </c>
      <c r="D1743" s="103">
        <v>1958511</v>
      </c>
      <c r="E1743" s="103">
        <v>987</v>
      </c>
      <c r="F1743" s="103" t="s">
        <v>9</v>
      </c>
      <c r="G1743" s="103" t="s">
        <v>23</v>
      </c>
      <c r="H1743" s="103" t="s">
        <v>4594</v>
      </c>
      <c r="I1743" s="103">
        <v>21</v>
      </c>
      <c r="J1743" s="103">
        <v>16</v>
      </c>
      <c r="K1743" s="104">
        <v>776.84536969823807</v>
      </c>
      <c r="L1743" s="105">
        <v>646.65184014695944</v>
      </c>
      <c r="M1743" s="106">
        <f t="shared" si="162"/>
        <v>9.3368453584280697</v>
      </c>
      <c r="N1743" s="107">
        <f t="shared" si="163"/>
        <v>-1.0135551355741779</v>
      </c>
      <c r="O1743" s="129">
        <f t="shared" si="166"/>
        <v>0.31079507466580103</v>
      </c>
      <c r="P1743" s="21">
        <v>9</v>
      </c>
      <c r="Q1743" s="103">
        <v>8</v>
      </c>
      <c r="R1743" s="104">
        <v>828.43212567749345</v>
      </c>
      <c r="S1743" s="105">
        <v>772.56034843388852</v>
      </c>
      <c r="T1743" s="107">
        <f t="shared" si="164"/>
        <v>9.5935038230968477</v>
      </c>
      <c r="U1743" s="107">
        <f t="shared" si="165"/>
        <v>-0.77156353600629668</v>
      </c>
      <c r="V1743" s="108">
        <f t="shared" si="167"/>
        <v>0.44037297798444697</v>
      </c>
    </row>
    <row r="1744" spans="1:22">
      <c r="A1744" s="103" t="s">
        <v>6186</v>
      </c>
      <c r="B1744" s="103">
        <v>39934820</v>
      </c>
      <c r="C1744" s="103">
        <v>1958508</v>
      </c>
      <c r="D1744" s="103">
        <v>1959242</v>
      </c>
      <c r="E1744" s="103">
        <v>735</v>
      </c>
      <c r="F1744" s="103" t="s">
        <v>9</v>
      </c>
      <c r="G1744" s="103" t="s">
        <v>23</v>
      </c>
      <c r="H1744" s="103" t="s">
        <v>5909</v>
      </c>
      <c r="I1744" s="103">
        <v>18</v>
      </c>
      <c r="J1744" s="103">
        <v>18</v>
      </c>
      <c r="K1744" s="104">
        <v>1121.431780114385</v>
      </c>
      <c r="L1744" s="105">
        <v>1121.431780114385</v>
      </c>
      <c r="M1744" s="106">
        <f t="shared" si="162"/>
        <v>10.131126144511859</v>
      </c>
      <c r="N1744" s="107">
        <f t="shared" si="163"/>
        <v>-0.30310720526667445</v>
      </c>
      <c r="O1744" s="129">
        <f t="shared" si="166"/>
        <v>0.7618081632906466</v>
      </c>
      <c r="P1744" s="21">
        <v>11</v>
      </c>
      <c r="Q1744" s="103">
        <v>11</v>
      </c>
      <c r="R1744" s="104">
        <v>1006.3998896033592</v>
      </c>
      <c r="S1744" s="105">
        <v>1006.3998896033592</v>
      </c>
      <c r="T1744" s="107">
        <f t="shared" si="164"/>
        <v>9.9749879537360702</v>
      </c>
      <c r="U1744" s="107">
        <f t="shared" si="165"/>
        <v>-0.43575004072529094</v>
      </c>
      <c r="V1744" s="108">
        <f t="shared" si="167"/>
        <v>0.66301809485298713</v>
      </c>
    </row>
    <row r="1745" spans="1:22">
      <c r="A1745" s="103" t="s">
        <v>6187</v>
      </c>
      <c r="B1745" s="103">
        <v>39934821</v>
      </c>
      <c r="C1745" s="103">
        <v>1959226</v>
      </c>
      <c r="D1745" s="103">
        <v>1959930</v>
      </c>
      <c r="E1745" s="103">
        <v>705</v>
      </c>
      <c r="F1745" s="103" t="s">
        <v>9</v>
      </c>
      <c r="G1745" s="103" t="s">
        <v>23</v>
      </c>
      <c r="H1745" s="103" t="s">
        <v>5909</v>
      </c>
      <c r="I1745" s="103">
        <v>19</v>
      </c>
      <c r="J1745" s="103">
        <v>15</v>
      </c>
      <c r="K1745" s="104">
        <v>1531.6801205883546</v>
      </c>
      <c r="L1745" s="105">
        <v>846.90531322472771</v>
      </c>
      <c r="M1745" s="106">
        <f t="shared" si="162"/>
        <v>9.7260568703390078</v>
      </c>
      <c r="N1745" s="107">
        <f t="shared" si="163"/>
        <v>-0.66542319289892016</v>
      </c>
      <c r="O1745" s="129">
        <f t="shared" si="166"/>
        <v>0.50577985470280495</v>
      </c>
      <c r="P1745" s="21">
        <v>15</v>
      </c>
      <c r="Q1745" s="103">
        <v>10</v>
      </c>
      <c r="R1745" s="104">
        <v>1324.1611206734256</v>
      </c>
      <c r="S1745" s="105">
        <v>658.58857425898725</v>
      </c>
      <c r="T1745" s="107">
        <f t="shared" si="164"/>
        <v>9.3632336728545322</v>
      </c>
      <c r="U1745" s="107">
        <f t="shared" si="165"/>
        <v>-0.97426613305058851</v>
      </c>
      <c r="V1745" s="108">
        <f t="shared" si="167"/>
        <v>0.32992441568245878</v>
      </c>
    </row>
    <row r="1746" spans="1:22">
      <c r="A1746" s="103" t="s">
        <v>6188</v>
      </c>
      <c r="B1746" s="103">
        <v>39934822</v>
      </c>
      <c r="C1746" s="103">
        <v>1960124</v>
      </c>
      <c r="D1746" s="103">
        <v>1960903</v>
      </c>
      <c r="E1746" s="103">
        <v>780</v>
      </c>
      <c r="F1746" s="103" t="s">
        <v>9</v>
      </c>
      <c r="G1746" s="103" t="s">
        <v>23</v>
      </c>
      <c r="H1746" s="103" t="s">
        <v>295</v>
      </c>
      <c r="I1746" s="103">
        <v>29</v>
      </c>
      <c r="J1746" s="103">
        <v>18</v>
      </c>
      <c r="K1746" s="104">
        <v>2015.1667676652949</v>
      </c>
      <c r="L1746" s="105">
        <v>1069.4764914212833</v>
      </c>
      <c r="M1746" s="106">
        <f t="shared" si="162"/>
        <v>10.06268905507277</v>
      </c>
      <c r="N1746" s="107">
        <f t="shared" si="163"/>
        <v>-0.36432105986335461</v>
      </c>
      <c r="O1746" s="129">
        <f t="shared" si="166"/>
        <v>0.71561827542435985</v>
      </c>
      <c r="P1746" s="21">
        <v>21</v>
      </c>
      <c r="Q1746" s="103">
        <v>13</v>
      </c>
      <c r="R1746" s="104">
        <v>1946.5449623547695</v>
      </c>
      <c r="S1746" s="105">
        <v>1154.1237832143449</v>
      </c>
      <c r="T1746" s="107">
        <f t="shared" si="164"/>
        <v>10.17258225028538</v>
      </c>
      <c r="U1746" s="107">
        <f t="shared" si="165"/>
        <v>-0.26181139939667292</v>
      </c>
      <c r="V1746" s="108">
        <f t="shared" si="167"/>
        <v>0.79346685009202256</v>
      </c>
    </row>
    <row r="1747" spans="1:22">
      <c r="A1747" s="103" t="s">
        <v>6189</v>
      </c>
      <c r="B1747" s="103">
        <v>39934823</v>
      </c>
      <c r="C1747" s="103">
        <v>1961116</v>
      </c>
      <c r="D1747" s="103">
        <v>1964310</v>
      </c>
      <c r="E1747" s="103">
        <v>3195</v>
      </c>
      <c r="F1747" s="103" t="s">
        <v>9</v>
      </c>
      <c r="G1747" s="103" t="s">
        <v>6190</v>
      </c>
      <c r="H1747" s="103" t="s">
        <v>6191</v>
      </c>
      <c r="I1747" s="103">
        <v>70</v>
      </c>
      <c r="J1747" s="103">
        <v>60</v>
      </c>
      <c r="K1747" s="104">
        <v>1112.366654419568</v>
      </c>
      <c r="L1747" s="105">
        <v>1003.9297931817026</v>
      </c>
      <c r="M1747" s="106">
        <f t="shared" si="162"/>
        <v>9.9714426669287466</v>
      </c>
      <c r="N1747" s="107">
        <f t="shared" si="163"/>
        <v>-0.44593679165586225</v>
      </c>
      <c r="O1747" s="129">
        <f t="shared" si="166"/>
        <v>0.65564290494094069</v>
      </c>
      <c r="P1747" s="21">
        <v>42</v>
      </c>
      <c r="Q1747" s="103">
        <v>35</v>
      </c>
      <c r="R1747" s="104">
        <v>941.53890531312993</v>
      </c>
      <c r="S1747" s="105">
        <v>840.39371983866033</v>
      </c>
      <c r="T1747" s="107">
        <f t="shared" si="164"/>
        <v>9.7149215707391896</v>
      </c>
      <c r="U1747" s="107">
        <f t="shared" si="165"/>
        <v>-0.66468171589860137</v>
      </c>
      <c r="V1747" s="108">
        <f t="shared" si="167"/>
        <v>0.50625409084804684</v>
      </c>
    </row>
    <row r="1748" spans="1:22">
      <c r="A1748" s="103" t="s">
        <v>6192</v>
      </c>
      <c r="B1748" s="103">
        <v>39934824</v>
      </c>
      <c r="C1748" s="103">
        <v>1964300</v>
      </c>
      <c r="D1748" s="103">
        <v>1965502</v>
      </c>
      <c r="E1748" s="103">
        <v>1203</v>
      </c>
      <c r="F1748" s="103" t="s">
        <v>9</v>
      </c>
      <c r="G1748" s="103" t="s">
        <v>6193</v>
      </c>
      <c r="H1748" s="103" t="s">
        <v>6194</v>
      </c>
      <c r="I1748" s="103">
        <v>20</v>
      </c>
      <c r="J1748" s="103">
        <v>17</v>
      </c>
      <c r="K1748" s="104">
        <v>775.45699268672399</v>
      </c>
      <c r="L1748" s="105">
        <v>633.23086236899178</v>
      </c>
      <c r="M1748" s="106">
        <f t="shared" si="162"/>
        <v>9.3065877609504639</v>
      </c>
      <c r="N1748" s="107">
        <f t="shared" si="163"/>
        <v>-1.0406191762518218</v>
      </c>
      <c r="O1748" s="129">
        <f t="shared" si="166"/>
        <v>0.29805232770320522</v>
      </c>
      <c r="P1748" s="21">
        <v>17</v>
      </c>
      <c r="Q1748" s="103">
        <v>14</v>
      </c>
      <c r="R1748" s="104">
        <v>991.01577957109737</v>
      </c>
      <c r="S1748" s="105">
        <v>879.82664681360779</v>
      </c>
      <c r="T1748" s="107">
        <f t="shared" si="164"/>
        <v>9.7810754857757587</v>
      </c>
      <c r="U1748" s="107">
        <f t="shared" si="165"/>
        <v>-0.60644763576077643</v>
      </c>
      <c r="V1748" s="108">
        <f t="shared" si="167"/>
        <v>0.54421754443590098</v>
      </c>
    </row>
    <row r="1749" spans="1:22">
      <c r="A1749" s="103" t="s">
        <v>6195</v>
      </c>
      <c r="B1749" s="103">
        <v>39934825</v>
      </c>
      <c r="C1749" s="103">
        <v>1965670</v>
      </c>
      <c r="D1749" s="103">
        <v>1967184</v>
      </c>
      <c r="E1749" s="103">
        <v>1515</v>
      </c>
      <c r="F1749" s="103" t="s">
        <v>23</v>
      </c>
      <c r="G1749" s="103" t="s">
        <v>23</v>
      </c>
      <c r="H1749" s="103" t="s">
        <v>4400</v>
      </c>
      <c r="I1749" s="103">
        <v>37</v>
      </c>
      <c r="J1749" s="103">
        <v>34</v>
      </c>
      <c r="K1749" s="104">
        <v>1186.0622708147259</v>
      </c>
      <c r="L1749" s="105">
        <v>1155.6023547329571</v>
      </c>
      <c r="M1749" s="106">
        <f t="shared" si="162"/>
        <v>10.174429333412542</v>
      </c>
      <c r="N1749" s="107">
        <f t="shared" si="163"/>
        <v>-0.26437447816409537</v>
      </c>
      <c r="O1749" s="129">
        <f t="shared" si="166"/>
        <v>0.79149137558783855</v>
      </c>
      <c r="P1749" s="21">
        <v>20</v>
      </c>
      <c r="Q1749" s="103">
        <v>18</v>
      </c>
      <c r="R1749" s="104">
        <v>1131.8552576788579</v>
      </c>
      <c r="S1749" s="105">
        <v>1077.3641402772014</v>
      </c>
      <c r="T1749" s="107">
        <f t="shared" si="164"/>
        <v>10.073290236105228</v>
      </c>
      <c r="U1749" s="107">
        <f t="shared" si="165"/>
        <v>-0.34921634145666619</v>
      </c>
      <c r="V1749" s="108">
        <f t="shared" si="167"/>
        <v>0.72692689885826201</v>
      </c>
    </row>
    <row r="1750" spans="1:22">
      <c r="A1750" s="103" t="s">
        <v>6196</v>
      </c>
      <c r="B1750" s="103">
        <v>39934826</v>
      </c>
      <c r="C1750" s="103">
        <v>1967224</v>
      </c>
      <c r="D1750" s="103">
        <v>1968003</v>
      </c>
      <c r="E1750" s="103">
        <v>780</v>
      </c>
      <c r="F1750" s="103" t="s">
        <v>23</v>
      </c>
      <c r="G1750" s="103" t="s">
        <v>23</v>
      </c>
      <c r="H1750" s="103" t="s">
        <v>6197</v>
      </c>
      <c r="I1750" s="103">
        <v>14</v>
      </c>
      <c r="J1750" s="103">
        <v>14</v>
      </c>
      <c r="K1750" s="104">
        <v>1160.4957672869243</v>
      </c>
      <c r="L1750" s="105">
        <v>1160.4957672869243</v>
      </c>
      <c r="M1750" s="106">
        <f t="shared" si="162"/>
        <v>10.180525545366629</v>
      </c>
      <c r="N1750" s="107">
        <f t="shared" si="163"/>
        <v>-0.2589216946631227</v>
      </c>
      <c r="O1750" s="129">
        <f t="shared" si="166"/>
        <v>0.79569565891394767</v>
      </c>
      <c r="P1750" s="21">
        <v>9</v>
      </c>
      <c r="Q1750" s="103">
        <v>9</v>
      </c>
      <c r="R1750" s="104">
        <v>807.36061188576798</v>
      </c>
      <c r="S1750" s="105">
        <v>807.36061188576798</v>
      </c>
      <c r="T1750" s="107">
        <f t="shared" si="164"/>
        <v>9.6570693945976185</v>
      </c>
      <c r="U1750" s="107">
        <f t="shared" si="165"/>
        <v>-0.71560792729082945</v>
      </c>
      <c r="V1750" s="108">
        <f t="shared" si="167"/>
        <v>0.47423347734519705</v>
      </c>
    </row>
    <row r="1751" spans="1:22">
      <c r="A1751" s="103" t="s">
        <v>6198</v>
      </c>
      <c r="B1751" s="103">
        <v>39934827</v>
      </c>
      <c r="C1751" s="103">
        <v>1968171</v>
      </c>
      <c r="D1751" s="103">
        <v>1968971</v>
      </c>
      <c r="E1751" s="103">
        <v>801</v>
      </c>
      <c r="F1751" s="103" t="s">
        <v>9</v>
      </c>
      <c r="G1751" s="103" t="s">
        <v>23</v>
      </c>
      <c r="H1751" s="103" t="s">
        <v>3339</v>
      </c>
      <c r="I1751" s="103">
        <v>13</v>
      </c>
      <c r="J1751" s="103">
        <v>12</v>
      </c>
      <c r="K1751" s="104">
        <v>1436.7409740199626</v>
      </c>
      <c r="L1751" s="105">
        <v>1301.1324798650935</v>
      </c>
      <c r="M1751" s="106">
        <f t="shared" si="162"/>
        <v>10.345552147804526</v>
      </c>
      <c r="N1751" s="107">
        <f t="shared" si="163"/>
        <v>-0.11131292682958412</v>
      </c>
      <c r="O1751" s="129">
        <f t="shared" si="166"/>
        <v>0.91136820498277471</v>
      </c>
      <c r="P1751" s="21">
        <v>14</v>
      </c>
      <c r="Q1751" s="103">
        <v>12</v>
      </c>
      <c r="R1751" s="104">
        <v>1838.3453897621851</v>
      </c>
      <c r="S1751" s="105">
        <v>1580.7885289807489</v>
      </c>
      <c r="T1751" s="107">
        <f t="shared" si="164"/>
        <v>10.626428667793828</v>
      </c>
      <c r="U1751" s="107">
        <f t="shared" si="165"/>
        <v>0.13770129207203113</v>
      </c>
      <c r="V1751" s="108">
        <f t="shared" si="167"/>
        <v>0.89047649820357555</v>
      </c>
    </row>
    <row r="1752" spans="1:22">
      <c r="A1752" s="103" t="s">
        <v>3490</v>
      </c>
      <c r="B1752" s="103">
        <v>39934828</v>
      </c>
      <c r="C1752" s="103">
        <v>1968979</v>
      </c>
      <c r="D1752" s="103">
        <v>1969974</v>
      </c>
      <c r="E1752" s="103">
        <v>996</v>
      </c>
      <c r="F1752" s="103" t="s">
        <v>9</v>
      </c>
      <c r="G1752" s="103" t="s">
        <v>23</v>
      </c>
      <c r="H1752" s="103" t="s">
        <v>3491</v>
      </c>
      <c r="I1752" s="103">
        <v>9</v>
      </c>
      <c r="J1752" s="103">
        <v>7</v>
      </c>
      <c r="K1752" s="104">
        <v>288.684630983494</v>
      </c>
      <c r="L1752" s="105">
        <v>275.1414013817992</v>
      </c>
      <c r="M1752" s="106">
        <f t="shared" si="162"/>
        <v>8.104029432570016</v>
      </c>
      <c r="N1752" s="107">
        <f t="shared" si="163"/>
        <v>-2.1162527436761938</v>
      </c>
      <c r="O1752" s="129">
        <f t="shared" si="166"/>
        <v>3.4323317542019893E-2</v>
      </c>
      <c r="P1752" s="21">
        <v>5</v>
      </c>
      <c r="Q1752" s="103">
        <v>4</v>
      </c>
      <c r="R1752" s="104">
        <v>193.94897372859941</v>
      </c>
      <c r="S1752" s="105">
        <v>111.88730090205522</v>
      </c>
      <c r="T1752" s="107">
        <f t="shared" si="164"/>
        <v>6.8059024909210892</v>
      </c>
      <c r="U1752" s="107">
        <f t="shared" si="165"/>
        <v>-3.225437948132845</v>
      </c>
      <c r="V1752" s="108">
        <f t="shared" si="167"/>
        <v>1.2578009861576867E-3</v>
      </c>
    </row>
    <row r="1753" spans="1:22">
      <c r="A1753" s="103" t="s">
        <v>6199</v>
      </c>
      <c r="B1753" s="103">
        <v>39934829</v>
      </c>
      <c r="C1753" s="103">
        <v>1969993</v>
      </c>
      <c r="D1753" s="103">
        <v>1970367</v>
      </c>
      <c r="E1753" s="103">
        <v>375</v>
      </c>
      <c r="F1753" s="103" t="s">
        <v>9</v>
      </c>
      <c r="G1753" s="103" t="s">
        <v>23</v>
      </c>
      <c r="H1753" s="103" t="s">
        <v>295</v>
      </c>
      <c r="I1753" s="103">
        <v>2</v>
      </c>
      <c r="J1753" s="103">
        <v>2</v>
      </c>
      <c r="K1753" s="104">
        <v>278.30053788678401</v>
      </c>
      <c r="L1753" s="105">
        <v>278.30053788678401</v>
      </c>
      <c r="M1753" s="106">
        <f t="shared" si="162"/>
        <v>8.1204998868231382</v>
      </c>
      <c r="N1753" s="107">
        <f t="shared" si="163"/>
        <v>-2.1015206736823453</v>
      </c>
      <c r="O1753" s="129">
        <f t="shared" si="166"/>
        <v>3.5595285146737599E-2</v>
      </c>
      <c r="P1753" s="21">
        <v>2</v>
      </c>
      <c r="Q1753" s="103">
        <v>2</v>
      </c>
      <c r="R1753" s="104">
        <v>547.07781884362669</v>
      </c>
      <c r="S1753" s="105">
        <v>547.07781884362669</v>
      </c>
      <c r="T1753" s="107">
        <f t="shared" si="164"/>
        <v>9.0956022529106413</v>
      </c>
      <c r="U1753" s="107">
        <f t="shared" si="165"/>
        <v>-1.2098571717335911</v>
      </c>
      <c r="V1753" s="108">
        <f t="shared" si="167"/>
        <v>0.22633370373047845</v>
      </c>
    </row>
    <row r="1754" spans="1:22">
      <c r="A1754" s="103" t="s">
        <v>6200</v>
      </c>
      <c r="B1754" s="103">
        <v>39934830</v>
      </c>
      <c r="C1754" s="103">
        <v>1970699</v>
      </c>
      <c r="D1754" s="103">
        <v>1971478</v>
      </c>
      <c r="E1754" s="103">
        <v>780</v>
      </c>
      <c r="F1754" s="103" t="s">
        <v>23</v>
      </c>
      <c r="G1754" s="103" t="s">
        <v>23</v>
      </c>
      <c r="H1754" s="103" t="s">
        <v>3339</v>
      </c>
      <c r="I1754" s="103">
        <v>9</v>
      </c>
      <c r="J1754" s="103">
        <v>8</v>
      </c>
      <c r="K1754" s="104">
        <v>919.29468624297431</v>
      </c>
      <c r="L1754" s="105">
        <v>892.89909624193854</v>
      </c>
      <c r="M1754" s="106">
        <f t="shared" si="162"/>
        <v>9.8023533398396445</v>
      </c>
      <c r="N1754" s="107">
        <f t="shared" si="163"/>
        <v>-0.59717948135988919</v>
      </c>
      <c r="O1754" s="129">
        <f t="shared" si="166"/>
        <v>0.55038755685597129</v>
      </c>
      <c r="P1754" s="21">
        <v>8</v>
      </c>
      <c r="Q1754" s="103">
        <v>7</v>
      </c>
      <c r="R1754" s="104">
        <v>1013.1460375892564</v>
      </c>
      <c r="S1754" s="105">
        <v>946.02379750805767</v>
      </c>
      <c r="T1754" s="107">
        <f t="shared" si="164"/>
        <v>9.8857326652157536</v>
      </c>
      <c r="U1754" s="107">
        <f t="shared" si="165"/>
        <v>-0.51431983695796402</v>
      </c>
      <c r="V1754" s="108">
        <f t="shared" si="167"/>
        <v>0.60702839490360549</v>
      </c>
    </row>
    <row r="1755" spans="1:22">
      <c r="A1755" s="103" t="s">
        <v>6201</v>
      </c>
      <c r="B1755" s="103">
        <v>39934831</v>
      </c>
      <c r="C1755" s="103">
        <v>1971547</v>
      </c>
      <c r="D1755" s="103">
        <v>1972878</v>
      </c>
      <c r="E1755" s="103">
        <v>1332</v>
      </c>
      <c r="F1755" s="103" t="s">
        <v>9</v>
      </c>
      <c r="G1755" s="103" t="s">
        <v>23</v>
      </c>
      <c r="H1755" s="103" t="s">
        <v>3418</v>
      </c>
      <c r="I1755" s="103">
        <v>22</v>
      </c>
      <c r="J1755" s="103">
        <v>19</v>
      </c>
      <c r="K1755" s="104">
        <v>1416.1697331869896</v>
      </c>
      <c r="L1755" s="105">
        <v>1347.9462759615692</v>
      </c>
      <c r="M1755" s="106">
        <f t="shared" si="162"/>
        <v>10.396547281961995</v>
      </c>
      <c r="N1755" s="107">
        <f t="shared" si="163"/>
        <v>-6.5700105579611423E-2</v>
      </c>
      <c r="O1755" s="129">
        <f t="shared" si="166"/>
        <v>0.94761658835621598</v>
      </c>
      <c r="P1755" s="21">
        <v>19</v>
      </c>
      <c r="Q1755" s="103">
        <v>18</v>
      </c>
      <c r="R1755" s="104">
        <v>1535.5143645110961</v>
      </c>
      <c r="S1755" s="105">
        <v>1527.7517738383183</v>
      </c>
      <c r="T1755" s="107">
        <f t="shared" si="164"/>
        <v>10.577194440768871</v>
      </c>
      <c r="U1755" s="107">
        <f t="shared" si="165"/>
        <v>9.4361303493723667E-2</v>
      </c>
      <c r="V1755" s="108">
        <f t="shared" si="167"/>
        <v>0.92482215394297507</v>
      </c>
    </row>
    <row r="1756" spans="1:22">
      <c r="A1756" s="103" t="s">
        <v>6202</v>
      </c>
      <c r="B1756" s="103">
        <v>39934832</v>
      </c>
      <c r="C1756" s="103">
        <v>1973251</v>
      </c>
      <c r="D1756" s="103">
        <v>1974828</v>
      </c>
      <c r="E1756" s="103">
        <v>1578</v>
      </c>
      <c r="F1756" s="103" t="s">
        <v>23</v>
      </c>
      <c r="G1756" s="103" t="s">
        <v>23</v>
      </c>
      <c r="H1756" s="103" t="s">
        <v>5364</v>
      </c>
      <c r="I1756" s="103">
        <v>36</v>
      </c>
      <c r="J1756" s="103">
        <v>30</v>
      </c>
      <c r="K1756" s="104">
        <v>1171.553051940564</v>
      </c>
      <c r="L1756" s="105">
        <v>997.88965791250951</v>
      </c>
      <c r="M1756" s="106">
        <f t="shared" si="162"/>
        <v>9.9627364875182725</v>
      </c>
      <c r="N1756" s="107">
        <f t="shared" si="163"/>
        <v>-0.45372407198723447</v>
      </c>
      <c r="O1756" s="129">
        <f t="shared" si="166"/>
        <v>0.65002743881552361</v>
      </c>
      <c r="P1756" s="21">
        <v>25</v>
      </c>
      <c r="Q1756" s="103">
        <v>21</v>
      </c>
      <c r="R1756" s="104">
        <v>1304.6661900331685</v>
      </c>
      <c r="S1756" s="105">
        <v>1132.3262763784346</v>
      </c>
      <c r="T1756" s="107">
        <f t="shared" si="164"/>
        <v>10.145074010931467</v>
      </c>
      <c r="U1756" s="107">
        <f t="shared" si="165"/>
        <v>-0.28602639882793496</v>
      </c>
      <c r="V1756" s="108">
        <f t="shared" si="167"/>
        <v>0.77485790247885533</v>
      </c>
    </row>
    <row r="1757" spans="1:22">
      <c r="A1757" s="103" t="s">
        <v>6203</v>
      </c>
      <c r="B1757" s="103">
        <v>39934833</v>
      </c>
      <c r="C1757" s="103">
        <v>1975165</v>
      </c>
      <c r="D1757" s="103">
        <v>1976037</v>
      </c>
      <c r="E1757" s="103">
        <v>873</v>
      </c>
      <c r="F1757" s="103" t="s">
        <v>23</v>
      </c>
      <c r="G1757" s="103" t="s">
        <v>23</v>
      </c>
      <c r="H1757" s="103" t="s">
        <v>3342</v>
      </c>
      <c r="I1757" s="103">
        <v>30</v>
      </c>
      <c r="J1757" s="103">
        <v>24</v>
      </c>
      <c r="K1757" s="104">
        <v>2238.8239614813974</v>
      </c>
      <c r="L1757" s="105">
        <v>1255.6281135224399</v>
      </c>
      <c r="M1757" s="106">
        <f t="shared" si="162"/>
        <v>10.29419352100866</v>
      </c>
      <c r="N1757" s="107">
        <f t="shared" si="163"/>
        <v>-0.15725087566309523</v>
      </c>
      <c r="O1757" s="129">
        <f t="shared" si="166"/>
        <v>0.87504713403218104</v>
      </c>
      <c r="P1757" s="21">
        <v>23</v>
      </c>
      <c r="Q1757" s="103">
        <v>16</v>
      </c>
      <c r="R1757" s="104">
        <v>1957.2601965570448</v>
      </c>
      <c r="S1757" s="105">
        <v>1183.2672824061167</v>
      </c>
      <c r="T1757" s="107">
        <f t="shared" si="164"/>
        <v>10.208560278413424</v>
      </c>
      <c r="U1757" s="107">
        <f t="shared" si="165"/>
        <v>-0.23014059998818354</v>
      </c>
      <c r="V1757" s="108">
        <f t="shared" si="167"/>
        <v>0.81798251725385196</v>
      </c>
    </row>
    <row r="1758" spans="1:22">
      <c r="A1758" s="103" t="s">
        <v>6204</v>
      </c>
      <c r="B1758" s="103">
        <v>39934834</v>
      </c>
      <c r="C1758" s="103">
        <v>1976145</v>
      </c>
      <c r="D1758" s="103">
        <v>1976957</v>
      </c>
      <c r="E1758" s="103">
        <v>813</v>
      </c>
      <c r="F1758" s="103" t="s">
        <v>9</v>
      </c>
      <c r="G1758" s="103" t="s">
        <v>23</v>
      </c>
      <c r="H1758" s="103" t="s">
        <v>3339</v>
      </c>
      <c r="I1758" s="103">
        <v>23</v>
      </c>
      <c r="J1758" s="103">
        <v>23</v>
      </c>
      <c r="K1758" s="104">
        <v>1461.8165914303197</v>
      </c>
      <c r="L1758" s="105">
        <v>1461.8165914303197</v>
      </c>
      <c r="M1758" s="106">
        <f t="shared" si="162"/>
        <v>10.513546597845336</v>
      </c>
      <c r="N1758" s="107">
        <f t="shared" si="163"/>
        <v>3.8950445299941946E-2</v>
      </c>
      <c r="O1758" s="129">
        <f t="shared" si="166"/>
        <v>0.9689298975253402</v>
      </c>
      <c r="P1758" s="21">
        <v>13</v>
      </c>
      <c r="Q1758" s="103">
        <v>13</v>
      </c>
      <c r="R1758" s="104">
        <v>965.36019546502837</v>
      </c>
      <c r="S1758" s="105">
        <v>965.36019546502837</v>
      </c>
      <c r="T1758" s="107">
        <f t="shared" si="164"/>
        <v>9.9149235313810369</v>
      </c>
      <c r="U1758" s="107">
        <f t="shared" si="165"/>
        <v>-0.4886236519533132</v>
      </c>
      <c r="V1758" s="108">
        <f t="shared" si="167"/>
        <v>0.6251081649480339</v>
      </c>
    </row>
    <row r="1759" spans="1:22">
      <c r="A1759" s="103" t="s">
        <v>6205</v>
      </c>
      <c r="B1759" s="103">
        <v>39934835</v>
      </c>
      <c r="C1759" s="103">
        <v>1977106</v>
      </c>
      <c r="D1759" s="103">
        <v>1978650</v>
      </c>
      <c r="E1759" s="103">
        <v>1545</v>
      </c>
      <c r="F1759" s="103" t="s">
        <v>9</v>
      </c>
      <c r="G1759" s="103" t="s">
        <v>23</v>
      </c>
      <c r="H1759" s="103" t="s">
        <v>5364</v>
      </c>
      <c r="I1759" s="103">
        <v>37</v>
      </c>
      <c r="J1759" s="103">
        <v>33</v>
      </c>
      <c r="K1759" s="104">
        <v>1168.0865981576635</v>
      </c>
      <c r="L1759" s="105">
        <v>1087.2119949807313</v>
      </c>
      <c r="M1759" s="106">
        <f t="shared" si="162"/>
        <v>10.086417562918067</v>
      </c>
      <c r="N1759" s="107">
        <f t="shared" si="163"/>
        <v>-0.3430969920231966</v>
      </c>
      <c r="O1759" s="129">
        <f t="shared" si="166"/>
        <v>0.73152549396024602</v>
      </c>
      <c r="P1759" s="21">
        <v>21</v>
      </c>
      <c r="Q1759" s="103">
        <v>21</v>
      </c>
      <c r="R1759" s="104">
        <v>1255.410808367767</v>
      </c>
      <c r="S1759" s="105">
        <v>1255.410808367767</v>
      </c>
      <c r="T1759" s="107">
        <f t="shared" si="164"/>
        <v>10.293943819526891</v>
      </c>
      <c r="U1759" s="107">
        <f t="shared" si="165"/>
        <v>-0.15497903210661035</v>
      </c>
      <c r="V1759" s="108">
        <f t="shared" si="167"/>
        <v>0.87683784752439875</v>
      </c>
    </row>
    <row r="1760" spans="1:22">
      <c r="A1760" s="103" t="s">
        <v>6206</v>
      </c>
      <c r="B1760" s="103">
        <v>39934836</v>
      </c>
      <c r="C1760" s="103">
        <v>1978647</v>
      </c>
      <c r="D1760" s="103">
        <v>1980956</v>
      </c>
      <c r="E1760" s="103">
        <v>2310</v>
      </c>
      <c r="F1760" s="103" t="s">
        <v>23</v>
      </c>
      <c r="G1760" s="103" t="s">
        <v>23</v>
      </c>
      <c r="H1760" s="103" t="s">
        <v>6207</v>
      </c>
      <c r="I1760" s="103">
        <v>76</v>
      </c>
      <c r="J1760" s="103">
        <v>63</v>
      </c>
      <c r="K1760" s="104">
        <v>2034.8836705411252</v>
      </c>
      <c r="L1760" s="105">
        <v>1737.3806659974287</v>
      </c>
      <c r="M1760" s="106">
        <f t="shared" si="162"/>
        <v>10.762698172722017</v>
      </c>
      <c r="N1760" s="107">
        <f t="shared" si="163"/>
        <v>0.26180516343650795</v>
      </c>
      <c r="O1760" s="129">
        <f t="shared" si="166"/>
        <v>0.79347165803540998</v>
      </c>
      <c r="P1760" s="21">
        <v>58</v>
      </c>
      <c r="Q1760" s="103">
        <v>46</v>
      </c>
      <c r="R1760" s="104">
        <v>2367.1417779757317</v>
      </c>
      <c r="S1760" s="105">
        <v>1994.7736158251512</v>
      </c>
      <c r="T1760" s="107">
        <f t="shared" si="164"/>
        <v>10.962009310879846</v>
      </c>
      <c r="U1760" s="107">
        <f t="shared" si="165"/>
        <v>0.43310678774634315</v>
      </c>
      <c r="V1760" s="108">
        <f t="shared" si="167"/>
        <v>0.6649371917999376</v>
      </c>
    </row>
    <row r="1761" spans="1:22">
      <c r="A1761" s="103" t="s">
        <v>6208</v>
      </c>
      <c r="B1761" s="103">
        <v>39934837</v>
      </c>
      <c r="C1761" s="103">
        <v>1981208</v>
      </c>
      <c r="D1761" s="103">
        <v>1981402</v>
      </c>
      <c r="E1761" s="103">
        <v>195</v>
      </c>
      <c r="F1761" s="103" t="s">
        <v>23</v>
      </c>
      <c r="G1761" s="103" t="s">
        <v>23</v>
      </c>
      <c r="H1761" s="103" t="s">
        <v>295</v>
      </c>
      <c r="I1761" s="103">
        <v>4</v>
      </c>
      <c r="J1761" s="103">
        <v>4</v>
      </c>
      <c r="K1761" s="104">
        <v>2617.7143738958407</v>
      </c>
      <c r="L1761" s="105">
        <v>2617.7143738958407</v>
      </c>
      <c r="M1761" s="106">
        <f t="shared" si="162"/>
        <v>11.354091974059708</v>
      </c>
      <c r="N1761" s="107">
        <f t="shared" si="163"/>
        <v>0.79077994101941607</v>
      </c>
      <c r="O1761" s="129">
        <f t="shared" si="166"/>
        <v>0.42907241721996203</v>
      </c>
      <c r="P1761" s="21">
        <v>2</v>
      </c>
      <c r="Q1761" s="103">
        <v>2</v>
      </c>
      <c r="R1761" s="104">
        <v>2731.1808033039538</v>
      </c>
      <c r="S1761" s="105">
        <v>2731.1808033039538</v>
      </c>
      <c r="T1761" s="107">
        <f t="shared" si="164"/>
        <v>11.415309107881326</v>
      </c>
      <c r="U1761" s="107">
        <f t="shared" si="165"/>
        <v>0.83213829919130744</v>
      </c>
      <c r="V1761" s="108">
        <f t="shared" si="167"/>
        <v>0.40533088601068168</v>
      </c>
    </row>
    <row r="1762" spans="1:22">
      <c r="A1762" s="103" t="s">
        <v>6209</v>
      </c>
      <c r="B1762" s="103">
        <v>39934838</v>
      </c>
      <c r="C1762" s="103">
        <v>1981608</v>
      </c>
      <c r="D1762" s="103">
        <v>1982498</v>
      </c>
      <c r="E1762" s="103">
        <v>891</v>
      </c>
      <c r="F1762" s="103" t="s">
        <v>23</v>
      </c>
      <c r="G1762" s="103" t="s">
        <v>23</v>
      </c>
      <c r="H1762" s="103" t="s">
        <v>3878</v>
      </c>
      <c r="I1762" s="103">
        <v>27</v>
      </c>
      <c r="J1762" s="103">
        <v>24</v>
      </c>
      <c r="K1762" s="104">
        <v>1752.9638314864198</v>
      </c>
      <c r="L1762" s="105">
        <v>1257.3531482207184</v>
      </c>
      <c r="M1762" s="106">
        <f t="shared" si="162"/>
        <v>10.296174195861559</v>
      </c>
      <c r="N1762" s="107">
        <f t="shared" si="163"/>
        <v>-0.15547925235996596</v>
      </c>
      <c r="O1762" s="129">
        <f t="shared" si="166"/>
        <v>0.87644350925133496</v>
      </c>
      <c r="P1762" s="21">
        <v>21</v>
      </c>
      <c r="Q1762" s="103">
        <v>19</v>
      </c>
      <c r="R1762" s="104">
        <v>1704.0460949907072</v>
      </c>
      <c r="S1762" s="105">
        <v>1092.1294235433895</v>
      </c>
      <c r="T1762" s="107">
        <f t="shared" si="164"/>
        <v>10.092928118612317</v>
      </c>
      <c r="U1762" s="107">
        <f t="shared" si="165"/>
        <v>-0.33192947305253845</v>
      </c>
      <c r="V1762" s="108">
        <f t="shared" si="167"/>
        <v>0.73994251462063243</v>
      </c>
    </row>
    <row r="1763" spans="1:22">
      <c r="A1763" s="103" t="s">
        <v>6210</v>
      </c>
      <c r="B1763" s="103">
        <v>39934839</v>
      </c>
      <c r="C1763" s="103">
        <v>1982495</v>
      </c>
      <c r="D1763" s="103">
        <v>1983559</v>
      </c>
      <c r="E1763" s="103">
        <v>1065</v>
      </c>
      <c r="F1763" s="103" t="s">
        <v>23</v>
      </c>
      <c r="G1763" s="103" t="s">
        <v>23</v>
      </c>
      <c r="H1763" s="103" t="s">
        <v>295</v>
      </c>
      <c r="I1763" s="103">
        <v>34</v>
      </c>
      <c r="J1763" s="103">
        <v>30</v>
      </c>
      <c r="K1763" s="104">
        <v>1380.5701206369858</v>
      </c>
      <c r="L1763" s="105">
        <v>1339.2396776241972</v>
      </c>
      <c r="M1763" s="106">
        <f t="shared" si="162"/>
        <v>10.387198460990112</v>
      </c>
      <c r="N1763" s="107">
        <f t="shared" si="163"/>
        <v>-7.4062199472172685E-2</v>
      </c>
      <c r="O1763" s="129">
        <f t="shared" si="166"/>
        <v>0.94096089307319764</v>
      </c>
      <c r="P1763" s="21">
        <v>14</v>
      </c>
      <c r="Q1763" s="103">
        <v>14</v>
      </c>
      <c r="R1763" s="104">
        <v>1012.6333373581595</v>
      </c>
      <c r="S1763" s="105">
        <v>1012.6333373581595</v>
      </c>
      <c r="T1763" s="107">
        <f t="shared" si="164"/>
        <v>9.9838961704174665</v>
      </c>
      <c r="U1763" s="107">
        <f t="shared" si="165"/>
        <v>-0.42790830068885055</v>
      </c>
      <c r="V1763" s="108">
        <f t="shared" si="167"/>
        <v>0.6687178835289862</v>
      </c>
    </row>
    <row r="1764" spans="1:22">
      <c r="A1764" s="103" t="s">
        <v>6211</v>
      </c>
      <c r="B1764" s="103">
        <v>39934840</v>
      </c>
      <c r="C1764" s="103">
        <v>1983838</v>
      </c>
      <c r="D1764" s="103">
        <v>1984620</v>
      </c>
      <c r="E1764" s="103">
        <v>783</v>
      </c>
      <c r="F1764" s="103" t="s">
        <v>9</v>
      </c>
      <c r="G1764" s="103" t="s">
        <v>23</v>
      </c>
      <c r="H1764" s="103" t="s">
        <v>295</v>
      </c>
      <c r="I1764" s="103">
        <v>18</v>
      </c>
      <c r="J1764" s="103">
        <v>16</v>
      </c>
      <c r="K1764" s="104">
        <v>1505.131013931443</v>
      </c>
      <c r="L1764" s="105">
        <v>1486.9969053298596</v>
      </c>
      <c r="M1764" s="106">
        <f t="shared" si="162"/>
        <v>10.538185929584422</v>
      </c>
      <c r="N1764" s="107">
        <f t="shared" si="163"/>
        <v>6.0989203563883355E-2</v>
      </c>
      <c r="O1764" s="129">
        <f t="shared" si="166"/>
        <v>0.95136780735763971</v>
      </c>
      <c r="P1764" s="21">
        <v>16</v>
      </c>
      <c r="Q1764" s="103">
        <v>15</v>
      </c>
      <c r="R1764" s="104">
        <v>1728.8497508897444</v>
      </c>
      <c r="S1764" s="105">
        <v>1692.3778963001662</v>
      </c>
      <c r="T1764" s="107">
        <f t="shared" si="164"/>
        <v>10.724836032933901</v>
      </c>
      <c r="U1764" s="107">
        <f t="shared" si="165"/>
        <v>0.22432749377984168</v>
      </c>
      <c r="V1764" s="108">
        <f t="shared" si="167"/>
        <v>0.82250248435541451</v>
      </c>
    </row>
    <row r="1765" spans="1:22">
      <c r="A1765" s="103" t="s">
        <v>6212</v>
      </c>
      <c r="B1765" s="103">
        <v>39934841</v>
      </c>
      <c r="C1765" s="103">
        <v>1984721</v>
      </c>
      <c r="D1765" s="103">
        <v>1987531</v>
      </c>
      <c r="E1765" s="103">
        <v>2811</v>
      </c>
      <c r="F1765" s="103" t="s">
        <v>9</v>
      </c>
      <c r="G1765" s="103" t="s">
        <v>6213</v>
      </c>
      <c r="H1765" s="103" t="s">
        <v>6214</v>
      </c>
      <c r="I1765" s="103">
        <v>72</v>
      </c>
      <c r="J1765" s="103">
        <v>60</v>
      </c>
      <c r="K1765" s="104">
        <v>1426.4673022750978</v>
      </c>
      <c r="L1765" s="105">
        <v>1235.02569194852</v>
      </c>
      <c r="M1765" s="106">
        <f t="shared" si="162"/>
        <v>10.270325338829274</v>
      </c>
      <c r="N1765" s="107">
        <f t="shared" si="163"/>
        <v>-0.17859987582354825</v>
      </c>
      <c r="O1765" s="129">
        <f t="shared" si="166"/>
        <v>0.85825189199938201</v>
      </c>
      <c r="P1765" s="21">
        <v>51</v>
      </c>
      <c r="Q1765" s="103">
        <v>43</v>
      </c>
      <c r="R1765" s="104">
        <v>1600.5383402305586</v>
      </c>
      <c r="S1765" s="105">
        <v>1410.9586520997973</v>
      </c>
      <c r="T1765" s="107">
        <f t="shared" si="164"/>
        <v>10.462459995287118</v>
      </c>
      <c r="U1765" s="107">
        <f t="shared" si="165"/>
        <v>-6.6373280923266512E-3</v>
      </c>
      <c r="V1765" s="108">
        <f t="shared" si="167"/>
        <v>0.99470421727368974</v>
      </c>
    </row>
    <row r="1766" spans="1:22">
      <c r="A1766" s="103" t="s">
        <v>6215</v>
      </c>
      <c r="B1766" s="103">
        <v>39934842</v>
      </c>
      <c r="C1766" s="103">
        <v>1987669</v>
      </c>
      <c r="D1766" s="103">
        <v>1987998</v>
      </c>
      <c r="E1766" s="103">
        <v>330</v>
      </c>
      <c r="F1766" s="103" t="s">
        <v>9</v>
      </c>
      <c r="G1766" s="103" t="s">
        <v>23</v>
      </c>
      <c r="H1766" s="103" t="s">
        <v>3933</v>
      </c>
      <c r="I1766" s="103">
        <v>5</v>
      </c>
      <c r="J1766" s="103">
        <v>4</v>
      </c>
      <c r="K1766" s="104">
        <v>488.35978741728485</v>
      </c>
      <c r="L1766" s="105">
        <v>428.12157575347874</v>
      </c>
      <c r="M1766" s="106">
        <f t="shared" si="162"/>
        <v>8.7418767336678496</v>
      </c>
      <c r="N1766" s="107">
        <f t="shared" si="163"/>
        <v>-1.5457274296351975</v>
      </c>
      <c r="O1766" s="129">
        <f t="shared" si="166"/>
        <v>0.12217040983482153</v>
      </c>
      <c r="P1766" s="21">
        <v>1</v>
      </c>
      <c r="Q1766" s="103">
        <v>1</v>
      </c>
      <c r="R1766" s="104">
        <v>533.64954510837583</v>
      </c>
      <c r="S1766" s="105">
        <v>533.64954510837583</v>
      </c>
      <c r="T1766" s="107">
        <f t="shared" si="164"/>
        <v>9.0597488052551451</v>
      </c>
      <c r="U1766" s="107">
        <f t="shared" si="165"/>
        <v>-1.2414183052331476</v>
      </c>
      <c r="V1766" s="108">
        <f t="shared" si="167"/>
        <v>0.21445126032996042</v>
      </c>
    </row>
    <row r="1767" spans="1:22">
      <c r="A1767" s="103" t="s">
        <v>6216</v>
      </c>
      <c r="B1767" s="103">
        <v>39934843</v>
      </c>
      <c r="C1767" s="103">
        <v>1988407</v>
      </c>
      <c r="D1767" s="103">
        <v>1989732</v>
      </c>
      <c r="E1767" s="103">
        <v>1326</v>
      </c>
      <c r="F1767" s="103" t="s">
        <v>9</v>
      </c>
      <c r="G1767" s="103" t="s">
        <v>23</v>
      </c>
      <c r="H1767" s="103" t="s">
        <v>6217</v>
      </c>
      <c r="I1767" s="103">
        <v>32</v>
      </c>
      <c r="J1767" s="103">
        <v>31</v>
      </c>
      <c r="K1767" s="104">
        <v>1358.8642479235143</v>
      </c>
      <c r="L1767" s="105">
        <v>1194.4941438602639</v>
      </c>
      <c r="M1767" s="106">
        <f t="shared" si="162"/>
        <v>10.222184065501569</v>
      </c>
      <c r="N1767" s="107">
        <f t="shared" si="163"/>
        <v>-0.22166004874636103</v>
      </c>
      <c r="O1767" s="129">
        <f t="shared" si="166"/>
        <v>0.82457853290799576</v>
      </c>
      <c r="P1767" s="21">
        <v>18</v>
      </c>
      <c r="Q1767" s="103">
        <v>16</v>
      </c>
      <c r="R1767" s="104">
        <v>1017.168668610166</v>
      </c>
      <c r="S1767" s="105">
        <v>875.81960319852942</v>
      </c>
      <c r="T1767" s="107">
        <f t="shared" si="164"/>
        <v>9.7744899313223055</v>
      </c>
      <c r="U1767" s="107">
        <f t="shared" si="165"/>
        <v>-0.61224477876557681</v>
      </c>
      <c r="V1767" s="108">
        <f t="shared" si="167"/>
        <v>0.54037581907793508</v>
      </c>
    </row>
    <row r="1768" spans="1:22">
      <c r="A1768" s="103" t="s">
        <v>6218</v>
      </c>
      <c r="B1768" s="103">
        <v>39934844</v>
      </c>
      <c r="C1768" s="103">
        <v>1989978</v>
      </c>
      <c r="D1768" s="103">
        <v>1990892</v>
      </c>
      <c r="E1768" s="103">
        <v>915</v>
      </c>
      <c r="F1768" s="103" t="s">
        <v>23</v>
      </c>
      <c r="G1768" s="103" t="s">
        <v>23</v>
      </c>
      <c r="H1768" s="103" t="s">
        <v>6219</v>
      </c>
      <c r="I1768" s="103">
        <v>15</v>
      </c>
      <c r="J1768" s="103">
        <v>13</v>
      </c>
      <c r="K1768" s="104">
        <v>833.31877353185678</v>
      </c>
      <c r="L1768" s="105">
        <v>691.32870318145683</v>
      </c>
      <c r="M1768" s="106">
        <f t="shared" si="162"/>
        <v>9.4332280157205375</v>
      </c>
      <c r="N1768" s="107">
        <f t="shared" si="163"/>
        <v>-0.9273452453304678</v>
      </c>
      <c r="O1768" s="129">
        <f t="shared" si="166"/>
        <v>0.35374730975277435</v>
      </c>
      <c r="P1768" s="21">
        <v>11</v>
      </c>
      <c r="Q1768" s="103">
        <v>10</v>
      </c>
      <c r="R1768" s="104">
        <v>1047.6988655297125</v>
      </c>
      <c r="S1768" s="105">
        <v>884.29299898330498</v>
      </c>
      <c r="T1768" s="107">
        <f t="shared" si="164"/>
        <v>9.7883806568383047</v>
      </c>
      <c r="U1768" s="107">
        <f t="shared" si="165"/>
        <v>-0.60001702743107044</v>
      </c>
      <c r="V1768" s="108">
        <f t="shared" si="167"/>
        <v>0.54849488764020182</v>
      </c>
    </row>
    <row r="1769" spans="1:22">
      <c r="A1769" s="103" t="s">
        <v>6220</v>
      </c>
      <c r="B1769" s="103">
        <v>39934845</v>
      </c>
      <c r="C1769" s="103">
        <v>1991177</v>
      </c>
      <c r="D1769" s="103">
        <v>1992316</v>
      </c>
      <c r="E1769" s="103">
        <v>1140</v>
      </c>
      <c r="F1769" s="103" t="s">
        <v>23</v>
      </c>
      <c r="G1769" s="103" t="s">
        <v>23</v>
      </c>
      <c r="H1769" s="103" t="s">
        <v>6221</v>
      </c>
      <c r="I1769" s="103">
        <v>18</v>
      </c>
      <c r="J1769" s="103">
        <v>17</v>
      </c>
      <c r="K1769" s="104">
        <v>1081.7401412221316</v>
      </c>
      <c r="L1769" s="105">
        <v>1044.9970967016316</v>
      </c>
      <c r="M1769" s="106">
        <f t="shared" si="162"/>
        <v>10.029283218757742</v>
      </c>
      <c r="N1769" s="107">
        <f t="shared" si="163"/>
        <v>-0.3942010565673153</v>
      </c>
      <c r="O1769" s="129">
        <f t="shared" si="166"/>
        <v>0.69343260569277532</v>
      </c>
      <c r="P1769" s="21">
        <v>11</v>
      </c>
      <c r="Q1769" s="103">
        <v>11</v>
      </c>
      <c r="R1769" s="104">
        <v>678.52046321316141</v>
      </c>
      <c r="S1769" s="105">
        <v>678.52046321316141</v>
      </c>
      <c r="T1769" s="107">
        <f t="shared" si="164"/>
        <v>9.4062485157076843</v>
      </c>
      <c r="U1769" s="107">
        <f t="shared" si="165"/>
        <v>-0.93640095448267291</v>
      </c>
      <c r="V1769" s="108">
        <f t="shared" si="167"/>
        <v>0.34906678671058189</v>
      </c>
    </row>
    <row r="1770" spans="1:22">
      <c r="A1770" s="103" t="s">
        <v>6222</v>
      </c>
      <c r="B1770" s="103">
        <v>39934846</v>
      </c>
      <c r="C1770" s="103">
        <v>1992322</v>
      </c>
      <c r="D1770" s="103">
        <v>1992735</v>
      </c>
      <c r="E1770" s="103">
        <v>414</v>
      </c>
      <c r="F1770" s="103" t="s">
        <v>23</v>
      </c>
      <c r="G1770" s="103" t="s">
        <v>23</v>
      </c>
      <c r="H1770" s="103" t="s">
        <v>295</v>
      </c>
      <c r="I1770" s="103">
        <v>8</v>
      </c>
      <c r="J1770" s="103">
        <v>7</v>
      </c>
      <c r="K1770" s="104">
        <v>1637.6874056114978</v>
      </c>
      <c r="L1770" s="105">
        <v>1270.7082382807537</v>
      </c>
      <c r="M1770" s="106">
        <f t="shared" si="162"/>
        <v>10.311417102176526</v>
      </c>
      <c r="N1770" s="107">
        <f t="shared" si="163"/>
        <v>-0.14184516799953051</v>
      </c>
      <c r="O1770" s="129">
        <f t="shared" si="166"/>
        <v>0.88720230583990434</v>
      </c>
      <c r="P1770" s="21">
        <v>7</v>
      </c>
      <c r="Q1770" s="103">
        <v>5</v>
      </c>
      <c r="R1770" s="104">
        <v>1096.5342368996185</v>
      </c>
      <c r="S1770" s="105">
        <v>669.57567828035269</v>
      </c>
      <c r="T1770" s="107">
        <f t="shared" si="164"/>
        <v>9.387103314046497</v>
      </c>
      <c r="U1770" s="107">
        <f t="shared" si="165"/>
        <v>-0.95325412495907014</v>
      </c>
      <c r="V1770" s="108">
        <f t="shared" si="167"/>
        <v>0.34046132886254021</v>
      </c>
    </row>
    <row r="1771" spans="1:22">
      <c r="A1771" s="103" t="s">
        <v>6223</v>
      </c>
      <c r="B1771" s="103">
        <v>39934847</v>
      </c>
      <c r="C1771" s="103">
        <v>1993022</v>
      </c>
      <c r="D1771" s="103">
        <v>1994380</v>
      </c>
      <c r="E1771" s="103">
        <v>1359</v>
      </c>
      <c r="F1771" s="103" t="s">
        <v>9</v>
      </c>
      <c r="G1771" s="103" t="s">
        <v>23</v>
      </c>
      <c r="H1771" s="103" t="s">
        <v>4751</v>
      </c>
      <c r="I1771" s="103">
        <v>30</v>
      </c>
      <c r="J1771" s="103">
        <v>29</v>
      </c>
      <c r="K1771" s="104">
        <v>1454.9019349737453</v>
      </c>
      <c r="L1771" s="105">
        <v>1330.0467958503236</v>
      </c>
      <c r="M1771" s="106">
        <f t="shared" si="162"/>
        <v>10.377261290503982</v>
      </c>
      <c r="N1771" s="107">
        <f t="shared" si="163"/>
        <v>-8.295054516638474E-2</v>
      </c>
      <c r="O1771" s="129">
        <f t="shared" si="166"/>
        <v>0.93389086326048387</v>
      </c>
      <c r="P1771" s="21">
        <v>18</v>
      </c>
      <c r="Q1771" s="103">
        <v>18</v>
      </c>
      <c r="R1771" s="104">
        <v>938.48603316420167</v>
      </c>
      <c r="S1771" s="105">
        <v>938.48603316420167</v>
      </c>
      <c r="T1771" s="107">
        <f t="shared" si="164"/>
        <v>9.8741914643623829</v>
      </c>
      <c r="U1771" s="107">
        <f t="shared" si="165"/>
        <v>-0.5244793447514241</v>
      </c>
      <c r="V1771" s="108">
        <f t="shared" si="167"/>
        <v>0.59994518249463713</v>
      </c>
    </row>
    <row r="1772" spans="1:22">
      <c r="A1772" s="103" t="s">
        <v>6224</v>
      </c>
      <c r="B1772" s="103">
        <v>39934848</v>
      </c>
      <c r="C1772" s="103">
        <v>1994373</v>
      </c>
      <c r="D1772" s="103">
        <v>1995059</v>
      </c>
      <c r="E1772" s="103">
        <v>687</v>
      </c>
      <c r="F1772" s="103" t="s">
        <v>9</v>
      </c>
      <c r="G1772" s="103" t="s">
        <v>23</v>
      </c>
      <c r="H1772" s="103" t="s">
        <v>295</v>
      </c>
      <c r="I1772" s="103">
        <v>18</v>
      </c>
      <c r="J1772" s="103">
        <v>16</v>
      </c>
      <c r="K1772" s="104">
        <v>2666.1890939158075</v>
      </c>
      <c r="L1772" s="105">
        <v>2284.8620490883113</v>
      </c>
      <c r="M1772" s="106">
        <f t="shared" si="162"/>
        <v>11.157891348368141</v>
      </c>
      <c r="N1772" s="107">
        <f t="shared" si="163"/>
        <v>0.61528743145629705</v>
      </c>
      <c r="O1772" s="129">
        <f t="shared" si="166"/>
        <v>0.53836491638625161</v>
      </c>
      <c r="P1772" s="21">
        <v>14</v>
      </c>
      <c r="Q1772" s="103">
        <v>12</v>
      </c>
      <c r="R1772" s="104">
        <v>2765.9681164067683</v>
      </c>
      <c r="S1772" s="105">
        <v>2640.0685484894902</v>
      </c>
      <c r="T1772" s="107">
        <f t="shared" si="164"/>
        <v>11.366359673822314</v>
      </c>
      <c r="U1772" s="107">
        <f t="shared" si="165"/>
        <v>0.78904900864640315</v>
      </c>
      <c r="V1772" s="108">
        <f t="shared" si="167"/>
        <v>0.43008336306099793</v>
      </c>
    </row>
    <row r="1773" spans="1:22">
      <c r="A1773" s="103" t="s">
        <v>6225</v>
      </c>
      <c r="B1773" s="103">
        <v>39934849</v>
      </c>
      <c r="C1773" s="103">
        <v>1995247</v>
      </c>
      <c r="D1773" s="103">
        <v>1995837</v>
      </c>
      <c r="E1773" s="103">
        <v>591</v>
      </c>
      <c r="F1773" s="103" t="s">
        <v>23</v>
      </c>
      <c r="G1773" s="103" t="s">
        <v>23</v>
      </c>
      <c r="H1773" s="103" t="s">
        <v>6226</v>
      </c>
      <c r="I1773" s="103">
        <v>18</v>
      </c>
      <c r="J1773" s="103">
        <v>17</v>
      </c>
      <c r="K1773" s="104">
        <v>1803.1057157017765</v>
      </c>
      <c r="L1773" s="105">
        <v>1788.6904801332148</v>
      </c>
      <c r="M1773" s="106">
        <f t="shared" si="162"/>
        <v>10.804688045774586</v>
      </c>
      <c r="N1773" s="107">
        <f t="shared" si="163"/>
        <v>0.2993631894227064</v>
      </c>
      <c r="O1773" s="129">
        <f t="shared" si="166"/>
        <v>0.76466294558108516</v>
      </c>
      <c r="P1773" s="21">
        <v>11</v>
      </c>
      <c r="Q1773" s="103">
        <v>11</v>
      </c>
      <c r="R1773" s="104">
        <v>1970.5909657433335</v>
      </c>
      <c r="S1773" s="105">
        <v>1970.5909657433335</v>
      </c>
      <c r="T1773" s="107">
        <f t="shared" si="164"/>
        <v>10.944412632867962</v>
      </c>
      <c r="U1773" s="107">
        <f t="shared" si="165"/>
        <v>0.41761675428517753</v>
      </c>
      <c r="V1773" s="108">
        <f t="shared" si="167"/>
        <v>0.67622734508573656</v>
      </c>
    </row>
    <row r="1774" spans="1:22">
      <c r="A1774" s="103" t="s">
        <v>6227</v>
      </c>
      <c r="B1774" s="103">
        <v>39934850</v>
      </c>
      <c r="C1774" s="103">
        <v>1996035</v>
      </c>
      <c r="D1774" s="103">
        <v>1997207</v>
      </c>
      <c r="E1774" s="103">
        <v>1173</v>
      </c>
      <c r="F1774" s="103" t="s">
        <v>23</v>
      </c>
      <c r="G1774" s="103" t="s">
        <v>6228</v>
      </c>
      <c r="H1774" s="103" t="s">
        <v>6229</v>
      </c>
      <c r="I1774" s="103">
        <v>38</v>
      </c>
      <c r="J1774" s="103">
        <v>33</v>
      </c>
      <c r="K1774" s="104">
        <v>1982.1716981993184</v>
      </c>
      <c r="L1774" s="105">
        <v>1920.436885003495</v>
      </c>
      <c r="M1774" s="106">
        <f t="shared" si="162"/>
        <v>10.907218835259149</v>
      </c>
      <c r="N1774" s="107">
        <f t="shared" si="163"/>
        <v>0.39107230345183236</v>
      </c>
      <c r="O1774" s="129">
        <f t="shared" si="166"/>
        <v>0.69574379231204087</v>
      </c>
      <c r="P1774" s="21">
        <v>26</v>
      </c>
      <c r="Q1774" s="103">
        <v>26</v>
      </c>
      <c r="R1774" s="104">
        <v>2177.9573729206904</v>
      </c>
      <c r="S1774" s="105">
        <v>2177.9573729206904</v>
      </c>
      <c r="T1774" s="107">
        <f t="shared" si="164"/>
        <v>11.088760002501232</v>
      </c>
      <c r="U1774" s="107">
        <f t="shared" si="165"/>
        <v>0.54468310079333737</v>
      </c>
      <c r="V1774" s="108">
        <f t="shared" si="167"/>
        <v>0.58597148953226474</v>
      </c>
    </row>
    <row r="1775" spans="1:22">
      <c r="A1775" s="103" t="s">
        <v>6230</v>
      </c>
      <c r="B1775" s="103">
        <v>39934851</v>
      </c>
      <c r="C1775" s="103">
        <v>1997376</v>
      </c>
      <c r="D1775" s="103">
        <v>1998386</v>
      </c>
      <c r="E1775" s="103">
        <v>1011</v>
      </c>
      <c r="F1775" s="103" t="s">
        <v>9</v>
      </c>
      <c r="G1775" s="103" t="s">
        <v>23</v>
      </c>
      <c r="H1775" s="103" t="s">
        <v>6231</v>
      </c>
      <c r="I1775" s="103">
        <v>19</v>
      </c>
      <c r="J1775" s="103">
        <v>14</v>
      </c>
      <c r="K1775" s="104">
        <v>1438.8608019187436</v>
      </c>
      <c r="L1775" s="105">
        <v>1217.6596537467558</v>
      </c>
      <c r="M1775" s="106">
        <f t="shared" si="162"/>
        <v>10.249895228688841</v>
      </c>
      <c r="N1775" s="107">
        <f t="shared" si="163"/>
        <v>-0.19687367738028613</v>
      </c>
      <c r="O1775" s="129">
        <f t="shared" si="166"/>
        <v>0.84392639293712746</v>
      </c>
      <c r="P1775" s="21">
        <v>12</v>
      </c>
      <c r="Q1775" s="103">
        <v>7</v>
      </c>
      <c r="R1775" s="104">
        <v>1219.8049646264094</v>
      </c>
      <c r="S1775" s="105">
        <v>993.83098129397638</v>
      </c>
      <c r="T1775" s="107">
        <f t="shared" si="164"/>
        <v>9.9568567063684199</v>
      </c>
      <c r="U1775" s="107">
        <f t="shared" si="165"/>
        <v>-0.45171064580244785</v>
      </c>
      <c r="V1775" s="108">
        <f t="shared" si="167"/>
        <v>0.65147744794126394</v>
      </c>
    </row>
    <row r="1776" spans="1:22">
      <c r="A1776" s="103" t="s">
        <v>6232</v>
      </c>
      <c r="B1776" s="103">
        <v>39934852</v>
      </c>
      <c r="C1776" s="103">
        <v>1998472</v>
      </c>
      <c r="D1776" s="103">
        <v>1999125</v>
      </c>
      <c r="E1776" s="103">
        <v>654</v>
      </c>
      <c r="F1776" s="103" t="s">
        <v>9</v>
      </c>
      <c r="G1776" s="103" t="s">
        <v>23</v>
      </c>
      <c r="H1776" s="103" t="s">
        <v>6233</v>
      </c>
      <c r="I1776" s="103">
        <v>8</v>
      </c>
      <c r="J1776" s="103">
        <v>6</v>
      </c>
      <c r="K1776" s="104">
        <v>388.62725676944342</v>
      </c>
      <c r="L1776" s="105">
        <v>372.3439918210031</v>
      </c>
      <c r="M1776" s="106">
        <f t="shared" si="162"/>
        <v>8.5404922680447477</v>
      </c>
      <c r="N1776" s="107">
        <f t="shared" si="163"/>
        <v>-1.7258566475449488</v>
      </c>
      <c r="O1776" s="129">
        <f t="shared" si="166"/>
        <v>8.4373205676641527E-2</v>
      </c>
      <c r="P1776" s="21">
        <v>6</v>
      </c>
      <c r="Q1776" s="103">
        <v>5</v>
      </c>
      <c r="R1776" s="104">
        <v>461.75375535425388</v>
      </c>
      <c r="S1776" s="105">
        <v>425.61650493522632</v>
      </c>
      <c r="T1776" s="107">
        <f t="shared" si="164"/>
        <v>8.733410287809555</v>
      </c>
      <c r="U1776" s="107">
        <f t="shared" si="165"/>
        <v>-1.5286881269282093</v>
      </c>
      <c r="V1776" s="108">
        <f t="shared" si="167"/>
        <v>0.12634177708013428</v>
      </c>
    </row>
    <row r="1777" spans="1:22">
      <c r="A1777" s="103" t="s">
        <v>6234</v>
      </c>
      <c r="B1777" s="103">
        <v>39934853</v>
      </c>
      <c r="C1777" s="103">
        <v>1999132</v>
      </c>
      <c r="D1777" s="103">
        <v>2000439</v>
      </c>
      <c r="E1777" s="103">
        <v>1308</v>
      </c>
      <c r="F1777" s="103" t="s">
        <v>9</v>
      </c>
      <c r="G1777" s="103" t="s">
        <v>23</v>
      </c>
      <c r="H1777" s="103" t="s">
        <v>6235</v>
      </c>
      <c r="I1777" s="103">
        <v>18</v>
      </c>
      <c r="J1777" s="103">
        <v>18</v>
      </c>
      <c r="K1777" s="104">
        <v>815.79157391686545</v>
      </c>
      <c r="L1777" s="105">
        <v>815.79157391686545</v>
      </c>
      <c r="M1777" s="106">
        <f t="shared" si="162"/>
        <v>9.6720567957883059</v>
      </c>
      <c r="N1777" s="107">
        <f t="shared" si="163"/>
        <v>-0.71372379625375193</v>
      </c>
      <c r="O1777" s="129">
        <f t="shared" si="166"/>
        <v>0.47539798880856621</v>
      </c>
      <c r="P1777" s="21">
        <v>15</v>
      </c>
      <c r="Q1777" s="103">
        <v>14</v>
      </c>
      <c r="R1777" s="104">
        <v>761.64274320660775</v>
      </c>
      <c r="S1777" s="105">
        <v>708.06425039784028</v>
      </c>
      <c r="T1777" s="107">
        <f t="shared" si="164"/>
        <v>9.4677364674907025</v>
      </c>
      <c r="U1777" s="107">
        <f t="shared" si="165"/>
        <v>-0.88227423636381885</v>
      </c>
      <c r="V1777" s="108">
        <f t="shared" si="167"/>
        <v>0.37762852523865975</v>
      </c>
    </row>
    <row r="1778" spans="1:22">
      <c r="A1778" s="103" t="s">
        <v>3493</v>
      </c>
      <c r="B1778" s="103">
        <v>39934854</v>
      </c>
      <c r="C1778" s="103">
        <v>2000607</v>
      </c>
      <c r="D1778" s="103">
        <v>2001068</v>
      </c>
      <c r="E1778" s="103">
        <v>462</v>
      </c>
      <c r="F1778" s="103" t="s">
        <v>9</v>
      </c>
      <c r="G1778" s="103" t="s">
        <v>23</v>
      </c>
      <c r="H1778" s="103" t="s">
        <v>295</v>
      </c>
      <c r="I1778" s="103">
        <v>3</v>
      </c>
      <c r="J1778" s="103">
        <v>2</v>
      </c>
      <c r="K1778" s="104">
        <v>359.58524309516883</v>
      </c>
      <c r="L1778" s="105">
        <v>227.429982812329</v>
      </c>
      <c r="M1778" s="106">
        <f t="shared" si="162"/>
        <v>7.8292786515829089</v>
      </c>
      <c r="N1778" s="107">
        <f t="shared" si="163"/>
        <v>-2.3620047839151086</v>
      </c>
      <c r="O1778" s="129">
        <f t="shared" si="166"/>
        <v>1.8176407646876891E-2</v>
      </c>
      <c r="P1778" s="21">
        <v>4</v>
      </c>
      <c r="Q1778" s="103">
        <v>3</v>
      </c>
      <c r="R1778" s="104">
        <v>357.37680893291554</v>
      </c>
      <c r="S1778" s="105">
        <v>284.19626952915803</v>
      </c>
      <c r="T1778" s="107">
        <f t="shared" si="164"/>
        <v>8.15074380710311</v>
      </c>
      <c r="U1778" s="107">
        <f t="shared" si="165"/>
        <v>-2.0415987613528968</v>
      </c>
      <c r="V1778" s="108">
        <f t="shared" si="167"/>
        <v>4.1191348279907114E-2</v>
      </c>
    </row>
    <row r="1779" spans="1:22">
      <c r="A1779" s="103" t="s">
        <v>6236</v>
      </c>
      <c r="B1779" s="103">
        <v>39934855</v>
      </c>
      <c r="C1779" s="103">
        <v>2001366</v>
      </c>
      <c r="D1779" s="103">
        <v>2002172</v>
      </c>
      <c r="E1779" s="103">
        <v>807</v>
      </c>
      <c r="F1779" s="103" t="s">
        <v>9</v>
      </c>
      <c r="G1779" s="103" t="s">
        <v>23</v>
      </c>
      <c r="H1779" s="103" t="s">
        <v>3339</v>
      </c>
      <c r="I1779" s="103">
        <v>15</v>
      </c>
      <c r="J1779" s="103">
        <v>14</v>
      </c>
      <c r="K1779" s="104">
        <v>572.71087855087103</v>
      </c>
      <c r="L1779" s="105">
        <v>571.83113833804339</v>
      </c>
      <c r="M1779" s="106">
        <f t="shared" si="162"/>
        <v>9.1594453720080562</v>
      </c>
      <c r="N1779" s="107">
        <f t="shared" si="163"/>
        <v>-1.1722313309409162</v>
      </c>
      <c r="O1779" s="129">
        <f t="shared" si="166"/>
        <v>0.24110419267631067</v>
      </c>
      <c r="P1779" s="21">
        <v>11</v>
      </c>
      <c r="Q1779" s="103">
        <v>9</v>
      </c>
      <c r="R1779" s="104">
        <v>815.53236191931103</v>
      </c>
      <c r="S1779" s="105">
        <v>714.65853361208542</v>
      </c>
      <c r="T1779" s="107">
        <f t="shared" si="164"/>
        <v>9.4811102714750355</v>
      </c>
      <c r="U1779" s="107">
        <f t="shared" si="165"/>
        <v>-0.87050152158887784</v>
      </c>
      <c r="V1779" s="108">
        <f t="shared" si="167"/>
        <v>0.38402638804086675</v>
      </c>
    </row>
    <row r="1780" spans="1:22">
      <c r="A1780" s="103" t="s">
        <v>6237</v>
      </c>
      <c r="B1780" s="103">
        <v>39934856</v>
      </c>
      <c r="C1780" s="103">
        <v>2002181</v>
      </c>
      <c r="D1780" s="103">
        <v>2004079</v>
      </c>
      <c r="E1780" s="103">
        <v>1899</v>
      </c>
      <c r="F1780" s="103" t="s">
        <v>9</v>
      </c>
      <c r="G1780" s="103" t="s">
        <v>6238</v>
      </c>
      <c r="H1780" s="103" t="s">
        <v>6239</v>
      </c>
      <c r="I1780" s="103">
        <v>24</v>
      </c>
      <c r="J1780" s="103">
        <v>21</v>
      </c>
      <c r="K1780" s="104">
        <v>565.26852651343859</v>
      </c>
      <c r="L1780" s="105">
        <v>422.82983034834808</v>
      </c>
      <c r="M1780" s="106">
        <f t="shared" si="162"/>
        <v>8.7239333512103414</v>
      </c>
      <c r="N1780" s="107">
        <f t="shared" si="163"/>
        <v>-1.5617769667170474</v>
      </c>
      <c r="O1780" s="129">
        <f t="shared" si="166"/>
        <v>0.1183405397390862</v>
      </c>
      <c r="P1780" s="21">
        <v>20</v>
      </c>
      <c r="Q1780" s="103">
        <v>16</v>
      </c>
      <c r="R1780" s="104">
        <v>503.34616381442123</v>
      </c>
      <c r="S1780" s="105">
        <v>334.98793457154818</v>
      </c>
      <c r="T1780" s="107">
        <f t="shared" si="164"/>
        <v>8.38796532401002</v>
      </c>
      <c r="U1780" s="107">
        <f t="shared" si="165"/>
        <v>-1.832777003512307</v>
      </c>
      <c r="V1780" s="108">
        <f t="shared" si="167"/>
        <v>6.6835740378135E-2</v>
      </c>
    </row>
    <row r="1781" spans="1:22">
      <c r="A1781" s="103" t="s">
        <v>6240</v>
      </c>
      <c r="B1781" s="103">
        <v>39934857</v>
      </c>
      <c r="C1781" s="103">
        <v>2004318</v>
      </c>
      <c r="D1781" s="103">
        <v>2004737</v>
      </c>
      <c r="E1781" s="103">
        <v>420</v>
      </c>
      <c r="F1781" s="103" t="s">
        <v>9</v>
      </c>
      <c r="G1781" s="103" t="s">
        <v>23</v>
      </c>
      <c r="H1781" s="103" t="s">
        <v>5204</v>
      </c>
      <c r="I1781" s="103">
        <v>7</v>
      </c>
      <c r="J1781" s="103">
        <v>6</v>
      </c>
      <c r="K1781" s="104">
        <v>928.00653121868572</v>
      </c>
      <c r="L1781" s="105">
        <v>926.31617323832381</v>
      </c>
      <c r="M1781" s="106">
        <f t="shared" si="162"/>
        <v>9.8553608926644216</v>
      </c>
      <c r="N1781" s="107">
        <f t="shared" si="163"/>
        <v>-0.5497666434128613</v>
      </c>
      <c r="O1781" s="129">
        <f t="shared" si="166"/>
        <v>0.58247944026216447</v>
      </c>
      <c r="P1781" s="21">
        <v>2</v>
      </c>
      <c r="Q1781" s="103">
        <v>2</v>
      </c>
      <c r="R1781" s="104">
        <v>493.54234657107139</v>
      </c>
      <c r="S1781" s="105">
        <v>493.54234657107139</v>
      </c>
      <c r="T1781" s="107">
        <f t="shared" si="164"/>
        <v>8.9470300648658636</v>
      </c>
      <c r="U1781" s="107">
        <f t="shared" si="165"/>
        <v>-1.3406425485335713</v>
      </c>
      <c r="V1781" s="108">
        <f t="shared" si="167"/>
        <v>0.18003653582534573</v>
      </c>
    </row>
    <row r="1782" spans="1:22">
      <c r="A1782" s="103" t="s">
        <v>6241</v>
      </c>
      <c r="B1782" s="103">
        <v>39934858</v>
      </c>
      <c r="C1782" s="103">
        <v>2004817</v>
      </c>
      <c r="D1782" s="103">
        <v>2005974</v>
      </c>
      <c r="E1782" s="103">
        <v>1158</v>
      </c>
      <c r="F1782" s="103" t="s">
        <v>9</v>
      </c>
      <c r="G1782" s="103" t="s">
        <v>23</v>
      </c>
      <c r="H1782" s="103" t="s">
        <v>5062</v>
      </c>
      <c r="I1782" s="103">
        <v>32</v>
      </c>
      <c r="J1782" s="103">
        <v>30</v>
      </c>
      <c r="K1782" s="104">
        <v>1570.7191720109067</v>
      </c>
      <c r="L1782" s="105">
        <v>1541.291178155898</v>
      </c>
      <c r="M1782" s="106">
        <f t="shared" si="162"/>
        <v>10.58992372380129</v>
      </c>
      <c r="N1782" s="107">
        <f t="shared" si="163"/>
        <v>0.10726630035893481</v>
      </c>
      <c r="O1782" s="129">
        <f t="shared" si="166"/>
        <v>0.91457771867264404</v>
      </c>
      <c r="P1782" s="21">
        <v>20</v>
      </c>
      <c r="Q1782" s="103">
        <v>19</v>
      </c>
      <c r="R1782" s="104">
        <v>1587.8012446904577</v>
      </c>
      <c r="S1782" s="105">
        <v>1587.092594666045</v>
      </c>
      <c r="T1782" s="107">
        <f t="shared" si="164"/>
        <v>10.632170585468192</v>
      </c>
      <c r="U1782" s="107">
        <f t="shared" si="165"/>
        <v>0.14275579706706953</v>
      </c>
      <c r="V1782" s="108">
        <f t="shared" si="167"/>
        <v>0.88648304825817714</v>
      </c>
    </row>
    <row r="1783" spans="1:22">
      <c r="A1783" s="103" t="s">
        <v>6242</v>
      </c>
      <c r="B1783" s="103">
        <v>39934859</v>
      </c>
      <c r="C1783" s="103">
        <v>2006289</v>
      </c>
      <c r="D1783" s="103">
        <v>2007107</v>
      </c>
      <c r="E1783" s="103">
        <v>819</v>
      </c>
      <c r="F1783" s="103" t="s">
        <v>9</v>
      </c>
      <c r="G1783" s="103" t="s">
        <v>23</v>
      </c>
      <c r="H1783" s="103" t="s">
        <v>4083</v>
      </c>
      <c r="I1783" s="103">
        <v>17</v>
      </c>
      <c r="J1783" s="103">
        <v>14</v>
      </c>
      <c r="K1783" s="104">
        <v>1135.5738227046654</v>
      </c>
      <c r="L1783" s="105">
        <v>916.26071038078749</v>
      </c>
      <c r="M1783" s="106">
        <f t="shared" si="162"/>
        <v>9.8396143471116932</v>
      </c>
      <c r="N1783" s="107">
        <f t="shared" si="163"/>
        <v>-0.563851210096876</v>
      </c>
      <c r="O1783" s="129">
        <f t="shared" si="166"/>
        <v>0.5728553968409924</v>
      </c>
      <c r="P1783" s="21">
        <v>10</v>
      </c>
      <c r="Q1783" s="103">
        <v>8</v>
      </c>
      <c r="R1783" s="104">
        <v>1136.8397312453844</v>
      </c>
      <c r="S1783" s="105">
        <v>914.80228682093764</v>
      </c>
      <c r="T1783" s="107">
        <f t="shared" si="164"/>
        <v>9.8373161619750125</v>
      </c>
      <c r="U1783" s="107">
        <f t="shared" si="165"/>
        <v>-0.55693999826143326</v>
      </c>
      <c r="V1783" s="108">
        <f t="shared" si="167"/>
        <v>0.57756842518596874</v>
      </c>
    </row>
    <row r="1784" spans="1:22">
      <c r="A1784" s="103" t="s">
        <v>6243</v>
      </c>
      <c r="B1784" s="103">
        <v>39934860</v>
      </c>
      <c r="C1784" s="103">
        <v>2007080</v>
      </c>
      <c r="D1784" s="103">
        <v>2007799</v>
      </c>
      <c r="E1784" s="103">
        <v>720</v>
      </c>
      <c r="F1784" s="103" t="s">
        <v>23</v>
      </c>
      <c r="G1784" s="103" t="s">
        <v>23</v>
      </c>
      <c r="H1784" s="103" t="s">
        <v>5361</v>
      </c>
      <c r="I1784" s="103">
        <v>19</v>
      </c>
      <c r="J1784" s="103">
        <v>15</v>
      </c>
      <c r="K1784" s="104">
        <v>1854.7452939520974</v>
      </c>
      <c r="L1784" s="105">
        <v>1717.6854343777638</v>
      </c>
      <c r="M1784" s="106">
        <f t="shared" si="162"/>
        <v>10.746250139639214</v>
      </c>
      <c r="N1784" s="107">
        <f t="shared" si="163"/>
        <v>0.24709314815672018</v>
      </c>
      <c r="O1784" s="129">
        <f t="shared" si="166"/>
        <v>0.8048361363365133</v>
      </c>
      <c r="P1784" s="21">
        <v>11</v>
      </c>
      <c r="Q1784" s="103">
        <v>9</v>
      </c>
      <c r="R1784" s="104">
        <v>1442.6897981088889</v>
      </c>
      <c r="S1784" s="105">
        <v>1425.1377180876527</v>
      </c>
      <c r="T1784" s="107">
        <f t="shared" si="164"/>
        <v>10.476885625414429</v>
      </c>
      <c r="U1784" s="107">
        <f t="shared" si="165"/>
        <v>6.0612899774896796E-3</v>
      </c>
      <c r="V1784" s="108">
        <f t="shared" si="167"/>
        <v>0.99516381992135705</v>
      </c>
    </row>
    <row r="1785" spans="1:22">
      <c r="A1785" s="103" t="s">
        <v>6244</v>
      </c>
      <c r="B1785" s="103">
        <v>39934861</v>
      </c>
      <c r="C1785" s="103">
        <v>2007796</v>
      </c>
      <c r="D1785" s="103">
        <v>2009568</v>
      </c>
      <c r="E1785" s="103">
        <v>1773</v>
      </c>
      <c r="F1785" s="103" t="s">
        <v>23</v>
      </c>
      <c r="G1785" s="103" t="s">
        <v>23</v>
      </c>
      <c r="H1785" s="103" t="s">
        <v>5361</v>
      </c>
      <c r="I1785" s="103">
        <v>40</v>
      </c>
      <c r="J1785" s="103">
        <v>35</v>
      </c>
      <c r="K1785" s="104">
        <v>1261.7335354599886</v>
      </c>
      <c r="L1785" s="105">
        <v>1146.8120741216751</v>
      </c>
      <c r="M1785" s="106">
        <f t="shared" si="162"/>
        <v>10.163413283735586</v>
      </c>
      <c r="N1785" s="107">
        <f t="shared" si="163"/>
        <v>-0.27422783207908247</v>
      </c>
      <c r="O1785" s="129">
        <f t="shared" si="166"/>
        <v>0.78390954073392694</v>
      </c>
      <c r="P1785" s="21">
        <v>25</v>
      </c>
      <c r="Q1785" s="103">
        <v>22</v>
      </c>
      <c r="R1785" s="104">
        <v>912.35177369252119</v>
      </c>
      <c r="S1785" s="105">
        <v>859.95819577957695</v>
      </c>
      <c r="T1785" s="107">
        <f t="shared" si="164"/>
        <v>9.7481227191157647</v>
      </c>
      <c r="U1785" s="107">
        <f t="shared" si="165"/>
        <v>-0.63545535289105282</v>
      </c>
      <c r="V1785" s="108">
        <f t="shared" si="167"/>
        <v>0.5251314767362989</v>
      </c>
    </row>
    <row r="1786" spans="1:22">
      <c r="A1786" s="103" t="s">
        <v>6245</v>
      </c>
      <c r="B1786" s="103">
        <v>39934862</v>
      </c>
      <c r="C1786" s="103">
        <v>2009574</v>
      </c>
      <c r="D1786" s="103">
        <v>2010614</v>
      </c>
      <c r="E1786" s="103">
        <v>1041</v>
      </c>
      <c r="F1786" s="103" t="s">
        <v>23</v>
      </c>
      <c r="G1786" s="103" t="s">
        <v>23</v>
      </c>
      <c r="H1786" s="103" t="s">
        <v>5393</v>
      </c>
      <c r="I1786" s="103">
        <v>22</v>
      </c>
      <c r="J1786" s="103">
        <v>19</v>
      </c>
      <c r="K1786" s="104">
        <v>1078.9062982436694</v>
      </c>
      <c r="L1786" s="105">
        <v>996.3856521706723</v>
      </c>
      <c r="M1786" s="106">
        <f t="shared" si="162"/>
        <v>9.9605604368740952</v>
      </c>
      <c r="N1786" s="107">
        <f t="shared" si="163"/>
        <v>-0.45567045002317119</v>
      </c>
      <c r="O1786" s="129">
        <f t="shared" si="166"/>
        <v>0.64862697433902339</v>
      </c>
      <c r="P1786" s="21">
        <v>13</v>
      </c>
      <c r="Q1786" s="103">
        <v>12</v>
      </c>
      <c r="R1786" s="104">
        <v>700.63799047293378</v>
      </c>
      <c r="S1786" s="105">
        <v>700.00735321778279</v>
      </c>
      <c r="T1786" s="107">
        <f t="shared" si="164"/>
        <v>9.4512262666824878</v>
      </c>
      <c r="U1786" s="107">
        <f t="shared" si="165"/>
        <v>-0.89680786383583888</v>
      </c>
      <c r="V1786" s="108">
        <f t="shared" si="167"/>
        <v>0.36982145104269137</v>
      </c>
    </row>
    <row r="1787" spans="1:22">
      <c r="A1787" s="103" t="s">
        <v>6246</v>
      </c>
      <c r="B1787" s="103">
        <v>39934863</v>
      </c>
      <c r="C1787" s="103">
        <v>2010746</v>
      </c>
      <c r="D1787" s="103">
        <v>2011297</v>
      </c>
      <c r="E1787" s="103">
        <v>552</v>
      </c>
      <c r="F1787" s="103" t="s">
        <v>9</v>
      </c>
      <c r="G1787" s="103" t="s">
        <v>23</v>
      </c>
      <c r="H1787" s="103" t="s">
        <v>1070</v>
      </c>
      <c r="I1787" s="103">
        <v>17</v>
      </c>
      <c r="J1787" s="103">
        <v>17</v>
      </c>
      <c r="K1787" s="104">
        <v>766.54059718150893</v>
      </c>
      <c r="L1787" s="105">
        <v>766.54059718150893</v>
      </c>
      <c r="M1787" s="106">
        <f t="shared" si="162"/>
        <v>9.5822183910540133</v>
      </c>
      <c r="N1787" s="107">
        <f t="shared" si="163"/>
        <v>-0.79408015111447872</v>
      </c>
      <c r="O1787" s="129">
        <f t="shared" si="166"/>
        <v>0.42714877203261659</v>
      </c>
      <c r="P1787" s="21">
        <v>4</v>
      </c>
      <c r="Q1787" s="103">
        <v>4</v>
      </c>
      <c r="R1787" s="104">
        <v>674.92752650817033</v>
      </c>
      <c r="S1787" s="105">
        <v>674.92752650817033</v>
      </c>
      <c r="T1787" s="107">
        <f t="shared" si="164"/>
        <v>9.3985887841445432</v>
      </c>
      <c r="U1787" s="107">
        <f t="shared" si="165"/>
        <v>-0.94314367592909987</v>
      </c>
      <c r="V1787" s="108">
        <f t="shared" si="167"/>
        <v>0.34560741826340813</v>
      </c>
    </row>
    <row r="1788" spans="1:22">
      <c r="A1788" s="103" t="s">
        <v>6247</v>
      </c>
      <c r="B1788" s="103">
        <v>39934864</v>
      </c>
      <c r="C1788" s="103">
        <v>2011435</v>
      </c>
      <c r="D1788" s="103">
        <v>2013261</v>
      </c>
      <c r="E1788" s="103">
        <v>1827</v>
      </c>
      <c r="F1788" s="103" t="s">
        <v>23</v>
      </c>
      <c r="G1788" s="103" t="s">
        <v>23</v>
      </c>
      <c r="H1788" s="103" t="s">
        <v>6248</v>
      </c>
      <c r="I1788" s="103">
        <v>41</v>
      </c>
      <c r="J1788" s="103">
        <v>36</v>
      </c>
      <c r="K1788" s="104">
        <v>1542.6945246061521</v>
      </c>
      <c r="L1788" s="105">
        <v>1324.3080453042257</v>
      </c>
      <c r="M1788" s="106">
        <f t="shared" si="162"/>
        <v>10.37102302896837</v>
      </c>
      <c r="N1788" s="107">
        <f t="shared" si="163"/>
        <v>-8.8530385538131126E-2</v>
      </c>
      <c r="O1788" s="129">
        <f t="shared" si="166"/>
        <v>0.92945513497845633</v>
      </c>
      <c r="P1788" s="21">
        <v>28</v>
      </c>
      <c r="Q1788" s="103">
        <v>24</v>
      </c>
      <c r="R1788" s="104">
        <v>1761.1593823365024</v>
      </c>
      <c r="S1788" s="105">
        <v>1552.8386168359498</v>
      </c>
      <c r="T1788" s="107">
        <f t="shared" si="164"/>
        <v>10.600692185997973</v>
      </c>
      <c r="U1788" s="107">
        <f t="shared" si="165"/>
        <v>0.11504593837849683</v>
      </c>
      <c r="V1788" s="108">
        <f t="shared" si="167"/>
        <v>0.90840871018946512</v>
      </c>
    </row>
    <row r="1789" spans="1:22">
      <c r="A1789" s="103" t="s">
        <v>6249</v>
      </c>
      <c r="B1789" s="103">
        <v>39934865</v>
      </c>
      <c r="C1789" s="103">
        <v>2013917</v>
      </c>
      <c r="D1789" s="103">
        <v>2015491</v>
      </c>
      <c r="E1789" s="103">
        <v>1575</v>
      </c>
      <c r="F1789" s="103" t="s">
        <v>9</v>
      </c>
      <c r="G1789" s="103" t="s">
        <v>23</v>
      </c>
      <c r="H1789" s="103" t="s">
        <v>4785</v>
      </c>
      <c r="I1789" s="103">
        <v>27</v>
      </c>
      <c r="J1789" s="103">
        <v>22</v>
      </c>
      <c r="K1789" s="104">
        <v>467.44032683607935</v>
      </c>
      <c r="L1789" s="105">
        <v>445.35298255935055</v>
      </c>
      <c r="M1789" s="106">
        <f t="shared" si="162"/>
        <v>8.7988054456800562</v>
      </c>
      <c r="N1789" s="107">
        <f t="shared" si="163"/>
        <v>-1.4948072936672132</v>
      </c>
      <c r="O1789" s="129">
        <f t="shared" si="166"/>
        <v>0.13496474227075295</v>
      </c>
      <c r="P1789" s="21">
        <v>14</v>
      </c>
      <c r="Q1789" s="103">
        <v>14</v>
      </c>
      <c r="R1789" s="104">
        <v>561.56235538062981</v>
      </c>
      <c r="S1789" s="105">
        <v>561.56235538062981</v>
      </c>
      <c r="T1789" s="107">
        <f t="shared" si="164"/>
        <v>9.1333024168595411</v>
      </c>
      <c r="U1789" s="107">
        <f t="shared" si="165"/>
        <v>-1.1766704076940666</v>
      </c>
      <c r="V1789" s="108">
        <f t="shared" si="167"/>
        <v>0.23932708355847909</v>
      </c>
    </row>
    <row r="1790" spans="1:22">
      <c r="A1790" s="103" t="s">
        <v>6250</v>
      </c>
      <c r="B1790" s="103">
        <v>39934866</v>
      </c>
      <c r="C1790" s="103">
        <v>2015733</v>
      </c>
      <c r="D1790" s="103">
        <v>2017013</v>
      </c>
      <c r="E1790" s="103">
        <v>1281</v>
      </c>
      <c r="F1790" s="103" t="s">
        <v>23</v>
      </c>
      <c r="G1790" s="103" t="s">
        <v>23</v>
      </c>
      <c r="H1790" s="103" t="s">
        <v>295</v>
      </c>
      <c r="I1790" s="103">
        <v>26</v>
      </c>
      <c r="J1790" s="103">
        <v>24</v>
      </c>
      <c r="K1790" s="104">
        <v>1051.3472422119828</v>
      </c>
      <c r="L1790" s="105">
        <v>946.6004690026698</v>
      </c>
      <c r="M1790" s="106">
        <f t="shared" si="162"/>
        <v>9.8866118266488652</v>
      </c>
      <c r="N1790" s="107">
        <f t="shared" si="163"/>
        <v>-0.52181410854305488</v>
      </c>
      <c r="O1790" s="129">
        <f t="shared" si="166"/>
        <v>0.60179976549066749</v>
      </c>
      <c r="P1790" s="21">
        <v>19</v>
      </c>
      <c r="Q1790" s="103">
        <v>17</v>
      </c>
      <c r="R1790" s="104">
        <v>1362.6978176161203</v>
      </c>
      <c r="S1790" s="105">
        <v>1209.592901101327</v>
      </c>
      <c r="T1790" s="107">
        <f t="shared" si="164"/>
        <v>10.240305862422364</v>
      </c>
      <c r="U1790" s="107">
        <f t="shared" si="165"/>
        <v>-0.20219554364228584</v>
      </c>
      <c r="V1790" s="108">
        <f t="shared" si="167"/>
        <v>0.83976385684181709</v>
      </c>
    </row>
    <row r="1791" spans="1:22">
      <c r="A1791" s="103" t="s">
        <v>6251</v>
      </c>
      <c r="B1791" s="103">
        <v>39934867</v>
      </c>
      <c r="C1791" s="103">
        <v>2017212</v>
      </c>
      <c r="D1791" s="103">
        <v>2018447</v>
      </c>
      <c r="E1791" s="103">
        <v>1236</v>
      </c>
      <c r="F1791" s="103" t="s">
        <v>23</v>
      </c>
      <c r="G1791" s="103" t="s">
        <v>23</v>
      </c>
      <c r="H1791" s="103" t="s">
        <v>6252</v>
      </c>
      <c r="I1791" s="103">
        <v>24</v>
      </c>
      <c r="J1791" s="103">
        <v>23</v>
      </c>
      <c r="K1791" s="104">
        <v>960.9603062144821</v>
      </c>
      <c r="L1791" s="105">
        <v>901.22338341334137</v>
      </c>
      <c r="M1791" s="106">
        <f t="shared" si="162"/>
        <v>9.8157409364337429</v>
      </c>
      <c r="N1791" s="107">
        <f t="shared" si="163"/>
        <v>-0.58520488691078509</v>
      </c>
      <c r="O1791" s="129">
        <f t="shared" si="166"/>
        <v>0.55840995933412074</v>
      </c>
      <c r="P1791" s="21">
        <v>15</v>
      </c>
      <c r="Q1791" s="103">
        <v>13</v>
      </c>
      <c r="R1791" s="104">
        <v>808.13485569959062</v>
      </c>
      <c r="S1791" s="105">
        <v>705.88972936231073</v>
      </c>
      <c r="T1791" s="107">
        <f t="shared" si="164"/>
        <v>9.463299020116235</v>
      </c>
      <c r="U1791" s="107">
        <f t="shared" si="165"/>
        <v>-0.88618044003852614</v>
      </c>
      <c r="V1791" s="108">
        <f t="shared" si="167"/>
        <v>0.3755203020732627</v>
      </c>
    </row>
    <row r="1792" spans="1:22">
      <c r="A1792" s="103" t="s">
        <v>6253</v>
      </c>
      <c r="B1792" s="103">
        <v>39934868</v>
      </c>
      <c r="C1792" s="103">
        <v>2018690</v>
      </c>
      <c r="D1792" s="103">
        <v>2020177</v>
      </c>
      <c r="E1792" s="103">
        <v>1488</v>
      </c>
      <c r="F1792" s="103" t="s">
        <v>23</v>
      </c>
      <c r="G1792" s="103" t="s">
        <v>6254</v>
      </c>
      <c r="H1792" s="103" t="s">
        <v>6255</v>
      </c>
      <c r="I1792" s="103">
        <v>52</v>
      </c>
      <c r="J1792" s="103">
        <v>42</v>
      </c>
      <c r="K1792" s="104">
        <v>1975.2650915680645</v>
      </c>
      <c r="L1792" s="105">
        <v>1635.080548020235</v>
      </c>
      <c r="M1792" s="106">
        <f t="shared" si="162"/>
        <v>10.675145992781163</v>
      </c>
      <c r="N1792" s="107">
        <f t="shared" si="163"/>
        <v>0.18349373236239899</v>
      </c>
      <c r="O1792" s="129">
        <f t="shared" si="166"/>
        <v>0.85441063613775414</v>
      </c>
      <c r="P1792" s="21">
        <v>33</v>
      </c>
      <c r="Q1792" s="103">
        <v>29</v>
      </c>
      <c r="R1792" s="104">
        <v>1669.690326946539</v>
      </c>
      <c r="S1792" s="105">
        <v>1322.1414948545498</v>
      </c>
      <c r="T1792" s="107">
        <f t="shared" si="164"/>
        <v>10.368660866198637</v>
      </c>
      <c r="U1792" s="107">
        <f t="shared" si="165"/>
        <v>-8.9206983980073998E-2</v>
      </c>
      <c r="V1792" s="108">
        <f t="shared" si="167"/>
        <v>0.9289174150957602</v>
      </c>
    </row>
    <row r="1793" spans="1:22">
      <c r="A1793" s="103" t="s">
        <v>6256</v>
      </c>
      <c r="B1793" s="103">
        <v>39934869</v>
      </c>
      <c r="C1793" s="103">
        <v>2020274</v>
      </c>
      <c r="D1793" s="103">
        <v>2021524</v>
      </c>
      <c r="E1793" s="103">
        <v>1251</v>
      </c>
      <c r="F1793" s="103" t="s">
        <v>23</v>
      </c>
      <c r="G1793" s="103" t="s">
        <v>23</v>
      </c>
      <c r="H1793" s="103" t="s">
        <v>6257</v>
      </c>
      <c r="I1793" s="103">
        <v>46</v>
      </c>
      <c r="J1793" s="103">
        <v>44</v>
      </c>
      <c r="K1793" s="104">
        <v>2977.7054321684654</v>
      </c>
      <c r="L1793" s="105">
        <v>2774.5381852242449</v>
      </c>
      <c r="M1793" s="106">
        <f t="shared" si="162"/>
        <v>11.438031943212335</v>
      </c>
      <c r="N1793" s="107">
        <f t="shared" si="163"/>
        <v>0.86586041432230298</v>
      </c>
      <c r="O1793" s="129">
        <f t="shared" si="166"/>
        <v>0.38656671374449125</v>
      </c>
      <c r="P1793" s="21">
        <v>33</v>
      </c>
      <c r="Q1793" s="103">
        <v>32</v>
      </c>
      <c r="R1793" s="104">
        <v>2948.4476980075942</v>
      </c>
      <c r="S1793" s="105">
        <v>2833.6531916555159</v>
      </c>
      <c r="T1793" s="107">
        <f t="shared" si="164"/>
        <v>11.468447483533586</v>
      </c>
      <c r="U1793" s="107">
        <f t="shared" si="165"/>
        <v>0.87891503832181805</v>
      </c>
      <c r="V1793" s="108">
        <f t="shared" si="167"/>
        <v>0.37944734417002857</v>
      </c>
    </row>
    <row r="1794" spans="1:22">
      <c r="A1794" s="103" t="s">
        <v>6258</v>
      </c>
      <c r="B1794" s="103">
        <v>39934870</v>
      </c>
      <c r="C1794" s="103">
        <v>2021694</v>
      </c>
      <c r="D1794" s="103">
        <v>2022479</v>
      </c>
      <c r="E1794" s="103">
        <v>786</v>
      </c>
      <c r="F1794" s="103" t="s">
        <v>9</v>
      </c>
      <c r="G1794" s="103" t="s">
        <v>23</v>
      </c>
      <c r="H1794" s="103" t="s">
        <v>295</v>
      </c>
      <c r="I1794" s="103">
        <v>24</v>
      </c>
      <c r="J1794" s="103">
        <v>18</v>
      </c>
      <c r="K1794" s="104">
        <v>1024.2795151231169</v>
      </c>
      <c r="L1794" s="105">
        <v>846.34030482395042</v>
      </c>
      <c r="M1794" s="106">
        <f t="shared" si="162"/>
        <v>9.7250940627705997</v>
      </c>
      <c r="N1794" s="107">
        <f t="shared" si="163"/>
        <v>-0.66628438034830129</v>
      </c>
      <c r="O1794" s="129">
        <f t="shared" si="166"/>
        <v>0.50522934741777714</v>
      </c>
      <c r="P1794" s="21">
        <v>13</v>
      </c>
      <c r="Q1794" s="103">
        <v>11</v>
      </c>
      <c r="R1794" s="104">
        <v>1433.6779786947834</v>
      </c>
      <c r="S1794" s="105">
        <v>1264.1256165188233</v>
      </c>
      <c r="T1794" s="107">
        <f t="shared" si="164"/>
        <v>10.303924116313343</v>
      </c>
      <c r="U1794" s="107">
        <f t="shared" si="165"/>
        <v>-0.14619355958332517</v>
      </c>
      <c r="V1794" s="108">
        <f t="shared" si="167"/>
        <v>0.88376858964598326</v>
      </c>
    </row>
    <row r="1795" spans="1:22">
      <c r="A1795" s="103" t="s">
        <v>6259</v>
      </c>
      <c r="B1795" s="103">
        <v>39934871</v>
      </c>
      <c r="C1795" s="103">
        <v>2022532</v>
      </c>
      <c r="D1795" s="103">
        <v>2023968</v>
      </c>
      <c r="E1795" s="103">
        <v>1437</v>
      </c>
      <c r="F1795" s="103" t="s">
        <v>9</v>
      </c>
      <c r="G1795" s="103" t="s">
        <v>23</v>
      </c>
      <c r="H1795" s="103" t="s">
        <v>295</v>
      </c>
      <c r="I1795" s="103">
        <v>28</v>
      </c>
      <c r="J1795" s="103">
        <v>24</v>
      </c>
      <c r="K1795" s="104">
        <v>818.64142856859439</v>
      </c>
      <c r="L1795" s="105">
        <v>763.30778946196233</v>
      </c>
      <c r="M1795" s="106">
        <f t="shared" si="162"/>
        <v>9.5761211037044163</v>
      </c>
      <c r="N1795" s="107">
        <f t="shared" si="163"/>
        <v>-0.79953389650767825</v>
      </c>
      <c r="O1795" s="129">
        <f t="shared" si="166"/>
        <v>0.42398090000111077</v>
      </c>
      <c r="P1795" s="21">
        <v>23</v>
      </c>
      <c r="Q1795" s="103">
        <v>21</v>
      </c>
      <c r="R1795" s="104">
        <v>589.33643950586986</v>
      </c>
      <c r="S1795" s="105">
        <v>537.36975734013924</v>
      </c>
      <c r="T1795" s="107">
        <f t="shared" si="164"/>
        <v>9.0697713199029995</v>
      </c>
      <c r="U1795" s="107">
        <f t="shared" si="165"/>
        <v>-1.232595669099473</v>
      </c>
      <c r="V1795" s="108">
        <f t="shared" si="167"/>
        <v>0.21772665355459697</v>
      </c>
    </row>
    <row r="1796" spans="1:22">
      <c r="A1796" s="103" t="s">
        <v>6260</v>
      </c>
      <c r="B1796" s="103">
        <v>39934872</v>
      </c>
      <c r="C1796" s="103">
        <v>2024122</v>
      </c>
      <c r="D1796" s="103">
        <v>2027709</v>
      </c>
      <c r="E1796" s="103">
        <v>3588</v>
      </c>
      <c r="F1796" s="103" t="s">
        <v>9</v>
      </c>
      <c r="G1796" s="103" t="s">
        <v>6261</v>
      </c>
      <c r="H1796" s="103" t="s">
        <v>6262</v>
      </c>
      <c r="I1796" s="103">
        <v>76</v>
      </c>
      <c r="J1796" s="103">
        <v>64</v>
      </c>
      <c r="K1796" s="104">
        <v>1511.9093193247045</v>
      </c>
      <c r="L1796" s="105">
        <v>1203.6309893275975</v>
      </c>
      <c r="M1796" s="106">
        <f t="shared" si="162"/>
        <v>10.233177441322761</v>
      </c>
      <c r="N1796" s="107">
        <f t="shared" si="163"/>
        <v>-0.21182697556103725</v>
      </c>
      <c r="O1796" s="129">
        <f t="shared" si="166"/>
        <v>0.83224202258534619</v>
      </c>
      <c r="P1796" s="21">
        <v>56</v>
      </c>
      <c r="Q1796" s="103">
        <v>48</v>
      </c>
      <c r="R1796" s="104">
        <v>1248.3071635654346</v>
      </c>
      <c r="S1796" s="105">
        <v>1037.3894526383444</v>
      </c>
      <c r="T1796" s="107">
        <f t="shared" si="164"/>
        <v>10.018741891359911</v>
      </c>
      <c r="U1796" s="107">
        <f t="shared" si="165"/>
        <v>-0.39723425056345951</v>
      </c>
      <c r="V1796" s="108">
        <f t="shared" si="167"/>
        <v>0.69119472727566889</v>
      </c>
    </row>
    <row r="1797" spans="1:22">
      <c r="A1797" s="103" t="s">
        <v>6263</v>
      </c>
      <c r="B1797" s="103">
        <v>39934873</v>
      </c>
      <c r="C1797" s="103">
        <v>2027715</v>
      </c>
      <c r="D1797" s="103">
        <v>2028668</v>
      </c>
      <c r="E1797" s="103">
        <v>954</v>
      </c>
      <c r="F1797" s="103" t="s">
        <v>23</v>
      </c>
      <c r="G1797" s="103" t="s">
        <v>23</v>
      </c>
      <c r="H1797" s="103" t="s">
        <v>295</v>
      </c>
      <c r="I1797" s="103">
        <v>28</v>
      </c>
      <c r="J1797" s="103">
        <v>22</v>
      </c>
      <c r="K1797" s="104">
        <v>1723.5272690331553</v>
      </c>
      <c r="L1797" s="105">
        <v>1544.9234069571803</v>
      </c>
      <c r="M1797" s="106">
        <f t="shared" ref="M1797:M1860" si="168">IF(L1797&gt;0,LOG(L1797, 2),"-")</f>
        <v>10.593319599722385</v>
      </c>
      <c r="N1797" s="107">
        <f t="shared" ref="N1797:N1860" si="169">IF(L1797&lt;&gt;0,((M1797-$O$2)/$O$3),"-")</f>
        <v>0.11030375646009315</v>
      </c>
      <c r="O1797" s="129">
        <f t="shared" si="166"/>
        <v>0.91216847822096803</v>
      </c>
      <c r="P1797" s="21">
        <v>18</v>
      </c>
      <c r="Q1797" s="103">
        <v>16</v>
      </c>
      <c r="R1797" s="104">
        <v>1391.7797341021803</v>
      </c>
      <c r="S1797" s="105">
        <v>1237.6345373462475</v>
      </c>
      <c r="T1797" s="107">
        <f t="shared" ref="T1797:T1860" si="170">IF(S1797&gt;0,LOG(S1797, 2),"-")</f>
        <v>10.273369646874309</v>
      </c>
      <c r="U1797" s="107">
        <f t="shared" ref="U1797:U1860" si="171">IF(S1797&lt;&gt;0,((T1797-$V$2)/$V$3),"-")</f>
        <v>-0.17309009958247468</v>
      </c>
      <c r="V1797" s="108">
        <f t="shared" si="167"/>
        <v>0.86258060688347982</v>
      </c>
    </row>
    <row r="1798" spans="1:22">
      <c r="A1798" s="103" t="s">
        <v>6264</v>
      </c>
      <c r="B1798" s="103">
        <v>39934874</v>
      </c>
      <c r="C1798" s="103">
        <v>2028745</v>
      </c>
      <c r="D1798" s="103">
        <v>2029695</v>
      </c>
      <c r="E1798" s="103">
        <v>951</v>
      </c>
      <c r="F1798" s="103" t="s">
        <v>9</v>
      </c>
      <c r="G1798" s="103" t="s">
        <v>23</v>
      </c>
      <c r="H1798" s="103" t="s">
        <v>3878</v>
      </c>
      <c r="I1798" s="103">
        <v>28</v>
      </c>
      <c r="J1798" s="103">
        <v>23</v>
      </c>
      <c r="K1798" s="104">
        <v>1848.4091177055311</v>
      </c>
      <c r="L1798" s="105">
        <v>1425.8729462106417</v>
      </c>
      <c r="M1798" s="106">
        <f t="shared" si="168"/>
        <v>10.477629719432565</v>
      </c>
      <c r="N1798" s="107">
        <f t="shared" si="169"/>
        <v>6.8244359861938646E-3</v>
      </c>
      <c r="O1798" s="129">
        <f t="shared" ref="O1798:O1861" si="172">IF(L1798&lt;&gt;0,(IF((ABS(N1798)&lt;3.3),2*(1-NORMSDIST(ABS(N1798))),"&lt; 0.001")),"n.d.")</f>
        <v>0.99455493015593421</v>
      </c>
      <c r="P1798" s="21">
        <v>19</v>
      </c>
      <c r="Q1798" s="103">
        <v>17</v>
      </c>
      <c r="R1798" s="104">
        <v>1894.2353752768663</v>
      </c>
      <c r="S1798" s="105">
        <v>1394.2718291601473</v>
      </c>
      <c r="T1798" s="107">
        <f t="shared" si="170"/>
        <v>10.445296143106702</v>
      </c>
      <c r="U1798" s="107">
        <f t="shared" si="171"/>
        <v>-2.1746352899030142E-2</v>
      </c>
      <c r="V1798" s="108">
        <f t="shared" ref="V1798:V1861" si="173">IF(S1798&lt;&gt;0,(IF((ABS(U1798)&lt;3.3),2*(1-NORMSDIST(ABS(U1798))),"&lt; 0.001")),"n.d.")</f>
        <v>0.98265028823649292</v>
      </c>
    </row>
    <row r="1799" spans="1:22">
      <c r="A1799" s="103" t="s">
        <v>6265</v>
      </c>
      <c r="B1799" s="103">
        <v>39934875</v>
      </c>
      <c r="C1799" s="103">
        <v>2029742</v>
      </c>
      <c r="D1799" s="103">
        <v>2031139</v>
      </c>
      <c r="E1799" s="103">
        <v>1398</v>
      </c>
      <c r="F1799" s="103" t="s">
        <v>9</v>
      </c>
      <c r="G1799" s="103" t="s">
        <v>23</v>
      </c>
      <c r="H1799" s="103" t="s">
        <v>3790</v>
      </c>
      <c r="I1799" s="103">
        <v>65</v>
      </c>
      <c r="J1799" s="103">
        <v>56</v>
      </c>
      <c r="K1799" s="104">
        <v>2818.9802593529039</v>
      </c>
      <c r="L1799" s="105">
        <v>2230.909796313691</v>
      </c>
      <c r="M1799" s="106">
        <f t="shared" si="168"/>
        <v>11.123416466087345</v>
      </c>
      <c r="N1799" s="107">
        <f t="shared" si="169"/>
        <v>0.58445122190281273</v>
      </c>
      <c r="O1799" s="129">
        <f t="shared" si="172"/>
        <v>0.55891677364610137</v>
      </c>
      <c r="P1799" s="21">
        <v>42</v>
      </c>
      <c r="Q1799" s="103">
        <v>36</v>
      </c>
      <c r="R1799" s="104">
        <v>2015.8526238978397</v>
      </c>
      <c r="S1799" s="105">
        <v>1387.3001255955221</v>
      </c>
      <c r="T1799" s="107">
        <f t="shared" si="170"/>
        <v>10.438064215704197</v>
      </c>
      <c r="U1799" s="107">
        <f t="shared" si="171"/>
        <v>-2.8112486175883918E-2</v>
      </c>
      <c r="V1799" s="108">
        <f t="shared" si="173"/>
        <v>0.97757243548182426</v>
      </c>
    </row>
    <row r="1800" spans="1:22">
      <c r="A1800" s="103" t="s">
        <v>6266</v>
      </c>
      <c r="B1800" s="103">
        <v>39934876</v>
      </c>
      <c r="C1800" s="103">
        <v>2031359</v>
      </c>
      <c r="D1800" s="103">
        <v>2032597</v>
      </c>
      <c r="E1800" s="103">
        <v>1239</v>
      </c>
      <c r="F1800" s="103" t="s">
        <v>9</v>
      </c>
      <c r="G1800" s="103" t="s">
        <v>23</v>
      </c>
      <c r="H1800" s="103" t="s">
        <v>6267</v>
      </c>
      <c r="I1800" s="103">
        <v>76</v>
      </c>
      <c r="J1800" s="103">
        <v>70</v>
      </c>
      <c r="K1800" s="104">
        <v>3489.0134720080227</v>
      </c>
      <c r="L1800" s="105">
        <v>3302.2145901103954</v>
      </c>
      <c r="M1800" s="106">
        <f t="shared" si="168"/>
        <v>11.689218159616102</v>
      </c>
      <c r="N1800" s="107">
        <f t="shared" si="169"/>
        <v>1.0905350264902516</v>
      </c>
      <c r="O1800" s="129">
        <f t="shared" si="172"/>
        <v>0.27547753279440101</v>
      </c>
      <c r="P1800" s="21">
        <v>54</v>
      </c>
      <c r="Q1800" s="103">
        <v>50</v>
      </c>
      <c r="R1800" s="104">
        <v>3127.3511440869734</v>
      </c>
      <c r="S1800" s="105">
        <v>3014.4915068824293</v>
      </c>
      <c r="T1800" s="107">
        <f t="shared" si="170"/>
        <v>11.557698949351794</v>
      </c>
      <c r="U1800" s="107">
        <f t="shared" si="171"/>
        <v>0.95748146949981805</v>
      </c>
      <c r="V1800" s="108">
        <f t="shared" si="173"/>
        <v>0.33832429505530048</v>
      </c>
    </row>
    <row r="1801" spans="1:22">
      <c r="A1801" s="103" t="s">
        <v>6268</v>
      </c>
      <c r="B1801" s="103">
        <v>39934877</v>
      </c>
      <c r="C1801" s="103">
        <v>2032754</v>
      </c>
      <c r="D1801" s="103">
        <v>2035876</v>
      </c>
      <c r="E1801" s="103">
        <v>3123</v>
      </c>
      <c r="F1801" s="103" t="s">
        <v>9</v>
      </c>
      <c r="G1801" s="103" t="s">
        <v>6269</v>
      </c>
      <c r="H1801" s="103" t="s">
        <v>6270</v>
      </c>
      <c r="I1801" s="103">
        <v>103</v>
      </c>
      <c r="J1801" s="103">
        <v>90</v>
      </c>
      <c r="K1801" s="104">
        <v>2174.6349871468587</v>
      </c>
      <c r="L1801" s="105">
        <v>1923.6631048752577</v>
      </c>
      <c r="M1801" s="106">
        <f t="shared" si="168"/>
        <v>10.909640443705795</v>
      </c>
      <c r="N1801" s="107">
        <f t="shared" si="169"/>
        <v>0.39323832174042445</v>
      </c>
      <c r="O1801" s="129">
        <f t="shared" si="172"/>
        <v>0.6941434681990275</v>
      </c>
      <c r="P1801" s="21">
        <v>71</v>
      </c>
      <c r="Q1801" s="103">
        <v>62</v>
      </c>
      <c r="R1801" s="104">
        <v>2481.2422803922191</v>
      </c>
      <c r="S1801" s="105">
        <v>2214.325062149494</v>
      </c>
      <c r="T1801" s="107">
        <f t="shared" si="170"/>
        <v>11.11265130945878</v>
      </c>
      <c r="U1801" s="107">
        <f t="shared" si="171"/>
        <v>0.56571418086160163</v>
      </c>
      <c r="V1801" s="108">
        <f t="shared" si="173"/>
        <v>0.57158809361174634</v>
      </c>
    </row>
    <row r="1802" spans="1:22">
      <c r="A1802" s="103" t="s">
        <v>6271</v>
      </c>
      <c r="B1802" s="103">
        <v>39934878</v>
      </c>
      <c r="C1802" s="103">
        <v>2036076</v>
      </c>
      <c r="D1802" s="103">
        <v>2036393</v>
      </c>
      <c r="E1802" s="103">
        <v>318</v>
      </c>
      <c r="F1802" s="103" t="s">
        <v>9</v>
      </c>
      <c r="G1802" s="103" t="s">
        <v>23</v>
      </c>
      <c r="H1802" s="103" t="s">
        <v>295</v>
      </c>
      <c r="I1802" s="103">
        <v>8</v>
      </c>
      <c r="J1802" s="103">
        <v>8</v>
      </c>
      <c r="K1802" s="104">
        <v>955.53066210646534</v>
      </c>
      <c r="L1802" s="105">
        <v>955.53066210646534</v>
      </c>
      <c r="M1802" s="106">
        <f t="shared" si="168"/>
        <v>9.9001583584868076</v>
      </c>
      <c r="N1802" s="107">
        <f t="shared" si="169"/>
        <v>-0.509697353768509</v>
      </c>
      <c r="O1802" s="129">
        <f t="shared" si="172"/>
        <v>0.61026350718989364</v>
      </c>
      <c r="P1802" s="21">
        <v>4</v>
      </c>
      <c r="Q1802" s="103">
        <v>4</v>
      </c>
      <c r="R1802" s="104">
        <v>1384.2101039043457</v>
      </c>
      <c r="S1802" s="105">
        <v>1384.2101039043457</v>
      </c>
      <c r="T1802" s="107">
        <f t="shared" si="170"/>
        <v>10.434847225364553</v>
      </c>
      <c r="U1802" s="107">
        <f t="shared" si="171"/>
        <v>-3.0944343869231884E-2</v>
      </c>
      <c r="V1802" s="108">
        <f t="shared" si="173"/>
        <v>0.9753139255471357</v>
      </c>
    </row>
    <row r="1803" spans="1:22">
      <c r="A1803" s="103" t="s">
        <v>6272</v>
      </c>
      <c r="B1803" s="103">
        <v>39934879</v>
      </c>
      <c r="C1803" s="103">
        <v>2036488</v>
      </c>
      <c r="D1803" s="103">
        <v>2037930</v>
      </c>
      <c r="E1803" s="103">
        <v>1443</v>
      </c>
      <c r="F1803" s="103" t="s">
        <v>23</v>
      </c>
      <c r="G1803" s="103" t="s">
        <v>23</v>
      </c>
      <c r="H1803" s="103" t="s">
        <v>609</v>
      </c>
      <c r="I1803" s="103">
        <v>83</v>
      </c>
      <c r="J1803" s="103">
        <v>69</v>
      </c>
      <c r="K1803" s="104">
        <v>3308.6736767374982</v>
      </c>
      <c r="L1803" s="105">
        <v>2517.5439708350591</v>
      </c>
      <c r="M1803" s="106">
        <f t="shared" si="168"/>
        <v>11.297801260888864</v>
      </c>
      <c r="N1803" s="107">
        <f t="shared" si="169"/>
        <v>0.74043046591132677</v>
      </c>
      <c r="O1803" s="129">
        <f t="shared" si="172"/>
        <v>0.45903883844573867</v>
      </c>
      <c r="P1803" s="21">
        <v>54</v>
      </c>
      <c r="Q1803" s="103">
        <v>42</v>
      </c>
      <c r="R1803" s="104">
        <v>3384.8307461094314</v>
      </c>
      <c r="S1803" s="105">
        <v>2405.2088638432847</v>
      </c>
      <c r="T1803" s="107">
        <f t="shared" si="170"/>
        <v>11.231946465038785</v>
      </c>
      <c r="U1803" s="107">
        <f t="shared" si="171"/>
        <v>0.67072752204118347</v>
      </c>
      <c r="V1803" s="108">
        <f t="shared" si="173"/>
        <v>0.50239412665756067</v>
      </c>
    </row>
    <row r="1804" spans="1:22">
      <c r="A1804" s="103" t="s">
        <v>6273</v>
      </c>
      <c r="B1804" s="103">
        <v>39934880</v>
      </c>
      <c r="C1804" s="103">
        <v>2038105</v>
      </c>
      <c r="D1804" s="103">
        <v>2038884</v>
      </c>
      <c r="E1804" s="103">
        <v>780</v>
      </c>
      <c r="F1804" s="103" t="s">
        <v>23</v>
      </c>
      <c r="G1804" s="103" t="s">
        <v>23</v>
      </c>
      <c r="H1804" s="103" t="s">
        <v>3339</v>
      </c>
      <c r="I1804" s="103">
        <v>19</v>
      </c>
      <c r="J1804" s="103">
        <v>14</v>
      </c>
      <c r="K1804" s="104">
        <v>1777.6064576559745</v>
      </c>
      <c r="L1804" s="105">
        <v>1386.223571433718</v>
      </c>
      <c r="M1804" s="106">
        <f t="shared" si="168"/>
        <v>10.436944240107703</v>
      </c>
      <c r="N1804" s="107">
        <f t="shared" si="169"/>
        <v>-2.9566869313325209E-2</v>
      </c>
      <c r="O1804" s="129">
        <f t="shared" si="172"/>
        <v>0.97641248821321081</v>
      </c>
      <c r="P1804" s="21">
        <v>18</v>
      </c>
      <c r="Q1804" s="103">
        <v>15</v>
      </c>
      <c r="R1804" s="104">
        <v>1378.636103485936</v>
      </c>
      <c r="S1804" s="105">
        <v>1118.774139535218</v>
      </c>
      <c r="T1804" s="107">
        <f t="shared" si="170"/>
        <v>10.127703096077667</v>
      </c>
      <c r="U1804" s="107">
        <f t="shared" si="171"/>
        <v>-0.30131769711473028</v>
      </c>
      <c r="V1804" s="108">
        <f t="shared" si="173"/>
        <v>0.7631722473026854</v>
      </c>
    </row>
    <row r="1805" spans="1:22">
      <c r="A1805" s="103" t="s">
        <v>6274</v>
      </c>
      <c r="B1805" s="103">
        <v>39934881</v>
      </c>
      <c r="C1805" s="103">
        <v>2038968</v>
      </c>
      <c r="D1805" s="103">
        <v>2039705</v>
      </c>
      <c r="E1805" s="103">
        <v>738</v>
      </c>
      <c r="F1805" s="103" t="s">
        <v>23</v>
      </c>
      <c r="G1805" s="103" t="s">
        <v>23</v>
      </c>
      <c r="H1805" s="103" t="s">
        <v>295</v>
      </c>
      <c r="I1805" s="103">
        <v>63</v>
      </c>
      <c r="J1805" s="103">
        <v>53</v>
      </c>
      <c r="K1805" s="104">
        <v>6289.5059617270736</v>
      </c>
      <c r="L1805" s="105">
        <v>5273.6420437729948</v>
      </c>
      <c r="M1805" s="106">
        <f t="shared" si="168"/>
        <v>12.364583934135398</v>
      </c>
      <c r="N1805" s="107">
        <f t="shared" si="169"/>
        <v>1.6946189035200332</v>
      </c>
      <c r="O1805" s="129">
        <f t="shared" si="172"/>
        <v>9.0147738683008516E-2</v>
      </c>
      <c r="P1805" s="21">
        <v>46</v>
      </c>
      <c r="Q1805" s="103">
        <v>39</v>
      </c>
      <c r="R1805" s="104">
        <v>4906.576389084119</v>
      </c>
      <c r="S1805" s="105">
        <v>3876.9136650003934</v>
      </c>
      <c r="T1805" s="107">
        <f t="shared" si="170"/>
        <v>11.920692892729608</v>
      </c>
      <c r="U1805" s="107">
        <f t="shared" si="171"/>
        <v>1.2770183914873308</v>
      </c>
      <c r="V1805" s="108">
        <f t="shared" si="173"/>
        <v>0.20159575428963228</v>
      </c>
    </row>
    <row r="1806" spans="1:22">
      <c r="A1806" s="103" t="s">
        <v>6275</v>
      </c>
      <c r="B1806" s="103">
        <v>39934882</v>
      </c>
      <c r="C1806" s="103">
        <v>2039897</v>
      </c>
      <c r="D1806" s="103">
        <v>2040505</v>
      </c>
      <c r="E1806" s="103">
        <v>609</v>
      </c>
      <c r="F1806" s="103" t="s">
        <v>9</v>
      </c>
      <c r="G1806" s="103" t="s">
        <v>23</v>
      </c>
      <c r="H1806" s="103" t="s">
        <v>4535</v>
      </c>
      <c r="I1806" s="103">
        <v>30</v>
      </c>
      <c r="J1806" s="103">
        <v>23</v>
      </c>
      <c r="K1806" s="104">
        <v>2955.2120553223649</v>
      </c>
      <c r="L1806" s="105">
        <v>2699.9097120814945</v>
      </c>
      <c r="M1806" s="106">
        <f t="shared" si="168"/>
        <v>11.398695447452919</v>
      </c>
      <c r="N1806" s="107">
        <f t="shared" si="169"/>
        <v>0.83067571328525802</v>
      </c>
      <c r="O1806" s="129">
        <f t="shared" si="172"/>
        <v>0.406156849963063</v>
      </c>
      <c r="P1806" s="21">
        <v>21</v>
      </c>
      <c r="Q1806" s="103">
        <v>17</v>
      </c>
      <c r="R1806" s="104">
        <v>3513.4253814110184</v>
      </c>
      <c r="S1806" s="105">
        <v>3129.1234259080625</v>
      </c>
      <c r="T1806" s="107">
        <f t="shared" si="170"/>
        <v>11.611542850378536</v>
      </c>
      <c r="U1806" s="107">
        <f t="shared" si="171"/>
        <v>1.0048792696994147</v>
      </c>
      <c r="V1806" s="108">
        <f t="shared" si="173"/>
        <v>0.31495498765454366</v>
      </c>
    </row>
    <row r="1807" spans="1:22">
      <c r="A1807" s="103" t="s">
        <v>6276</v>
      </c>
      <c r="B1807" s="103">
        <v>39934883</v>
      </c>
      <c r="C1807" s="103">
        <v>2040502</v>
      </c>
      <c r="D1807" s="103">
        <v>2041146</v>
      </c>
      <c r="E1807" s="103">
        <v>645</v>
      </c>
      <c r="F1807" s="103" t="s">
        <v>9</v>
      </c>
      <c r="G1807" s="103" t="s">
        <v>23</v>
      </c>
      <c r="H1807" s="103" t="s">
        <v>295</v>
      </c>
      <c r="I1807" s="103">
        <v>17</v>
      </c>
      <c r="J1807" s="103">
        <v>14</v>
      </c>
      <c r="K1807" s="104">
        <v>1072.0800660565101</v>
      </c>
      <c r="L1807" s="105">
        <v>817.81877728951315</v>
      </c>
      <c r="M1807" s="106">
        <f t="shared" si="168"/>
        <v>9.6756373775979974</v>
      </c>
      <c r="N1807" s="107">
        <f t="shared" si="169"/>
        <v>-0.71052112916100463</v>
      </c>
      <c r="O1807" s="129">
        <f t="shared" si="172"/>
        <v>0.47738103306044577</v>
      </c>
      <c r="P1807" s="21">
        <v>12</v>
      </c>
      <c r="Q1807" s="103">
        <v>10</v>
      </c>
      <c r="R1807" s="104">
        <v>1176.3445379135287</v>
      </c>
      <c r="S1807" s="105">
        <v>961.83914196693479</v>
      </c>
      <c r="T1807" s="107">
        <f t="shared" si="170"/>
        <v>9.9096518275422536</v>
      </c>
      <c r="U1807" s="107">
        <f t="shared" si="171"/>
        <v>-0.49326423631843935</v>
      </c>
      <c r="V1807" s="108">
        <f t="shared" si="173"/>
        <v>0.62182589484606865</v>
      </c>
    </row>
    <row r="1808" spans="1:22">
      <c r="A1808" s="103" t="s">
        <v>6277</v>
      </c>
      <c r="B1808" s="103">
        <v>39934884</v>
      </c>
      <c r="C1808" s="103">
        <v>2041227</v>
      </c>
      <c r="D1808" s="103">
        <v>2041607</v>
      </c>
      <c r="E1808" s="103">
        <v>381</v>
      </c>
      <c r="F1808" s="103" t="s">
        <v>9</v>
      </c>
      <c r="G1808" s="103" t="s">
        <v>23</v>
      </c>
      <c r="H1808" s="103" t="s">
        <v>295</v>
      </c>
      <c r="I1808" s="103">
        <v>19</v>
      </c>
      <c r="J1808" s="103">
        <v>16</v>
      </c>
      <c r="K1808" s="104">
        <v>4539.2101230127819</v>
      </c>
      <c r="L1808" s="105">
        <v>3693.23253851042</v>
      </c>
      <c r="M1808" s="106">
        <f t="shared" si="168"/>
        <v>11.850668387063189</v>
      </c>
      <c r="N1808" s="107">
        <f t="shared" si="169"/>
        <v>1.2349448900386302</v>
      </c>
      <c r="O1808" s="129">
        <f t="shared" si="172"/>
        <v>0.21685101512600435</v>
      </c>
      <c r="P1808" s="21">
        <v>14</v>
      </c>
      <c r="Q1808" s="103">
        <v>11</v>
      </c>
      <c r="R1808" s="104">
        <v>2927.0817157814695</v>
      </c>
      <c r="S1808" s="105">
        <v>2521.7272059138559</v>
      </c>
      <c r="T1808" s="107">
        <f t="shared" si="170"/>
        <v>11.300196501659865</v>
      </c>
      <c r="U1808" s="107">
        <f t="shared" si="171"/>
        <v>0.73080677963016261</v>
      </c>
      <c r="V1808" s="108">
        <f t="shared" si="173"/>
        <v>0.46489718190862517</v>
      </c>
    </row>
    <row r="1809" spans="1:22">
      <c r="A1809" s="103" t="s">
        <v>6278</v>
      </c>
      <c r="B1809" s="103">
        <v>39934885</v>
      </c>
      <c r="C1809" s="103">
        <v>2041668</v>
      </c>
      <c r="D1809" s="103">
        <v>2043896</v>
      </c>
      <c r="E1809" s="103">
        <v>2229</v>
      </c>
      <c r="F1809" s="103" t="s">
        <v>9</v>
      </c>
      <c r="G1809" s="103" t="s">
        <v>23</v>
      </c>
      <c r="H1809" s="103" t="s">
        <v>4759</v>
      </c>
      <c r="I1809" s="103">
        <v>57</v>
      </c>
      <c r="J1809" s="103">
        <v>48</v>
      </c>
      <c r="K1809" s="104">
        <v>1458.439955438497</v>
      </c>
      <c r="L1809" s="105">
        <v>1247.2703353346074</v>
      </c>
      <c r="M1809" s="106">
        <f t="shared" si="168"/>
        <v>10.284558475713965</v>
      </c>
      <c r="N1809" s="107">
        <f t="shared" si="169"/>
        <v>-0.16586898415566714</v>
      </c>
      <c r="O1809" s="129">
        <f t="shared" si="172"/>
        <v>0.8682600563989149</v>
      </c>
      <c r="P1809" s="21">
        <v>36</v>
      </c>
      <c r="Q1809" s="103">
        <v>31</v>
      </c>
      <c r="R1809" s="104">
        <v>1335.0024136546162</v>
      </c>
      <c r="S1809" s="105">
        <v>1143.4883615937463</v>
      </c>
      <c r="T1809" s="107">
        <f t="shared" si="170"/>
        <v>10.159225966759347</v>
      </c>
      <c r="U1809" s="107">
        <f t="shared" si="171"/>
        <v>-0.2735686912329694</v>
      </c>
      <c r="V1809" s="108">
        <f t="shared" si="173"/>
        <v>0.78441609716965432</v>
      </c>
    </row>
    <row r="1810" spans="1:22">
      <c r="A1810" s="103" t="s">
        <v>6279</v>
      </c>
      <c r="B1810" s="103">
        <v>39934886</v>
      </c>
      <c r="C1810" s="103">
        <v>2043919</v>
      </c>
      <c r="D1810" s="103">
        <v>2045028</v>
      </c>
      <c r="E1810" s="103">
        <v>1110</v>
      </c>
      <c r="F1810" s="103" t="s">
        <v>23</v>
      </c>
      <c r="G1810" s="103" t="s">
        <v>23</v>
      </c>
      <c r="H1810" s="103" t="s">
        <v>295</v>
      </c>
      <c r="I1810" s="103">
        <v>30</v>
      </c>
      <c r="J1810" s="103">
        <v>26</v>
      </c>
      <c r="K1810" s="104">
        <v>1238.2557486413241</v>
      </c>
      <c r="L1810" s="105">
        <v>1129.5246136883152</v>
      </c>
      <c r="M1810" s="106">
        <f t="shared" si="168"/>
        <v>10.141499993781013</v>
      </c>
      <c r="N1810" s="107">
        <f t="shared" si="169"/>
        <v>-0.29382827032109837</v>
      </c>
      <c r="O1810" s="129">
        <f t="shared" si="172"/>
        <v>0.76888913153236915</v>
      </c>
      <c r="P1810" s="21">
        <v>14</v>
      </c>
      <c r="Q1810" s="103">
        <v>12</v>
      </c>
      <c r="R1810" s="104">
        <v>727.61349906202429</v>
      </c>
      <c r="S1810" s="105">
        <v>682.96012033478746</v>
      </c>
      <c r="T1810" s="107">
        <f t="shared" si="170"/>
        <v>9.4156575283560038</v>
      </c>
      <c r="U1810" s="107">
        <f t="shared" si="171"/>
        <v>-0.9281183729260537</v>
      </c>
      <c r="V1810" s="108">
        <f t="shared" si="173"/>
        <v>0.35334617011544456</v>
      </c>
    </row>
    <row r="1811" spans="1:22">
      <c r="A1811" s="103" t="s">
        <v>6280</v>
      </c>
      <c r="B1811" s="103">
        <v>39934887</v>
      </c>
      <c r="C1811" s="103">
        <v>2045066</v>
      </c>
      <c r="D1811" s="103">
        <v>2046355</v>
      </c>
      <c r="E1811" s="103">
        <v>1290</v>
      </c>
      <c r="F1811" s="103" t="s">
        <v>23</v>
      </c>
      <c r="G1811" s="103" t="s">
        <v>23</v>
      </c>
      <c r="H1811" s="103" t="s">
        <v>4083</v>
      </c>
      <c r="I1811" s="103">
        <v>34</v>
      </c>
      <c r="J1811" s="103">
        <v>32</v>
      </c>
      <c r="K1811" s="104">
        <v>2716.5232063937051</v>
      </c>
      <c r="L1811" s="105">
        <v>2662.0386445150621</v>
      </c>
      <c r="M1811" s="106">
        <f t="shared" si="168"/>
        <v>11.378315799505266</v>
      </c>
      <c r="N1811" s="107">
        <f t="shared" si="169"/>
        <v>0.81244704785801913</v>
      </c>
      <c r="O1811" s="129">
        <f t="shared" si="172"/>
        <v>0.41653515916624695</v>
      </c>
      <c r="P1811" s="21">
        <v>31</v>
      </c>
      <c r="Q1811" s="103">
        <v>29</v>
      </c>
      <c r="R1811" s="104">
        <v>2651.2917829958915</v>
      </c>
      <c r="S1811" s="105">
        <v>2611.4696068800695</v>
      </c>
      <c r="T1811" s="107">
        <f t="shared" si="170"/>
        <v>11.350646197922877</v>
      </c>
      <c r="U1811" s="107">
        <f t="shared" si="171"/>
        <v>0.77521672352365922</v>
      </c>
      <c r="V1811" s="108">
        <f t="shared" si="173"/>
        <v>0.43821160781909207</v>
      </c>
    </row>
    <row r="1812" spans="1:22">
      <c r="A1812" s="103" t="s">
        <v>6281</v>
      </c>
      <c r="B1812" s="103">
        <v>39934888</v>
      </c>
      <c r="C1812" s="103">
        <v>2046600</v>
      </c>
      <c r="D1812" s="103">
        <v>2047169</v>
      </c>
      <c r="E1812" s="103">
        <v>570</v>
      </c>
      <c r="F1812" s="103" t="s">
        <v>9</v>
      </c>
      <c r="G1812" s="103" t="s">
        <v>23</v>
      </c>
      <c r="H1812" s="103" t="s">
        <v>4535</v>
      </c>
      <c r="I1812" s="103">
        <v>18</v>
      </c>
      <c r="J1812" s="103">
        <v>16</v>
      </c>
      <c r="K1812" s="104">
        <v>1862.0627646828773</v>
      </c>
      <c r="L1812" s="105">
        <v>1848.3619684209998</v>
      </c>
      <c r="M1812" s="106">
        <f t="shared" si="168"/>
        <v>10.852031594938719</v>
      </c>
      <c r="N1812" s="107">
        <f t="shared" si="169"/>
        <v>0.34170983447112546</v>
      </c>
      <c r="O1812" s="129">
        <f t="shared" si="172"/>
        <v>0.73256927032314989</v>
      </c>
      <c r="P1812" s="21">
        <v>15</v>
      </c>
      <c r="Q1812" s="103">
        <v>14</v>
      </c>
      <c r="R1812" s="104">
        <v>1830.4072075731228</v>
      </c>
      <c r="S1812" s="105">
        <v>1803.0533166309472</v>
      </c>
      <c r="T1812" s="107">
        <f t="shared" si="170"/>
        <v>10.816226342831005</v>
      </c>
      <c r="U1812" s="107">
        <f t="shared" si="171"/>
        <v>0.30477671023856007</v>
      </c>
      <c r="V1812" s="108">
        <f t="shared" si="173"/>
        <v>0.76053622068370208</v>
      </c>
    </row>
    <row r="1813" spans="1:22">
      <c r="A1813" s="103" t="s">
        <v>842</v>
      </c>
      <c r="B1813" s="103">
        <v>39934889</v>
      </c>
      <c r="C1813" s="103">
        <v>2047166</v>
      </c>
      <c r="D1813" s="103">
        <v>2047999</v>
      </c>
      <c r="E1813" s="103">
        <v>834</v>
      </c>
      <c r="F1813" s="103" t="s">
        <v>9</v>
      </c>
      <c r="G1813" s="103" t="s">
        <v>23</v>
      </c>
      <c r="H1813" s="103" t="s">
        <v>295</v>
      </c>
      <c r="I1813" s="103">
        <v>1</v>
      </c>
      <c r="J1813" s="103">
        <v>1</v>
      </c>
      <c r="K1813" s="104">
        <v>6.8100753165659595</v>
      </c>
      <c r="L1813" s="105">
        <v>6.8100753165659595</v>
      </c>
      <c r="M1813" s="106">
        <f t="shared" si="168"/>
        <v>2.7676707539253558</v>
      </c>
      <c r="N1813" s="107">
        <f t="shared" si="169"/>
        <v>-6.8893821521240106</v>
      </c>
      <c r="O1813" s="129" t="str">
        <f t="shared" si="172"/>
        <v>&lt; 0.001</v>
      </c>
      <c r="P1813" s="21">
        <v>0</v>
      </c>
      <c r="Q1813" s="103">
        <v>0</v>
      </c>
      <c r="R1813" s="104">
        <v>0</v>
      </c>
      <c r="S1813" s="105">
        <v>0</v>
      </c>
      <c r="T1813" s="107" t="str">
        <f t="shared" si="170"/>
        <v>-</v>
      </c>
      <c r="U1813" s="107" t="str">
        <f t="shared" si="171"/>
        <v>-</v>
      </c>
      <c r="V1813" s="108" t="str">
        <f t="shared" si="173"/>
        <v>n.d.</v>
      </c>
    </row>
    <row r="1814" spans="1:22">
      <c r="A1814" s="103" t="s">
        <v>6282</v>
      </c>
      <c r="B1814" s="103">
        <v>39934890</v>
      </c>
      <c r="C1814" s="103">
        <v>2048486</v>
      </c>
      <c r="D1814" s="103">
        <v>2048995</v>
      </c>
      <c r="E1814" s="103">
        <v>510</v>
      </c>
      <c r="F1814" s="103" t="s">
        <v>9</v>
      </c>
      <c r="G1814" s="103" t="s">
        <v>23</v>
      </c>
      <c r="H1814" s="103" t="s">
        <v>295</v>
      </c>
      <c r="I1814" s="103">
        <v>20</v>
      </c>
      <c r="J1814" s="103">
        <v>15</v>
      </c>
      <c r="K1814" s="104">
        <v>2870.4267162992746</v>
      </c>
      <c r="L1814" s="105">
        <v>1841.6947360154843</v>
      </c>
      <c r="M1814" s="106">
        <f t="shared" si="168"/>
        <v>10.846818236789838</v>
      </c>
      <c r="N1814" s="107">
        <f t="shared" si="169"/>
        <v>0.33704672342561498</v>
      </c>
      <c r="O1814" s="129">
        <f t="shared" si="172"/>
        <v>0.73608167841850292</v>
      </c>
      <c r="P1814" s="21">
        <v>14</v>
      </c>
      <c r="Q1814" s="103">
        <v>11</v>
      </c>
      <c r="R1814" s="104">
        <v>2527.4995230575687</v>
      </c>
      <c r="S1814" s="105">
        <v>1618.0631018504471</v>
      </c>
      <c r="T1814" s="107">
        <f t="shared" si="170"/>
        <v>10.660052156306088</v>
      </c>
      <c r="U1814" s="107">
        <f t="shared" si="171"/>
        <v>0.16729943336803499</v>
      </c>
      <c r="V1814" s="108">
        <f t="shared" si="173"/>
        <v>0.8671344499629341</v>
      </c>
    </row>
    <row r="1815" spans="1:22">
      <c r="A1815" s="103" t="s">
        <v>6283</v>
      </c>
      <c r="B1815" s="103">
        <v>39934891</v>
      </c>
      <c r="C1815" s="103">
        <v>2049434</v>
      </c>
      <c r="D1815" s="103">
        <v>2051500</v>
      </c>
      <c r="E1815" s="103">
        <v>2067</v>
      </c>
      <c r="F1815" s="103" t="s">
        <v>9</v>
      </c>
      <c r="G1815" s="103" t="s">
        <v>23</v>
      </c>
      <c r="H1815" s="103" t="s">
        <v>3890</v>
      </c>
      <c r="I1815" s="103">
        <v>42</v>
      </c>
      <c r="J1815" s="103">
        <v>34</v>
      </c>
      <c r="K1815" s="104">
        <v>1026.6287379713253</v>
      </c>
      <c r="L1815" s="105">
        <v>921.18376555339637</v>
      </c>
      <c r="M1815" s="106">
        <f t="shared" si="168"/>
        <v>9.847345175849048</v>
      </c>
      <c r="N1815" s="107">
        <f t="shared" si="169"/>
        <v>-0.55693633644986817</v>
      </c>
      <c r="O1815" s="129">
        <f t="shared" si="172"/>
        <v>0.57757092715134717</v>
      </c>
      <c r="P1815" s="21">
        <v>28</v>
      </c>
      <c r="Q1815" s="103">
        <v>23</v>
      </c>
      <c r="R1815" s="104">
        <v>1117.2615368575714</v>
      </c>
      <c r="S1815" s="105">
        <v>880.72382679441216</v>
      </c>
      <c r="T1815" s="107">
        <f t="shared" si="170"/>
        <v>9.7825458863584647</v>
      </c>
      <c r="U1815" s="107">
        <f t="shared" si="171"/>
        <v>-0.60515326905064792</v>
      </c>
      <c r="V1815" s="108">
        <f t="shared" si="173"/>
        <v>0.54507716263547934</v>
      </c>
    </row>
    <row r="1816" spans="1:22">
      <c r="A1816" s="103" t="s">
        <v>6284</v>
      </c>
      <c r="B1816" s="103">
        <v>39934892</v>
      </c>
      <c r="C1816" s="103">
        <v>2051982</v>
      </c>
      <c r="D1816" s="103">
        <v>2054615</v>
      </c>
      <c r="E1816" s="103">
        <v>2634</v>
      </c>
      <c r="F1816" s="103" t="s">
        <v>9</v>
      </c>
      <c r="G1816" s="103" t="s">
        <v>23</v>
      </c>
      <c r="H1816" s="103" t="s">
        <v>6285</v>
      </c>
      <c r="I1816" s="103">
        <v>74</v>
      </c>
      <c r="J1816" s="103">
        <v>56</v>
      </c>
      <c r="K1816" s="104">
        <v>1743.3404992907933</v>
      </c>
      <c r="L1816" s="105">
        <v>1292.1419841682193</v>
      </c>
      <c r="M1816" s="106">
        <f t="shared" si="168"/>
        <v>10.335548890762636</v>
      </c>
      <c r="N1816" s="107">
        <f t="shared" si="169"/>
        <v>-0.12026038393324182</v>
      </c>
      <c r="O1816" s="129">
        <f t="shared" si="172"/>
        <v>0.90427688533677619</v>
      </c>
      <c r="P1816" s="21">
        <v>54</v>
      </c>
      <c r="Q1816" s="103">
        <v>40</v>
      </c>
      <c r="R1816" s="104">
        <v>1535.7433941957709</v>
      </c>
      <c r="S1816" s="105">
        <v>1222.6379227049733</v>
      </c>
      <c r="T1816" s="107">
        <f t="shared" si="170"/>
        <v>10.255781505814099</v>
      </c>
      <c r="U1816" s="107">
        <f t="shared" si="171"/>
        <v>-0.18857261812139242</v>
      </c>
      <c r="V1816" s="108">
        <f t="shared" si="173"/>
        <v>0.85042779532248058</v>
      </c>
    </row>
    <row r="1817" spans="1:22">
      <c r="A1817" s="103" t="s">
        <v>6286</v>
      </c>
      <c r="B1817" s="103">
        <v>39934893</v>
      </c>
      <c r="C1817" s="103">
        <v>2054711</v>
      </c>
      <c r="D1817" s="103">
        <v>2055226</v>
      </c>
      <c r="E1817" s="103">
        <v>516</v>
      </c>
      <c r="F1817" s="103" t="s">
        <v>9</v>
      </c>
      <c r="G1817" s="103" t="s">
        <v>23</v>
      </c>
      <c r="H1817" s="103" t="s">
        <v>295</v>
      </c>
      <c r="I1817" s="103">
        <v>19</v>
      </c>
      <c r="J1817" s="103">
        <v>16</v>
      </c>
      <c r="K1817" s="104">
        <v>2421.5360834951935</v>
      </c>
      <c r="L1817" s="105">
        <v>1313.958499851087</v>
      </c>
      <c r="M1817" s="106">
        <f t="shared" si="168"/>
        <v>10.359703994869875</v>
      </c>
      <c r="N1817" s="107">
        <f t="shared" si="169"/>
        <v>-9.865474519689231E-2</v>
      </c>
      <c r="O1817" s="129">
        <f t="shared" si="172"/>
        <v>0.92141240160611848</v>
      </c>
      <c r="P1817" s="21">
        <v>14</v>
      </c>
      <c r="Q1817" s="103">
        <v>10</v>
      </c>
      <c r="R1817" s="104">
        <v>1738.8804858244846</v>
      </c>
      <c r="S1817" s="105">
        <v>1027.997389827095</v>
      </c>
      <c r="T1817" s="107">
        <f t="shared" si="170"/>
        <v>10.005620886072977</v>
      </c>
      <c r="U1817" s="107">
        <f t="shared" si="171"/>
        <v>-0.40878443127378827</v>
      </c>
      <c r="V1817" s="108">
        <f t="shared" si="173"/>
        <v>0.68269786620160078</v>
      </c>
    </row>
    <row r="1818" spans="1:22">
      <c r="A1818" s="103" t="s">
        <v>6287</v>
      </c>
      <c r="B1818" s="103">
        <v>39934894</v>
      </c>
      <c r="C1818" s="103">
        <v>2055318</v>
      </c>
      <c r="D1818" s="103">
        <v>2055557</v>
      </c>
      <c r="E1818" s="103">
        <v>240</v>
      </c>
      <c r="F1818" s="103" t="s">
        <v>23</v>
      </c>
      <c r="G1818" s="103" t="s">
        <v>23</v>
      </c>
      <c r="H1818" s="103" t="s">
        <v>6288</v>
      </c>
      <c r="I1818" s="103">
        <v>8</v>
      </c>
      <c r="J1818" s="103">
        <v>8</v>
      </c>
      <c r="K1818" s="104">
        <v>1730.5039823955001</v>
      </c>
      <c r="L1818" s="105">
        <v>1730.5039823955001</v>
      </c>
      <c r="M1818" s="106">
        <f t="shared" si="168"/>
        <v>10.756976546232266</v>
      </c>
      <c r="N1818" s="107">
        <f t="shared" si="169"/>
        <v>0.25668742954585488</v>
      </c>
      <c r="O1818" s="129">
        <f t="shared" si="172"/>
        <v>0.79742007626249123</v>
      </c>
      <c r="P1818" s="21">
        <v>7</v>
      </c>
      <c r="Q1818" s="103">
        <v>7</v>
      </c>
      <c r="R1818" s="104">
        <v>1557.8040891572289</v>
      </c>
      <c r="S1818" s="105">
        <v>1557.8040891572289</v>
      </c>
      <c r="T1818" s="107">
        <f t="shared" si="170"/>
        <v>10.605298094844031</v>
      </c>
      <c r="U1818" s="107">
        <f t="shared" si="171"/>
        <v>0.11910043560213919</v>
      </c>
      <c r="V1818" s="108">
        <f t="shared" si="173"/>
        <v>0.90519578564029257</v>
      </c>
    </row>
    <row r="1819" spans="1:22">
      <c r="A1819" s="103" t="s">
        <v>6289</v>
      </c>
      <c r="B1819" s="103">
        <v>39934895</v>
      </c>
      <c r="C1819" s="103">
        <v>2055690</v>
      </c>
      <c r="D1819" s="103">
        <v>2057048</v>
      </c>
      <c r="E1819" s="103">
        <v>1359</v>
      </c>
      <c r="F1819" s="103" t="s">
        <v>23</v>
      </c>
      <c r="G1819" s="103" t="s">
        <v>23</v>
      </c>
      <c r="H1819" s="103" t="s">
        <v>295</v>
      </c>
      <c r="I1819" s="103">
        <v>35</v>
      </c>
      <c r="J1819" s="103">
        <v>24</v>
      </c>
      <c r="K1819" s="104">
        <v>1563.0400680220675</v>
      </c>
      <c r="L1819" s="105">
        <v>586.14002550827445</v>
      </c>
      <c r="M1819" s="106">
        <f t="shared" si="168"/>
        <v>9.1951015472114204</v>
      </c>
      <c r="N1819" s="107">
        <f t="shared" si="169"/>
        <v>-1.1403385087554385</v>
      </c>
      <c r="O1819" s="129">
        <f t="shared" si="172"/>
        <v>0.25414530031463056</v>
      </c>
      <c r="P1819" s="21">
        <v>21</v>
      </c>
      <c r="Q1819" s="103">
        <v>13</v>
      </c>
      <c r="R1819" s="104">
        <v>1423.6100062977189</v>
      </c>
      <c r="S1819" s="105">
        <v>660.35794998608174</v>
      </c>
      <c r="T1819" s="107">
        <f t="shared" si="170"/>
        <v>9.3671044455831041</v>
      </c>
      <c r="U1819" s="107">
        <f t="shared" si="171"/>
        <v>-0.97085876269093019</v>
      </c>
      <c r="V1819" s="108">
        <f t="shared" si="173"/>
        <v>0.33161861559593642</v>
      </c>
    </row>
    <row r="1820" spans="1:22">
      <c r="A1820" s="103" t="s">
        <v>6290</v>
      </c>
      <c r="B1820" s="103">
        <v>39934896</v>
      </c>
      <c r="C1820" s="103">
        <v>2057154</v>
      </c>
      <c r="D1820" s="103">
        <v>2057414</v>
      </c>
      <c r="E1820" s="103">
        <v>261</v>
      </c>
      <c r="F1820" s="103" t="s">
        <v>23</v>
      </c>
      <c r="G1820" s="103" t="s">
        <v>23</v>
      </c>
      <c r="H1820" s="103" t="s">
        <v>295</v>
      </c>
      <c r="I1820" s="103">
        <v>6</v>
      </c>
      <c r="J1820" s="103">
        <v>5</v>
      </c>
      <c r="K1820" s="104">
        <v>739.871630944613</v>
      </c>
      <c r="L1820" s="105">
        <v>701.79000288128736</v>
      </c>
      <c r="M1820" s="106">
        <f t="shared" si="168"/>
        <v>9.4548955862233868</v>
      </c>
      <c r="N1820" s="107">
        <f t="shared" si="169"/>
        <v>-0.90796459192899259</v>
      </c>
      <c r="O1820" s="129">
        <f t="shared" si="172"/>
        <v>0.36389692930458017</v>
      </c>
      <c r="P1820" s="21">
        <v>5</v>
      </c>
      <c r="Q1820" s="103">
        <v>4</v>
      </c>
      <c r="R1820" s="104">
        <v>1531.8178927621532</v>
      </c>
      <c r="S1820" s="105">
        <v>1488.4289623021418</v>
      </c>
      <c r="T1820" s="107">
        <f t="shared" si="170"/>
        <v>10.539574652909165</v>
      </c>
      <c r="U1820" s="107">
        <f t="shared" si="171"/>
        <v>6.1245293053841833E-2</v>
      </c>
      <c r="V1820" s="108">
        <f t="shared" si="173"/>
        <v>0.95116385877031617</v>
      </c>
    </row>
    <row r="1821" spans="1:22">
      <c r="A1821" s="103" t="s">
        <v>6291</v>
      </c>
      <c r="B1821" s="103">
        <v>39934897</v>
      </c>
      <c r="C1821" s="103">
        <v>2057481</v>
      </c>
      <c r="D1821" s="103">
        <v>2058131</v>
      </c>
      <c r="E1821" s="103">
        <v>651</v>
      </c>
      <c r="F1821" s="103" t="s">
        <v>23</v>
      </c>
      <c r="G1821" s="103" t="s">
        <v>23</v>
      </c>
      <c r="H1821" s="103" t="s">
        <v>6292</v>
      </c>
      <c r="I1821" s="103">
        <v>24</v>
      </c>
      <c r="J1821" s="103">
        <v>22</v>
      </c>
      <c r="K1821" s="104">
        <v>2749.2854635434715</v>
      </c>
      <c r="L1821" s="105">
        <v>2682.7616978647002</v>
      </c>
      <c r="M1821" s="106">
        <f t="shared" si="168"/>
        <v>11.389503194430985</v>
      </c>
      <c r="N1821" s="107">
        <f t="shared" si="169"/>
        <v>0.82245366228173866</v>
      </c>
      <c r="O1821" s="129">
        <f t="shared" si="172"/>
        <v>0.41081874886695102</v>
      </c>
      <c r="P1821" s="21">
        <v>15</v>
      </c>
      <c r="Q1821" s="103">
        <v>14</v>
      </c>
      <c r="R1821" s="104">
        <v>1986.6236002247772</v>
      </c>
      <c r="S1821" s="105">
        <v>1925.6130784919969</v>
      </c>
      <c r="T1821" s="107">
        <f t="shared" si="170"/>
        <v>10.911102130201318</v>
      </c>
      <c r="U1821" s="107">
        <f t="shared" si="171"/>
        <v>0.38829412869834262</v>
      </c>
      <c r="V1821" s="108">
        <f t="shared" si="173"/>
        <v>0.69779838170402142</v>
      </c>
    </row>
    <row r="1822" spans="1:22">
      <c r="A1822" s="103" t="s">
        <v>6293</v>
      </c>
      <c r="B1822" s="103">
        <v>39934898</v>
      </c>
      <c r="C1822" s="103">
        <v>2058128</v>
      </c>
      <c r="D1822" s="103">
        <v>2059117</v>
      </c>
      <c r="E1822" s="103">
        <v>990</v>
      </c>
      <c r="F1822" s="103" t="s">
        <v>23</v>
      </c>
      <c r="G1822" s="103" t="s">
        <v>6294</v>
      </c>
      <c r="H1822" s="103" t="s">
        <v>6295</v>
      </c>
      <c r="I1822" s="103">
        <v>51</v>
      </c>
      <c r="J1822" s="103">
        <v>49</v>
      </c>
      <c r="K1822" s="104">
        <v>4415.3174906435042</v>
      </c>
      <c r="L1822" s="105">
        <v>4335.7169966591919</v>
      </c>
      <c r="M1822" s="106">
        <f t="shared" si="168"/>
        <v>12.082054876030757</v>
      </c>
      <c r="N1822" s="107">
        <f t="shared" si="169"/>
        <v>1.4419095492225007</v>
      </c>
      <c r="O1822" s="129">
        <f t="shared" si="172"/>
        <v>0.14932789195854945</v>
      </c>
      <c r="P1822" s="21">
        <v>45</v>
      </c>
      <c r="Q1822" s="103">
        <v>43</v>
      </c>
      <c r="R1822" s="104">
        <v>3693.6041829806059</v>
      </c>
      <c r="S1822" s="105">
        <v>3593.4723640165048</v>
      </c>
      <c r="T1822" s="107">
        <f t="shared" si="170"/>
        <v>11.811162875563493</v>
      </c>
      <c r="U1822" s="107">
        <f t="shared" si="171"/>
        <v>1.1806011228551871</v>
      </c>
      <c r="V1822" s="108">
        <f t="shared" si="173"/>
        <v>0.23776121736604616</v>
      </c>
    </row>
    <row r="1823" spans="1:22">
      <c r="A1823" s="103" t="s">
        <v>6296</v>
      </c>
      <c r="B1823" s="103">
        <v>39934899</v>
      </c>
      <c r="C1823" s="103">
        <v>2059204</v>
      </c>
      <c r="D1823" s="103">
        <v>2059533</v>
      </c>
      <c r="E1823" s="103">
        <v>330</v>
      </c>
      <c r="F1823" s="103" t="s">
        <v>23</v>
      </c>
      <c r="G1823" s="103" t="s">
        <v>23</v>
      </c>
      <c r="H1823" s="103" t="s">
        <v>295</v>
      </c>
      <c r="I1823" s="103">
        <v>15</v>
      </c>
      <c r="J1823" s="103">
        <v>13</v>
      </c>
      <c r="K1823" s="104">
        <v>3102.2679006860303</v>
      </c>
      <c r="L1823" s="105">
        <v>2919.4019009923213</v>
      </c>
      <c r="M1823" s="106">
        <f t="shared" si="168"/>
        <v>11.511457118543058</v>
      </c>
      <c r="N1823" s="107">
        <f t="shared" si="169"/>
        <v>0.93153588420667022</v>
      </c>
      <c r="O1823" s="129">
        <f t="shared" si="172"/>
        <v>0.35157643138212991</v>
      </c>
      <c r="P1823" s="21">
        <v>10</v>
      </c>
      <c r="Q1823" s="103">
        <v>8</v>
      </c>
      <c r="R1823" s="104">
        <v>2637.9097737696334</v>
      </c>
      <c r="S1823" s="105">
        <v>2393.2167857050272</v>
      </c>
      <c r="T1823" s="107">
        <f t="shared" si="170"/>
        <v>11.224735371674695</v>
      </c>
      <c r="U1823" s="107">
        <f t="shared" si="171"/>
        <v>0.66437972858687921</v>
      </c>
      <c r="V1823" s="108">
        <f t="shared" si="173"/>
        <v>0.50644730382869829</v>
      </c>
    </row>
    <row r="1824" spans="1:22">
      <c r="A1824" s="103" t="s">
        <v>6297</v>
      </c>
      <c r="B1824" s="103">
        <v>39934900</v>
      </c>
      <c r="C1824" s="103">
        <v>2059524</v>
      </c>
      <c r="D1824" s="103">
        <v>2059796</v>
      </c>
      <c r="E1824" s="103">
        <v>273</v>
      </c>
      <c r="F1824" s="103" t="s">
        <v>23</v>
      </c>
      <c r="G1824" s="103" t="s">
        <v>23</v>
      </c>
      <c r="H1824" s="103" t="s">
        <v>295</v>
      </c>
      <c r="I1824" s="103">
        <v>11</v>
      </c>
      <c r="J1824" s="103">
        <v>8</v>
      </c>
      <c r="K1824" s="104">
        <v>2868.4074651372016</v>
      </c>
      <c r="L1824" s="105">
        <v>1802.1816621396924</v>
      </c>
      <c r="M1824" s="106">
        <f t="shared" si="168"/>
        <v>10.815528728587378</v>
      </c>
      <c r="N1824" s="107">
        <f t="shared" si="169"/>
        <v>0.30905968567743908</v>
      </c>
      <c r="O1824" s="129">
        <f t="shared" si="172"/>
        <v>0.75727612505481212</v>
      </c>
      <c r="P1824" s="21">
        <v>10</v>
      </c>
      <c r="Q1824" s="103">
        <v>7</v>
      </c>
      <c r="R1824" s="104">
        <v>2850.8165021499781</v>
      </c>
      <c r="S1824" s="105">
        <v>1552.2581629167546</v>
      </c>
      <c r="T1824" s="107">
        <f t="shared" si="170"/>
        <v>10.600152803131776</v>
      </c>
      <c r="U1824" s="107">
        <f t="shared" si="171"/>
        <v>0.11457112951740769</v>
      </c>
      <c r="V1824" s="108">
        <f t="shared" si="173"/>
        <v>0.90878506429253614</v>
      </c>
    </row>
    <row r="1825" spans="1:22">
      <c r="A1825" s="103" t="s">
        <v>6298</v>
      </c>
      <c r="B1825" s="103">
        <v>39934901</v>
      </c>
      <c r="C1825" s="103">
        <v>2059995</v>
      </c>
      <c r="D1825" s="103">
        <v>2060753</v>
      </c>
      <c r="E1825" s="103">
        <v>759</v>
      </c>
      <c r="F1825" s="103" t="s">
        <v>23</v>
      </c>
      <c r="G1825" s="103" t="s">
        <v>23</v>
      </c>
      <c r="H1825" s="103" t="s">
        <v>295</v>
      </c>
      <c r="I1825" s="103">
        <v>30</v>
      </c>
      <c r="J1825" s="103">
        <v>25</v>
      </c>
      <c r="K1825" s="104">
        <v>3213.9517900130172</v>
      </c>
      <c r="L1825" s="105">
        <v>2272.0282007979049</v>
      </c>
      <c r="M1825" s="106">
        <f t="shared" si="168"/>
        <v>11.149765026590417</v>
      </c>
      <c r="N1825" s="107">
        <f t="shared" si="169"/>
        <v>0.60801880732595404</v>
      </c>
      <c r="O1825" s="129">
        <f t="shared" si="172"/>
        <v>0.54317500025798937</v>
      </c>
      <c r="P1825" s="21">
        <v>26</v>
      </c>
      <c r="Q1825" s="103">
        <v>20</v>
      </c>
      <c r="R1825" s="104">
        <v>3271.2226258760475</v>
      </c>
      <c r="S1825" s="105">
        <v>2360.6516001248483</v>
      </c>
      <c r="T1825" s="107">
        <f t="shared" si="170"/>
        <v>11.204969419891791</v>
      </c>
      <c r="U1825" s="107">
        <f t="shared" si="171"/>
        <v>0.64698012314418163</v>
      </c>
      <c r="V1825" s="108">
        <f t="shared" si="173"/>
        <v>0.51764480791178236</v>
      </c>
    </row>
    <row r="1826" spans="1:22">
      <c r="A1826" s="103" t="s">
        <v>6299</v>
      </c>
      <c r="B1826" s="103">
        <v>39934902</v>
      </c>
      <c r="C1826" s="103">
        <v>2060841</v>
      </c>
      <c r="D1826" s="103">
        <v>2061242</v>
      </c>
      <c r="E1826" s="103">
        <v>402</v>
      </c>
      <c r="F1826" s="103" t="s">
        <v>23</v>
      </c>
      <c r="G1826" s="103" t="s">
        <v>23</v>
      </c>
      <c r="H1826" s="103" t="s">
        <v>3595</v>
      </c>
      <c r="I1826" s="103">
        <v>14</v>
      </c>
      <c r="J1826" s="103">
        <v>13</v>
      </c>
      <c r="K1826" s="104">
        <v>1953.2464901435646</v>
      </c>
      <c r="L1826" s="105">
        <v>1342.1946948545296</v>
      </c>
      <c r="M1826" s="106">
        <f t="shared" si="168"/>
        <v>10.390378244522038</v>
      </c>
      <c r="N1826" s="107">
        <f t="shared" si="169"/>
        <v>-7.1218028155601382E-2</v>
      </c>
      <c r="O1826" s="129">
        <f t="shared" si="172"/>
        <v>0.94322423345485684</v>
      </c>
      <c r="P1826" s="21">
        <v>9</v>
      </c>
      <c r="Q1826" s="103">
        <v>8</v>
      </c>
      <c r="R1826" s="104">
        <v>2087.4693192145273</v>
      </c>
      <c r="S1826" s="105">
        <v>1707.372715226903</v>
      </c>
      <c r="T1826" s="107">
        <f t="shared" si="170"/>
        <v>10.737562314155086</v>
      </c>
      <c r="U1826" s="107">
        <f t="shared" si="171"/>
        <v>0.23553020612243469</v>
      </c>
      <c r="V1826" s="108">
        <f t="shared" si="173"/>
        <v>0.81379723707934781</v>
      </c>
    </row>
    <row r="1827" spans="1:22">
      <c r="A1827" s="103" t="s">
        <v>6300</v>
      </c>
      <c r="B1827" s="103">
        <v>39934903</v>
      </c>
      <c r="C1827" s="103">
        <v>2061248</v>
      </c>
      <c r="D1827" s="103">
        <v>2061505</v>
      </c>
      <c r="E1827" s="103">
        <v>258</v>
      </c>
      <c r="F1827" s="103" t="s">
        <v>23</v>
      </c>
      <c r="G1827" s="103" t="s">
        <v>23</v>
      </c>
      <c r="H1827" s="103" t="s">
        <v>295</v>
      </c>
      <c r="I1827" s="103">
        <v>7</v>
      </c>
      <c r="J1827" s="103">
        <v>6</v>
      </c>
      <c r="K1827" s="104">
        <v>2352.7424447595426</v>
      </c>
      <c r="L1827" s="105">
        <v>987.87665224406203</v>
      </c>
      <c r="M1827" s="106">
        <f t="shared" si="168"/>
        <v>9.9481871057698132</v>
      </c>
      <c r="N1827" s="107">
        <f t="shared" si="169"/>
        <v>-0.46673783025955934</v>
      </c>
      <c r="O1827" s="129">
        <f t="shared" si="172"/>
        <v>0.64068746033953694</v>
      </c>
      <c r="P1827" s="21">
        <v>5</v>
      </c>
      <c r="Q1827" s="103">
        <v>3</v>
      </c>
      <c r="R1827" s="104">
        <v>1678.1294024528954</v>
      </c>
      <c r="S1827" s="105">
        <v>789.44601533132948</v>
      </c>
      <c r="T1827" s="107">
        <f t="shared" si="170"/>
        <v>9.6246968034515437</v>
      </c>
      <c r="U1827" s="107">
        <f t="shared" si="171"/>
        <v>-0.74410492653913474</v>
      </c>
      <c r="V1827" s="108">
        <f t="shared" si="173"/>
        <v>0.45681299909168227</v>
      </c>
    </row>
    <row r="1828" spans="1:22">
      <c r="A1828" s="103" t="s">
        <v>6301</v>
      </c>
      <c r="B1828" s="103">
        <v>39934904</v>
      </c>
      <c r="C1828" s="103">
        <v>2061569</v>
      </c>
      <c r="D1828" s="103">
        <v>2063728</v>
      </c>
      <c r="E1828" s="103">
        <v>2160</v>
      </c>
      <c r="F1828" s="103" t="s">
        <v>23</v>
      </c>
      <c r="G1828" s="103" t="s">
        <v>6302</v>
      </c>
      <c r="H1828" s="103" t="s">
        <v>6303</v>
      </c>
      <c r="I1828" s="103">
        <v>82</v>
      </c>
      <c r="J1828" s="103">
        <v>68</v>
      </c>
      <c r="K1828" s="104">
        <v>2181.125247326986</v>
      </c>
      <c r="L1828" s="105">
        <v>1537.8970814109305</v>
      </c>
      <c r="M1828" s="106">
        <f t="shared" si="168"/>
        <v>10.586743243679498</v>
      </c>
      <c r="N1828" s="107">
        <f t="shared" si="169"/>
        <v>0.10442150597450581</v>
      </c>
      <c r="O1828" s="129">
        <f t="shared" si="172"/>
        <v>0.9168348566755633</v>
      </c>
      <c r="P1828" s="21">
        <v>58</v>
      </c>
      <c r="Q1828" s="103">
        <v>45</v>
      </c>
      <c r="R1828" s="104">
        <v>1940.7585623477687</v>
      </c>
      <c r="S1828" s="105">
        <v>1361.9198367990509</v>
      </c>
      <c r="T1828" s="107">
        <f t="shared" si="170"/>
        <v>10.41142607284611</v>
      </c>
      <c r="U1828" s="107">
        <f t="shared" si="171"/>
        <v>-5.1561555593213508E-2</v>
      </c>
      <c r="V1828" s="108">
        <f t="shared" si="173"/>
        <v>0.95887805276181237</v>
      </c>
    </row>
    <row r="1829" spans="1:22">
      <c r="A1829" s="103" t="s">
        <v>6304</v>
      </c>
      <c r="B1829" s="103">
        <v>39934905</v>
      </c>
      <c r="C1829" s="103">
        <v>2063791</v>
      </c>
      <c r="D1829" s="103">
        <v>2064255</v>
      </c>
      <c r="E1829" s="103">
        <v>465</v>
      </c>
      <c r="F1829" s="103" t="s">
        <v>23</v>
      </c>
      <c r="G1829" s="103" t="s">
        <v>23</v>
      </c>
      <c r="H1829" s="103" t="s">
        <v>6305</v>
      </c>
      <c r="I1829" s="103">
        <v>31</v>
      </c>
      <c r="J1829" s="103">
        <v>26</v>
      </c>
      <c r="K1829" s="104">
        <v>3079.5050741586883</v>
      </c>
      <c r="L1829" s="105">
        <v>2435.2060452568599</v>
      </c>
      <c r="M1829" s="106">
        <f t="shared" si="168"/>
        <v>11.249828130026856</v>
      </c>
      <c r="N1829" s="107">
        <f t="shared" si="169"/>
        <v>0.6975206887538955</v>
      </c>
      <c r="O1829" s="129">
        <f t="shared" si="172"/>
        <v>0.48547699660669741</v>
      </c>
      <c r="P1829" s="21">
        <v>23</v>
      </c>
      <c r="Q1829" s="103">
        <v>18</v>
      </c>
      <c r="R1829" s="104">
        <v>3230.9357120610107</v>
      </c>
      <c r="S1829" s="105">
        <v>2547.6178686537419</v>
      </c>
      <c r="T1829" s="107">
        <f t="shared" si="170"/>
        <v>11.314933180646275</v>
      </c>
      <c r="U1829" s="107">
        <f t="shared" si="171"/>
        <v>0.74377920831538225</v>
      </c>
      <c r="V1829" s="108">
        <f t="shared" si="173"/>
        <v>0.45701006069929062</v>
      </c>
    </row>
    <row r="1830" spans="1:22">
      <c r="A1830" s="103" t="s">
        <v>6306</v>
      </c>
      <c r="B1830" s="103">
        <v>39934906</v>
      </c>
      <c r="C1830" s="103">
        <v>2064252</v>
      </c>
      <c r="D1830" s="103">
        <v>2066123</v>
      </c>
      <c r="E1830" s="103">
        <v>1872</v>
      </c>
      <c r="F1830" s="103" t="s">
        <v>23</v>
      </c>
      <c r="G1830" s="103" t="s">
        <v>23</v>
      </c>
      <c r="H1830" s="103" t="s">
        <v>6303</v>
      </c>
      <c r="I1830" s="103">
        <v>116</v>
      </c>
      <c r="J1830" s="103">
        <v>102</v>
      </c>
      <c r="K1830" s="104">
        <v>3946.8233497238675</v>
      </c>
      <c r="L1830" s="105">
        <v>3409.8096221165815</v>
      </c>
      <c r="M1830" s="106">
        <f t="shared" si="168"/>
        <v>11.735475477021346</v>
      </c>
      <c r="N1830" s="107">
        <f t="shared" si="169"/>
        <v>1.1319100867811676</v>
      </c>
      <c r="O1830" s="129">
        <f t="shared" si="172"/>
        <v>0.25767223756849611</v>
      </c>
      <c r="P1830" s="21">
        <v>92</v>
      </c>
      <c r="Q1830" s="103">
        <v>81</v>
      </c>
      <c r="R1830" s="104">
        <v>3400.825095023125</v>
      </c>
      <c r="S1830" s="105">
        <v>3062.8467309779057</v>
      </c>
      <c r="T1830" s="107">
        <f t="shared" si="170"/>
        <v>11.580657458980419</v>
      </c>
      <c r="U1830" s="107">
        <f t="shared" si="171"/>
        <v>0.97769142515881868</v>
      </c>
      <c r="V1830" s="108">
        <f t="shared" si="173"/>
        <v>0.32822696404316964</v>
      </c>
    </row>
    <row r="1831" spans="1:22">
      <c r="A1831" s="103" t="s">
        <v>843</v>
      </c>
      <c r="B1831" s="103">
        <v>39934907</v>
      </c>
      <c r="C1831" s="103">
        <v>2066281</v>
      </c>
      <c r="D1831" s="103">
        <v>2066772</v>
      </c>
      <c r="E1831" s="103">
        <v>492</v>
      </c>
      <c r="F1831" s="103" t="s">
        <v>23</v>
      </c>
      <c r="G1831" s="103" t="s">
        <v>844</v>
      </c>
      <c r="H1831" s="103" t="s">
        <v>845</v>
      </c>
      <c r="I1831" s="103">
        <v>2</v>
      </c>
      <c r="J1831" s="103">
        <v>0</v>
      </c>
      <c r="K1831" s="104">
        <v>4.3289655594634144</v>
      </c>
      <c r="L1831" s="105">
        <v>0</v>
      </c>
      <c r="M1831" s="106" t="str">
        <f t="shared" si="168"/>
        <v>-</v>
      </c>
      <c r="N1831" s="107" t="str">
        <f t="shared" si="169"/>
        <v>-</v>
      </c>
      <c r="O1831" s="129" t="str">
        <f t="shared" si="172"/>
        <v>n.d.</v>
      </c>
      <c r="P1831" s="21">
        <v>0</v>
      </c>
      <c r="Q1831" s="103">
        <v>0</v>
      </c>
      <c r="R1831" s="104">
        <v>0</v>
      </c>
      <c r="S1831" s="105">
        <v>0</v>
      </c>
      <c r="T1831" s="107" t="str">
        <f t="shared" si="170"/>
        <v>-</v>
      </c>
      <c r="U1831" s="107" t="str">
        <f t="shared" si="171"/>
        <v>-</v>
      </c>
      <c r="V1831" s="108" t="str">
        <f t="shared" si="173"/>
        <v>n.d.</v>
      </c>
    </row>
    <row r="1832" spans="1:22">
      <c r="A1832" s="103" t="s">
        <v>847</v>
      </c>
      <c r="B1832" s="103">
        <v>39934908</v>
      </c>
      <c r="C1832" s="103">
        <v>2066774</v>
      </c>
      <c r="D1832" s="103">
        <v>2067139</v>
      </c>
      <c r="E1832" s="103">
        <v>366</v>
      </c>
      <c r="F1832" s="103" t="s">
        <v>23</v>
      </c>
      <c r="G1832" s="103" t="s">
        <v>848</v>
      </c>
      <c r="H1832" s="103" t="s">
        <v>849</v>
      </c>
      <c r="I1832" s="103">
        <v>1</v>
      </c>
      <c r="J1832" s="103">
        <v>0</v>
      </c>
      <c r="K1832" s="104">
        <v>1.939755059431697</v>
      </c>
      <c r="L1832" s="105">
        <v>0</v>
      </c>
      <c r="M1832" s="106" t="str">
        <f t="shared" si="168"/>
        <v>-</v>
      </c>
      <c r="N1832" s="107" t="str">
        <f t="shared" si="169"/>
        <v>-</v>
      </c>
      <c r="O1832" s="129" t="str">
        <f t="shared" si="172"/>
        <v>n.d.</v>
      </c>
      <c r="P1832" s="21">
        <v>0</v>
      </c>
      <c r="Q1832" s="103">
        <v>0</v>
      </c>
      <c r="R1832" s="104">
        <v>0</v>
      </c>
      <c r="S1832" s="105">
        <v>0</v>
      </c>
      <c r="T1832" s="107" t="str">
        <f t="shared" si="170"/>
        <v>-</v>
      </c>
      <c r="U1832" s="107" t="str">
        <f t="shared" si="171"/>
        <v>-</v>
      </c>
      <c r="V1832" s="108" t="str">
        <f t="shared" si="173"/>
        <v>n.d.</v>
      </c>
    </row>
    <row r="1833" spans="1:22">
      <c r="A1833" s="103" t="s">
        <v>851</v>
      </c>
      <c r="B1833" s="103">
        <v>39934909</v>
      </c>
      <c r="C1833" s="103">
        <v>2067136</v>
      </c>
      <c r="D1833" s="103">
        <v>2067993</v>
      </c>
      <c r="E1833" s="103">
        <v>858</v>
      </c>
      <c r="F1833" s="103" t="s">
        <v>23</v>
      </c>
      <c r="G1833" s="103" t="s">
        <v>852</v>
      </c>
      <c r="H1833" s="103" t="s">
        <v>853</v>
      </c>
      <c r="I1833" s="103">
        <v>1</v>
      </c>
      <c r="J1833" s="103">
        <v>0</v>
      </c>
      <c r="K1833" s="104">
        <v>22.341094985202794</v>
      </c>
      <c r="L1833" s="105">
        <v>0</v>
      </c>
      <c r="M1833" s="106" t="str">
        <f t="shared" si="168"/>
        <v>-</v>
      </c>
      <c r="N1833" s="107" t="str">
        <f t="shared" si="169"/>
        <v>-</v>
      </c>
      <c r="O1833" s="129" t="str">
        <f t="shared" si="172"/>
        <v>n.d.</v>
      </c>
      <c r="P1833" s="21">
        <v>0</v>
      </c>
      <c r="Q1833" s="103">
        <v>0</v>
      </c>
      <c r="R1833" s="104">
        <v>0</v>
      </c>
      <c r="S1833" s="105">
        <v>0</v>
      </c>
      <c r="T1833" s="107" t="str">
        <f t="shared" si="170"/>
        <v>-</v>
      </c>
      <c r="U1833" s="107" t="str">
        <f t="shared" si="171"/>
        <v>-</v>
      </c>
      <c r="V1833" s="108" t="str">
        <f t="shared" si="173"/>
        <v>n.d.</v>
      </c>
    </row>
    <row r="1834" spans="1:22">
      <c r="A1834" s="103" t="s">
        <v>6307</v>
      </c>
      <c r="B1834" s="103">
        <v>39934910</v>
      </c>
      <c r="C1834" s="103">
        <v>2068059</v>
      </c>
      <c r="D1834" s="103">
        <v>2068466</v>
      </c>
      <c r="E1834" s="103">
        <v>408</v>
      </c>
      <c r="F1834" s="103" t="s">
        <v>23</v>
      </c>
      <c r="G1834" s="103" t="s">
        <v>23</v>
      </c>
      <c r="H1834" s="103" t="s">
        <v>295</v>
      </c>
      <c r="I1834" s="103">
        <v>22</v>
      </c>
      <c r="J1834" s="103">
        <v>21</v>
      </c>
      <c r="K1834" s="104">
        <v>4303.2039703007349</v>
      </c>
      <c r="L1834" s="105">
        <v>4287.5433007767888</v>
      </c>
      <c r="M1834" s="106">
        <f t="shared" si="168"/>
        <v>12.065935526093426</v>
      </c>
      <c r="N1834" s="107">
        <f t="shared" si="169"/>
        <v>1.4274915260227419</v>
      </c>
      <c r="O1834" s="129">
        <f t="shared" si="172"/>
        <v>0.15343826600451793</v>
      </c>
      <c r="P1834" s="21">
        <v>19</v>
      </c>
      <c r="Q1834" s="103">
        <v>18</v>
      </c>
      <c r="R1834" s="104">
        <v>4766.817759777181</v>
      </c>
      <c r="S1834" s="105">
        <v>4694.4104014008335</v>
      </c>
      <c r="T1834" s="107">
        <f t="shared" si="170"/>
        <v>12.196728257367651</v>
      </c>
      <c r="U1834" s="107">
        <f t="shared" si="171"/>
        <v>1.5200072688095514</v>
      </c>
      <c r="V1834" s="108">
        <f t="shared" si="173"/>
        <v>0.12850914878333941</v>
      </c>
    </row>
    <row r="1835" spans="1:22">
      <c r="A1835" s="103" t="s">
        <v>6308</v>
      </c>
      <c r="B1835" s="103">
        <v>39934911</v>
      </c>
      <c r="C1835" s="103">
        <v>2068484</v>
      </c>
      <c r="D1835" s="103">
        <v>2068852</v>
      </c>
      <c r="E1835" s="103">
        <v>369</v>
      </c>
      <c r="F1835" s="103" t="s">
        <v>23</v>
      </c>
      <c r="G1835" s="103" t="s">
        <v>23</v>
      </c>
      <c r="H1835" s="103" t="s">
        <v>295</v>
      </c>
      <c r="I1835" s="103">
        <v>12</v>
      </c>
      <c r="J1835" s="103">
        <v>10</v>
      </c>
      <c r="K1835" s="104">
        <v>2503.1040857164039</v>
      </c>
      <c r="L1835" s="105">
        <v>2199.1145042074172</v>
      </c>
      <c r="M1835" s="106">
        <f t="shared" si="168"/>
        <v>11.102707009524101</v>
      </c>
      <c r="N1835" s="107">
        <f t="shared" si="169"/>
        <v>0.56592755771386449</v>
      </c>
      <c r="O1835" s="129">
        <f t="shared" si="172"/>
        <v>0.57144302716659712</v>
      </c>
      <c r="P1835" s="21">
        <v>7</v>
      </c>
      <c r="Q1835" s="103">
        <v>7</v>
      </c>
      <c r="R1835" s="104">
        <v>1554.0568284875067</v>
      </c>
      <c r="S1835" s="105">
        <v>1554.0568284875067</v>
      </c>
      <c r="T1835" s="107">
        <f t="shared" si="170"/>
        <v>10.6018235456008</v>
      </c>
      <c r="U1835" s="107">
        <f t="shared" si="171"/>
        <v>0.11604185352183012</v>
      </c>
      <c r="V1835" s="108">
        <f t="shared" si="173"/>
        <v>0.90761937152038064</v>
      </c>
    </row>
    <row r="1836" spans="1:22">
      <c r="A1836" s="103" t="s">
        <v>6309</v>
      </c>
      <c r="B1836" s="103">
        <v>39934912</v>
      </c>
      <c r="C1836" s="103">
        <v>2069189</v>
      </c>
      <c r="D1836" s="103">
        <v>2070799</v>
      </c>
      <c r="E1836" s="103">
        <v>1611</v>
      </c>
      <c r="F1836" s="103" t="s">
        <v>9</v>
      </c>
      <c r="G1836" s="103" t="s">
        <v>23</v>
      </c>
      <c r="H1836" s="103" t="s">
        <v>295</v>
      </c>
      <c r="I1836" s="103">
        <v>70</v>
      </c>
      <c r="J1836" s="103">
        <v>65</v>
      </c>
      <c r="K1836" s="104">
        <v>2778.9862930776658</v>
      </c>
      <c r="L1836" s="105">
        <v>2585.9644097335445</v>
      </c>
      <c r="M1836" s="106">
        <f t="shared" si="168"/>
        <v>11.33648670433684</v>
      </c>
      <c r="N1836" s="107">
        <f t="shared" si="169"/>
        <v>0.77503283035495485</v>
      </c>
      <c r="O1836" s="129">
        <f t="shared" si="172"/>
        <v>0.43832026028702908</v>
      </c>
      <c r="P1836" s="21">
        <v>52</v>
      </c>
      <c r="Q1836" s="103">
        <v>48</v>
      </c>
      <c r="R1836" s="104">
        <v>2558.1236557101429</v>
      </c>
      <c r="S1836" s="105">
        <v>2442.5954906135566</v>
      </c>
      <c r="T1836" s="107">
        <f t="shared" si="170"/>
        <v>11.254199248551441</v>
      </c>
      <c r="U1836" s="107">
        <f t="shared" si="171"/>
        <v>0.69031623992204227</v>
      </c>
      <c r="V1836" s="108">
        <f t="shared" si="173"/>
        <v>0.48999533736239531</v>
      </c>
    </row>
    <row r="1837" spans="1:22">
      <c r="A1837" s="103" t="s">
        <v>6310</v>
      </c>
      <c r="B1837" s="103">
        <v>39934913</v>
      </c>
      <c r="C1837" s="103">
        <v>2071008</v>
      </c>
      <c r="D1837" s="103">
        <v>2072414</v>
      </c>
      <c r="E1837" s="103">
        <v>1407</v>
      </c>
      <c r="F1837" s="103" t="s">
        <v>9</v>
      </c>
      <c r="G1837" s="103" t="s">
        <v>23</v>
      </c>
      <c r="H1837" s="103" t="s">
        <v>295</v>
      </c>
      <c r="I1837" s="103">
        <v>54</v>
      </c>
      <c r="J1837" s="103">
        <v>45</v>
      </c>
      <c r="K1837" s="104">
        <v>2268.6117849871998</v>
      </c>
      <c r="L1837" s="105">
        <v>1907.8338876860839</v>
      </c>
      <c r="M1837" s="106">
        <f t="shared" si="168"/>
        <v>10.897719848120722</v>
      </c>
      <c r="N1837" s="107">
        <f t="shared" si="169"/>
        <v>0.38257589277345422</v>
      </c>
      <c r="O1837" s="129">
        <f t="shared" si="172"/>
        <v>0.70203424758984267</v>
      </c>
      <c r="P1837" s="21">
        <v>42</v>
      </c>
      <c r="Q1837" s="103">
        <v>34</v>
      </c>
      <c r="R1837" s="104">
        <v>2490.6621722706041</v>
      </c>
      <c r="S1837" s="105">
        <v>1706.3228857237882</v>
      </c>
      <c r="T1837" s="107">
        <f t="shared" si="170"/>
        <v>10.736674956849271</v>
      </c>
      <c r="U1837" s="107">
        <f t="shared" si="171"/>
        <v>0.23474908173351244</v>
      </c>
      <c r="V1837" s="108">
        <f t="shared" si="173"/>
        <v>0.81440349026881154</v>
      </c>
    </row>
    <row r="1838" spans="1:22">
      <c r="A1838" s="103" t="s">
        <v>6311</v>
      </c>
      <c r="B1838" s="103">
        <v>39934914</v>
      </c>
      <c r="C1838" s="103">
        <v>2072749</v>
      </c>
      <c r="D1838" s="103">
        <v>2075049</v>
      </c>
      <c r="E1838" s="103">
        <v>2301</v>
      </c>
      <c r="F1838" s="103" t="s">
        <v>9</v>
      </c>
      <c r="G1838" s="103" t="s">
        <v>23</v>
      </c>
      <c r="H1838" s="103" t="s">
        <v>6312</v>
      </c>
      <c r="I1838" s="103">
        <v>39</v>
      </c>
      <c r="J1838" s="103">
        <v>32</v>
      </c>
      <c r="K1838" s="104">
        <v>1025.8952279771402</v>
      </c>
      <c r="L1838" s="105">
        <v>904.94758004720563</v>
      </c>
      <c r="M1838" s="106">
        <f t="shared" si="168"/>
        <v>9.8216904149028874</v>
      </c>
      <c r="N1838" s="107">
        <f t="shared" si="169"/>
        <v>-0.57988334981852696</v>
      </c>
      <c r="O1838" s="129">
        <f t="shared" si="172"/>
        <v>0.56199328466137821</v>
      </c>
      <c r="P1838" s="21">
        <v>26</v>
      </c>
      <c r="Q1838" s="103">
        <v>23</v>
      </c>
      <c r="R1838" s="104">
        <v>901.5015061753063</v>
      </c>
      <c r="S1838" s="105">
        <v>770.68785301243804</v>
      </c>
      <c r="T1838" s="107">
        <f t="shared" si="170"/>
        <v>9.5900028422672179</v>
      </c>
      <c r="U1838" s="107">
        <f t="shared" si="171"/>
        <v>-0.77464538532815386</v>
      </c>
      <c r="V1838" s="108">
        <f t="shared" si="173"/>
        <v>0.43854923115829347</v>
      </c>
    </row>
    <row r="1839" spans="1:22">
      <c r="A1839" s="103" t="s">
        <v>6313</v>
      </c>
      <c r="B1839" s="103">
        <v>39934915</v>
      </c>
      <c r="C1839" s="103">
        <v>2075163</v>
      </c>
      <c r="D1839" s="103">
        <v>2075897</v>
      </c>
      <c r="E1839" s="103">
        <v>735</v>
      </c>
      <c r="F1839" s="103" t="s">
        <v>9</v>
      </c>
      <c r="G1839" s="103" t="s">
        <v>23</v>
      </c>
      <c r="H1839" s="103" t="s">
        <v>295</v>
      </c>
      <c r="I1839" s="103">
        <v>24</v>
      </c>
      <c r="J1839" s="103">
        <v>23</v>
      </c>
      <c r="K1839" s="104">
        <v>1962.74709491166</v>
      </c>
      <c r="L1839" s="105">
        <v>1952.121987606517</v>
      </c>
      <c r="M1839" s="106">
        <f t="shared" si="168"/>
        <v>10.930827494026024</v>
      </c>
      <c r="N1839" s="107">
        <f t="shared" si="169"/>
        <v>0.41218917175851849</v>
      </c>
      <c r="O1839" s="129">
        <f t="shared" si="172"/>
        <v>0.68020077319140482</v>
      </c>
      <c r="P1839" s="21">
        <v>13</v>
      </c>
      <c r="Q1839" s="103">
        <v>13</v>
      </c>
      <c r="R1839" s="104">
        <v>1942.9077966360815</v>
      </c>
      <c r="S1839" s="105">
        <v>1942.9077966360815</v>
      </c>
      <c r="T1839" s="107">
        <f t="shared" si="170"/>
        <v>10.924001722130798</v>
      </c>
      <c r="U1839" s="107">
        <f t="shared" si="171"/>
        <v>0.39964940328415294</v>
      </c>
      <c r="V1839" s="108">
        <f t="shared" si="173"/>
        <v>0.68941476348519726</v>
      </c>
    </row>
    <row r="1840" spans="1:22">
      <c r="A1840" s="103" t="s">
        <v>6314</v>
      </c>
      <c r="B1840" s="103">
        <v>39934916</v>
      </c>
      <c r="C1840" s="103">
        <v>2075894</v>
      </c>
      <c r="D1840" s="103">
        <v>2076175</v>
      </c>
      <c r="E1840" s="103">
        <v>282</v>
      </c>
      <c r="F1840" s="103" t="s">
        <v>9</v>
      </c>
      <c r="G1840" s="103" t="s">
        <v>23</v>
      </c>
      <c r="H1840" s="103" t="s">
        <v>295</v>
      </c>
      <c r="I1840" s="103">
        <v>5</v>
      </c>
      <c r="J1840" s="103">
        <v>5</v>
      </c>
      <c r="K1840" s="104">
        <v>1324.2336348281985</v>
      </c>
      <c r="L1840" s="105">
        <v>1324.2336348281985</v>
      </c>
      <c r="M1840" s="106">
        <f t="shared" si="168"/>
        <v>10.370941964263526</v>
      </c>
      <c r="N1840" s="107">
        <f t="shared" si="169"/>
        <v>-8.8602894218671319E-2</v>
      </c>
      <c r="O1840" s="129">
        <f t="shared" si="172"/>
        <v>0.92939750788045039</v>
      </c>
      <c r="P1840" s="21">
        <v>4</v>
      </c>
      <c r="Q1840" s="103">
        <v>4</v>
      </c>
      <c r="R1840" s="104">
        <v>931.77828507302831</v>
      </c>
      <c r="S1840" s="105">
        <v>931.77828507302831</v>
      </c>
      <c r="T1840" s="107">
        <f t="shared" si="170"/>
        <v>9.8638428988618987</v>
      </c>
      <c r="U1840" s="107">
        <f t="shared" si="171"/>
        <v>-0.53358899748072364</v>
      </c>
      <c r="V1840" s="108">
        <f t="shared" si="173"/>
        <v>0.59362592212572562</v>
      </c>
    </row>
    <row r="1841" spans="1:22">
      <c r="A1841" s="103" t="s">
        <v>6315</v>
      </c>
      <c r="B1841" s="103">
        <v>39934917</v>
      </c>
      <c r="C1841" s="103">
        <v>2076237</v>
      </c>
      <c r="D1841" s="103">
        <v>2077811</v>
      </c>
      <c r="E1841" s="103">
        <v>1575</v>
      </c>
      <c r="F1841" s="103" t="s">
        <v>9</v>
      </c>
      <c r="G1841" s="103" t="s">
        <v>23</v>
      </c>
      <c r="H1841" s="103" t="s">
        <v>295</v>
      </c>
      <c r="I1841" s="103">
        <v>44</v>
      </c>
      <c r="J1841" s="103">
        <v>32</v>
      </c>
      <c r="K1841" s="104">
        <v>2311.9589550069904</v>
      </c>
      <c r="L1841" s="105">
        <v>1459.5677707764953</v>
      </c>
      <c r="M1841" s="106">
        <f t="shared" si="168"/>
        <v>10.511325484397945</v>
      </c>
      <c r="N1841" s="107">
        <f t="shared" si="169"/>
        <v>3.696376064216858E-2</v>
      </c>
      <c r="O1841" s="129">
        <f t="shared" si="172"/>
        <v>0.97051390079979871</v>
      </c>
      <c r="P1841" s="21">
        <v>36</v>
      </c>
      <c r="Q1841" s="103">
        <v>24</v>
      </c>
      <c r="R1841" s="104">
        <v>3009.344824835257</v>
      </c>
      <c r="S1841" s="105">
        <v>2293.9754483854476</v>
      </c>
      <c r="T1841" s="107">
        <f t="shared" si="170"/>
        <v>11.163634235439494</v>
      </c>
      <c r="U1841" s="107">
        <f t="shared" si="171"/>
        <v>0.61059351711222987</v>
      </c>
      <c r="V1841" s="108">
        <f t="shared" si="173"/>
        <v>0.54146871559093368</v>
      </c>
    </row>
    <row r="1842" spans="1:22">
      <c r="A1842" s="103" t="s">
        <v>6316</v>
      </c>
      <c r="B1842" s="103">
        <v>39934918</v>
      </c>
      <c r="C1842" s="103">
        <v>2077808</v>
      </c>
      <c r="D1842" s="103">
        <v>2078095</v>
      </c>
      <c r="E1842" s="103">
        <v>288</v>
      </c>
      <c r="F1842" s="103" t="s">
        <v>9</v>
      </c>
      <c r="G1842" s="103" t="s">
        <v>23</v>
      </c>
      <c r="H1842" s="103" t="s">
        <v>295</v>
      </c>
      <c r="I1842" s="103">
        <v>7</v>
      </c>
      <c r="J1842" s="103">
        <v>7</v>
      </c>
      <c r="K1842" s="104">
        <v>2092.8744744355868</v>
      </c>
      <c r="L1842" s="105">
        <v>2092.8744744355868</v>
      </c>
      <c r="M1842" s="106">
        <f t="shared" si="168"/>
        <v>11.031270069480746</v>
      </c>
      <c r="N1842" s="107">
        <f t="shared" si="169"/>
        <v>0.50203047359637298</v>
      </c>
      <c r="O1842" s="129">
        <f t="shared" si="172"/>
        <v>0.61564608523922848</v>
      </c>
      <c r="P1842" s="21">
        <v>8</v>
      </c>
      <c r="Q1842" s="103">
        <v>8</v>
      </c>
      <c r="R1842" s="104">
        <v>1664.5982383773264</v>
      </c>
      <c r="S1842" s="105">
        <v>1664.5982383773264</v>
      </c>
      <c r="T1842" s="107">
        <f t="shared" si="170"/>
        <v>10.700958300131301</v>
      </c>
      <c r="U1842" s="107">
        <f t="shared" si="171"/>
        <v>0.20330836279163775</v>
      </c>
      <c r="V1842" s="108">
        <f t="shared" si="173"/>
        <v>0.83889401946643094</v>
      </c>
    </row>
    <row r="1843" spans="1:22">
      <c r="A1843" s="103" t="s">
        <v>6317</v>
      </c>
      <c r="B1843" s="103">
        <v>39934919</v>
      </c>
      <c r="C1843" s="103">
        <v>2078135</v>
      </c>
      <c r="D1843" s="103">
        <v>2080132</v>
      </c>
      <c r="E1843" s="103">
        <v>1998</v>
      </c>
      <c r="F1843" s="103" t="s">
        <v>23</v>
      </c>
      <c r="G1843" s="103" t="s">
        <v>23</v>
      </c>
      <c r="H1843" s="103" t="s">
        <v>3890</v>
      </c>
      <c r="I1843" s="103">
        <v>56</v>
      </c>
      <c r="J1843" s="103">
        <v>47</v>
      </c>
      <c r="K1843" s="104">
        <v>930.61059621546042</v>
      </c>
      <c r="L1843" s="105">
        <v>695.02647048393885</v>
      </c>
      <c r="M1843" s="106">
        <f t="shared" si="168"/>
        <v>9.4409241145298299</v>
      </c>
      <c r="N1843" s="107">
        <f t="shared" si="169"/>
        <v>-0.92046143601983055</v>
      </c>
      <c r="O1843" s="129">
        <f t="shared" si="172"/>
        <v>0.35733167659148823</v>
      </c>
      <c r="P1843" s="21">
        <v>21</v>
      </c>
      <c r="Q1843" s="103">
        <v>17</v>
      </c>
      <c r="R1843" s="104">
        <v>689.02233400305306</v>
      </c>
      <c r="S1843" s="105">
        <v>632.67167578583076</v>
      </c>
      <c r="T1843" s="107">
        <f t="shared" si="170"/>
        <v>9.3053131987490101</v>
      </c>
      <c r="U1843" s="107">
        <f t="shared" si="171"/>
        <v>-1.0252524658899567</v>
      </c>
      <c r="V1843" s="108">
        <f t="shared" si="173"/>
        <v>0.30524407820636279</v>
      </c>
    </row>
    <row r="1844" spans="1:22">
      <c r="A1844" s="103" t="s">
        <v>6318</v>
      </c>
      <c r="B1844" s="103">
        <v>39934920</v>
      </c>
      <c r="C1844" s="103">
        <v>2080588</v>
      </c>
      <c r="D1844" s="103">
        <v>2081661</v>
      </c>
      <c r="E1844" s="103">
        <v>1074</v>
      </c>
      <c r="F1844" s="103" t="s">
        <v>23</v>
      </c>
      <c r="G1844" s="103" t="s">
        <v>23</v>
      </c>
      <c r="H1844" s="103" t="s">
        <v>6319</v>
      </c>
      <c r="I1844" s="103">
        <v>51</v>
      </c>
      <c r="J1844" s="103">
        <v>44</v>
      </c>
      <c r="K1844" s="104">
        <v>2451.7745387785567</v>
      </c>
      <c r="L1844" s="105">
        <v>2113.9862429263499</v>
      </c>
      <c r="M1844" s="106">
        <f t="shared" si="168"/>
        <v>11.045750272864939</v>
      </c>
      <c r="N1844" s="107">
        <f t="shared" si="169"/>
        <v>0.51498235497758393</v>
      </c>
      <c r="O1844" s="129">
        <f t="shared" si="172"/>
        <v>0.60656535023979963</v>
      </c>
      <c r="P1844" s="21">
        <v>32</v>
      </c>
      <c r="Q1844" s="103">
        <v>26</v>
      </c>
      <c r="R1844" s="104">
        <v>2254.6329997818061</v>
      </c>
      <c r="S1844" s="105">
        <v>1982.1637955923743</v>
      </c>
      <c r="T1844" s="107">
        <f t="shared" si="170"/>
        <v>10.952860468843896</v>
      </c>
      <c r="U1844" s="107">
        <f t="shared" si="171"/>
        <v>0.42505322961610548</v>
      </c>
      <c r="V1844" s="108">
        <f t="shared" si="173"/>
        <v>0.67079787165467941</v>
      </c>
    </row>
    <row r="1845" spans="1:22">
      <c r="A1845" s="103" t="s">
        <v>6320</v>
      </c>
      <c r="B1845" s="103">
        <v>39934921</v>
      </c>
      <c r="C1845" s="103">
        <v>2082702</v>
      </c>
      <c r="D1845" s="103">
        <v>2083118</v>
      </c>
      <c r="E1845" s="103">
        <v>417</v>
      </c>
      <c r="F1845" s="103" t="s">
        <v>9</v>
      </c>
      <c r="G1845" s="103" t="s">
        <v>6321</v>
      </c>
      <c r="H1845" s="103" t="s">
        <v>6322</v>
      </c>
      <c r="I1845" s="103">
        <v>17</v>
      </c>
      <c r="J1845" s="103">
        <v>14</v>
      </c>
      <c r="K1845" s="104">
        <v>1974.9218418041269</v>
      </c>
      <c r="L1845" s="105">
        <v>1682.0886031917889</v>
      </c>
      <c r="M1845" s="106">
        <f t="shared" si="168"/>
        <v>10.716037985510031</v>
      </c>
      <c r="N1845" s="107">
        <f t="shared" si="169"/>
        <v>0.22006975448124355</v>
      </c>
      <c r="O1845" s="129">
        <f t="shared" si="172"/>
        <v>0.82581682980606708</v>
      </c>
      <c r="P1845" s="21">
        <v>12</v>
      </c>
      <c r="Q1845" s="103">
        <v>10</v>
      </c>
      <c r="R1845" s="104">
        <v>2062.3653026910838</v>
      </c>
      <c r="S1845" s="105">
        <v>1887.2216844281968</v>
      </c>
      <c r="T1845" s="107">
        <f t="shared" si="170"/>
        <v>10.882048185205266</v>
      </c>
      <c r="U1845" s="107">
        <f t="shared" si="171"/>
        <v>0.36271847289195852</v>
      </c>
      <c r="V1845" s="108">
        <f t="shared" si="173"/>
        <v>0.71681519881677325</v>
      </c>
    </row>
    <row r="1846" spans="1:22">
      <c r="A1846" s="103" t="s">
        <v>6323</v>
      </c>
      <c r="B1846" s="103">
        <v>39934922</v>
      </c>
      <c r="C1846" s="103">
        <v>2083126</v>
      </c>
      <c r="D1846" s="103">
        <v>2083866</v>
      </c>
      <c r="E1846" s="103">
        <v>741</v>
      </c>
      <c r="F1846" s="103" t="s">
        <v>23</v>
      </c>
      <c r="G1846" s="103" t="s">
        <v>23</v>
      </c>
      <c r="H1846" s="103" t="s">
        <v>5310</v>
      </c>
      <c r="I1846" s="103">
        <v>32</v>
      </c>
      <c r="J1846" s="103">
        <v>27</v>
      </c>
      <c r="K1846" s="104">
        <v>2997.8875177220107</v>
      </c>
      <c r="L1846" s="105">
        <v>2428.7775191515789</v>
      </c>
      <c r="M1846" s="106">
        <f t="shared" si="168"/>
        <v>11.246014626954885</v>
      </c>
      <c r="N1846" s="107">
        <f t="shared" si="169"/>
        <v>0.69410968421724895</v>
      </c>
      <c r="O1846" s="129">
        <f t="shared" si="172"/>
        <v>0.48761342582081246</v>
      </c>
      <c r="P1846" s="21">
        <v>24</v>
      </c>
      <c r="Q1846" s="103">
        <v>17</v>
      </c>
      <c r="R1846" s="104">
        <v>3307.4951695513764</v>
      </c>
      <c r="S1846" s="105">
        <v>2670.9357965325103</v>
      </c>
      <c r="T1846" s="107">
        <f t="shared" si="170"/>
        <v>11.383129581811669</v>
      </c>
      <c r="U1846" s="107">
        <f t="shared" si="171"/>
        <v>0.80381125159477884</v>
      </c>
      <c r="V1846" s="108">
        <f t="shared" si="173"/>
        <v>0.42150599066064309</v>
      </c>
    </row>
    <row r="1847" spans="1:22">
      <c r="A1847" s="103" t="s">
        <v>6324</v>
      </c>
      <c r="B1847" s="103">
        <v>39934923</v>
      </c>
      <c r="C1847" s="103">
        <v>2083944</v>
      </c>
      <c r="D1847" s="103">
        <v>2084579</v>
      </c>
      <c r="E1847" s="103">
        <v>636</v>
      </c>
      <c r="F1847" s="103" t="s">
        <v>9</v>
      </c>
      <c r="G1847" s="103" t="s">
        <v>23</v>
      </c>
      <c r="H1847" s="103" t="s">
        <v>3626</v>
      </c>
      <c r="I1847" s="103">
        <v>24</v>
      </c>
      <c r="J1847" s="103">
        <v>20</v>
      </c>
      <c r="K1847" s="104">
        <v>2163.3392793952517</v>
      </c>
      <c r="L1847" s="105">
        <v>1888.7358414534433</v>
      </c>
      <c r="M1847" s="106">
        <f t="shared" si="168"/>
        <v>10.883205225205618</v>
      </c>
      <c r="N1847" s="107">
        <f t="shared" si="169"/>
        <v>0.36959322469196537</v>
      </c>
      <c r="O1847" s="129">
        <f t="shared" si="172"/>
        <v>0.71168560011474291</v>
      </c>
      <c r="P1847" s="21">
        <v>19</v>
      </c>
      <c r="Q1847" s="103">
        <v>17</v>
      </c>
      <c r="R1847" s="104">
        <v>2128.1843264166982</v>
      </c>
      <c r="S1847" s="105">
        <v>2025.994318745896</v>
      </c>
      <c r="T1847" s="107">
        <f t="shared" si="170"/>
        <v>10.984414413229267</v>
      </c>
      <c r="U1847" s="107">
        <f t="shared" si="171"/>
        <v>0.45282958911026966</v>
      </c>
      <c r="V1847" s="108">
        <f t="shared" si="173"/>
        <v>0.65067145537451898</v>
      </c>
    </row>
    <row r="1848" spans="1:22">
      <c r="A1848" s="103" t="s">
        <v>6325</v>
      </c>
      <c r="B1848" s="103">
        <v>39934924</v>
      </c>
      <c r="C1848" s="103">
        <v>2084701</v>
      </c>
      <c r="D1848" s="103">
        <v>2085312</v>
      </c>
      <c r="E1848" s="103">
        <v>612</v>
      </c>
      <c r="F1848" s="103" t="s">
        <v>9</v>
      </c>
      <c r="G1848" s="103" t="s">
        <v>23</v>
      </c>
      <c r="H1848" s="103" t="s">
        <v>295</v>
      </c>
      <c r="I1848" s="103">
        <v>39</v>
      </c>
      <c r="J1848" s="103">
        <v>37</v>
      </c>
      <c r="K1848" s="104">
        <v>4390.7877146753599</v>
      </c>
      <c r="L1848" s="105">
        <v>4186.6189860669447</v>
      </c>
      <c r="M1848" s="106">
        <f t="shared" si="168"/>
        <v>12.031569912574598</v>
      </c>
      <c r="N1848" s="107">
        <f t="shared" si="169"/>
        <v>1.3967530523923055</v>
      </c>
      <c r="O1848" s="129">
        <f t="shared" si="172"/>
        <v>0.16248784451625475</v>
      </c>
      <c r="P1848" s="21">
        <v>34</v>
      </c>
      <c r="Q1848" s="103">
        <v>32</v>
      </c>
      <c r="R1848" s="104">
        <v>3990.7181481431371</v>
      </c>
      <c r="S1848" s="105">
        <v>3764.9144601694443</v>
      </c>
      <c r="T1848" s="107">
        <f t="shared" si="170"/>
        <v>11.878401371527085</v>
      </c>
      <c r="U1848" s="107">
        <f t="shared" si="171"/>
        <v>1.239789939724546</v>
      </c>
      <c r="V1848" s="108">
        <f t="shared" si="173"/>
        <v>0.21505310022075919</v>
      </c>
    </row>
    <row r="1849" spans="1:22">
      <c r="A1849" s="103" t="s">
        <v>855</v>
      </c>
      <c r="B1849" s="103">
        <v>39934925</v>
      </c>
      <c r="C1849" s="103">
        <v>2085342</v>
      </c>
      <c r="D1849" s="103">
        <v>2085770</v>
      </c>
      <c r="E1849" s="103">
        <v>429</v>
      </c>
      <c r="F1849" s="103" t="s">
        <v>23</v>
      </c>
      <c r="G1849" s="103" t="s">
        <v>23</v>
      </c>
      <c r="H1849" s="103" t="s">
        <v>6326</v>
      </c>
      <c r="I1849" s="103">
        <v>0</v>
      </c>
      <c r="J1849" s="103">
        <v>0</v>
      </c>
      <c r="K1849" s="104">
        <v>0</v>
      </c>
      <c r="L1849" s="105">
        <v>0</v>
      </c>
      <c r="M1849" s="106" t="str">
        <f t="shared" si="168"/>
        <v>-</v>
      </c>
      <c r="N1849" s="107" t="str">
        <f t="shared" si="169"/>
        <v>-</v>
      </c>
      <c r="O1849" s="129" t="str">
        <f t="shared" si="172"/>
        <v>n.d.</v>
      </c>
      <c r="P1849" s="21">
        <v>0</v>
      </c>
      <c r="Q1849" s="103">
        <v>0</v>
      </c>
      <c r="R1849" s="104">
        <v>0</v>
      </c>
      <c r="S1849" s="105">
        <v>0</v>
      </c>
      <c r="T1849" s="107" t="str">
        <f t="shared" si="170"/>
        <v>-</v>
      </c>
      <c r="U1849" s="107" t="str">
        <f t="shared" si="171"/>
        <v>-</v>
      </c>
      <c r="V1849" s="108" t="str">
        <f t="shared" si="173"/>
        <v>n.d.</v>
      </c>
    </row>
    <row r="1850" spans="1:22">
      <c r="A1850" s="103" t="s">
        <v>6327</v>
      </c>
      <c r="B1850" s="103">
        <v>39934926</v>
      </c>
      <c r="C1850" s="103">
        <v>2085886</v>
      </c>
      <c r="D1850" s="103">
        <v>2086308</v>
      </c>
      <c r="E1850" s="103">
        <v>423</v>
      </c>
      <c r="F1850" s="103" t="s">
        <v>23</v>
      </c>
      <c r="G1850" s="103" t="s">
        <v>23</v>
      </c>
      <c r="H1850" s="103" t="s">
        <v>295</v>
      </c>
      <c r="I1850" s="103">
        <v>15</v>
      </c>
      <c r="J1850" s="103">
        <v>13</v>
      </c>
      <c r="K1850" s="104">
        <v>1626.3401674886265</v>
      </c>
      <c r="L1850" s="105">
        <v>1539.0649469422813</v>
      </c>
      <c r="M1850" s="106">
        <f t="shared" si="168"/>
        <v>10.587838397845125</v>
      </c>
      <c r="N1850" s="107">
        <f t="shared" si="169"/>
        <v>0.10540107141782175</v>
      </c>
      <c r="O1850" s="129">
        <f t="shared" si="172"/>
        <v>0.91605756593278986</v>
      </c>
      <c r="P1850" s="21">
        <v>9</v>
      </c>
      <c r="Q1850" s="103">
        <v>8</v>
      </c>
      <c r="R1850" s="104">
        <v>941.67224562658157</v>
      </c>
      <c r="S1850" s="105">
        <v>896.66442506923397</v>
      </c>
      <c r="T1850" s="107">
        <f t="shared" si="170"/>
        <v>9.808424350092114</v>
      </c>
      <c r="U1850" s="107">
        <f t="shared" si="171"/>
        <v>-0.58237293125694256</v>
      </c>
      <c r="V1850" s="108">
        <f t="shared" si="173"/>
        <v>0.56031551032086657</v>
      </c>
    </row>
    <row r="1851" spans="1:22">
      <c r="A1851" s="103" t="s">
        <v>6328</v>
      </c>
      <c r="B1851" s="103">
        <v>39934927</v>
      </c>
      <c r="C1851" s="103">
        <v>2086715</v>
      </c>
      <c r="D1851" s="103">
        <v>2088547</v>
      </c>
      <c r="E1851" s="103">
        <v>1833</v>
      </c>
      <c r="F1851" s="103" t="s">
        <v>9</v>
      </c>
      <c r="G1851" s="103" t="s">
        <v>23</v>
      </c>
      <c r="H1851" s="103" t="s">
        <v>1743</v>
      </c>
      <c r="I1851" s="103">
        <v>34</v>
      </c>
      <c r="J1851" s="103">
        <v>27</v>
      </c>
      <c r="K1851" s="104">
        <v>1216.9470841269997</v>
      </c>
      <c r="L1851" s="105">
        <v>1078.2879319572123</v>
      </c>
      <c r="M1851" s="106">
        <f t="shared" si="168"/>
        <v>10.074526752678862</v>
      </c>
      <c r="N1851" s="107">
        <f t="shared" si="169"/>
        <v>-0.35373277935701125</v>
      </c>
      <c r="O1851" s="129">
        <f t="shared" si="172"/>
        <v>0.7235391544720895</v>
      </c>
      <c r="P1851" s="21">
        <v>23</v>
      </c>
      <c r="Q1851" s="103">
        <v>19</v>
      </c>
      <c r="R1851" s="104">
        <v>1153.9670915313693</v>
      </c>
      <c r="S1851" s="105">
        <v>956.98326150584285</v>
      </c>
      <c r="T1851" s="107">
        <f t="shared" si="170"/>
        <v>9.9023498806786048</v>
      </c>
      <c r="U1851" s="107">
        <f t="shared" si="171"/>
        <v>-0.49969200644489076</v>
      </c>
      <c r="V1851" s="108">
        <f t="shared" si="173"/>
        <v>0.61729196185110724</v>
      </c>
    </row>
    <row r="1852" spans="1:22">
      <c r="A1852" s="103" t="s">
        <v>6329</v>
      </c>
      <c r="B1852" s="103">
        <v>39934928</v>
      </c>
      <c r="C1852" s="103">
        <v>2088540</v>
      </c>
      <c r="D1852" s="103">
        <v>2089325</v>
      </c>
      <c r="E1852" s="103">
        <v>786</v>
      </c>
      <c r="F1852" s="103" t="s">
        <v>9</v>
      </c>
      <c r="G1852" s="103" t="s">
        <v>23</v>
      </c>
      <c r="H1852" s="103" t="s">
        <v>3811</v>
      </c>
      <c r="I1852" s="103">
        <v>18</v>
      </c>
      <c r="J1852" s="103">
        <v>16</v>
      </c>
      <c r="K1852" s="104">
        <v>1365.7060201641473</v>
      </c>
      <c r="L1852" s="105">
        <v>1226.6063329252124</v>
      </c>
      <c r="M1852" s="106">
        <f t="shared" si="168"/>
        <v>10.260456589356144</v>
      </c>
      <c r="N1852" s="107">
        <f t="shared" si="169"/>
        <v>-0.18742702204280565</v>
      </c>
      <c r="O1852" s="129">
        <f t="shared" si="172"/>
        <v>0.85132583746957891</v>
      </c>
      <c r="P1852" s="21">
        <v>14</v>
      </c>
      <c r="Q1852" s="103">
        <v>13</v>
      </c>
      <c r="R1852" s="104">
        <v>1094.5732543428614</v>
      </c>
      <c r="S1852" s="105">
        <v>1089.3530461477887</v>
      </c>
      <c r="T1852" s="107">
        <f t="shared" si="170"/>
        <v>10.089255874513574</v>
      </c>
      <c r="U1852" s="107">
        <f t="shared" si="171"/>
        <v>-0.3351620822943896</v>
      </c>
      <c r="V1852" s="108">
        <f t="shared" si="173"/>
        <v>0.73750282337303341</v>
      </c>
    </row>
    <row r="1853" spans="1:22">
      <c r="A1853" s="103" t="s">
        <v>6330</v>
      </c>
      <c r="B1853" s="103">
        <v>39934929</v>
      </c>
      <c r="C1853" s="103">
        <v>2089478</v>
      </c>
      <c r="D1853" s="103">
        <v>2089819</v>
      </c>
      <c r="E1853" s="103">
        <v>342</v>
      </c>
      <c r="F1853" s="103" t="s">
        <v>9</v>
      </c>
      <c r="G1853" s="103" t="s">
        <v>23</v>
      </c>
      <c r="H1853" s="103" t="s">
        <v>295</v>
      </c>
      <c r="I1853" s="103">
        <v>10</v>
      </c>
      <c r="J1853" s="103">
        <v>10</v>
      </c>
      <c r="K1853" s="104">
        <v>1764.4964882725178</v>
      </c>
      <c r="L1853" s="105">
        <v>1764.4964882725178</v>
      </c>
      <c r="M1853" s="106">
        <f t="shared" si="168"/>
        <v>10.785040843509186</v>
      </c>
      <c r="N1853" s="107">
        <f t="shared" si="169"/>
        <v>0.28178966324614113</v>
      </c>
      <c r="O1853" s="129">
        <f t="shared" si="172"/>
        <v>0.77810479742165795</v>
      </c>
      <c r="P1853" s="21">
        <v>7</v>
      </c>
      <c r="Q1853" s="103">
        <v>7</v>
      </c>
      <c r="R1853" s="104">
        <v>2374.5096909107601</v>
      </c>
      <c r="S1853" s="105">
        <v>2374.5096909107601</v>
      </c>
      <c r="T1853" s="107">
        <f t="shared" si="170"/>
        <v>11.213413928834909</v>
      </c>
      <c r="U1853" s="107">
        <f t="shared" si="171"/>
        <v>0.65441366974903881</v>
      </c>
      <c r="V1853" s="108">
        <f t="shared" si="173"/>
        <v>0.51284532984983988</v>
      </c>
    </row>
    <row r="1854" spans="1:22">
      <c r="A1854" s="103" t="s">
        <v>6331</v>
      </c>
      <c r="B1854" s="103">
        <v>39934930</v>
      </c>
      <c r="C1854" s="103">
        <v>2089994</v>
      </c>
      <c r="D1854" s="103">
        <v>2090968</v>
      </c>
      <c r="E1854" s="103">
        <v>975</v>
      </c>
      <c r="F1854" s="103" t="s">
        <v>23</v>
      </c>
      <c r="G1854" s="103" t="s">
        <v>23</v>
      </c>
      <c r="H1854" s="103" t="s">
        <v>295</v>
      </c>
      <c r="I1854" s="103">
        <v>27</v>
      </c>
      <c r="J1854" s="103">
        <v>16</v>
      </c>
      <c r="K1854" s="104">
        <v>1489.0753531618873</v>
      </c>
      <c r="L1854" s="105">
        <v>799.51331920379187</v>
      </c>
      <c r="M1854" s="106">
        <f t="shared" si="168"/>
        <v>9.6429782577382444</v>
      </c>
      <c r="N1854" s="107">
        <f t="shared" si="169"/>
        <v>-0.73973322205881598</v>
      </c>
      <c r="O1854" s="129">
        <f t="shared" si="172"/>
        <v>0.45946188544405264</v>
      </c>
      <c r="P1854" s="21">
        <v>17</v>
      </c>
      <c r="Q1854" s="103">
        <v>9</v>
      </c>
      <c r="R1854" s="104">
        <v>1793.4052559876923</v>
      </c>
      <c r="S1854" s="105">
        <v>519.63976208316205</v>
      </c>
      <c r="T1854" s="107">
        <f t="shared" si="170"/>
        <v>9.0213680177225868</v>
      </c>
      <c r="U1854" s="107">
        <f t="shared" si="171"/>
        <v>-1.2752042097512446</v>
      </c>
      <c r="V1854" s="108">
        <f t="shared" si="173"/>
        <v>0.20223697166507359</v>
      </c>
    </row>
    <row r="1855" spans="1:22">
      <c r="A1855" s="103" t="s">
        <v>6332</v>
      </c>
      <c r="B1855" s="103">
        <v>39934931</v>
      </c>
      <c r="C1855" s="103">
        <v>2091120</v>
      </c>
      <c r="D1855" s="103">
        <v>2092193</v>
      </c>
      <c r="E1855" s="103">
        <v>1074</v>
      </c>
      <c r="F1855" s="103" t="s">
        <v>23</v>
      </c>
      <c r="G1855" s="103" t="s">
        <v>23</v>
      </c>
      <c r="H1855" s="103" t="s">
        <v>6333</v>
      </c>
      <c r="I1855" s="103">
        <v>31</v>
      </c>
      <c r="J1855" s="103">
        <v>28</v>
      </c>
      <c r="K1855" s="104">
        <v>1419.9007035040038</v>
      </c>
      <c r="L1855" s="105">
        <v>1160.7754354529889</v>
      </c>
      <c r="M1855" s="106">
        <f t="shared" si="168"/>
        <v>10.18087317891996</v>
      </c>
      <c r="N1855" s="107">
        <f t="shared" si="169"/>
        <v>-0.25861075230772884</v>
      </c>
      <c r="O1855" s="129">
        <f t="shared" si="172"/>
        <v>0.79593558627301042</v>
      </c>
      <c r="P1855" s="21">
        <v>17</v>
      </c>
      <c r="Q1855" s="103">
        <v>14</v>
      </c>
      <c r="R1855" s="104">
        <v>1351.6489686234265</v>
      </c>
      <c r="S1855" s="105">
        <v>861.26552709572161</v>
      </c>
      <c r="T1855" s="107">
        <f t="shared" si="170"/>
        <v>9.7503142770686608</v>
      </c>
      <c r="U1855" s="107">
        <f t="shared" si="171"/>
        <v>-0.63352616455223576</v>
      </c>
      <c r="V1855" s="108">
        <f t="shared" si="173"/>
        <v>0.52639010022926125</v>
      </c>
    </row>
    <row r="1856" spans="1:22">
      <c r="A1856" s="103" t="s">
        <v>6334</v>
      </c>
      <c r="B1856" s="103">
        <v>39934932</v>
      </c>
      <c r="C1856" s="103">
        <v>2092273</v>
      </c>
      <c r="D1856" s="103">
        <v>2092803</v>
      </c>
      <c r="E1856" s="103">
        <v>531</v>
      </c>
      <c r="F1856" s="103" t="s">
        <v>23</v>
      </c>
      <c r="G1856" s="103" t="s">
        <v>23</v>
      </c>
      <c r="H1856" s="103" t="s">
        <v>295</v>
      </c>
      <c r="I1856" s="103">
        <v>25</v>
      </c>
      <c r="J1856" s="103">
        <v>22</v>
      </c>
      <c r="K1856" s="104">
        <v>3867.9592610518644</v>
      </c>
      <c r="L1856" s="105">
        <v>3445.46526641226</v>
      </c>
      <c r="M1856" s="106">
        <f t="shared" si="168"/>
        <v>11.750483098425487</v>
      </c>
      <c r="N1856" s="107">
        <f t="shared" si="169"/>
        <v>1.1453337195219022</v>
      </c>
      <c r="O1856" s="129">
        <f t="shared" si="172"/>
        <v>0.25207094299468591</v>
      </c>
      <c r="P1856" s="21">
        <v>13</v>
      </c>
      <c r="Q1856" s="103">
        <v>11</v>
      </c>
      <c r="R1856" s="104">
        <v>2447.3232596631829</v>
      </c>
      <c r="S1856" s="105">
        <v>2185.2204402397929</v>
      </c>
      <c r="T1856" s="107">
        <f t="shared" si="170"/>
        <v>11.09356310763704</v>
      </c>
      <c r="U1856" s="107">
        <f t="shared" si="171"/>
        <v>0.54891118630021096</v>
      </c>
      <c r="V1856" s="108">
        <f t="shared" si="173"/>
        <v>0.58306640101976637</v>
      </c>
    </row>
    <row r="1857" spans="1:22">
      <c r="A1857" s="103" t="s">
        <v>6335</v>
      </c>
      <c r="B1857" s="103">
        <v>39934933</v>
      </c>
      <c r="C1857" s="103">
        <v>2093201</v>
      </c>
      <c r="D1857" s="103">
        <v>2093983</v>
      </c>
      <c r="E1857" s="103">
        <v>783</v>
      </c>
      <c r="F1857" s="103" t="s">
        <v>9</v>
      </c>
      <c r="G1857" s="103" t="s">
        <v>23</v>
      </c>
      <c r="H1857" s="103" t="s">
        <v>295</v>
      </c>
      <c r="I1857" s="103">
        <v>30</v>
      </c>
      <c r="J1857" s="103">
        <v>23</v>
      </c>
      <c r="K1857" s="104">
        <v>3171.6555944169863</v>
      </c>
      <c r="L1857" s="105">
        <v>1834.2650850501918</v>
      </c>
      <c r="M1857" s="106">
        <f t="shared" si="168"/>
        <v>10.840986434637264</v>
      </c>
      <c r="N1857" s="107">
        <f t="shared" si="169"/>
        <v>0.33183044243046805</v>
      </c>
      <c r="O1857" s="129">
        <f t="shared" si="172"/>
        <v>0.74001729575284125</v>
      </c>
      <c r="P1857" s="21">
        <v>25</v>
      </c>
      <c r="Q1857" s="103">
        <v>16</v>
      </c>
      <c r="R1857" s="104">
        <v>2071.3498106562197</v>
      </c>
      <c r="S1857" s="105">
        <v>1377.5461400154409</v>
      </c>
      <c r="T1857" s="107">
        <f t="shared" si="170"/>
        <v>10.427884926403463</v>
      </c>
      <c r="U1857" s="107">
        <f t="shared" si="171"/>
        <v>-3.7073128165966251E-2</v>
      </c>
      <c r="V1857" s="108">
        <f t="shared" si="173"/>
        <v>0.97042669791152791</v>
      </c>
    </row>
    <row r="1858" spans="1:22">
      <c r="A1858" s="103" t="s">
        <v>860</v>
      </c>
      <c r="B1858" s="103">
        <v>39934934</v>
      </c>
      <c r="C1858" s="103">
        <v>2093990</v>
      </c>
      <c r="D1858" s="103">
        <v>2094556</v>
      </c>
      <c r="E1858" s="103">
        <v>567</v>
      </c>
      <c r="F1858" s="103" t="s">
        <v>23</v>
      </c>
      <c r="G1858" s="103" t="s">
        <v>23</v>
      </c>
      <c r="H1858" s="103" t="s">
        <v>295</v>
      </c>
      <c r="I1858" s="103">
        <v>1</v>
      </c>
      <c r="J1858" s="103">
        <v>1</v>
      </c>
      <c r="K1858" s="104">
        <v>1.2521170224903018</v>
      </c>
      <c r="L1858" s="105">
        <v>1.2521170224903018</v>
      </c>
      <c r="M1858" s="106">
        <f t="shared" si="168"/>
        <v>0.32436940242779028</v>
      </c>
      <c r="N1858" s="107">
        <f t="shared" si="169"/>
        <v>-9.0748037545368607</v>
      </c>
      <c r="O1858" s="129" t="str">
        <f t="shared" si="172"/>
        <v>&lt; 0.001</v>
      </c>
      <c r="P1858" s="21">
        <v>0</v>
      </c>
      <c r="Q1858" s="103">
        <v>0</v>
      </c>
      <c r="R1858" s="104">
        <v>0</v>
      </c>
      <c r="S1858" s="105">
        <v>0</v>
      </c>
      <c r="T1858" s="107" t="str">
        <f t="shared" si="170"/>
        <v>-</v>
      </c>
      <c r="U1858" s="107" t="str">
        <f t="shared" si="171"/>
        <v>-</v>
      </c>
      <c r="V1858" s="108" t="str">
        <f t="shared" si="173"/>
        <v>n.d.</v>
      </c>
    </row>
    <row r="1859" spans="1:22">
      <c r="A1859" s="103" t="s">
        <v>861</v>
      </c>
      <c r="B1859" s="103">
        <v>39934935</v>
      </c>
      <c r="C1859" s="103">
        <v>2094553</v>
      </c>
      <c r="D1859" s="103">
        <v>2095131</v>
      </c>
      <c r="E1859" s="103">
        <v>579</v>
      </c>
      <c r="F1859" s="103" t="s">
        <v>23</v>
      </c>
      <c r="G1859" s="103" t="s">
        <v>23</v>
      </c>
      <c r="H1859" s="103" t="s">
        <v>295</v>
      </c>
      <c r="I1859" s="103">
        <v>0</v>
      </c>
      <c r="J1859" s="103">
        <v>0</v>
      </c>
      <c r="K1859" s="104">
        <v>0</v>
      </c>
      <c r="L1859" s="105">
        <v>0</v>
      </c>
      <c r="M1859" s="106" t="str">
        <f t="shared" si="168"/>
        <v>-</v>
      </c>
      <c r="N1859" s="107" t="str">
        <f t="shared" si="169"/>
        <v>-</v>
      </c>
      <c r="O1859" s="129" t="str">
        <f t="shared" si="172"/>
        <v>n.d.</v>
      </c>
      <c r="P1859" s="21">
        <v>0</v>
      </c>
      <c r="Q1859" s="103">
        <v>0</v>
      </c>
      <c r="R1859" s="104">
        <v>0</v>
      </c>
      <c r="S1859" s="105">
        <v>0</v>
      </c>
      <c r="T1859" s="107" t="str">
        <f t="shared" si="170"/>
        <v>-</v>
      </c>
      <c r="U1859" s="107" t="str">
        <f t="shared" si="171"/>
        <v>-</v>
      </c>
      <c r="V1859" s="108" t="str">
        <f t="shared" si="173"/>
        <v>n.d.</v>
      </c>
    </row>
    <row r="1860" spans="1:22">
      <c r="A1860" s="103" t="s">
        <v>862</v>
      </c>
      <c r="B1860" s="103">
        <v>39934936</v>
      </c>
      <c r="C1860" s="103">
        <v>2095175</v>
      </c>
      <c r="D1860" s="103">
        <v>2097448</v>
      </c>
      <c r="E1860" s="103">
        <v>2274</v>
      </c>
      <c r="F1860" s="103" t="s">
        <v>23</v>
      </c>
      <c r="G1860" s="103" t="s">
        <v>23</v>
      </c>
      <c r="H1860" s="103" t="s">
        <v>941</v>
      </c>
      <c r="I1860" s="103">
        <v>8</v>
      </c>
      <c r="J1860" s="103">
        <v>3</v>
      </c>
      <c r="K1860" s="104">
        <v>43.396261606652679</v>
      </c>
      <c r="L1860" s="105">
        <v>2.1854232463781926</v>
      </c>
      <c r="M1860" s="106">
        <f t="shared" si="168"/>
        <v>1.1279127105353761</v>
      </c>
      <c r="N1860" s="107">
        <f t="shared" si="169"/>
        <v>-8.3560709208091435</v>
      </c>
      <c r="O1860" s="129" t="str">
        <f t="shared" si="172"/>
        <v>&lt; 0.001</v>
      </c>
      <c r="P1860" s="21">
        <v>2</v>
      </c>
      <c r="Q1860" s="103">
        <v>1</v>
      </c>
      <c r="R1860" s="104">
        <v>41.066923340636414</v>
      </c>
      <c r="S1860" s="105">
        <v>29.879975857686237</v>
      </c>
      <c r="T1860" s="107">
        <f t="shared" si="170"/>
        <v>4.9011070773515133</v>
      </c>
      <c r="U1860" s="107">
        <f t="shared" si="171"/>
        <v>-4.9021944741624015</v>
      </c>
      <c r="V1860" s="108" t="str">
        <f t="shared" si="173"/>
        <v>&lt; 0.001</v>
      </c>
    </row>
    <row r="1861" spans="1:22">
      <c r="A1861" s="103" t="s">
        <v>6336</v>
      </c>
      <c r="B1861" s="103">
        <v>39934937</v>
      </c>
      <c r="C1861" s="103">
        <v>2097623</v>
      </c>
      <c r="D1861" s="103">
        <v>2098231</v>
      </c>
      <c r="E1861" s="103">
        <v>609</v>
      </c>
      <c r="F1861" s="103" t="s">
        <v>9</v>
      </c>
      <c r="G1861" s="103" t="s">
        <v>23</v>
      </c>
      <c r="H1861" s="103" t="s">
        <v>295</v>
      </c>
      <c r="I1861" s="103">
        <v>37</v>
      </c>
      <c r="J1861" s="103">
        <v>31</v>
      </c>
      <c r="K1861" s="104">
        <v>3841.1927898568797</v>
      </c>
      <c r="L1861" s="105">
        <v>3327.0908110019868</v>
      </c>
      <c r="M1861" s="106">
        <f t="shared" ref="M1861:M1924" si="174">IF(L1861&gt;0,LOG(L1861, 2),"-")</f>
        <v>11.700045528939452</v>
      </c>
      <c r="N1861" s="107">
        <f t="shared" ref="N1861:N1924" si="175">IF(L1861&lt;&gt;0,((M1861-$O$2)/$O$3),"-")</f>
        <v>1.1002196144360026</v>
      </c>
      <c r="O1861" s="129">
        <f t="shared" si="172"/>
        <v>0.27123644648445344</v>
      </c>
      <c r="P1861" s="21">
        <v>33</v>
      </c>
      <c r="Q1861" s="103">
        <v>28</v>
      </c>
      <c r="R1861" s="104">
        <v>4222.7400706703447</v>
      </c>
      <c r="S1861" s="105">
        <v>3505.3404875364863</v>
      </c>
      <c r="T1861" s="107">
        <f t="shared" ref="T1861:T1924" si="176">IF(S1861&gt;0,LOG(S1861, 2),"-")</f>
        <v>11.775338870359484</v>
      </c>
      <c r="U1861" s="107">
        <f t="shared" ref="U1861:U1924" si="177">IF(S1861&lt;&gt;0,((T1861-$V$2)/$V$3),"-")</f>
        <v>1.1490659070065874</v>
      </c>
      <c r="V1861" s="108">
        <f t="shared" si="173"/>
        <v>0.25052880518206244</v>
      </c>
    </row>
    <row r="1862" spans="1:22">
      <c r="A1862" s="103" t="s">
        <v>6337</v>
      </c>
      <c r="B1862" s="103">
        <v>39934938</v>
      </c>
      <c r="C1862" s="103">
        <v>2098286</v>
      </c>
      <c r="D1862" s="103">
        <v>2099029</v>
      </c>
      <c r="E1862" s="103">
        <v>744</v>
      </c>
      <c r="F1862" s="103" t="s">
        <v>9</v>
      </c>
      <c r="G1862" s="103" t="s">
        <v>23</v>
      </c>
      <c r="H1862" s="103" t="s">
        <v>295</v>
      </c>
      <c r="I1862" s="103">
        <v>25</v>
      </c>
      <c r="J1862" s="103">
        <v>21</v>
      </c>
      <c r="K1862" s="104">
        <v>2685.2154433200672</v>
      </c>
      <c r="L1862" s="105">
        <v>1964.7685137867877</v>
      </c>
      <c r="M1862" s="106">
        <f t="shared" si="174"/>
        <v>10.940143630894243</v>
      </c>
      <c r="N1862" s="107">
        <f t="shared" si="175"/>
        <v>0.4205220312113076</v>
      </c>
      <c r="O1862" s="129">
        <f t="shared" ref="O1862:O1925" si="178">IF(L1862&lt;&gt;0,(IF((ABS(N1862)&lt;3.3),2*(1-NORMSDIST(ABS(N1862))),"&lt; 0.001")),"n.d.")</f>
        <v>0.67410413848675033</v>
      </c>
      <c r="P1862" s="21">
        <v>21</v>
      </c>
      <c r="Q1862" s="103">
        <v>17</v>
      </c>
      <c r="R1862" s="104">
        <v>2308.3154420885885</v>
      </c>
      <c r="S1862" s="105">
        <v>1640.5716688468012</v>
      </c>
      <c r="T1862" s="107">
        <f t="shared" si="176"/>
        <v>10.679982904444287</v>
      </c>
      <c r="U1862" s="107">
        <f t="shared" si="177"/>
        <v>0.18484410602490028</v>
      </c>
      <c r="V1862" s="108">
        <f t="shared" ref="V1862:V1925" si="179">IF(S1862&lt;&gt;0,(IF((ABS(U1862)&lt;3.3),2*(1-NORMSDIST(ABS(U1862))),"&lt; 0.001")),"n.d.")</f>
        <v>0.8533513122956895</v>
      </c>
    </row>
    <row r="1863" spans="1:22">
      <c r="A1863" s="103" t="s">
        <v>6338</v>
      </c>
      <c r="B1863" s="103">
        <v>39934939</v>
      </c>
      <c r="C1863" s="103">
        <v>2099324</v>
      </c>
      <c r="D1863" s="103">
        <v>2099839</v>
      </c>
      <c r="E1863" s="103">
        <v>516</v>
      </c>
      <c r="F1863" s="103" t="s">
        <v>23</v>
      </c>
      <c r="G1863" s="103" t="s">
        <v>23</v>
      </c>
      <c r="H1863" s="103" t="s">
        <v>1070</v>
      </c>
      <c r="I1863" s="103">
        <v>11</v>
      </c>
      <c r="J1863" s="103">
        <v>10</v>
      </c>
      <c r="K1863" s="104">
        <v>2358.2459358583915</v>
      </c>
      <c r="L1863" s="105">
        <v>2059.6815437456394</v>
      </c>
      <c r="M1863" s="106">
        <f t="shared" si="174"/>
        <v>11.008205578005189</v>
      </c>
      <c r="N1863" s="107">
        <f t="shared" si="175"/>
        <v>0.48140033810839727</v>
      </c>
      <c r="O1863" s="129">
        <f t="shared" si="178"/>
        <v>0.63023199643244299</v>
      </c>
      <c r="P1863" s="21">
        <v>7</v>
      </c>
      <c r="Q1863" s="103">
        <v>5</v>
      </c>
      <c r="R1863" s="104">
        <v>1998.4243812758723</v>
      </c>
      <c r="S1863" s="105">
        <v>1694.3508959186065</v>
      </c>
      <c r="T1863" s="107">
        <f t="shared" si="176"/>
        <v>10.726516968882331</v>
      </c>
      <c r="U1863" s="107">
        <f t="shared" si="177"/>
        <v>0.22580719091754434</v>
      </c>
      <c r="V1863" s="108">
        <f t="shared" si="179"/>
        <v>0.82135138397594298</v>
      </c>
    </row>
    <row r="1864" spans="1:22">
      <c r="A1864" s="103" t="s">
        <v>6339</v>
      </c>
      <c r="B1864" s="103">
        <v>39934940</v>
      </c>
      <c r="C1864" s="103">
        <v>2099919</v>
      </c>
      <c r="D1864" s="103">
        <v>2101157</v>
      </c>
      <c r="E1864" s="103">
        <v>1239</v>
      </c>
      <c r="F1864" s="103" t="s">
        <v>9</v>
      </c>
      <c r="G1864" s="103" t="s">
        <v>23</v>
      </c>
      <c r="H1864" s="103" t="s">
        <v>4264</v>
      </c>
      <c r="I1864" s="103">
        <v>47</v>
      </c>
      <c r="J1864" s="103">
        <v>43</v>
      </c>
      <c r="K1864" s="104">
        <v>2816.8812987997094</v>
      </c>
      <c r="L1864" s="105">
        <v>2563.6141030980225</v>
      </c>
      <c r="M1864" s="106">
        <f t="shared" si="174"/>
        <v>11.323963396288535</v>
      </c>
      <c r="N1864" s="107">
        <f t="shared" si="175"/>
        <v>0.76383130258366239</v>
      </c>
      <c r="O1864" s="129">
        <f t="shared" si="178"/>
        <v>0.44496778019620642</v>
      </c>
      <c r="P1864" s="21">
        <v>33</v>
      </c>
      <c r="Q1864" s="103">
        <v>28</v>
      </c>
      <c r="R1864" s="104">
        <v>2544.5079472559883</v>
      </c>
      <c r="S1864" s="105">
        <v>2156.3873639117191</v>
      </c>
      <c r="T1864" s="107">
        <f t="shared" si="176"/>
        <v>11.074400645404156</v>
      </c>
      <c r="U1864" s="107">
        <f t="shared" si="177"/>
        <v>0.53204282165858729</v>
      </c>
      <c r="V1864" s="108">
        <f t="shared" si="179"/>
        <v>0.5946963375821035</v>
      </c>
    </row>
    <row r="1865" spans="1:22">
      <c r="A1865" s="103" t="s">
        <v>6340</v>
      </c>
      <c r="B1865" s="103">
        <v>39934941</v>
      </c>
      <c r="C1865" s="103">
        <v>2101167</v>
      </c>
      <c r="D1865" s="103">
        <v>2101487</v>
      </c>
      <c r="E1865" s="103">
        <v>321</v>
      </c>
      <c r="F1865" s="103" t="s">
        <v>9</v>
      </c>
      <c r="G1865" s="103" t="s">
        <v>6341</v>
      </c>
      <c r="H1865" s="103" t="s">
        <v>6342</v>
      </c>
      <c r="I1865" s="103">
        <v>6</v>
      </c>
      <c r="J1865" s="103">
        <v>6</v>
      </c>
      <c r="K1865" s="104">
        <v>2744.6990234399782</v>
      </c>
      <c r="L1865" s="105">
        <v>2744.6990234399782</v>
      </c>
      <c r="M1865" s="106">
        <f t="shared" si="174"/>
        <v>11.422432240378072</v>
      </c>
      <c r="N1865" s="107">
        <f t="shared" si="175"/>
        <v>0.85190719175140528</v>
      </c>
      <c r="O1865" s="129">
        <f t="shared" si="178"/>
        <v>0.39426560492573692</v>
      </c>
      <c r="P1865" s="21">
        <v>5</v>
      </c>
      <c r="Q1865" s="103">
        <v>5</v>
      </c>
      <c r="R1865" s="104">
        <v>2687.3280521888814</v>
      </c>
      <c r="S1865" s="105">
        <v>2687.3280521888814</v>
      </c>
      <c r="T1865" s="107">
        <f t="shared" si="176"/>
        <v>11.391956731944463</v>
      </c>
      <c r="U1865" s="107">
        <f t="shared" si="177"/>
        <v>0.81158163023280128</v>
      </c>
      <c r="V1865" s="108">
        <f t="shared" si="179"/>
        <v>0.41703173548613415</v>
      </c>
    </row>
    <row r="1866" spans="1:22">
      <c r="A1866" s="103" t="s">
        <v>6343</v>
      </c>
      <c r="B1866" s="103">
        <v>39934942</v>
      </c>
      <c r="C1866" s="103">
        <v>2101563</v>
      </c>
      <c r="D1866" s="103">
        <v>2102777</v>
      </c>
      <c r="E1866" s="103">
        <v>1215</v>
      </c>
      <c r="F1866" s="103" t="s">
        <v>9</v>
      </c>
      <c r="G1866" s="103" t="s">
        <v>23</v>
      </c>
      <c r="H1866" s="103" t="s">
        <v>6040</v>
      </c>
      <c r="I1866" s="103">
        <v>25</v>
      </c>
      <c r="J1866" s="103">
        <v>22</v>
      </c>
      <c r="K1866" s="104">
        <v>1289.0127374196788</v>
      </c>
      <c r="L1866" s="105">
        <v>1176.2387309273911</v>
      </c>
      <c r="M1866" s="106">
        <f t="shared" si="174"/>
        <v>10.199965185798218</v>
      </c>
      <c r="N1866" s="107">
        <f t="shared" si="175"/>
        <v>-0.24153382307851726</v>
      </c>
      <c r="O1866" s="129">
        <f t="shared" si="178"/>
        <v>0.80914140528274792</v>
      </c>
      <c r="P1866" s="21">
        <v>13</v>
      </c>
      <c r="Q1866" s="103">
        <v>11</v>
      </c>
      <c r="R1866" s="104">
        <v>1429.8317808542715</v>
      </c>
      <c r="S1866" s="105">
        <v>1316.093626911967</v>
      </c>
      <c r="T1866" s="107">
        <f t="shared" si="176"/>
        <v>10.362046410723732</v>
      </c>
      <c r="U1866" s="107">
        <f t="shared" si="177"/>
        <v>-9.5029568024884561E-2</v>
      </c>
      <c r="V1866" s="108">
        <f t="shared" si="179"/>
        <v>0.92429134130258728</v>
      </c>
    </row>
    <row r="1867" spans="1:22">
      <c r="A1867" s="103" t="s">
        <v>6344</v>
      </c>
      <c r="B1867" s="103">
        <v>39934943</v>
      </c>
      <c r="C1867" s="103">
        <v>2102977</v>
      </c>
      <c r="D1867" s="103">
        <v>2103183</v>
      </c>
      <c r="E1867" s="103">
        <v>207</v>
      </c>
      <c r="F1867" s="103" t="s">
        <v>23</v>
      </c>
      <c r="G1867" s="103" t="s">
        <v>23</v>
      </c>
      <c r="H1867" s="103" t="s">
        <v>295</v>
      </c>
      <c r="I1867" s="103">
        <v>5</v>
      </c>
      <c r="J1867" s="103">
        <v>4</v>
      </c>
      <c r="K1867" s="104">
        <v>2195.0155802960435</v>
      </c>
      <c r="L1867" s="105">
        <v>2098.9836486580916</v>
      </c>
      <c r="M1867" s="106">
        <f t="shared" si="174"/>
        <v>11.035475212563346</v>
      </c>
      <c r="N1867" s="107">
        <f t="shared" si="175"/>
        <v>0.5057917822570176</v>
      </c>
      <c r="O1867" s="129">
        <f t="shared" si="178"/>
        <v>0.61300282805116857</v>
      </c>
      <c r="P1867" s="21">
        <v>2</v>
      </c>
      <c r="Q1867" s="103">
        <v>2</v>
      </c>
      <c r="R1867" s="104">
        <v>2031.3237273585119</v>
      </c>
      <c r="S1867" s="105">
        <v>2031.3237273585119</v>
      </c>
      <c r="T1867" s="107">
        <f t="shared" si="176"/>
        <v>10.988204461586758</v>
      </c>
      <c r="U1867" s="107">
        <f t="shared" si="177"/>
        <v>0.45616589928411727</v>
      </c>
      <c r="V1867" s="108">
        <f t="shared" si="179"/>
        <v>0.6482706850904012</v>
      </c>
    </row>
    <row r="1868" spans="1:22">
      <c r="A1868" s="103" t="s">
        <v>6345</v>
      </c>
      <c r="B1868" s="103">
        <v>39934944</v>
      </c>
      <c r="C1868" s="103">
        <v>2103180</v>
      </c>
      <c r="D1868" s="103">
        <v>2104325</v>
      </c>
      <c r="E1868" s="103">
        <v>1146</v>
      </c>
      <c r="F1868" s="103" t="s">
        <v>23</v>
      </c>
      <c r="G1868" s="103" t="s">
        <v>23</v>
      </c>
      <c r="H1868" s="103" t="s">
        <v>295</v>
      </c>
      <c r="I1868" s="103">
        <v>17</v>
      </c>
      <c r="J1868" s="103">
        <v>14</v>
      </c>
      <c r="K1868" s="104">
        <v>926.15687248624783</v>
      </c>
      <c r="L1868" s="105">
        <v>883.41117067918856</v>
      </c>
      <c r="M1868" s="106">
        <f t="shared" si="174"/>
        <v>9.7869412650569974</v>
      </c>
      <c r="N1868" s="107">
        <f t="shared" si="175"/>
        <v>-0.61096487919767728</v>
      </c>
      <c r="O1868" s="129">
        <f t="shared" si="178"/>
        <v>0.54122283141696781</v>
      </c>
      <c r="P1868" s="21">
        <v>9</v>
      </c>
      <c r="Q1868" s="103">
        <v>9</v>
      </c>
      <c r="R1868" s="104">
        <v>575.86385067283334</v>
      </c>
      <c r="S1868" s="105">
        <v>575.86385067283334</v>
      </c>
      <c r="T1868" s="107">
        <f t="shared" si="176"/>
        <v>9.1695839507878905</v>
      </c>
      <c r="U1868" s="107">
        <f t="shared" si="177"/>
        <v>-1.1447324376867167</v>
      </c>
      <c r="V1868" s="108">
        <f t="shared" si="179"/>
        <v>0.25232001002165227</v>
      </c>
    </row>
    <row r="1869" spans="1:22">
      <c r="A1869" s="103" t="s">
        <v>6346</v>
      </c>
      <c r="B1869" s="103">
        <v>39934945</v>
      </c>
      <c r="C1869" s="103">
        <v>2104322</v>
      </c>
      <c r="D1869" s="103">
        <v>2106625</v>
      </c>
      <c r="E1869" s="103">
        <v>2304</v>
      </c>
      <c r="F1869" s="103" t="s">
        <v>23</v>
      </c>
      <c r="G1869" s="103" t="s">
        <v>23</v>
      </c>
      <c r="H1869" s="103" t="s">
        <v>6347</v>
      </c>
      <c r="I1869" s="103">
        <v>54</v>
      </c>
      <c r="J1869" s="103">
        <v>46</v>
      </c>
      <c r="K1869" s="104">
        <v>1356.1161015887847</v>
      </c>
      <c r="L1869" s="105">
        <v>1199.2737712755165</v>
      </c>
      <c r="M1869" s="106">
        <f t="shared" si="174"/>
        <v>10.22794532070882</v>
      </c>
      <c r="N1869" s="107">
        <f t="shared" si="175"/>
        <v>-0.21650686877565389</v>
      </c>
      <c r="O1869" s="129">
        <f t="shared" si="178"/>
        <v>0.82859267162150174</v>
      </c>
      <c r="P1869" s="21">
        <v>36</v>
      </c>
      <c r="Q1869" s="103">
        <v>33</v>
      </c>
      <c r="R1869" s="104">
        <v>1177.4282900607163</v>
      </c>
      <c r="S1869" s="105">
        <v>1142.3811172910459</v>
      </c>
      <c r="T1869" s="107">
        <f t="shared" si="176"/>
        <v>10.1578283226644</v>
      </c>
      <c r="U1869" s="107">
        <f t="shared" si="177"/>
        <v>-0.27479901173908478</v>
      </c>
      <c r="V1869" s="108">
        <f t="shared" si="179"/>
        <v>0.78347065739871402</v>
      </c>
    </row>
    <row r="1870" spans="1:22">
      <c r="A1870" s="103" t="s">
        <v>6348</v>
      </c>
      <c r="B1870" s="103">
        <v>39934946</v>
      </c>
      <c r="C1870" s="103">
        <v>2107191</v>
      </c>
      <c r="D1870" s="103">
        <v>2108096</v>
      </c>
      <c r="E1870" s="103">
        <v>906</v>
      </c>
      <c r="F1870" s="103" t="s">
        <v>9</v>
      </c>
      <c r="G1870" s="103" t="s">
        <v>23</v>
      </c>
      <c r="H1870" s="103" t="s">
        <v>295</v>
      </c>
      <c r="I1870" s="103">
        <v>23</v>
      </c>
      <c r="J1870" s="103">
        <v>20</v>
      </c>
      <c r="K1870" s="104">
        <v>2854.6899905436426</v>
      </c>
      <c r="L1870" s="105">
        <v>2603.1512897573398</v>
      </c>
      <c r="M1870" s="106">
        <f t="shared" si="174"/>
        <v>11.346043445286162</v>
      </c>
      <c r="N1870" s="107">
        <f t="shared" si="175"/>
        <v>0.78358089918261264</v>
      </c>
      <c r="O1870" s="129">
        <f t="shared" si="178"/>
        <v>0.43328606723099661</v>
      </c>
      <c r="P1870" s="21">
        <v>19</v>
      </c>
      <c r="Q1870" s="103">
        <v>17</v>
      </c>
      <c r="R1870" s="104">
        <v>3020.5217057611371</v>
      </c>
      <c r="S1870" s="105">
        <v>2932.6631818739957</v>
      </c>
      <c r="T1870" s="107">
        <f t="shared" si="176"/>
        <v>11.51799567088023</v>
      </c>
      <c r="U1870" s="107">
        <f t="shared" si="177"/>
        <v>0.92253140042273762</v>
      </c>
      <c r="V1870" s="108">
        <f t="shared" si="179"/>
        <v>0.35625145931104818</v>
      </c>
    </row>
    <row r="1871" spans="1:22">
      <c r="A1871" s="103" t="s">
        <v>6349</v>
      </c>
      <c r="B1871" s="103">
        <v>39934947</v>
      </c>
      <c r="C1871" s="103">
        <v>2108394</v>
      </c>
      <c r="D1871" s="103">
        <v>2109569</v>
      </c>
      <c r="E1871" s="103">
        <v>1176</v>
      </c>
      <c r="F1871" s="103" t="s">
        <v>23</v>
      </c>
      <c r="G1871" s="103" t="s">
        <v>23</v>
      </c>
      <c r="H1871" s="103" t="s">
        <v>6350</v>
      </c>
      <c r="I1871" s="103">
        <v>25</v>
      </c>
      <c r="J1871" s="103">
        <v>18</v>
      </c>
      <c r="K1871" s="104">
        <v>1547.281251309847</v>
      </c>
      <c r="L1871" s="105">
        <v>1221.2836408114797</v>
      </c>
      <c r="M1871" s="106">
        <f t="shared" si="174"/>
        <v>10.25418258709194</v>
      </c>
      <c r="N1871" s="107">
        <f t="shared" si="175"/>
        <v>-0.19303883086588638</v>
      </c>
      <c r="O1871" s="129">
        <f t="shared" si="178"/>
        <v>0.84692855734876593</v>
      </c>
      <c r="P1871" s="21">
        <v>21</v>
      </c>
      <c r="Q1871" s="103">
        <v>16</v>
      </c>
      <c r="R1871" s="104">
        <v>1467.3408641127296</v>
      </c>
      <c r="S1871" s="105">
        <v>1169.3788377782566</v>
      </c>
      <c r="T1871" s="107">
        <f t="shared" si="176"/>
        <v>10.191526672909182</v>
      </c>
      <c r="U1871" s="107">
        <f t="shared" si="177"/>
        <v>-0.24513497103065002</v>
      </c>
      <c r="V1871" s="108">
        <f t="shared" si="179"/>
        <v>0.80635192585096194</v>
      </c>
    </row>
    <row r="1872" spans="1:22">
      <c r="A1872" s="103" t="s">
        <v>6351</v>
      </c>
      <c r="B1872" s="103">
        <v>39934948</v>
      </c>
      <c r="C1872" s="103">
        <v>2109685</v>
      </c>
      <c r="D1872" s="103">
        <v>2110752</v>
      </c>
      <c r="E1872" s="103">
        <v>1068</v>
      </c>
      <c r="F1872" s="103" t="s">
        <v>23</v>
      </c>
      <c r="G1872" s="103" t="s">
        <v>23</v>
      </c>
      <c r="H1872" s="103" t="s">
        <v>6352</v>
      </c>
      <c r="I1872" s="103">
        <v>33</v>
      </c>
      <c r="J1872" s="103">
        <v>29</v>
      </c>
      <c r="K1872" s="104">
        <v>2276.095509736751</v>
      </c>
      <c r="L1872" s="105">
        <v>1515.624346436854</v>
      </c>
      <c r="M1872" s="106">
        <f t="shared" si="174"/>
        <v>10.565696504734568</v>
      </c>
      <c r="N1872" s="107">
        <f t="shared" si="175"/>
        <v>8.5596158081008275E-2</v>
      </c>
      <c r="O1872" s="129">
        <f t="shared" si="178"/>
        <v>0.93178745265929752</v>
      </c>
      <c r="P1872" s="21">
        <v>24</v>
      </c>
      <c r="Q1872" s="103">
        <v>18</v>
      </c>
      <c r="R1872" s="104">
        <v>1725.292885437472</v>
      </c>
      <c r="S1872" s="105">
        <v>1087.2403281794006</v>
      </c>
      <c r="T1872" s="107">
        <f t="shared" si="176"/>
        <v>10.08645515966349</v>
      </c>
      <c r="U1872" s="107">
        <f t="shared" si="177"/>
        <v>-0.33762750029622385</v>
      </c>
      <c r="V1872" s="108">
        <f t="shared" si="179"/>
        <v>0.73564391566245679</v>
      </c>
    </row>
    <row r="1873" spans="1:22">
      <c r="A1873" s="103" t="s">
        <v>6353</v>
      </c>
      <c r="B1873" s="103">
        <v>39934949</v>
      </c>
      <c r="C1873" s="103">
        <v>2110908</v>
      </c>
      <c r="D1873" s="103">
        <v>2112551</v>
      </c>
      <c r="E1873" s="103">
        <v>1644</v>
      </c>
      <c r="F1873" s="103" t="s">
        <v>9</v>
      </c>
      <c r="G1873" s="103" t="s">
        <v>23</v>
      </c>
      <c r="H1873" s="103" t="s">
        <v>6354</v>
      </c>
      <c r="I1873" s="103">
        <v>53</v>
      </c>
      <c r="J1873" s="103">
        <v>43</v>
      </c>
      <c r="K1873" s="104">
        <v>1704.0535815166606</v>
      </c>
      <c r="L1873" s="105">
        <v>1312.3717268700304</v>
      </c>
      <c r="M1873" s="106">
        <f t="shared" si="174"/>
        <v>10.35796070321063</v>
      </c>
      <c r="N1873" s="107">
        <f t="shared" si="175"/>
        <v>-0.10021404006204926</v>
      </c>
      <c r="O1873" s="129">
        <f t="shared" si="178"/>
        <v>0.92017439977000581</v>
      </c>
      <c r="P1873" s="21">
        <v>32</v>
      </c>
      <c r="Q1873" s="103">
        <v>26</v>
      </c>
      <c r="R1873" s="104">
        <v>1881.6282353220254</v>
      </c>
      <c r="S1873" s="105">
        <v>1593.9132218352859</v>
      </c>
      <c r="T1873" s="107">
        <f t="shared" si="176"/>
        <v>10.638357370806133</v>
      </c>
      <c r="U1873" s="107">
        <f t="shared" si="177"/>
        <v>0.14820191092089155</v>
      </c>
      <c r="V1873" s="108">
        <f t="shared" si="179"/>
        <v>0.88218342377592118</v>
      </c>
    </row>
    <row r="1874" spans="1:22">
      <c r="A1874" s="103" t="s">
        <v>6355</v>
      </c>
      <c r="B1874" s="103">
        <v>39934950</v>
      </c>
      <c r="C1874" s="103">
        <v>2112675</v>
      </c>
      <c r="D1874" s="103">
        <v>2114075</v>
      </c>
      <c r="E1874" s="103">
        <v>1401</v>
      </c>
      <c r="F1874" s="103" t="s">
        <v>9</v>
      </c>
      <c r="G1874" s="103" t="s">
        <v>23</v>
      </c>
      <c r="H1874" s="103" t="s">
        <v>295</v>
      </c>
      <c r="I1874" s="103">
        <v>68</v>
      </c>
      <c r="J1874" s="103">
        <v>61</v>
      </c>
      <c r="K1874" s="104">
        <v>3050.1007617382588</v>
      </c>
      <c r="L1874" s="105">
        <v>2493.1875307779014</v>
      </c>
      <c r="M1874" s="106">
        <f t="shared" si="174"/>
        <v>11.283775687165802</v>
      </c>
      <c r="N1874" s="107">
        <f t="shared" si="175"/>
        <v>0.72788523002307803</v>
      </c>
      <c r="O1874" s="129">
        <f t="shared" si="178"/>
        <v>0.46668384528778351</v>
      </c>
      <c r="P1874" s="21">
        <v>49</v>
      </c>
      <c r="Q1874" s="103">
        <v>41</v>
      </c>
      <c r="R1874" s="104">
        <v>2498.6344321446963</v>
      </c>
      <c r="S1874" s="105">
        <v>2135.2435554738327</v>
      </c>
      <c r="T1874" s="107">
        <f t="shared" si="176"/>
        <v>11.060184924172368</v>
      </c>
      <c r="U1874" s="107">
        <f t="shared" si="177"/>
        <v>0.51952898254609847</v>
      </c>
      <c r="V1874" s="108">
        <f t="shared" si="179"/>
        <v>0.60339190740134252</v>
      </c>
    </row>
    <row r="1875" spans="1:22">
      <c r="A1875" s="103" t="s">
        <v>6356</v>
      </c>
      <c r="B1875" s="103">
        <v>39934951</v>
      </c>
      <c r="C1875" s="103">
        <v>2114160</v>
      </c>
      <c r="D1875" s="103">
        <v>2114351</v>
      </c>
      <c r="E1875" s="103">
        <v>192</v>
      </c>
      <c r="F1875" s="103" t="s">
        <v>9</v>
      </c>
      <c r="G1875" s="103" t="s">
        <v>23</v>
      </c>
      <c r="H1875" s="103" t="s">
        <v>3402</v>
      </c>
      <c r="I1875" s="103">
        <v>7</v>
      </c>
      <c r="J1875" s="103">
        <v>7</v>
      </c>
      <c r="K1875" s="104">
        <v>1723.1086662314219</v>
      </c>
      <c r="L1875" s="105">
        <v>1723.1086662314219</v>
      </c>
      <c r="M1875" s="106">
        <f t="shared" si="174"/>
        <v>10.750797971303147</v>
      </c>
      <c r="N1875" s="107">
        <f t="shared" si="175"/>
        <v>0.25116097612088201</v>
      </c>
      <c r="O1875" s="129">
        <f t="shared" si="178"/>
        <v>0.80168965421672489</v>
      </c>
      <c r="P1875" s="21">
        <v>8</v>
      </c>
      <c r="Q1875" s="103">
        <v>8</v>
      </c>
      <c r="R1875" s="104">
        <v>4539.0362782182247</v>
      </c>
      <c r="S1875" s="105">
        <v>4539.0362782182247</v>
      </c>
      <c r="T1875" s="107">
        <f t="shared" si="176"/>
        <v>12.148170303714798</v>
      </c>
      <c r="U1875" s="107">
        <f t="shared" si="177"/>
        <v>1.4772625912982369</v>
      </c>
      <c r="V1875" s="108">
        <f t="shared" si="179"/>
        <v>0.13960526150604968</v>
      </c>
    </row>
    <row r="1876" spans="1:22">
      <c r="A1876" s="103" t="s">
        <v>6357</v>
      </c>
      <c r="B1876" s="103">
        <v>39934952</v>
      </c>
      <c r="C1876" s="103">
        <v>2114647</v>
      </c>
      <c r="D1876" s="103">
        <v>2116200</v>
      </c>
      <c r="E1876" s="103">
        <v>1554</v>
      </c>
      <c r="F1876" s="103" t="s">
        <v>9</v>
      </c>
      <c r="G1876" s="103" t="s">
        <v>23</v>
      </c>
      <c r="H1876" s="103" t="s">
        <v>295</v>
      </c>
      <c r="I1876" s="103">
        <v>40</v>
      </c>
      <c r="J1876" s="103">
        <v>35</v>
      </c>
      <c r="K1876" s="104">
        <v>1345.8904351746396</v>
      </c>
      <c r="L1876" s="105">
        <v>1137.5652354327415</v>
      </c>
      <c r="M1876" s="106">
        <f t="shared" si="174"/>
        <v>10.15173356591775</v>
      </c>
      <c r="N1876" s="107">
        <f t="shared" si="175"/>
        <v>-0.2846748068714226</v>
      </c>
      <c r="O1876" s="129">
        <f t="shared" si="178"/>
        <v>0.77589329356765302</v>
      </c>
      <c r="P1876" s="21">
        <v>25</v>
      </c>
      <c r="Q1876" s="103">
        <v>23</v>
      </c>
      <c r="R1876" s="104">
        <v>1529.6000097127862</v>
      </c>
      <c r="S1876" s="105">
        <v>1468.4498056374132</v>
      </c>
      <c r="T1876" s="107">
        <f t="shared" si="176"/>
        <v>10.520078237151127</v>
      </c>
      <c r="U1876" s="107">
        <f t="shared" si="177"/>
        <v>4.4082955238667572E-2</v>
      </c>
      <c r="V1876" s="108">
        <f t="shared" si="179"/>
        <v>0.96483827932514954</v>
      </c>
    </row>
    <row r="1877" spans="1:22">
      <c r="A1877" s="103" t="s">
        <v>6358</v>
      </c>
      <c r="B1877" s="103">
        <v>39934953</v>
      </c>
      <c r="C1877" s="103">
        <v>2116794</v>
      </c>
      <c r="D1877" s="103">
        <v>2118473</v>
      </c>
      <c r="E1877" s="103">
        <v>1680</v>
      </c>
      <c r="F1877" s="103" t="s">
        <v>9</v>
      </c>
      <c r="G1877" s="103" t="s">
        <v>23</v>
      </c>
      <c r="H1877" s="103" t="s">
        <v>3890</v>
      </c>
      <c r="I1877" s="103">
        <v>25</v>
      </c>
      <c r="J1877" s="103">
        <v>21</v>
      </c>
      <c r="K1877" s="104">
        <v>853.20819058767256</v>
      </c>
      <c r="L1877" s="105">
        <v>678.2561396202143</v>
      </c>
      <c r="M1877" s="106">
        <f t="shared" si="174"/>
        <v>9.4056863917135605</v>
      </c>
      <c r="N1877" s="107">
        <f t="shared" si="175"/>
        <v>-0.95197997163366732</v>
      </c>
      <c r="O1877" s="129">
        <f t="shared" si="178"/>
        <v>0.3411071394155929</v>
      </c>
      <c r="P1877" s="21">
        <v>13</v>
      </c>
      <c r="Q1877" s="103">
        <v>12</v>
      </c>
      <c r="R1877" s="104">
        <v>685.80112290754766</v>
      </c>
      <c r="S1877" s="105">
        <v>644.47720909132136</v>
      </c>
      <c r="T1877" s="107">
        <f t="shared" si="176"/>
        <v>9.3319855306544337</v>
      </c>
      <c r="U1877" s="107">
        <f t="shared" si="177"/>
        <v>-1.0017733004802527</v>
      </c>
      <c r="V1877" s="108">
        <f t="shared" si="179"/>
        <v>0.31645309515835374</v>
      </c>
    </row>
    <row r="1878" spans="1:22">
      <c r="A1878" s="103" t="s">
        <v>6359</v>
      </c>
      <c r="B1878" s="103">
        <v>161610774</v>
      </c>
      <c r="C1878" s="103">
        <v>2118613</v>
      </c>
      <c r="D1878" s="103">
        <v>2119788</v>
      </c>
      <c r="E1878" s="103">
        <v>1176</v>
      </c>
      <c r="F1878" s="103" t="s">
        <v>9</v>
      </c>
      <c r="G1878" s="103" t="s">
        <v>23</v>
      </c>
      <c r="H1878" s="103" t="s">
        <v>6360</v>
      </c>
      <c r="I1878" s="103">
        <v>16</v>
      </c>
      <c r="J1878" s="103">
        <v>14</v>
      </c>
      <c r="K1878" s="104">
        <v>767.90548250726613</v>
      </c>
      <c r="L1878" s="105">
        <v>730.47612722782389</v>
      </c>
      <c r="M1878" s="106">
        <f t="shared" si="174"/>
        <v>9.5126933146956123</v>
      </c>
      <c r="N1878" s="107">
        <f t="shared" si="175"/>
        <v>-0.85626716037959594</v>
      </c>
      <c r="O1878" s="129">
        <f t="shared" si="178"/>
        <v>0.39185002149807069</v>
      </c>
      <c r="P1878" s="21">
        <v>11</v>
      </c>
      <c r="Q1878" s="103">
        <v>9</v>
      </c>
      <c r="R1878" s="104">
        <v>791.86723064253488</v>
      </c>
      <c r="S1878" s="105">
        <v>755.72101761179511</v>
      </c>
      <c r="T1878" s="107">
        <f t="shared" si="176"/>
        <v>9.5617099364037603</v>
      </c>
      <c r="U1878" s="107">
        <f t="shared" si="177"/>
        <v>-0.79955111232063414</v>
      </c>
      <c r="V1878" s="108">
        <f t="shared" si="179"/>
        <v>0.42397092179966189</v>
      </c>
    </row>
    <row r="1879" spans="1:22">
      <c r="A1879" s="103" t="s">
        <v>867</v>
      </c>
      <c r="B1879" s="103">
        <v>39934955</v>
      </c>
      <c r="C1879" s="103">
        <v>2119814</v>
      </c>
      <c r="D1879" s="103">
        <v>2120014</v>
      </c>
      <c r="E1879" s="103">
        <v>201</v>
      </c>
      <c r="F1879" s="103" t="s">
        <v>9</v>
      </c>
      <c r="G1879" s="103" t="s">
        <v>23</v>
      </c>
      <c r="H1879" s="103" t="s">
        <v>295</v>
      </c>
      <c r="I1879" s="103">
        <v>2</v>
      </c>
      <c r="J1879" s="103">
        <v>2</v>
      </c>
      <c r="K1879" s="104">
        <v>56.513460835980105</v>
      </c>
      <c r="L1879" s="105">
        <v>56.513460835980105</v>
      </c>
      <c r="M1879" s="106">
        <f t="shared" si="174"/>
        <v>5.8205226361910887</v>
      </c>
      <c r="N1879" s="107">
        <f t="shared" si="175"/>
        <v>-4.15874540591137</v>
      </c>
      <c r="O1879" s="129" t="str">
        <f t="shared" si="178"/>
        <v>&lt; 0.001</v>
      </c>
      <c r="P1879" s="21">
        <v>0</v>
      </c>
      <c r="Q1879" s="103">
        <v>0</v>
      </c>
      <c r="R1879" s="104">
        <v>0</v>
      </c>
      <c r="S1879" s="105">
        <v>0</v>
      </c>
      <c r="T1879" s="107" t="str">
        <f t="shared" si="176"/>
        <v>-</v>
      </c>
      <c r="U1879" s="107" t="str">
        <f t="shared" si="177"/>
        <v>-</v>
      </c>
      <c r="V1879" s="108" t="str">
        <f t="shared" si="179"/>
        <v>n.d.</v>
      </c>
    </row>
    <row r="1880" spans="1:22">
      <c r="A1880" s="103" t="s">
        <v>6361</v>
      </c>
      <c r="B1880" s="103">
        <v>39934956</v>
      </c>
      <c r="C1880" s="103">
        <v>2120319</v>
      </c>
      <c r="D1880" s="103">
        <v>2120996</v>
      </c>
      <c r="E1880" s="103">
        <v>678</v>
      </c>
      <c r="F1880" s="103" t="s">
        <v>9</v>
      </c>
      <c r="G1880" s="103" t="s">
        <v>23</v>
      </c>
      <c r="H1880" s="103" t="s">
        <v>6362</v>
      </c>
      <c r="I1880" s="103">
        <v>19</v>
      </c>
      <c r="J1880" s="103">
        <v>16</v>
      </c>
      <c r="K1880" s="104">
        <v>1620.9485907258115</v>
      </c>
      <c r="L1880" s="105">
        <v>1586.3934851095578</v>
      </c>
      <c r="M1880" s="106">
        <f t="shared" si="174"/>
        <v>10.631534942593987</v>
      </c>
      <c r="N1880" s="107">
        <f t="shared" si="175"/>
        <v>0.14448563738281436</v>
      </c>
      <c r="O1880" s="129">
        <f t="shared" si="178"/>
        <v>0.88511699715502323</v>
      </c>
      <c r="P1880" s="21">
        <v>13</v>
      </c>
      <c r="Q1880" s="103">
        <v>12</v>
      </c>
      <c r="R1880" s="104">
        <v>1489.939811939174</v>
      </c>
      <c r="S1880" s="105">
        <v>1407.151929618587</v>
      </c>
      <c r="T1880" s="107">
        <f t="shared" si="176"/>
        <v>10.458562388839979</v>
      </c>
      <c r="U1880" s="107">
        <f t="shared" si="177"/>
        <v>-1.0068319683117234E-2</v>
      </c>
      <c r="V1880" s="108">
        <f t="shared" si="179"/>
        <v>0.99196677889453388</v>
      </c>
    </row>
    <row r="1881" spans="1:22">
      <c r="A1881" s="103" t="s">
        <v>6363</v>
      </c>
      <c r="B1881" s="103">
        <v>39934957</v>
      </c>
      <c r="C1881" s="103">
        <v>2121168</v>
      </c>
      <c r="D1881" s="103">
        <v>2122421</v>
      </c>
      <c r="E1881" s="103">
        <v>1254</v>
      </c>
      <c r="F1881" s="103" t="s">
        <v>9</v>
      </c>
      <c r="G1881" s="103" t="s">
        <v>23</v>
      </c>
      <c r="H1881" s="103" t="s">
        <v>6364</v>
      </c>
      <c r="I1881" s="103">
        <v>27</v>
      </c>
      <c r="J1881" s="103">
        <v>21</v>
      </c>
      <c r="K1881" s="104">
        <v>1190.6105181295534</v>
      </c>
      <c r="L1881" s="105">
        <v>1070.587013686627</v>
      </c>
      <c r="M1881" s="106">
        <f t="shared" si="174"/>
        <v>10.064186342517738</v>
      </c>
      <c r="N1881" s="107">
        <f t="shared" si="175"/>
        <v>-0.36298180454585205</v>
      </c>
      <c r="O1881" s="129">
        <f t="shared" si="178"/>
        <v>0.7166184765712984</v>
      </c>
      <c r="P1881" s="21">
        <v>18</v>
      </c>
      <c r="Q1881" s="103">
        <v>16</v>
      </c>
      <c r="R1881" s="104">
        <v>1132.8960765335967</v>
      </c>
      <c r="S1881" s="105">
        <v>1054.4990398141388</v>
      </c>
      <c r="T1881" s="107">
        <f t="shared" si="176"/>
        <v>10.04234206613223</v>
      </c>
      <c r="U1881" s="107">
        <f t="shared" si="177"/>
        <v>-0.3764594488272629</v>
      </c>
      <c r="V1881" s="108">
        <f t="shared" si="179"/>
        <v>0.70657535704219843</v>
      </c>
    </row>
    <row r="1882" spans="1:22">
      <c r="A1882" s="103" t="s">
        <v>6365</v>
      </c>
      <c r="B1882" s="103">
        <v>39934958</v>
      </c>
      <c r="C1882" s="103">
        <v>2122753</v>
      </c>
      <c r="D1882" s="103">
        <v>2123124</v>
      </c>
      <c r="E1882" s="103">
        <v>372</v>
      </c>
      <c r="F1882" s="103" t="s">
        <v>9</v>
      </c>
      <c r="G1882" s="103" t="s">
        <v>23</v>
      </c>
      <c r="H1882" s="103" t="s">
        <v>295</v>
      </c>
      <c r="I1882" s="103">
        <v>7</v>
      </c>
      <c r="J1882" s="103">
        <v>5</v>
      </c>
      <c r="K1882" s="104">
        <v>1494.3309823167097</v>
      </c>
      <c r="L1882" s="105">
        <v>948.50893769017205</v>
      </c>
      <c r="M1882" s="106">
        <f t="shared" si="174"/>
        <v>9.8895175578242718</v>
      </c>
      <c r="N1882" s="107">
        <f t="shared" si="175"/>
        <v>-0.51921506455789701</v>
      </c>
      <c r="O1882" s="129">
        <f t="shared" si="178"/>
        <v>0.60361077495360127</v>
      </c>
      <c r="P1882" s="21">
        <v>8</v>
      </c>
      <c r="Q1882" s="103">
        <v>6</v>
      </c>
      <c r="R1882" s="104">
        <v>2347.1403195549169</v>
      </c>
      <c r="S1882" s="105">
        <v>1753.2961710359461</v>
      </c>
      <c r="T1882" s="107">
        <f t="shared" si="176"/>
        <v>10.775854004886074</v>
      </c>
      <c r="U1882" s="107">
        <f t="shared" si="177"/>
        <v>0.26923768035745937</v>
      </c>
      <c r="V1882" s="108">
        <f t="shared" si="179"/>
        <v>0.78774678571183232</v>
      </c>
    </row>
    <row r="1883" spans="1:22">
      <c r="A1883" s="103" t="s">
        <v>6366</v>
      </c>
      <c r="B1883" s="103">
        <v>39934959</v>
      </c>
      <c r="C1883" s="103">
        <v>2123340</v>
      </c>
      <c r="D1883" s="103">
        <v>2126441</v>
      </c>
      <c r="E1883" s="103">
        <v>3102</v>
      </c>
      <c r="F1883" s="103" t="s">
        <v>23</v>
      </c>
      <c r="G1883" s="103" t="s">
        <v>23</v>
      </c>
      <c r="H1883" s="103" t="s">
        <v>295</v>
      </c>
      <c r="I1883" s="103">
        <v>66</v>
      </c>
      <c r="J1883" s="103">
        <v>60</v>
      </c>
      <c r="K1883" s="104">
        <v>1649.4558946088557</v>
      </c>
      <c r="L1883" s="105">
        <v>1553.3310887623566</v>
      </c>
      <c r="M1883" s="106">
        <f t="shared" si="174"/>
        <v>10.601149654120643</v>
      </c>
      <c r="N1883" s="107">
        <f t="shared" si="175"/>
        <v>0.11730738293438525</v>
      </c>
      <c r="O1883" s="129">
        <f t="shared" si="178"/>
        <v>0.9066164746918175</v>
      </c>
      <c r="P1883" s="21">
        <v>48</v>
      </c>
      <c r="Q1883" s="103">
        <v>44</v>
      </c>
      <c r="R1883" s="104">
        <v>2286.8276098703323</v>
      </c>
      <c r="S1883" s="105">
        <v>2150.3756084392198</v>
      </c>
      <c r="T1883" s="107">
        <f t="shared" si="176"/>
        <v>11.070372963594824</v>
      </c>
      <c r="U1883" s="107">
        <f t="shared" si="177"/>
        <v>0.52849732710811947</v>
      </c>
      <c r="V1883" s="108">
        <f t="shared" si="179"/>
        <v>0.59715420175814415</v>
      </c>
    </row>
    <row r="1884" spans="1:22">
      <c r="A1884" s="103" t="s">
        <v>6367</v>
      </c>
      <c r="B1884" s="103">
        <v>39934960</v>
      </c>
      <c r="C1884" s="103">
        <v>2127296</v>
      </c>
      <c r="D1884" s="103">
        <v>2128252</v>
      </c>
      <c r="E1884" s="103">
        <v>957</v>
      </c>
      <c r="F1884" s="103" t="s">
        <v>9</v>
      </c>
      <c r="G1884" s="103" t="s">
        <v>23</v>
      </c>
      <c r="H1884" s="103" t="s">
        <v>295</v>
      </c>
      <c r="I1884" s="103">
        <v>36</v>
      </c>
      <c r="J1884" s="103">
        <v>35</v>
      </c>
      <c r="K1884" s="104">
        <v>1713.6732628496552</v>
      </c>
      <c r="L1884" s="105">
        <v>1702.5455143895924</v>
      </c>
      <c r="M1884" s="106">
        <f t="shared" si="174"/>
        <v>10.733477651185162</v>
      </c>
      <c r="N1884" s="107">
        <f t="shared" si="175"/>
        <v>0.23566873987939252</v>
      </c>
      <c r="O1884" s="129">
        <f t="shared" si="178"/>
        <v>0.81368972866481393</v>
      </c>
      <c r="P1884" s="21">
        <v>24</v>
      </c>
      <c r="Q1884" s="103">
        <v>24</v>
      </c>
      <c r="R1884" s="104">
        <v>1592.0136026098432</v>
      </c>
      <c r="S1884" s="105">
        <v>1592.0136026098432</v>
      </c>
      <c r="T1884" s="107">
        <f t="shared" si="176"/>
        <v>10.636636947386567</v>
      </c>
      <c r="U1884" s="107">
        <f t="shared" si="177"/>
        <v>0.14668745368535749</v>
      </c>
      <c r="V1884" s="108">
        <f t="shared" si="179"/>
        <v>0.88337872198439804</v>
      </c>
    </row>
    <row r="1885" spans="1:22">
      <c r="A1885" s="103" t="s">
        <v>6368</v>
      </c>
      <c r="B1885" s="103">
        <v>39934961</v>
      </c>
      <c r="C1885" s="103">
        <v>2128329</v>
      </c>
      <c r="D1885" s="103">
        <v>2129489</v>
      </c>
      <c r="E1885" s="103">
        <v>1161</v>
      </c>
      <c r="F1885" s="103" t="s">
        <v>9</v>
      </c>
      <c r="G1885" s="103" t="s">
        <v>23</v>
      </c>
      <c r="H1885" s="103" t="s">
        <v>6369</v>
      </c>
      <c r="I1885" s="103">
        <v>33</v>
      </c>
      <c r="J1885" s="103">
        <v>24</v>
      </c>
      <c r="K1885" s="104">
        <v>1696.9097554795865</v>
      </c>
      <c r="L1885" s="105">
        <v>1296.3779032853058</v>
      </c>
      <c r="M1885" s="106">
        <f t="shared" si="174"/>
        <v>10.340270619955012</v>
      </c>
      <c r="N1885" s="107">
        <f t="shared" si="175"/>
        <v>-0.11603701256260157</v>
      </c>
      <c r="O1885" s="129">
        <f t="shared" si="178"/>
        <v>0.90762320812960162</v>
      </c>
      <c r="P1885" s="21">
        <v>28</v>
      </c>
      <c r="Q1885" s="103">
        <v>20</v>
      </c>
      <c r="R1885" s="104">
        <v>2281.0459134007147</v>
      </c>
      <c r="S1885" s="105">
        <v>1848.7554818700171</v>
      </c>
      <c r="T1885" s="107">
        <f t="shared" si="176"/>
        <v>10.85233870982549</v>
      </c>
      <c r="U1885" s="107">
        <f t="shared" si="177"/>
        <v>0.3365657656914523</v>
      </c>
      <c r="V1885" s="108">
        <f t="shared" si="179"/>
        <v>0.73644426700141796</v>
      </c>
    </row>
    <row r="1886" spans="1:22">
      <c r="A1886" s="103" t="s">
        <v>6370</v>
      </c>
      <c r="B1886" s="103">
        <v>39934962</v>
      </c>
      <c r="C1886" s="103">
        <v>2129587</v>
      </c>
      <c r="D1886" s="103">
        <v>2129865</v>
      </c>
      <c r="E1886" s="103">
        <v>279</v>
      </c>
      <c r="F1886" s="103" t="s">
        <v>9</v>
      </c>
      <c r="G1886" s="103" t="s">
        <v>23</v>
      </c>
      <c r="H1886" s="103" t="s">
        <v>295</v>
      </c>
      <c r="I1886" s="103">
        <v>13</v>
      </c>
      <c r="J1886" s="103">
        <v>10</v>
      </c>
      <c r="K1886" s="104">
        <v>1913.5579373387275</v>
      </c>
      <c r="L1886" s="105">
        <v>1463.1593270874553</v>
      </c>
      <c r="M1886" s="106">
        <f t="shared" si="174"/>
        <v>10.514871161372568</v>
      </c>
      <c r="N1886" s="107">
        <f t="shared" si="175"/>
        <v>4.0135206952206987E-2</v>
      </c>
      <c r="O1886" s="129">
        <f t="shared" si="178"/>
        <v>0.96798533331559478</v>
      </c>
      <c r="P1886" s="21">
        <v>12</v>
      </c>
      <c r="Q1886" s="103">
        <v>10</v>
      </c>
      <c r="R1886" s="104">
        <v>2799.5089676094835</v>
      </c>
      <c r="S1886" s="105">
        <v>1969.4801478370575</v>
      </c>
      <c r="T1886" s="107">
        <f t="shared" si="176"/>
        <v>10.943599159465593</v>
      </c>
      <c r="U1886" s="107">
        <f t="shared" si="177"/>
        <v>0.41690066854365571</v>
      </c>
      <c r="V1886" s="108">
        <f t="shared" si="179"/>
        <v>0.67675106452731737</v>
      </c>
    </row>
    <row r="1887" spans="1:22">
      <c r="A1887" s="103" t="s">
        <v>6371</v>
      </c>
      <c r="B1887" s="103">
        <v>39934963</v>
      </c>
      <c r="C1887" s="103">
        <v>2129885</v>
      </c>
      <c r="D1887" s="103">
        <v>2130196</v>
      </c>
      <c r="E1887" s="103">
        <v>312</v>
      </c>
      <c r="F1887" s="103" t="s">
        <v>23</v>
      </c>
      <c r="G1887" s="103" t="s">
        <v>23</v>
      </c>
      <c r="H1887" s="103" t="s">
        <v>295</v>
      </c>
      <c r="I1887" s="103">
        <v>8</v>
      </c>
      <c r="J1887" s="103">
        <v>6</v>
      </c>
      <c r="K1887" s="104">
        <v>951.15143279594872</v>
      </c>
      <c r="L1887" s="105">
        <v>794.14318192771805</v>
      </c>
      <c r="M1887" s="106">
        <f t="shared" si="174"/>
        <v>9.6332553347174219</v>
      </c>
      <c r="N1887" s="107">
        <f t="shared" si="175"/>
        <v>-0.74842993316867501</v>
      </c>
      <c r="O1887" s="129">
        <f t="shared" si="178"/>
        <v>0.45420087312391821</v>
      </c>
      <c r="P1887" s="21">
        <v>5</v>
      </c>
      <c r="Q1887" s="103">
        <v>3</v>
      </c>
      <c r="R1887" s="104">
        <v>579.16603706426281</v>
      </c>
      <c r="S1887" s="105">
        <v>323.51236402772116</v>
      </c>
      <c r="T1887" s="107">
        <f t="shared" si="176"/>
        <v>8.3376770401087867</v>
      </c>
      <c r="U1887" s="107">
        <f t="shared" si="177"/>
        <v>-1.8770448590591673</v>
      </c>
      <c r="V1887" s="108">
        <f t="shared" si="179"/>
        <v>6.0511945858151339E-2</v>
      </c>
    </row>
    <row r="1888" spans="1:22">
      <c r="A1888" s="103" t="s">
        <v>6372</v>
      </c>
      <c r="B1888" s="103">
        <v>39934964</v>
      </c>
      <c r="C1888" s="103">
        <v>2130278</v>
      </c>
      <c r="D1888" s="103">
        <v>2130982</v>
      </c>
      <c r="E1888" s="103">
        <v>705</v>
      </c>
      <c r="F1888" s="103" t="s">
        <v>23</v>
      </c>
      <c r="G1888" s="103" t="s">
        <v>23</v>
      </c>
      <c r="H1888" s="103" t="s">
        <v>6373</v>
      </c>
      <c r="I1888" s="103">
        <v>35</v>
      </c>
      <c r="J1888" s="103">
        <v>24</v>
      </c>
      <c r="K1888" s="104">
        <v>3661.5311758443549</v>
      </c>
      <c r="L1888" s="105">
        <v>2365.4941507311351</v>
      </c>
      <c r="M1888" s="106">
        <f t="shared" si="174"/>
        <v>11.207925878096061</v>
      </c>
      <c r="N1888" s="107">
        <f t="shared" si="175"/>
        <v>0.66004103586409701</v>
      </c>
      <c r="O1888" s="129">
        <f t="shared" si="178"/>
        <v>0.50922749585239457</v>
      </c>
      <c r="P1888" s="21">
        <v>29</v>
      </c>
      <c r="Q1888" s="103">
        <v>21</v>
      </c>
      <c r="R1888" s="104">
        <v>3475.9229417677448</v>
      </c>
      <c r="S1888" s="105">
        <v>2230.9135055227521</v>
      </c>
      <c r="T1888" s="107">
        <f t="shared" si="176"/>
        <v>11.123418864773781</v>
      </c>
      <c r="U1888" s="107">
        <f t="shared" si="177"/>
        <v>0.57519266265297542</v>
      </c>
      <c r="V1888" s="108">
        <f t="shared" si="179"/>
        <v>0.56516100454969065</v>
      </c>
    </row>
    <row r="1889" spans="1:22">
      <c r="A1889" s="103" t="s">
        <v>6374</v>
      </c>
      <c r="B1889" s="103">
        <v>39934965</v>
      </c>
      <c r="C1889" s="103">
        <v>2131110</v>
      </c>
      <c r="D1889" s="103">
        <v>2131670</v>
      </c>
      <c r="E1889" s="103">
        <v>561</v>
      </c>
      <c r="F1889" s="103" t="s">
        <v>9</v>
      </c>
      <c r="G1889" s="103" t="s">
        <v>3495</v>
      </c>
      <c r="H1889" s="103" t="s">
        <v>295</v>
      </c>
      <c r="I1889" s="103">
        <v>13</v>
      </c>
      <c r="J1889" s="103">
        <v>11</v>
      </c>
      <c r="K1889" s="104">
        <v>821.3151128111391</v>
      </c>
      <c r="L1889" s="105">
        <v>750.44662850077896</v>
      </c>
      <c r="M1889" s="106">
        <f t="shared" si="174"/>
        <v>9.5516056613072315</v>
      </c>
      <c r="N1889" s="107">
        <f t="shared" si="175"/>
        <v>-0.82146184140677014</v>
      </c>
      <c r="O1889" s="129">
        <f t="shared" si="178"/>
        <v>0.41138325084211358</v>
      </c>
      <c r="P1889" s="21">
        <v>5</v>
      </c>
      <c r="Q1889" s="103">
        <v>5</v>
      </c>
      <c r="R1889" s="104">
        <v>507.5828960928842</v>
      </c>
      <c r="S1889" s="105">
        <v>507.5828960928842</v>
      </c>
      <c r="T1889" s="107">
        <f t="shared" si="176"/>
        <v>8.9874996456012664</v>
      </c>
      <c r="U1889" s="107">
        <f t="shared" si="177"/>
        <v>-1.3050179176045198</v>
      </c>
      <c r="V1889" s="108">
        <f t="shared" si="179"/>
        <v>0.19188674669349348</v>
      </c>
    </row>
    <row r="1890" spans="1:22">
      <c r="A1890" s="103" t="s">
        <v>6375</v>
      </c>
      <c r="B1890" s="103">
        <v>39934966</v>
      </c>
      <c r="C1890" s="103">
        <v>2131667</v>
      </c>
      <c r="D1890" s="103">
        <v>2131987</v>
      </c>
      <c r="E1890" s="103">
        <v>321</v>
      </c>
      <c r="F1890" s="103" t="s">
        <v>9</v>
      </c>
      <c r="G1890" s="103" t="s">
        <v>3495</v>
      </c>
      <c r="H1890" s="103" t="s">
        <v>295</v>
      </c>
      <c r="I1890" s="103">
        <v>6</v>
      </c>
      <c r="J1890" s="103">
        <v>5</v>
      </c>
      <c r="K1890" s="104">
        <v>415.79646769276019</v>
      </c>
      <c r="L1890" s="105">
        <v>382.62121761089094</v>
      </c>
      <c r="M1890" s="106">
        <f t="shared" si="174"/>
        <v>8.5797730678844388</v>
      </c>
      <c r="N1890" s="107">
        <f t="shared" si="175"/>
        <v>-1.6907217639674075</v>
      </c>
      <c r="O1890" s="129">
        <f t="shared" si="178"/>
        <v>9.0889955579103621E-2</v>
      </c>
      <c r="P1890" s="21">
        <v>3</v>
      </c>
      <c r="Q1890" s="103">
        <v>3</v>
      </c>
      <c r="R1890" s="104">
        <v>247.97452536370031</v>
      </c>
      <c r="S1890" s="105">
        <v>247.97452536370031</v>
      </c>
      <c r="T1890" s="107">
        <f t="shared" si="176"/>
        <v>7.9540481086966244</v>
      </c>
      <c r="U1890" s="107">
        <f t="shared" si="177"/>
        <v>-2.2147463831895919</v>
      </c>
      <c r="V1890" s="108">
        <f t="shared" si="179"/>
        <v>2.6777477251619608E-2</v>
      </c>
    </row>
    <row r="1891" spans="1:22">
      <c r="A1891" s="103" t="s">
        <v>6376</v>
      </c>
      <c r="B1891" s="103">
        <v>39934967</v>
      </c>
      <c r="C1891" s="103">
        <v>2131984</v>
      </c>
      <c r="D1891" s="103">
        <v>2132394</v>
      </c>
      <c r="E1891" s="103">
        <v>411</v>
      </c>
      <c r="F1891" s="103" t="s">
        <v>9</v>
      </c>
      <c r="G1891" s="103" t="s">
        <v>3495</v>
      </c>
      <c r="H1891" s="103" t="s">
        <v>295</v>
      </c>
      <c r="I1891" s="103">
        <v>8</v>
      </c>
      <c r="J1891" s="103">
        <v>6</v>
      </c>
      <c r="K1891" s="104">
        <v>1499.3598669604307</v>
      </c>
      <c r="L1891" s="105">
        <v>673.67551626102181</v>
      </c>
      <c r="M1891" s="106">
        <f t="shared" si="174"/>
        <v>9.3959100574379448</v>
      </c>
      <c r="N1891" s="107">
        <f t="shared" si="175"/>
        <v>-0.96072445667446849</v>
      </c>
      <c r="O1891" s="129">
        <f t="shared" si="178"/>
        <v>0.33669073088064794</v>
      </c>
      <c r="P1891" s="21">
        <v>6</v>
      </c>
      <c r="Q1891" s="103">
        <v>4</v>
      </c>
      <c r="R1891" s="104">
        <v>1028.2667033009782</v>
      </c>
      <c r="S1891" s="105">
        <v>425.28312194778346</v>
      </c>
      <c r="T1891" s="107">
        <f t="shared" si="176"/>
        <v>8.732279790175955</v>
      </c>
      <c r="U1891" s="107">
        <f t="shared" si="177"/>
        <v>-1.5296832832958149</v>
      </c>
      <c r="V1891" s="108">
        <f t="shared" si="179"/>
        <v>0.12609514340961736</v>
      </c>
    </row>
    <row r="1892" spans="1:22">
      <c r="A1892" s="103" t="s">
        <v>6377</v>
      </c>
      <c r="B1892" s="103">
        <v>39934968</v>
      </c>
      <c r="C1892" s="103">
        <v>2132407</v>
      </c>
      <c r="D1892" s="103">
        <v>2132814</v>
      </c>
      <c r="E1892" s="103">
        <v>408</v>
      </c>
      <c r="F1892" s="103" t="s">
        <v>9</v>
      </c>
      <c r="G1892" s="103" t="s">
        <v>3495</v>
      </c>
      <c r="H1892" s="103" t="s">
        <v>295</v>
      </c>
      <c r="I1892" s="103">
        <v>9</v>
      </c>
      <c r="J1892" s="103">
        <v>7</v>
      </c>
      <c r="K1892" s="104">
        <v>1202.3914045603751</v>
      </c>
      <c r="L1892" s="105">
        <v>1169.3299911209435</v>
      </c>
      <c r="M1892" s="106">
        <f t="shared" si="174"/>
        <v>10.191466408177284</v>
      </c>
      <c r="N1892" s="107">
        <f t="shared" si="175"/>
        <v>-0.24913559197022944</v>
      </c>
      <c r="O1892" s="129">
        <f t="shared" si="178"/>
        <v>0.80325589883586002</v>
      </c>
      <c r="P1892" s="21">
        <v>7</v>
      </c>
      <c r="Q1892" s="103">
        <v>5</v>
      </c>
      <c r="R1892" s="104">
        <v>1509.2911590450663</v>
      </c>
      <c r="S1892" s="105">
        <v>1291.2645577117967</v>
      </c>
      <c r="T1892" s="107">
        <f t="shared" si="176"/>
        <v>10.334568898782607</v>
      </c>
      <c r="U1892" s="107">
        <f t="shared" si="177"/>
        <v>-0.11921751867728354</v>
      </c>
      <c r="V1892" s="108">
        <f t="shared" si="179"/>
        <v>0.905103027733835</v>
      </c>
    </row>
    <row r="1893" spans="1:22">
      <c r="A1893" s="103" t="s">
        <v>3494</v>
      </c>
      <c r="B1893" s="103">
        <v>45429962</v>
      </c>
      <c r="C1893" s="103">
        <v>2132824</v>
      </c>
      <c r="D1893" s="103">
        <v>2133326</v>
      </c>
      <c r="E1893" s="103">
        <v>503</v>
      </c>
      <c r="F1893" s="103" t="s">
        <v>9</v>
      </c>
      <c r="G1893" s="103" t="s">
        <v>3495</v>
      </c>
      <c r="H1893" s="103" t="s">
        <v>295</v>
      </c>
      <c r="I1893" s="103">
        <v>6</v>
      </c>
      <c r="J1893" s="103">
        <v>6</v>
      </c>
      <c r="K1893" s="104">
        <v>218.77197718003976</v>
      </c>
      <c r="L1893" s="105">
        <v>218.77197718003976</v>
      </c>
      <c r="M1893" s="106">
        <f t="shared" si="174"/>
        <v>7.7732841428387278</v>
      </c>
      <c r="N1893" s="107">
        <f t="shared" si="175"/>
        <v>-2.4120893176755569</v>
      </c>
      <c r="O1893" s="129">
        <f t="shared" si="178"/>
        <v>1.5861395341072448E-2</v>
      </c>
      <c r="P1893" s="21">
        <v>1</v>
      </c>
      <c r="Q1893" s="103">
        <v>1</v>
      </c>
      <c r="R1893" s="104">
        <v>92.666063947270359</v>
      </c>
      <c r="S1893" s="105">
        <v>92.666063947270359</v>
      </c>
      <c r="T1893" s="107">
        <f t="shared" si="176"/>
        <v>6.5339691884435895</v>
      </c>
      <c r="U1893" s="107">
        <f t="shared" si="177"/>
        <v>-3.4648158552433199</v>
      </c>
      <c r="V1893" s="108" t="str">
        <f t="shared" si="179"/>
        <v>&lt; 0.001</v>
      </c>
    </row>
    <row r="1894" spans="1:22">
      <c r="A1894" s="103" t="s">
        <v>6378</v>
      </c>
      <c r="B1894" s="103">
        <v>39934971</v>
      </c>
      <c r="C1894" s="103">
        <v>2133338</v>
      </c>
      <c r="D1894" s="103">
        <v>2133931</v>
      </c>
      <c r="E1894" s="103">
        <v>594</v>
      </c>
      <c r="F1894" s="103" t="s">
        <v>9</v>
      </c>
      <c r="G1894" s="103" t="s">
        <v>3495</v>
      </c>
      <c r="H1894" s="103" t="s">
        <v>295</v>
      </c>
      <c r="I1894" s="103">
        <v>17</v>
      </c>
      <c r="J1894" s="103">
        <v>17</v>
      </c>
      <c r="K1894" s="104">
        <v>2276.860976578384</v>
      </c>
      <c r="L1894" s="105">
        <v>2276.860976578384</v>
      </c>
      <c r="M1894" s="106">
        <f t="shared" si="174"/>
        <v>11.152830488949936</v>
      </c>
      <c r="N1894" s="107">
        <f t="shared" si="175"/>
        <v>0.61076072356881539</v>
      </c>
      <c r="O1894" s="129">
        <f t="shared" si="178"/>
        <v>0.54135799889056768</v>
      </c>
      <c r="P1894" s="21">
        <v>12</v>
      </c>
      <c r="Q1894" s="103">
        <v>12</v>
      </c>
      <c r="R1894" s="104">
        <v>2273.1359674881483</v>
      </c>
      <c r="S1894" s="105">
        <v>2273.1359674881483</v>
      </c>
      <c r="T1894" s="107">
        <f t="shared" si="176"/>
        <v>11.150468266113984</v>
      </c>
      <c r="U1894" s="107">
        <f t="shared" si="177"/>
        <v>0.59900375538202788</v>
      </c>
      <c r="V1894" s="108">
        <f t="shared" si="179"/>
        <v>0.5491703803001462</v>
      </c>
    </row>
    <row r="1895" spans="1:22">
      <c r="A1895" s="103" t="s">
        <v>6379</v>
      </c>
      <c r="B1895" s="103">
        <v>39934972</v>
      </c>
      <c r="C1895" s="103">
        <v>2134093</v>
      </c>
      <c r="D1895" s="103">
        <v>2134731</v>
      </c>
      <c r="E1895" s="103">
        <v>639</v>
      </c>
      <c r="F1895" s="103" t="s">
        <v>9</v>
      </c>
      <c r="G1895" s="103" t="s">
        <v>3495</v>
      </c>
      <c r="H1895" s="103" t="s">
        <v>295</v>
      </c>
      <c r="I1895" s="103">
        <v>13</v>
      </c>
      <c r="J1895" s="103">
        <v>12</v>
      </c>
      <c r="K1895" s="104">
        <v>933.26806803079808</v>
      </c>
      <c r="L1895" s="105">
        <v>868.82813000010015</v>
      </c>
      <c r="M1895" s="106">
        <f t="shared" si="174"/>
        <v>9.7629270037303755</v>
      </c>
      <c r="N1895" s="107">
        <f t="shared" si="175"/>
        <v>-0.63244454049161458</v>
      </c>
      <c r="O1895" s="129">
        <f t="shared" si="178"/>
        <v>0.52709643714422527</v>
      </c>
      <c r="P1895" s="21">
        <v>7</v>
      </c>
      <c r="Q1895" s="103">
        <v>6</v>
      </c>
      <c r="R1895" s="104">
        <v>809.31559022360102</v>
      </c>
      <c r="S1895" s="105">
        <v>586.37495794366191</v>
      </c>
      <c r="T1895" s="107">
        <f t="shared" si="176"/>
        <v>9.195679682022142</v>
      </c>
      <c r="U1895" s="107">
        <f t="shared" si="177"/>
        <v>-1.1217608432903685</v>
      </c>
      <c r="V1895" s="108">
        <f t="shared" si="179"/>
        <v>0.26196413914339756</v>
      </c>
    </row>
    <row r="1896" spans="1:22">
      <c r="A1896" s="103" t="s">
        <v>6380</v>
      </c>
      <c r="B1896" s="103">
        <v>39934973</v>
      </c>
      <c r="C1896" s="103">
        <v>2134844</v>
      </c>
      <c r="D1896" s="103">
        <v>2136670</v>
      </c>
      <c r="E1896" s="103">
        <v>1827</v>
      </c>
      <c r="F1896" s="103" t="s">
        <v>9</v>
      </c>
      <c r="G1896" s="103" t="s">
        <v>23</v>
      </c>
      <c r="H1896" s="103" t="s">
        <v>295</v>
      </c>
      <c r="I1896" s="103">
        <v>51</v>
      </c>
      <c r="J1896" s="103">
        <v>45</v>
      </c>
      <c r="K1896" s="104">
        <v>2116.2504738048165</v>
      </c>
      <c r="L1896" s="105">
        <v>1815.8719177542964</v>
      </c>
      <c r="M1896" s="106">
        <f t="shared" si="174"/>
        <v>10.82644673060733</v>
      </c>
      <c r="N1896" s="107">
        <f t="shared" si="175"/>
        <v>0.31882534043589383</v>
      </c>
      <c r="O1896" s="129">
        <f t="shared" si="178"/>
        <v>0.74985896139342567</v>
      </c>
      <c r="P1896" s="21">
        <v>42</v>
      </c>
      <c r="Q1896" s="103">
        <v>37</v>
      </c>
      <c r="R1896" s="104">
        <v>2844.8046579868583</v>
      </c>
      <c r="S1896" s="105">
        <v>2471.4622252916038</v>
      </c>
      <c r="T1896" s="107">
        <f t="shared" si="176"/>
        <v>11.271149140643738</v>
      </c>
      <c r="U1896" s="107">
        <f t="shared" si="177"/>
        <v>0.70523691958075463</v>
      </c>
      <c r="V1896" s="108">
        <f t="shared" si="179"/>
        <v>0.48066280912644355</v>
      </c>
    </row>
    <row r="1897" spans="1:22">
      <c r="A1897" s="103" t="s">
        <v>6381</v>
      </c>
      <c r="B1897" s="103">
        <v>39934974</v>
      </c>
      <c r="C1897" s="103">
        <v>2136963</v>
      </c>
      <c r="D1897" s="103">
        <v>2137874</v>
      </c>
      <c r="E1897" s="103">
        <v>912</v>
      </c>
      <c r="F1897" s="103" t="s">
        <v>9</v>
      </c>
      <c r="G1897" s="103" t="s">
        <v>3495</v>
      </c>
      <c r="H1897" s="103" t="s">
        <v>295</v>
      </c>
      <c r="I1897" s="103">
        <v>46</v>
      </c>
      <c r="J1897" s="103">
        <v>36</v>
      </c>
      <c r="K1897" s="104">
        <v>3094.3559739190791</v>
      </c>
      <c r="L1897" s="105">
        <v>2665.427636402248</v>
      </c>
      <c r="M1897" s="106">
        <f t="shared" si="174"/>
        <v>11.380151299606425</v>
      </c>
      <c r="N1897" s="107">
        <f t="shared" si="175"/>
        <v>0.81408881896817886</v>
      </c>
      <c r="O1897" s="129">
        <f t="shared" si="178"/>
        <v>0.41559407072004118</v>
      </c>
      <c r="P1897" s="21">
        <v>31</v>
      </c>
      <c r="Q1897" s="103">
        <v>22</v>
      </c>
      <c r="R1897" s="104">
        <v>2736.4688530711187</v>
      </c>
      <c r="S1897" s="105">
        <v>2385.9071454699997</v>
      </c>
      <c r="T1897" s="107">
        <f t="shared" si="176"/>
        <v>11.220322182105681</v>
      </c>
      <c r="U1897" s="107">
        <f t="shared" si="177"/>
        <v>0.66049487861415546</v>
      </c>
      <c r="V1897" s="108">
        <f t="shared" si="179"/>
        <v>0.50893630394442546</v>
      </c>
    </row>
    <row r="1898" spans="1:22">
      <c r="A1898" s="103" t="s">
        <v>6382</v>
      </c>
      <c r="B1898" s="103">
        <v>39934975</v>
      </c>
      <c r="C1898" s="103">
        <v>2137914</v>
      </c>
      <c r="D1898" s="103">
        <v>2138366</v>
      </c>
      <c r="E1898" s="103">
        <v>453</v>
      </c>
      <c r="F1898" s="103" t="s">
        <v>9</v>
      </c>
      <c r="G1898" s="103" t="s">
        <v>3495</v>
      </c>
      <c r="H1898" s="103" t="s">
        <v>295</v>
      </c>
      <c r="I1898" s="103">
        <v>24</v>
      </c>
      <c r="J1898" s="103">
        <v>23</v>
      </c>
      <c r="K1898" s="104">
        <v>2811.591459256269</v>
      </c>
      <c r="L1898" s="105">
        <v>2770.8437569482121</v>
      </c>
      <c r="M1898" s="106">
        <f t="shared" si="174"/>
        <v>11.436109646715218</v>
      </c>
      <c r="N1898" s="107">
        <f t="shared" si="175"/>
        <v>0.86414100779536462</v>
      </c>
      <c r="O1898" s="129">
        <f t="shared" si="178"/>
        <v>0.3875104341758524</v>
      </c>
      <c r="P1898" s="21">
        <v>16</v>
      </c>
      <c r="Q1898" s="103">
        <v>16</v>
      </c>
      <c r="R1898" s="104">
        <v>1982.523062723395</v>
      </c>
      <c r="S1898" s="105">
        <v>1982.523062723395</v>
      </c>
      <c r="T1898" s="107">
        <f t="shared" si="176"/>
        <v>10.953121933584098</v>
      </c>
      <c r="U1898" s="107">
        <f t="shared" si="177"/>
        <v>0.42528339223952266</v>
      </c>
      <c r="V1898" s="108">
        <f t="shared" si="179"/>
        <v>0.67063009884906055</v>
      </c>
    </row>
    <row r="1899" spans="1:22">
      <c r="A1899" s="103" t="s">
        <v>6383</v>
      </c>
      <c r="B1899" s="103">
        <v>39934976</v>
      </c>
      <c r="C1899" s="103">
        <v>2138431</v>
      </c>
      <c r="D1899" s="103">
        <v>2138856</v>
      </c>
      <c r="E1899" s="103">
        <v>426</v>
      </c>
      <c r="F1899" s="103" t="s">
        <v>9</v>
      </c>
      <c r="G1899" s="103" t="s">
        <v>23</v>
      </c>
      <c r="H1899" s="103" t="s">
        <v>295</v>
      </c>
      <c r="I1899" s="103">
        <v>15</v>
      </c>
      <c r="J1899" s="103">
        <v>13</v>
      </c>
      <c r="K1899" s="104">
        <v>2708.1439474107979</v>
      </c>
      <c r="L1899" s="105">
        <v>1846.5375346037958</v>
      </c>
      <c r="M1899" s="106">
        <f t="shared" si="174"/>
        <v>10.850606873193369</v>
      </c>
      <c r="N1899" s="107">
        <f t="shared" si="175"/>
        <v>0.34043548586168915</v>
      </c>
      <c r="O1899" s="129">
        <f t="shared" si="178"/>
        <v>0.73352859899558087</v>
      </c>
      <c r="P1899" s="21">
        <v>11</v>
      </c>
      <c r="Q1899" s="103">
        <v>9</v>
      </c>
      <c r="R1899" s="104">
        <v>2081.2073080234318</v>
      </c>
      <c r="S1899" s="105">
        <v>1452.8383484924789</v>
      </c>
      <c r="T1899" s="107">
        <f t="shared" si="176"/>
        <v>10.504658473660264</v>
      </c>
      <c r="U1899" s="107">
        <f t="shared" si="177"/>
        <v>3.0509219771358551E-2</v>
      </c>
      <c r="V1899" s="108">
        <f t="shared" si="179"/>
        <v>0.97566094049095597</v>
      </c>
    </row>
    <row r="1900" spans="1:22">
      <c r="A1900" s="103" t="s">
        <v>6384</v>
      </c>
      <c r="B1900" s="103">
        <v>39934977</v>
      </c>
      <c r="C1900" s="103">
        <v>2138895</v>
      </c>
      <c r="D1900" s="103">
        <v>2139362</v>
      </c>
      <c r="E1900" s="103">
        <v>468</v>
      </c>
      <c r="F1900" s="103" t="s">
        <v>23</v>
      </c>
      <c r="G1900" s="103" t="s">
        <v>23</v>
      </c>
      <c r="H1900" s="103" t="s">
        <v>295</v>
      </c>
      <c r="I1900" s="103">
        <v>15</v>
      </c>
      <c r="J1900" s="103">
        <v>14</v>
      </c>
      <c r="K1900" s="104">
        <v>1809.7666017951624</v>
      </c>
      <c r="L1900" s="105">
        <v>1787.0117828287543</v>
      </c>
      <c r="M1900" s="106">
        <f t="shared" si="174"/>
        <v>10.803333431617075</v>
      </c>
      <c r="N1900" s="107">
        <f t="shared" si="175"/>
        <v>0.29815154885248135</v>
      </c>
      <c r="O1900" s="129">
        <f t="shared" si="178"/>
        <v>0.76558749931591596</v>
      </c>
      <c r="P1900" s="21">
        <v>14</v>
      </c>
      <c r="Q1900" s="103">
        <v>13</v>
      </c>
      <c r="R1900" s="104">
        <v>2090.8192025292969</v>
      </c>
      <c r="S1900" s="105">
        <v>1954.0497478183888</v>
      </c>
      <c r="T1900" s="107">
        <f t="shared" si="176"/>
        <v>10.932251481762282</v>
      </c>
      <c r="U1900" s="107">
        <f t="shared" si="177"/>
        <v>0.40691151563581152</v>
      </c>
      <c r="V1900" s="108">
        <f t="shared" si="179"/>
        <v>0.68407297784374266</v>
      </c>
    </row>
    <row r="1901" spans="1:22">
      <c r="A1901" s="103" t="s">
        <v>6385</v>
      </c>
      <c r="B1901" s="103">
        <v>39934978</v>
      </c>
      <c r="C1901" s="103">
        <v>2139516</v>
      </c>
      <c r="D1901" s="103">
        <v>2139989</v>
      </c>
      <c r="E1901" s="103">
        <v>474</v>
      </c>
      <c r="F1901" s="103" t="s">
        <v>9</v>
      </c>
      <c r="G1901" s="103" t="s">
        <v>23</v>
      </c>
      <c r="H1901" s="103" t="s">
        <v>1070</v>
      </c>
      <c r="I1901" s="103">
        <v>22</v>
      </c>
      <c r="J1901" s="103">
        <v>21</v>
      </c>
      <c r="K1901" s="104">
        <v>2273.6384682690714</v>
      </c>
      <c r="L1901" s="105">
        <v>2218.220402836941</v>
      </c>
      <c r="M1901" s="106">
        <f t="shared" si="174"/>
        <v>11.115187003760603</v>
      </c>
      <c r="N1901" s="107">
        <f t="shared" si="175"/>
        <v>0.57709034325635278</v>
      </c>
      <c r="O1901" s="129">
        <f t="shared" si="178"/>
        <v>0.56387842741943661</v>
      </c>
      <c r="P1901" s="21">
        <v>13</v>
      </c>
      <c r="Q1901" s="103">
        <v>12</v>
      </c>
      <c r="R1901" s="104">
        <v>1391.5859202104662</v>
      </c>
      <c r="S1901" s="105">
        <v>1390.8934166423101</v>
      </c>
      <c r="T1901" s="107">
        <f t="shared" si="176"/>
        <v>10.441796155891645</v>
      </c>
      <c r="U1901" s="107">
        <f t="shared" si="177"/>
        <v>-2.4827327560172606E-2</v>
      </c>
      <c r="V1901" s="108">
        <f t="shared" si="179"/>
        <v>0.98019269353269678</v>
      </c>
    </row>
    <row r="1902" spans="1:22">
      <c r="A1902" s="103" t="s">
        <v>6386</v>
      </c>
      <c r="B1902" s="103">
        <v>39934979</v>
      </c>
      <c r="C1902" s="103">
        <v>2139991</v>
      </c>
      <c r="D1902" s="103">
        <v>2140443</v>
      </c>
      <c r="E1902" s="103">
        <v>453</v>
      </c>
      <c r="F1902" s="103" t="s">
        <v>9</v>
      </c>
      <c r="G1902" s="103" t="s">
        <v>23</v>
      </c>
      <c r="H1902" s="103" t="s">
        <v>295</v>
      </c>
      <c r="I1902" s="103">
        <v>12</v>
      </c>
      <c r="J1902" s="103">
        <v>12</v>
      </c>
      <c r="K1902" s="104">
        <v>1579.7570740971698</v>
      </c>
      <c r="L1902" s="105">
        <v>1579.7570740971698</v>
      </c>
      <c r="M1902" s="106">
        <f t="shared" si="174"/>
        <v>10.625487010823703</v>
      </c>
      <c r="N1902" s="107">
        <f t="shared" si="175"/>
        <v>0.13907603830384782</v>
      </c>
      <c r="O1902" s="129">
        <f t="shared" si="178"/>
        <v>0.88939006285548317</v>
      </c>
      <c r="P1902" s="21">
        <v>8</v>
      </c>
      <c r="Q1902" s="103">
        <v>8</v>
      </c>
      <c r="R1902" s="104">
        <v>1242.3376429237085</v>
      </c>
      <c r="S1902" s="105">
        <v>1242.3376429237085</v>
      </c>
      <c r="T1902" s="107">
        <f t="shared" si="176"/>
        <v>10.278841607633836</v>
      </c>
      <c r="U1902" s="107">
        <f t="shared" si="177"/>
        <v>-0.16827323271669381</v>
      </c>
      <c r="V1902" s="108">
        <f t="shared" si="179"/>
        <v>0.86636833077377506</v>
      </c>
    </row>
    <row r="1903" spans="1:22">
      <c r="A1903" s="103" t="s">
        <v>6387</v>
      </c>
      <c r="B1903" s="103">
        <v>39934980</v>
      </c>
      <c r="C1903" s="103">
        <v>2140469</v>
      </c>
      <c r="D1903" s="103">
        <v>2141014</v>
      </c>
      <c r="E1903" s="103">
        <v>546</v>
      </c>
      <c r="F1903" s="103" t="s">
        <v>9</v>
      </c>
      <c r="G1903" s="103" t="s">
        <v>23</v>
      </c>
      <c r="H1903" s="103" t="s">
        <v>6388</v>
      </c>
      <c r="I1903" s="103">
        <v>18</v>
      </c>
      <c r="J1903" s="103">
        <v>14</v>
      </c>
      <c r="K1903" s="104">
        <v>1868.4957059846704</v>
      </c>
      <c r="L1903" s="105">
        <v>1352.2863842895256</v>
      </c>
      <c r="M1903" s="106">
        <f t="shared" si="174"/>
        <v>10.401184999478621</v>
      </c>
      <c r="N1903" s="107">
        <f t="shared" si="175"/>
        <v>-6.1551878820553872E-2</v>
      </c>
      <c r="O1903" s="129">
        <f t="shared" si="178"/>
        <v>0.95091969936983745</v>
      </c>
      <c r="P1903" s="21">
        <v>15</v>
      </c>
      <c r="Q1903" s="103">
        <v>11</v>
      </c>
      <c r="R1903" s="104">
        <v>1943.3286257275092</v>
      </c>
      <c r="S1903" s="105">
        <v>1298.2577470250699</v>
      </c>
      <c r="T1903" s="107">
        <f t="shared" si="176"/>
        <v>10.342361119031606</v>
      </c>
      <c r="U1903" s="107">
        <f t="shared" si="177"/>
        <v>-0.11235816986654436</v>
      </c>
      <c r="V1903" s="108">
        <f t="shared" si="179"/>
        <v>0.91053942085864126</v>
      </c>
    </row>
    <row r="1904" spans="1:22">
      <c r="A1904" s="103" t="s">
        <v>6389</v>
      </c>
      <c r="B1904" s="103">
        <v>39934981</v>
      </c>
      <c r="C1904" s="103">
        <v>2141169</v>
      </c>
      <c r="D1904" s="103">
        <v>2145041</v>
      </c>
      <c r="E1904" s="103">
        <v>3873</v>
      </c>
      <c r="F1904" s="103" t="s">
        <v>9</v>
      </c>
      <c r="G1904" s="103" t="s">
        <v>23</v>
      </c>
      <c r="H1904" s="103" t="s">
        <v>295</v>
      </c>
      <c r="I1904" s="103">
        <v>80</v>
      </c>
      <c r="J1904" s="103">
        <v>69</v>
      </c>
      <c r="K1904" s="104">
        <v>1176.6515124957655</v>
      </c>
      <c r="L1904" s="105">
        <v>1054.2020327719495</v>
      </c>
      <c r="M1904" s="106">
        <f t="shared" si="174"/>
        <v>10.04193566373098</v>
      </c>
      <c r="N1904" s="107">
        <f t="shared" si="175"/>
        <v>-0.38288402170753183</v>
      </c>
      <c r="O1904" s="129">
        <f t="shared" si="178"/>
        <v>0.70180575909771026</v>
      </c>
      <c r="P1904" s="21">
        <v>56</v>
      </c>
      <c r="Q1904" s="103">
        <v>48</v>
      </c>
      <c r="R1904" s="104">
        <v>780.78302185854636</v>
      </c>
      <c r="S1904" s="105">
        <v>688.10609003740001</v>
      </c>
      <c r="T1904" s="107">
        <f t="shared" si="176"/>
        <v>9.4264872020442851</v>
      </c>
      <c r="U1904" s="107">
        <f t="shared" si="177"/>
        <v>-0.91858520946805955</v>
      </c>
      <c r="V1904" s="108">
        <f t="shared" si="179"/>
        <v>0.35831257112011294</v>
      </c>
    </row>
    <row r="1905" spans="1:22">
      <c r="A1905" s="103" t="s">
        <v>6390</v>
      </c>
      <c r="B1905" s="103">
        <v>39934982</v>
      </c>
      <c r="C1905" s="103">
        <v>2145051</v>
      </c>
      <c r="D1905" s="103">
        <v>2146418</v>
      </c>
      <c r="E1905" s="103">
        <v>1368</v>
      </c>
      <c r="F1905" s="103" t="s">
        <v>9</v>
      </c>
      <c r="G1905" s="103" t="s">
        <v>23</v>
      </c>
      <c r="H1905" s="103" t="s">
        <v>295</v>
      </c>
      <c r="I1905" s="103">
        <v>30</v>
      </c>
      <c r="J1905" s="103">
        <v>25</v>
      </c>
      <c r="K1905" s="104">
        <v>1020.8131154211916</v>
      </c>
      <c r="L1905" s="105">
        <v>938.29695611668137</v>
      </c>
      <c r="M1905" s="106">
        <f t="shared" si="174"/>
        <v>9.8739007748993117</v>
      </c>
      <c r="N1905" s="107">
        <f t="shared" si="175"/>
        <v>-0.5331835644907772</v>
      </c>
      <c r="O1905" s="129">
        <f t="shared" si="178"/>
        <v>0.59390651752936918</v>
      </c>
      <c r="P1905" s="21">
        <v>18</v>
      </c>
      <c r="Q1905" s="103">
        <v>17</v>
      </c>
      <c r="R1905" s="104">
        <v>1205.850692367829</v>
      </c>
      <c r="S1905" s="105">
        <v>1173.2179803666302</v>
      </c>
      <c r="T1905" s="107">
        <f t="shared" si="176"/>
        <v>10.196255371325607</v>
      </c>
      <c r="U1905" s="107">
        <f t="shared" si="177"/>
        <v>-0.24097238439647289</v>
      </c>
      <c r="V1905" s="108">
        <f t="shared" si="179"/>
        <v>0.80957651998050184</v>
      </c>
    </row>
    <row r="1906" spans="1:22">
      <c r="A1906" s="103" t="s">
        <v>6391</v>
      </c>
      <c r="B1906" s="103">
        <v>39934983</v>
      </c>
      <c r="C1906" s="103">
        <v>2146542</v>
      </c>
      <c r="D1906" s="103">
        <v>2147303</v>
      </c>
      <c r="E1906" s="103">
        <v>762</v>
      </c>
      <c r="F1906" s="103" t="s">
        <v>9</v>
      </c>
      <c r="G1906" s="103" t="s">
        <v>23</v>
      </c>
      <c r="H1906" s="103" t="s">
        <v>6392</v>
      </c>
      <c r="I1906" s="103">
        <v>20</v>
      </c>
      <c r="J1906" s="103">
        <v>18</v>
      </c>
      <c r="K1906" s="104">
        <v>993.18513775279916</v>
      </c>
      <c r="L1906" s="105">
        <v>830.13879712733865</v>
      </c>
      <c r="M1906" s="106">
        <f t="shared" si="174"/>
        <v>9.6972087613986169</v>
      </c>
      <c r="N1906" s="107">
        <f t="shared" si="175"/>
        <v>-0.69122651037690852</v>
      </c>
      <c r="O1906" s="129">
        <f t="shared" si="178"/>
        <v>0.48942320644517778</v>
      </c>
      <c r="P1906" s="21">
        <v>17</v>
      </c>
      <c r="Q1906" s="103">
        <v>13</v>
      </c>
      <c r="R1906" s="104">
        <v>1107.294120738223</v>
      </c>
      <c r="S1906" s="105">
        <v>943.81692998928213</v>
      </c>
      <c r="T1906" s="107">
        <f t="shared" si="176"/>
        <v>9.8823632402413377</v>
      </c>
      <c r="U1906" s="107">
        <f t="shared" si="177"/>
        <v>-0.51728588006924558</v>
      </c>
      <c r="V1906" s="108">
        <f t="shared" si="179"/>
        <v>0.60495660926522721</v>
      </c>
    </row>
    <row r="1907" spans="1:22">
      <c r="A1907" s="103" t="s">
        <v>6393</v>
      </c>
      <c r="B1907" s="103">
        <v>39934984</v>
      </c>
      <c r="C1907" s="103">
        <v>2147990</v>
      </c>
      <c r="D1907" s="103">
        <v>2148664</v>
      </c>
      <c r="E1907" s="103">
        <v>675</v>
      </c>
      <c r="F1907" s="103" t="s">
        <v>9</v>
      </c>
      <c r="G1907" s="103" t="s">
        <v>6394</v>
      </c>
      <c r="H1907" s="103" t="s">
        <v>6395</v>
      </c>
      <c r="I1907" s="103">
        <v>29</v>
      </c>
      <c r="J1907" s="103">
        <v>22</v>
      </c>
      <c r="K1907" s="104">
        <v>2633.6528604251998</v>
      </c>
      <c r="L1907" s="105">
        <v>1808.0068957950964</v>
      </c>
      <c r="M1907" s="106">
        <f t="shared" si="174"/>
        <v>10.820184464909888</v>
      </c>
      <c r="N1907" s="107">
        <f t="shared" si="175"/>
        <v>0.31322402943639271</v>
      </c>
      <c r="O1907" s="129">
        <f t="shared" si="178"/>
        <v>0.75411046345729638</v>
      </c>
      <c r="P1907" s="21">
        <v>20</v>
      </c>
      <c r="Q1907" s="103">
        <v>14</v>
      </c>
      <c r="R1907" s="104">
        <v>2631.0795900919557</v>
      </c>
      <c r="S1907" s="105">
        <v>1879.7593855467112</v>
      </c>
      <c r="T1907" s="107">
        <f t="shared" si="176"/>
        <v>10.876332289387024</v>
      </c>
      <c r="U1907" s="107">
        <f t="shared" si="177"/>
        <v>0.35768687446040814</v>
      </c>
      <c r="V1907" s="108">
        <f t="shared" si="179"/>
        <v>0.72057765678789987</v>
      </c>
    </row>
    <row r="1908" spans="1:22">
      <c r="A1908" s="103" t="s">
        <v>6396</v>
      </c>
      <c r="B1908" s="103">
        <v>39934985</v>
      </c>
      <c r="C1908" s="103">
        <v>2148680</v>
      </c>
      <c r="D1908" s="103">
        <v>2150071</v>
      </c>
      <c r="E1908" s="103">
        <v>1392</v>
      </c>
      <c r="F1908" s="103" t="s">
        <v>9</v>
      </c>
      <c r="G1908" s="103" t="s">
        <v>6397</v>
      </c>
      <c r="H1908" s="103" t="s">
        <v>875</v>
      </c>
      <c r="I1908" s="103">
        <v>75</v>
      </c>
      <c r="J1908" s="103">
        <v>70</v>
      </c>
      <c r="K1908" s="104">
        <v>3480.388793358944</v>
      </c>
      <c r="L1908" s="105">
        <v>3214.6674332563725</v>
      </c>
      <c r="M1908" s="106">
        <f t="shared" si="174"/>
        <v>11.650453778915494</v>
      </c>
      <c r="N1908" s="107">
        <f t="shared" si="175"/>
        <v>1.0558620562750392</v>
      </c>
      <c r="O1908" s="129">
        <f t="shared" si="178"/>
        <v>0.29103124161583738</v>
      </c>
      <c r="P1908" s="21">
        <v>44</v>
      </c>
      <c r="Q1908" s="103">
        <v>40</v>
      </c>
      <c r="R1908" s="104">
        <v>2628.449529198484</v>
      </c>
      <c r="S1908" s="105">
        <v>2275.2070409968678</v>
      </c>
      <c r="T1908" s="107">
        <f t="shared" si="176"/>
        <v>11.151782119392543</v>
      </c>
      <c r="U1908" s="107">
        <f t="shared" si="177"/>
        <v>0.60016031636667455</v>
      </c>
      <c r="V1908" s="108">
        <f t="shared" si="179"/>
        <v>0.54839939792378645</v>
      </c>
    </row>
    <row r="1909" spans="1:22">
      <c r="A1909" s="103" t="s">
        <v>6398</v>
      </c>
      <c r="B1909" s="103">
        <v>39934986</v>
      </c>
      <c r="C1909" s="103">
        <v>2150168</v>
      </c>
      <c r="D1909" s="103">
        <v>2150632</v>
      </c>
      <c r="E1909" s="103">
        <v>465</v>
      </c>
      <c r="F1909" s="103" t="s">
        <v>9</v>
      </c>
      <c r="G1909" s="103" t="s">
        <v>6399</v>
      </c>
      <c r="H1909" s="103" t="s">
        <v>6400</v>
      </c>
      <c r="I1909" s="103">
        <v>36</v>
      </c>
      <c r="J1909" s="103">
        <v>25</v>
      </c>
      <c r="K1909" s="104">
        <v>6667.4262066687961</v>
      </c>
      <c r="L1909" s="105">
        <v>2682.5435871575701</v>
      </c>
      <c r="M1909" s="106">
        <f t="shared" si="174"/>
        <v>11.389385897383006</v>
      </c>
      <c r="N1909" s="107">
        <f t="shared" si="175"/>
        <v>0.82234874542308167</v>
      </c>
      <c r="O1909" s="129">
        <f t="shared" si="178"/>
        <v>0.41087844128379825</v>
      </c>
      <c r="P1909" s="21">
        <v>33</v>
      </c>
      <c r="Q1909" s="103">
        <v>22</v>
      </c>
      <c r="R1909" s="104">
        <v>6871.6503581074621</v>
      </c>
      <c r="S1909" s="105">
        <v>3318.4681630759787</v>
      </c>
      <c r="T1909" s="107">
        <f t="shared" si="176"/>
        <v>11.696301717942774</v>
      </c>
      <c r="U1909" s="107">
        <f t="shared" si="177"/>
        <v>1.0794909488932862</v>
      </c>
      <c r="V1909" s="108">
        <f t="shared" si="179"/>
        <v>0.28036892651169687</v>
      </c>
    </row>
    <row r="1910" spans="1:22">
      <c r="A1910" s="103" t="s">
        <v>6401</v>
      </c>
      <c r="B1910" s="103">
        <v>39934987</v>
      </c>
      <c r="C1910" s="103">
        <v>2150801</v>
      </c>
      <c r="D1910" s="103">
        <v>2152258</v>
      </c>
      <c r="E1910" s="103">
        <v>1458</v>
      </c>
      <c r="F1910" s="103" t="s">
        <v>9</v>
      </c>
      <c r="G1910" s="103" t="s">
        <v>23</v>
      </c>
      <c r="H1910" s="103" t="s">
        <v>295</v>
      </c>
      <c r="I1910" s="103">
        <v>85</v>
      </c>
      <c r="J1910" s="103">
        <v>72</v>
      </c>
      <c r="K1910" s="104">
        <v>3435.3221753157545</v>
      </c>
      <c r="L1910" s="105">
        <v>2952.7701872593484</v>
      </c>
      <c r="M1910" s="106">
        <f t="shared" si="174"/>
        <v>11.527853361214174</v>
      </c>
      <c r="N1910" s="107">
        <f t="shared" si="175"/>
        <v>0.94620157532573601</v>
      </c>
      <c r="O1910" s="129">
        <f t="shared" si="178"/>
        <v>0.34404578282639697</v>
      </c>
      <c r="P1910" s="21">
        <v>61</v>
      </c>
      <c r="Q1910" s="103">
        <v>52</v>
      </c>
      <c r="R1910" s="104">
        <v>3374.2093867978874</v>
      </c>
      <c r="S1910" s="105">
        <v>2811.2595571606448</v>
      </c>
      <c r="T1910" s="107">
        <f t="shared" si="176"/>
        <v>11.45700094526094</v>
      </c>
      <c r="U1910" s="107">
        <f t="shared" si="177"/>
        <v>0.86883886026491186</v>
      </c>
      <c r="V1910" s="108">
        <f t="shared" si="179"/>
        <v>0.38493527461329902</v>
      </c>
    </row>
    <row r="1911" spans="1:22">
      <c r="A1911" s="103" t="s">
        <v>6402</v>
      </c>
      <c r="B1911" s="103">
        <v>39934988</v>
      </c>
      <c r="C1911" s="103">
        <v>2152421</v>
      </c>
      <c r="D1911" s="103">
        <v>2153527</v>
      </c>
      <c r="E1911" s="103">
        <v>1107</v>
      </c>
      <c r="F1911" s="103" t="s">
        <v>9</v>
      </c>
      <c r="G1911" s="103" t="s">
        <v>6403</v>
      </c>
      <c r="H1911" s="103" t="s">
        <v>6404</v>
      </c>
      <c r="I1911" s="103">
        <v>35</v>
      </c>
      <c r="J1911" s="103">
        <v>26</v>
      </c>
      <c r="K1911" s="104">
        <v>877.33702005125292</v>
      </c>
      <c r="L1911" s="105">
        <v>527.17180590799001</v>
      </c>
      <c r="M1911" s="106">
        <f t="shared" si="174"/>
        <v>9.0421294042701508</v>
      </c>
      <c r="N1911" s="107">
        <f t="shared" si="175"/>
        <v>-1.2771651124596151</v>
      </c>
      <c r="O1911" s="129">
        <f t="shared" si="178"/>
        <v>0.20154396105103545</v>
      </c>
      <c r="P1911" s="21">
        <v>17</v>
      </c>
      <c r="Q1911" s="103">
        <v>8</v>
      </c>
      <c r="R1911" s="104">
        <v>721.43107493037667</v>
      </c>
      <c r="S1911" s="105">
        <v>342.77612931340559</v>
      </c>
      <c r="T1911" s="107">
        <f t="shared" si="176"/>
        <v>8.4211228344635636</v>
      </c>
      <c r="U1911" s="107">
        <f t="shared" si="177"/>
        <v>-1.8035890541693991</v>
      </c>
      <c r="V1911" s="108">
        <f t="shared" si="179"/>
        <v>7.1295753277954788E-2</v>
      </c>
    </row>
    <row r="1912" spans="1:22">
      <c r="A1912" s="103" t="s">
        <v>3497</v>
      </c>
      <c r="B1912" s="103">
        <v>39934989</v>
      </c>
      <c r="C1912" s="103">
        <v>2153641</v>
      </c>
      <c r="D1912" s="103">
        <v>2154144</v>
      </c>
      <c r="E1912" s="103">
        <v>504</v>
      </c>
      <c r="F1912" s="103" t="s">
        <v>9</v>
      </c>
      <c r="G1912" s="103" t="s">
        <v>3498</v>
      </c>
      <c r="H1912" s="103" t="s">
        <v>3499</v>
      </c>
      <c r="I1912" s="103">
        <v>3</v>
      </c>
      <c r="J1912" s="103">
        <v>2</v>
      </c>
      <c r="K1912" s="104">
        <v>198.6170626925238</v>
      </c>
      <c r="L1912" s="105">
        <v>197.20843104222263</v>
      </c>
      <c r="M1912" s="106">
        <f t="shared" si="174"/>
        <v>7.6235774208150699</v>
      </c>
      <c r="N1912" s="107">
        <f t="shared" si="175"/>
        <v>-2.5459951513282024</v>
      </c>
      <c r="O1912" s="129">
        <f t="shared" si="178"/>
        <v>1.0896670188375035E-2</v>
      </c>
      <c r="P1912" s="21">
        <v>1</v>
      </c>
      <c r="Q1912" s="103">
        <v>1</v>
      </c>
      <c r="R1912" s="104">
        <v>33.866722118891268</v>
      </c>
      <c r="S1912" s="105">
        <v>33.866722118891268</v>
      </c>
      <c r="T1912" s="107">
        <f t="shared" si="176"/>
        <v>5.081796453385615</v>
      </c>
      <c r="U1912" s="107">
        <f t="shared" si="177"/>
        <v>-4.7431369248366071</v>
      </c>
      <c r="V1912" s="108" t="str">
        <f t="shared" si="179"/>
        <v>&lt; 0.001</v>
      </c>
    </row>
    <row r="1913" spans="1:22">
      <c r="A1913" s="103" t="s">
        <v>868</v>
      </c>
      <c r="B1913" s="103">
        <v>39934990</v>
      </c>
      <c r="C1913" s="103">
        <v>2154141</v>
      </c>
      <c r="D1913" s="103">
        <v>2156123</v>
      </c>
      <c r="E1913" s="103">
        <v>1983</v>
      </c>
      <c r="F1913" s="103" t="s">
        <v>9</v>
      </c>
      <c r="G1913" s="103" t="s">
        <v>869</v>
      </c>
      <c r="H1913" s="103" t="s">
        <v>870</v>
      </c>
      <c r="I1913" s="103">
        <v>11</v>
      </c>
      <c r="J1913" s="103">
        <v>10</v>
      </c>
      <c r="K1913" s="104">
        <v>63.727263041783154</v>
      </c>
      <c r="L1913" s="105">
        <v>63.369244710087742</v>
      </c>
      <c r="M1913" s="106">
        <f t="shared" si="174"/>
        <v>5.9857109152241659</v>
      </c>
      <c r="N1913" s="107">
        <f t="shared" si="175"/>
        <v>-4.0109920257386715</v>
      </c>
      <c r="O1913" s="129" t="str">
        <f t="shared" si="178"/>
        <v>&lt; 0.001</v>
      </c>
      <c r="P1913" s="21">
        <v>1</v>
      </c>
      <c r="Q1913" s="103">
        <v>1</v>
      </c>
      <c r="R1913" s="104">
        <v>26.815917292789006</v>
      </c>
      <c r="S1913" s="105">
        <v>26.815917292789006</v>
      </c>
      <c r="T1913" s="107">
        <f t="shared" si="176"/>
        <v>4.745017699400214</v>
      </c>
      <c r="U1913" s="107">
        <f t="shared" si="177"/>
        <v>-5.0395970955984044</v>
      </c>
      <c r="V1913" s="108" t="str">
        <f t="shared" si="179"/>
        <v>&lt; 0.001</v>
      </c>
    </row>
    <row r="1914" spans="1:22">
      <c r="A1914" s="103" t="s">
        <v>6405</v>
      </c>
      <c r="B1914" s="103">
        <v>39934991</v>
      </c>
      <c r="C1914" s="103">
        <v>2156125</v>
      </c>
      <c r="D1914" s="103">
        <v>2156634</v>
      </c>
      <c r="E1914" s="103">
        <v>510</v>
      </c>
      <c r="F1914" s="103" t="s">
        <v>9</v>
      </c>
      <c r="G1914" s="103" t="s">
        <v>6406</v>
      </c>
      <c r="H1914" s="103" t="s">
        <v>6407</v>
      </c>
      <c r="I1914" s="103">
        <v>5</v>
      </c>
      <c r="J1914" s="103">
        <v>3</v>
      </c>
      <c r="K1914" s="104">
        <v>701.59799467256471</v>
      </c>
      <c r="L1914" s="105">
        <v>421.79403251148233</v>
      </c>
      <c r="M1914" s="106">
        <f t="shared" si="174"/>
        <v>8.7203948739841106</v>
      </c>
      <c r="N1914" s="107">
        <f t="shared" si="175"/>
        <v>-1.5649419731805814</v>
      </c>
      <c r="O1914" s="129">
        <f t="shared" si="178"/>
        <v>0.11759651579983599</v>
      </c>
      <c r="P1914" s="21">
        <v>6</v>
      </c>
      <c r="Q1914" s="103">
        <v>4</v>
      </c>
      <c r="R1914" s="104">
        <v>1351.9258335071058</v>
      </c>
      <c r="S1914" s="105">
        <v>1012.737585824057</v>
      </c>
      <c r="T1914" s="107">
        <f t="shared" si="176"/>
        <v>9.9840446851840028</v>
      </c>
      <c r="U1914" s="107">
        <f t="shared" si="177"/>
        <v>-0.42777756585915305</v>
      </c>
      <c r="V1914" s="108">
        <f t="shared" si="179"/>
        <v>0.66881307162860248</v>
      </c>
    </row>
    <row r="1915" spans="1:22">
      <c r="A1915" s="103" t="s">
        <v>6408</v>
      </c>
      <c r="B1915" s="103">
        <v>39934992</v>
      </c>
      <c r="C1915" s="103">
        <v>2156945</v>
      </c>
      <c r="D1915" s="103">
        <v>2157967</v>
      </c>
      <c r="E1915" s="103">
        <v>1023</v>
      </c>
      <c r="F1915" s="103" t="s">
        <v>23</v>
      </c>
      <c r="G1915" s="103" t="s">
        <v>6409</v>
      </c>
      <c r="H1915" s="103" t="s">
        <v>6410</v>
      </c>
      <c r="I1915" s="103">
        <v>25</v>
      </c>
      <c r="J1915" s="103">
        <v>23</v>
      </c>
      <c r="K1915" s="104">
        <v>2170.7963834606649</v>
      </c>
      <c r="L1915" s="105">
        <v>2041.7145013239394</v>
      </c>
      <c r="M1915" s="106">
        <f t="shared" si="174"/>
        <v>10.995565428879523</v>
      </c>
      <c r="N1915" s="107">
        <f t="shared" si="175"/>
        <v>0.47009430132336527</v>
      </c>
      <c r="O1915" s="129">
        <f t="shared" si="178"/>
        <v>0.63828764541642702</v>
      </c>
      <c r="P1915" s="21">
        <v>17</v>
      </c>
      <c r="Q1915" s="103">
        <v>15</v>
      </c>
      <c r="R1915" s="104">
        <v>2434.4160771651614</v>
      </c>
      <c r="S1915" s="105">
        <v>2296.7642388754743</v>
      </c>
      <c r="T1915" s="107">
        <f t="shared" si="176"/>
        <v>11.165387057415492</v>
      </c>
      <c r="U1915" s="107">
        <f t="shared" si="177"/>
        <v>0.61213649420377758</v>
      </c>
      <c r="V1915" s="108">
        <f t="shared" si="179"/>
        <v>0.5404474539899331</v>
      </c>
    </row>
    <row r="1916" spans="1:22">
      <c r="A1916" s="103" t="s">
        <v>6411</v>
      </c>
      <c r="B1916" s="103">
        <v>39934993</v>
      </c>
      <c r="C1916" s="103">
        <v>2158087</v>
      </c>
      <c r="D1916" s="103">
        <v>2158764</v>
      </c>
      <c r="E1916" s="103">
        <v>678</v>
      </c>
      <c r="F1916" s="103" t="s">
        <v>23</v>
      </c>
      <c r="G1916" s="103" t="s">
        <v>23</v>
      </c>
      <c r="H1916" s="103" t="s">
        <v>3840</v>
      </c>
      <c r="I1916" s="103">
        <v>23</v>
      </c>
      <c r="J1916" s="103">
        <v>20</v>
      </c>
      <c r="K1916" s="104">
        <v>1127.7529923848156</v>
      </c>
      <c r="L1916" s="105">
        <v>1092.1507623559542</v>
      </c>
      <c r="M1916" s="106">
        <f t="shared" si="174"/>
        <v>10.092956306753441</v>
      </c>
      <c r="N1916" s="107">
        <f t="shared" si="175"/>
        <v>-0.33724838394146622</v>
      </c>
      <c r="O1916" s="129">
        <f t="shared" si="178"/>
        <v>0.73592966632527945</v>
      </c>
      <c r="P1916" s="21">
        <v>9</v>
      </c>
      <c r="Q1916" s="103">
        <v>9</v>
      </c>
      <c r="R1916" s="104">
        <v>823.03742657890859</v>
      </c>
      <c r="S1916" s="105">
        <v>823.03742657890859</v>
      </c>
      <c r="T1916" s="107">
        <f t="shared" si="176"/>
        <v>9.6848142266331578</v>
      </c>
      <c r="U1916" s="107">
        <f t="shared" si="177"/>
        <v>-0.69118465965391096</v>
      </c>
      <c r="V1916" s="108">
        <f t="shared" si="179"/>
        <v>0.48944950292648559</v>
      </c>
    </row>
    <row r="1917" spans="1:22">
      <c r="A1917" s="103" t="s">
        <v>6412</v>
      </c>
      <c r="B1917" s="103">
        <v>39934994</v>
      </c>
      <c r="C1917" s="103">
        <v>2159007</v>
      </c>
      <c r="D1917" s="103">
        <v>2160473</v>
      </c>
      <c r="E1917" s="103">
        <v>1467</v>
      </c>
      <c r="F1917" s="103" t="s">
        <v>23</v>
      </c>
      <c r="G1917" s="103" t="s">
        <v>23</v>
      </c>
      <c r="H1917" s="103" t="s">
        <v>4320</v>
      </c>
      <c r="I1917" s="103">
        <v>42</v>
      </c>
      <c r="J1917" s="103">
        <v>33</v>
      </c>
      <c r="K1917" s="104">
        <v>2099.846336913381</v>
      </c>
      <c r="L1917" s="105">
        <v>1172.6037507124063</v>
      </c>
      <c r="M1917" s="106">
        <f t="shared" si="174"/>
        <v>10.195499861147978</v>
      </c>
      <c r="N1917" s="107">
        <f t="shared" si="175"/>
        <v>-0.2455278522826681</v>
      </c>
      <c r="O1917" s="129">
        <f t="shared" si="178"/>
        <v>0.80604774503953358</v>
      </c>
      <c r="P1917" s="21">
        <v>32</v>
      </c>
      <c r="Q1917" s="103">
        <v>24</v>
      </c>
      <c r="R1917" s="104">
        <v>1710.2614758001091</v>
      </c>
      <c r="S1917" s="105">
        <v>1069.7664833911588</v>
      </c>
      <c r="T1917" s="107">
        <f t="shared" si="176"/>
        <v>10.063080193418742</v>
      </c>
      <c r="U1917" s="107">
        <f t="shared" si="177"/>
        <v>-0.35820405508913639</v>
      </c>
      <c r="V1917" s="108">
        <f t="shared" si="179"/>
        <v>0.72019061279944196</v>
      </c>
    </row>
    <row r="1918" spans="1:22">
      <c r="A1918" s="103" t="s">
        <v>6413</v>
      </c>
      <c r="B1918" s="103">
        <v>39934995</v>
      </c>
      <c r="C1918" s="103">
        <v>2160548</v>
      </c>
      <c r="D1918" s="103">
        <v>2161399</v>
      </c>
      <c r="E1918" s="103">
        <v>852</v>
      </c>
      <c r="F1918" s="103" t="s">
        <v>9</v>
      </c>
      <c r="G1918" s="103" t="s">
        <v>23</v>
      </c>
      <c r="H1918" s="103" t="s">
        <v>643</v>
      </c>
      <c r="I1918" s="103">
        <v>30</v>
      </c>
      <c r="J1918" s="103">
        <v>24</v>
      </c>
      <c r="K1918" s="104">
        <v>2192.3466848116313</v>
      </c>
      <c r="L1918" s="105">
        <v>1638.2187694183451</v>
      </c>
      <c r="M1918" s="106">
        <f t="shared" si="174"/>
        <v>10.677912313484757</v>
      </c>
      <c r="N1918" s="107">
        <f t="shared" si="175"/>
        <v>0.18596808004003279</v>
      </c>
      <c r="O1918" s="129">
        <f t="shared" si="178"/>
        <v>0.85246979308142579</v>
      </c>
      <c r="P1918" s="21">
        <v>19</v>
      </c>
      <c r="Q1918" s="103">
        <v>16</v>
      </c>
      <c r="R1918" s="104">
        <v>1890.6932366021831</v>
      </c>
      <c r="S1918" s="105">
        <v>1323.7742151737325</v>
      </c>
      <c r="T1918" s="107">
        <f t="shared" si="176"/>
        <v>10.370441359657059</v>
      </c>
      <c r="U1918" s="107">
        <f t="shared" si="177"/>
        <v>-8.7639648189208968E-2</v>
      </c>
      <c r="V1918" s="108">
        <f t="shared" si="179"/>
        <v>0.93016308870326281</v>
      </c>
    </row>
    <row r="1919" spans="1:22">
      <c r="A1919" s="103" t="s">
        <v>6414</v>
      </c>
      <c r="B1919" s="103">
        <v>39934996</v>
      </c>
      <c r="C1919" s="103">
        <v>2161591</v>
      </c>
      <c r="D1919" s="103">
        <v>2162175</v>
      </c>
      <c r="E1919" s="103">
        <v>585</v>
      </c>
      <c r="F1919" s="103" t="s">
        <v>23</v>
      </c>
      <c r="G1919" s="103" t="s">
        <v>23</v>
      </c>
      <c r="H1919" s="103" t="s">
        <v>295</v>
      </c>
      <c r="I1919" s="103">
        <v>8</v>
      </c>
      <c r="J1919" s="103">
        <v>5</v>
      </c>
      <c r="K1919" s="104">
        <v>487.86331863983588</v>
      </c>
      <c r="L1919" s="105">
        <v>216.01908138778802</v>
      </c>
      <c r="M1919" s="106">
        <f t="shared" si="174"/>
        <v>7.7550149438656488</v>
      </c>
      <c r="N1919" s="107">
        <f t="shared" si="175"/>
        <v>-2.4284302827677564</v>
      </c>
      <c r="O1919" s="129">
        <f t="shared" si="178"/>
        <v>1.5164340302592505E-2</v>
      </c>
      <c r="P1919" s="21">
        <v>3</v>
      </c>
      <c r="Q1919" s="103">
        <v>2</v>
      </c>
      <c r="R1919" s="104">
        <v>569.80258978020856</v>
      </c>
      <c r="S1919" s="105">
        <v>317.58568765691621</v>
      </c>
      <c r="T1919" s="107">
        <f t="shared" si="176"/>
        <v>8.3110020871055532</v>
      </c>
      <c r="U1919" s="107">
        <f t="shared" si="177"/>
        <v>-1.9005263317732815</v>
      </c>
      <c r="V1919" s="108">
        <f t="shared" si="179"/>
        <v>5.7364082784126191E-2</v>
      </c>
    </row>
    <row r="1920" spans="1:22">
      <c r="A1920" s="103" t="s">
        <v>6415</v>
      </c>
      <c r="B1920" s="103">
        <v>39934997</v>
      </c>
      <c r="C1920" s="103">
        <v>2162133</v>
      </c>
      <c r="D1920" s="103">
        <v>2163041</v>
      </c>
      <c r="E1920" s="103">
        <v>909</v>
      </c>
      <c r="F1920" s="103" t="s">
        <v>23</v>
      </c>
      <c r="G1920" s="103" t="s">
        <v>23</v>
      </c>
      <c r="H1920" s="103" t="s">
        <v>1758</v>
      </c>
      <c r="I1920" s="103">
        <v>24</v>
      </c>
      <c r="J1920" s="103">
        <v>22</v>
      </c>
      <c r="K1920" s="104">
        <v>1849.4636226058747</v>
      </c>
      <c r="L1920" s="105">
        <v>1793.2299313779868</v>
      </c>
      <c r="M1920" s="106">
        <f t="shared" si="174"/>
        <v>10.808344769851596</v>
      </c>
      <c r="N1920" s="107">
        <f t="shared" si="175"/>
        <v>0.30263396230017447</v>
      </c>
      <c r="O1920" s="129">
        <f t="shared" si="178"/>
        <v>0.76216882927231255</v>
      </c>
      <c r="P1920" s="21">
        <v>23</v>
      </c>
      <c r="Q1920" s="103">
        <v>19</v>
      </c>
      <c r="R1920" s="104">
        <v>2081.0623564328935</v>
      </c>
      <c r="S1920" s="105">
        <v>1845.620285220979</v>
      </c>
      <c r="T1920" s="107">
        <f t="shared" si="176"/>
        <v>10.84989005055054</v>
      </c>
      <c r="U1920" s="107">
        <f t="shared" si="177"/>
        <v>0.33441025576631989</v>
      </c>
      <c r="V1920" s="108">
        <f t="shared" si="179"/>
        <v>0.73807000146723878</v>
      </c>
    </row>
    <row r="1921" spans="1:22">
      <c r="A1921" s="103" t="s">
        <v>6416</v>
      </c>
      <c r="B1921" s="103">
        <v>39934998</v>
      </c>
      <c r="C1921" s="103">
        <v>2163410</v>
      </c>
      <c r="D1921" s="103">
        <v>2164981</v>
      </c>
      <c r="E1921" s="103">
        <v>1572</v>
      </c>
      <c r="F1921" s="103" t="s">
        <v>9</v>
      </c>
      <c r="G1921" s="103" t="s">
        <v>23</v>
      </c>
      <c r="H1921" s="103" t="s">
        <v>6417</v>
      </c>
      <c r="I1921" s="103">
        <v>55</v>
      </c>
      <c r="J1921" s="103">
        <v>46</v>
      </c>
      <c r="K1921" s="104">
        <v>1601.452892692487</v>
      </c>
      <c r="L1921" s="105">
        <v>1220.7352422300637</v>
      </c>
      <c r="M1921" s="106">
        <f t="shared" si="174"/>
        <v>10.253534621646109</v>
      </c>
      <c r="N1921" s="107">
        <f t="shared" si="175"/>
        <v>-0.19361840639882974</v>
      </c>
      <c r="O1921" s="129">
        <f t="shared" si="178"/>
        <v>0.84647468469864373</v>
      </c>
      <c r="P1921" s="21">
        <v>38</v>
      </c>
      <c r="Q1921" s="103">
        <v>30</v>
      </c>
      <c r="R1921" s="104">
        <v>1642.0686898420929</v>
      </c>
      <c r="S1921" s="105">
        <v>1215.3688719768447</v>
      </c>
      <c r="T1921" s="107">
        <f t="shared" si="176"/>
        <v>10.247178531830702</v>
      </c>
      <c r="U1921" s="107">
        <f t="shared" si="177"/>
        <v>-0.19614565859973471</v>
      </c>
      <c r="V1921" s="108">
        <f t="shared" si="179"/>
        <v>0.84449615990368976</v>
      </c>
    </row>
    <row r="1922" spans="1:22">
      <c r="A1922" s="103" t="s">
        <v>6418</v>
      </c>
      <c r="B1922" s="103">
        <v>39934999</v>
      </c>
      <c r="C1922" s="103">
        <v>2165214</v>
      </c>
      <c r="D1922" s="103">
        <v>2165939</v>
      </c>
      <c r="E1922" s="103">
        <v>726</v>
      </c>
      <c r="F1922" s="103" t="s">
        <v>9</v>
      </c>
      <c r="G1922" s="103" t="s">
        <v>23</v>
      </c>
      <c r="H1922" s="103" t="s">
        <v>286</v>
      </c>
      <c r="I1922" s="103">
        <v>25</v>
      </c>
      <c r="J1922" s="103">
        <v>22</v>
      </c>
      <c r="K1922" s="104">
        <v>1635.0371737318731</v>
      </c>
      <c r="L1922" s="105">
        <v>1499.1100402697243</v>
      </c>
      <c r="M1922" s="106">
        <f t="shared" si="174"/>
        <v>10.54989057103305</v>
      </c>
      <c r="N1922" s="107">
        <f t="shared" si="175"/>
        <v>7.1458471407020635E-2</v>
      </c>
      <c r="O1922" s="129">
        <f t="shared" si="178"/>
        <v>0.94303287504273192</v>
      </c>
      <c r="P1922" s="21">
        <v>13</v>
      </c>
      <c r="Q1922" s="103">
        <v>11</v>
      </c>
      <c r="R1922" s="104">
        <v>1591.2730441488843</v>
      </c>
      <c r="S1922" s="105">
        <v>1573.6399574258262</v>
      </c>
      <c r="T1922" s="107">
        <f t="shared" si="176"/>
        <v>10.619889780365373</v>
      </c>
      <c r="U1922" s="107">
        <f t="shared" si="177"/>
        <v>0.13194522919486995</v>
      </c>
      <c r="V1922" s="108">
        <f t="shared" si="179"/>
        <v>0.89502761361760697</v>
      </c>
    </row>
    <row r="1923" spans="1:22">
      <c r="A1923" s="103" t="s">
        <v>6419</v>
      </c>
      <c r="B1923" s="103">
        <v>39935000</v>
      </c>
      <c r="C1923" s="103">
        <v>2166162</v>
      </c>
      <c r="D1923" s="103">
        <v>2167460</v>
      </c>
      <c r="E1923" s="103">
        <v>1299</v>
      </c>
      <c r="F1923" s="103" t="s">
        <v>9</v>
      </c>
      <c r="G1923" s="103" t="s">
        <v>23</v>
      </c>
      <c r="H1923" s="103" t="s">
        <v>3890</v>
      </c>
      <c r="I1923" s="103">
        <v>45</v>
      </c>
      <c r="J1923" s="103">
        <v>40</v>
      </c>
      <c r="K1923" s="104">
        <v>2808.1023150899</v>
      </c>
      <c r="L1923" s="105">
        <v>2447.9350465721404</v>
      </c>
      <c r="M1923" s="106">
        <f t="shared" si="174"/>
        <v>11.257349562777835</v>
      </c>
      <c r="N1923" s="107">
        <f t="shared" si="175"/>
        <v>0.70424826724314304</v>
      </c>
      <c r="O1923" s="129">
        <f t="shared" si="178"/>
        <v>0.48127817702992171</v>
      </c>
      <c r="P1923" s="21">
        <v>34</v>
      </c>
      <c r="Q1923" s="103">
        <v>32</v>
      </c>
      <c r="R1923" s="104">
        <v>2874.7486402191839</v>
      </c>
      <c r="S1923" s="105">
        <v>2674.6167083373521</v>
      </c>
      <c r="T1923" s="107">
        <f t="shared" si="176"/>
        <v>11.385116442493064</v>
      </c>
      <c r="U1923" s="107">
        <f t="shared" si="177"/>
        <v>0.80556024867347176</v>
      </c>
      <c r="V1923" s="108">
        <f t="shared" si="179"/>
        <v>0.42049645392307244</v>
      </c>
    </row>
    <row r="1924" spans="1:22">
      <c r="A1924" s="103" t="s">
        <v>873</v>
      </c>
      <c r="B1924" s="103">
        <v>39935001</v>
      </c>
      <c r="C1924" s="103">
        <v>2167673</v>
      </c>
      <c r="D1924" s="103">
        <v>2169121</v>
      </c>
      <c r="E1924" s="103">
        <v>1449</v>
      </c>
      <c r="F1924" s="103" t="s">
        <v>9</v>
      </c>
      <c r="G1924" s="103" t="s">
        <v>23</v>
      </c>
      <c r="H1924" s="103" t="s">
        <v>875</v>
      </c>
      <c r="I1924" s="103">
        <v>10</v>
      </c>
      <c r="J1924" s="103">
        <v>4</v>
      </c>
      <c r="K1924" s="104">
        <v>366.97916733074402</v>
      </c>
      <c r="L1924" s="105">
        <v>82.313084261101451</v>
      </c>
      <c r="M1924" s="106">
        <f t="shared" si="174"/>
        <v>6.3630498705918477</v>
      </c>
      <c r="N1924" s="107">
        <f t="shared" si="175"/>
        <v>-3.673479543298884</v>
      </c>
      <c r="O1924" s="129" t="str">
        <f t="shared" si="178"/>
        <v>&lt; 0.001</v>
      </c>
      <c r="P1924" s="21">
        <v>6</v>
      </c>
      <c r="Q1924" s="103">
        <v>2</v>
      </c>
      <c r="R1924" s="104">
        <v>377.29114173252998</v>
      </c>
      <c r="S1924" s="105">
        <v>59.691513567410219</v>
      </c>
      <c r="T1924" s="107">
        <f t="shared" si="176"/>
        <v>5.8994539308247198</v>
      </c>
      <c r="U1924" s="107">
        <f t="shared" si="177"/>
        <v>-4.0233680186402125</v>
      </c>
      <c r="V1924" s="108" t="str">
        <f t="shared" si="179"/>
        <v>&lt; 0.001</v>
      </c>
    </row>
    <row r="1925" spans="1:22">
      <c r="A1925" s="103" t="s">
        <v>6420</v>
      </c>
      <c r="B1925" s="103">
        <v>39935002</v>
      </c>
      <c r="C1925" s="103">
        <v>2169118</v>
      </c>
      <c r="D1925" s="103">
        <v>2172090</v>
      </c>
      <c r="E1925" s="103">
        <v>2973</v>
      </c>
      <c r="F1925" s="103" t="s">
        <v>9</v>
      </c>
      <c r="G1925" s="103" t="s">
        <v>6421</v>
      </c>
      <c r="H1925" s="103" t="s">
        <v>6422</v>
      </c>
      <c r="I1925" s="103">
        <v>108</v>
      </c>
      <c r="J1925" s="103">
        <v>94</v>
      </c>
      <c r="K1925" s="104">
        <v>2365.0683766403699</v>
      </c>
      <c r="L1925" s="105">
        <v>1995.8846417568884</v>
      </c>
      <c r="M1925" s="106">
        <f t="shared" ref="M1925:M1988" si="180">IF(L1925&gt;0,LOG(L1925, 2),"-")</f>
        <v>10.962812622784785</v>
      </c>
      <c r="N1925" s="107">
        <f t="shared" ref="N1925:N1988" si="181">IF(L1925&lt;&gt;0,((M1925-$O$2)/$O$3),"-")</f>
        <v>0.44079841036206119</v>
      </c>
      <c r="O1925" s="129">
        <f t="shared" si="178"/>
        <v>0.65935894445786847</v>
      </c>
      <c r="P1925" s="21">
        <v>79</v>
      </c>
      <c r="Q1925" s="103">
        <v>69</v>
      </c>
      <c r="R1925" s="104">
        <v>1944.1964302759704</v>
      </c>
      <c r="S1925" s="105">
        <v>1731.4378113230607</v>
      </c>
      <c r="T1925" s="107">
        <f t="shared" ref="T1925:T1988" si="182">IF(S1925&gt;0,LOG(S1925, 2),"-")</f>
        <v>10.757754855329173</v>
      </c>
      <c r="U1925" s="107">
        <f t="shared" ref="U1925:U1988" si="183">IF(S1925&lt;&gt;0,((T1925-$V$2)/$V$3),"-")</f>
        <v>0.25330533039539832</v>
      </c>
      <c r="V1925" s="108">
        <f t="shared" si="179"/>
        <v>0.80003227734350157</v>
      </c>
    </row>
    <row r="1926" spans="1:22">
      <c r="A1926" s="103" t="s">
        <v>6423</v>
      </c>
      <c r="B1926" s="103">
        <v>39935003</v>
      </c>
      <c r="C1926" s="103">
        <v>2172149</v>
      </c>
      <c r="D1926" s="103">
        <v>2172400</v>
      </c>
      <c r="E1926" s="103">
        <v>252</v>
      </c>
      <c r="F1926" s="103" t="s">
        <v>23</v>
      </c>
      <c r="G1926" s="103" t="s">
        <v>23</v>
      </c>
      <c r="H1926" s="103" t="s">
        <v>295</v>
      </c>
      <c r="I1926" s="103">
        <v>9</v>
      </c>
      <c r="J1926" s="103">
        <v>8</v>
      </c>
      <c r="K1926" s="104">
        <v>2017.160523231873</v>
      </c>
      <c r="L1926" s="105">
        <v>1850.9419884962856</v>
      </c>
      <c r="M1926" s="106">
        <f t="shared" si="180"/>
        <v>10.854043964192432</v>
      </c>
      <c r="N1926" s="107">
        <f t="shared" si="181"/>
        <v>0.34350980696997396</v>
      </c>
      <c r="O1926" s="129">
        <f t="shared" ref="O1926:O1989" si="184">IF(L1926&lt;&gt;0,(IF((ABS(N1926)&lt;3.3),2*(1-NORMSDIST(ABS(N1926))),"&lt; 0.001")),"n.d.")</f>
        <v>0.73121496429072286</v>
      </c>
      <c r="P1926" s="21">
        <v>9</v>
      </c>
      <c r="Q1926" s="103">
        <v>8</v>
      </c>
      <c r="R1926" s="104">
        <v>1869.1825477157263</v>
      </c>
      <c r="S1926" s="105">
        <v>1814.4747658313611</v>
      </c>
      <c r="T1926" s="107">
        <f t="shared" si="182"/>
        <v>10.825336277845771</v>
      </c>
      <c r="U1926" s="107">
        <f t="shared" si="183"/>
        <v>0.31279601923043199</v>
      </c>
      <c r="V1926" s="108">
        <f t="shared" ref="V1926:V1989" si="185">IF(S1926&lt;&gt;0,(IF((ABS(U1926)&lt;3.3),2*(1-NORMSDIST(ABS(U1926))),"&lt; 0.001")),"n.d.")</f>
        <v>0.7544356399351726</v>
      </c>
    </row>
    <row r="1927" spans="1:22">
      <c r="A1927" s="103" t="s">
        <v>6424</v>
      </c>
      <c r="B1927" s="103">
        <v>39935004</v>
      </c>
      <c r="C1927" s="103">
        <v>2172501</v>
      </c>
      <c r="D1927" s="103">
        <v>2173523</v>
      </c>
      <c r="E1927" s="103">
        <v>1023</v>
      </c>
      <c r="F1927" s="103" t="s">
        <v>23</v>
      </c>
      <c r="G1927" s="103" t="s">
        <v>23</v>
      </c>
      <c r="H1927" s="103" t="s">
        <v>668</v>
      </c>
      <c r="I1927" s="103">
        <v>30</v>
      </c>
      <c r="J1927" s="103">
        <v>27</v>
      </c>
      <c r="K1927" s="104">
        <v>1879.3211657325708</v>
      </c>
      <c r="L1927" s="105">
        <v>1772.4469192322681</v>
      </c>
      <c r="M1927" s="106">
        <f t="shared" si="180"/>
        <v>10.791526707327414</v>
      </c>
      <c r="N1927" s="107">
        <f t="shared" si="181"/>
        <v>0.28759097256477018</v>
      </c>
      <c r="O1927" s="129">
        <f t="shared" si="184"/>
        <v>0.77365985592699671</v>
      </c>
      <c r="P1927" s="21">
        <v>18</v>
      </c>
      <c r="Q1927" s="103">
        <v>15</v>
      </c>
      <c r="R1927" s="104">
        <v>1402.9898902602738</v>
      </c>
      <c r="S1927" s="105">
        <v>1320.6875673667839</v>
      </c>
      <c r="T1927" s="107">
        <f t="shared" si="182"/>
        <v>10.367073495893074</v>
      </c>
      <c r="U1927" s="107">
        <f t="shared" si="183"/>
        <v>-9.0604316995534284E-2</v>
      </c>
      <c r="V1927" s="108">
        <f t="shared" si="185"/>
        <v>0.92780700157793827</v>
      </c>
    </row>
    <row r="1928" spans="1:22">
      <c r="A1928" s="103" t="s">
        <v>6425</v>
      </c>
      <c r="B1928" s="103">
        <v>39935005</v>
      </c>
      <c r="C1928" s="103">
        <v>2173925</v>
      </c>
      <c r="D1928" s="103">
        <v>2177401</v>
      </c>
      <c r="E1928" s="103">
        <v>3477</v>
      </c>
      <c r="F1928" s="103" t="s">
        <v>9</v>
      </c>
      <c r="G1928" s="103" t="s">
        <v>23</v>
      </c>
      <c r="H1928" s="103" t="s">
        <v>6094</v>
      </c>
      <c r="I1928" s="103">
        <v>89</v>
      </c>
      <c r="J1928" s="103">
        <v>72</v>
      </c>
      <c r="K1928" s="104">
        <v>1465.2297164717743</v>
      </c>
      <c r="L1928" s="105">
        <v>1294.1229017555881</v>
      </c>
      <c r="M1928" s="106">
        <f t="shared" si="180"/>
        <v>10.337758920024624</v>
      </c>
      <c r="N1928" s="107">
        <f t="shared" si="181"/>
        <v>-0.1182836135736817</v>
      </c>
      <c r="O1928" s="129">
        <f t="shared" si="184"/>
        <v>0.90584294072070737</v>
      </c>
      <c r="P1928" s="21">
        <v>58</v>
      </c>
      <c r="Q1928" s="103">
        <v>45</v>
      </c>
      <c r="R1928" s="104">
        <v>1615.3664466321484</v>
      </c>
      <c r="S1928" s="105">
        <v>1377.4182771074979</v>
      </c>
      <c r="T1928" s="107">
        <f t="shared" si="182"/>
        <v>10.427751010203174</v>
      </c>
      <c r="U1928" s="107">
        <f t="shared" si="183"/>
        <v>-3.7191012145093807E-2</v>
      </c>
      <c r="V1928" s="108">
        <f t="shared" si="185"/>
        <v>0.97033270492533585</v>
      </c>
    </row>
    <row r="1929" spans="1:22">
      <c r="A1929" s="103" t="s">
        <v>6426</v>
      </c>
      <c r="B1929" s="103">
        <v>39935006</v>
      </c>
      <c r="C1929" s="103">
        <v>2177757</v>
      </c>
      <c r="D1929" s="103">
        <v>2178716</v>
      </c>
      <c r="E1929" s="103">
        <v>960</v>
      </c>
      <c r="F1929" s="103" t="s">
        <v>9</v>
      </c>
      <c r="G1929" s="103" t="s">
        <v>23</v>
      </c>
      <c r="H1929" s="103" t="s">
        <v>4239</v>
      </c>
      <c r="I1929" s="103">
        <v>65</v>
      </c>
      <c r="J1929" s="103">
        <v>61</v>
      </c>
      <c r="K1929" s="104">
        <v>1740.1178934088125</v>
      </c>
      <c r="L1929" s="105">
        <v>1706.8389706704374</v>
      </c>
      <c r="M1929" s="106">
        <f t="shared" si="180"/>
        <v>10.737111240406984</v>
      </c>
      <c r="N1929" s="107">
        <f t="shared" si="181"/>
        <v>0.23891881968424244</v>
      </c>
      <c r="O1929" s="129">
        <f t="shared" si="184"/>
        <v>0.81116853210430206</v>
      </c>
      <c r="P1929" s="21">
        <v>43</v>
      </c>
      <c r="Q1929" s="103">
        <v>42</v>
      </c>
      <c r="R1929" s="104">
        <v>1300.5065524823333</v>
      </c>
      <c r="S1929" s="105">
        <v>1296.4034688410104</v>
      </c>
      <c r="T1929" s="107">
        <f t="shared" si="182"/>
        <v>10.340299070715135</v>
      </c>
      <c r="U1929" s="107">
        <f t="shared" si="183"/>
        <v>-0.11417335324371977</v>
      </c>
      <c r="V1929" s="108">
        <f t="shared" si="185"/>
        <v>0.9091003747891484</v>
      </c>
    </row>
    <row r="1930" spans="1:22">
      <c r="A1930" s="103" t="s">
        <v>3500</v>
      </c>
      <c r="B1930" s="103">
        <v>39935007</v>
      </c>
      <c r="C1930" s="103">
        <v>2178903</v>
      </c>
      <c r="D1930" s="103">
        <v>2181242</v>
      </c>
      <c r="E1930" s="103">
        <v>2340</v>
      </c>
      <c r="F1930" s="103" t="s">
        <v>23</v>
      </c>
      <c r="G1930" s="103" t="s">
        <v>23</v>
      </c>
      <c r="H1930" s="103" t="s">
        <v>3501</v>
      </c>
      <c r="I1930" s="103">
        <v>39</v>
      </c>
      <c r="J1930" s="103">
        <v>29</v>
      </c>
      <c r="K1930" s="104">
        <v>383.19115139434911</v>
      </c>
      <c r="L1930" s="105">
        <v>250.60640621673161</v>
      </c>
      <c r="M1930" s="106">
        <f t="shared" si="180"/>
        <v>7.9692794843186956</v>
      </c>
      <c r="N1930" s="107">
        <f t="shared" si="181"/>
        <v>-2.2367804254752279</v>
      </c>
      <c r="O1930" s="129">
        <f t="shared" si="184"/>
        <v>2.5300694510086874E-2</v>
      </c>
      <c r="P1930" s="21">
        <v>14</v>
      </c>
      <c r="Q1930" s="103">
        <v>11</v>
      </c>
      <c r="R1930" s="104">
        <v>314.07877856176458</v>
      </c>
      <c r="S1930" s="105">
        <v>279.50065488357092</v>
      </c>
      <c r="T1930" s="107">
        <f t="shared" si="182"/>
        <v>8.1267078531515029</v>
      </c>
      <c r="U1930" s="107">
        <f t="shared" si="183"/>
        <v>-2.0627571715215649</v>
      </c>
      <c r="V1930" s="108">
        <f t="shared" si="185"/>
        <v>3.9135705029463175E-2</v>
      </c>
    </row>
    <row r="1931" spans="1:22">
      <c r="A1931" s="103" t="s">
        <v>6427</v>
      </c>
      <c r="B1931" s="103">
        <v>39935008</v>
      </c>
      <c r="C1931" s="103">
        <v>2181428</v>
      </c>
      <c r="D1931" s="103">
        <v>2182810</v>
      </c>
      <c r="E1931" s="103">
        <v>1383</v>
      </c>
      <c r="F1931" s="103" t="s">
        <v>23</v>
      </c>
      <c r="G1931" s="103" t="s">
        <v>23</v>
      </c>
      <c r="H1931" s="103" t="s">
        <v>3988</v>
      </c>
      <c r="I1931" s="103">
        <v>57</v>
      </c>
      <c r="J1931" s="103">
        <v>49</v>
      </c>
      <c r="K1931" s="104">
        <v>2533.3369384642947</v>
      </c>
      <c r="L1931" s="105">
        <v>1943.508338201786</v>
      </c>
      <c r="M1931" s="106">
        <f t="shared" si="180"/>
        <v>10.924447581923227</v>
      </c>
      <c r="N1931" s="107">
        <f t="shared" si="181"/>
        <v>0.40648263141612351</v>
      </c>
      <c r="O1931" s="129">
        <f t="shared" si="184"/>
        <v>0.68438801619595746</v>
      </c>
      <c r="P1931" s="21">
        <v>43</v>
      </c>
      <c r="Q1931" s="103">
        <v>36</v>
      </c>
      <c r="R1931" s="104">
        <v>2505.8774886555389</v>
      </c>
      <c r="S1931" s="105">
        <v>1956.0702143165943</v>
      </c>
      <c r="T1931" s="107">
        <f t="shared" si="182"/>
        <v>10.933742442287741</v>
      </c>
      <c r="U1931" s="107">
        <f t="shared" si="183"/>
        <v>0.40822398088709555</v>
      </c>
      <c r="V1931" s="108">
        <f t="shared" si="185"/>
        <v>0.68310924379673965</v>
      </c>
    </row>
    <row r="1932" spans="1:22">
      <c r="A1932" s="103" t="s">
        <v>6428</v>
      </c>
      <c r="B1932" s="103">
        <v>39935009</v>
      </c>
      <c r="C1932" s="103">
        <v>2182941</v>
      </c>
      <c r="D1932" s="103">
        <v>2183909</v>
      </c>
      <c r="E1932" s="103">
        <v>969</v>
      </c>
      <c r="F1932" s="103" t="s">
        <v>23</v>
      </c>
      <c r="G1932" s="103" t="s">
        <v>23</v>
      </c>
      <c r="H1932" s="103" t="s">
        <v>2692</v>
      </c>
      <c r="I1932" s="103">
        <v>40</v>
      </c>
      <c r="J1932" s="103">
        <v>36</v>
      </c>
      <c r="K1932" s="104">
        <v>2340.8579709469968</v>
      </c>
      <c r="L1932" s="105">
        <v>2192.8600648026213</v>
      </c>
      <c r="M1932" s="106">
        <f t="shared" si="180"/>
        <v>11.09859803545304</v>
      </c>
      <c r="N1932" s="107">
        <f t="shared" si="181"/>
        <v>0.56225226784708382</v>
      </c>
      <c r="O1932" s="129">
        <f t="shared" si="184"/>
        <v>0.57394415447509894</v>
      </c>
      <c r="P1932" s="21">
        <v>30</v>
      </c>
      <c r="Q1932" s="103">
        <v>25</v>
      </c>
      <c r="R1932" s="104">
        <v>2400.0286975276158</v>
      </c>
      <c r="S1932" s="105">
        <v>2200.1674510150879</v>
      </c>
      <c r="T1932" s="107">
        <f t="shared" si="182"/>
        <v>11.103397613664603</v>
      </c>
      <c r="U1932" s="107">
        <f t="shared" si="183"/>
        <v>0.5575683218878541</v>
      </c>
      <c r="V1932" s="108">
        <f t="shared" si="185"/>
        <v>0.5771391930427392</v>
      </c>
    </row>
    <row r="1933" spans="1:22">
      <c r="A1933" s="103" t="s">
        <v>6429</v>
      </c>
      <c r="B1933" s="103">
        <v>39935010</v>
      </c>
      <c r="C1933" s="103">
        <v>2183952</v>
      </c>
      <c r="D1933" s="103">
        <v>2184950</v>
      </c>
      <c r="E1933" s="103">
        <v>999</v>
      </c>
      <c r="F1933" s="103" t="s">
        <v>23</v>
      </c>
      <c r="G1933" s="103" t="s">
        <v>23</v>
      </c>
      <c r="H1933" s="103" t="s">
        <v>6430</v>
      </c>
      <c r="I1933" s="103">
        <v>46</v>
      </c>
      <c r="J1933" s="103">
        <v>39</v>
      </c>
      <c r="K1933" s="104">
        <v>2731.7809330677578</v>
      </c>
      <c r="L1933" s="105">
        <v>2377.1610876981381</v>
      </c>
      <c r="M1933" s="106">
        <f t="shared" si="180"/>
        <v>11.215023955106423</v>
      </c>
      <c r="N1933" s="107">
        <f t="shared" si="181"/>
        <v>0.66638994195565482</v>
      </c>
      <c r="O1933" s="129">
        <f t="shared" si="184"/>
        <v>0.50516188971476894</v>
      </c>
      <c r="P1933" s="21">
        <v>30</v>
      </c>
      <c r="Q1933" s="103">
        <v>27</v>
      </c>
      <c r="R1933" s="104">
        <v>2129.1677273914111</v>
      </c>
      <c r="S1933" s="105">
        <v>1989.1946638314216</v>
      </c>
      <c r="T1933" s="107">
        <f t="shared" si="182"/>
        <v>10.95796875077953</v>
      </c>
      <c r="U1933" s="107">
        <f t="shared" si="183"/>
        <v>0.4295499566721212</v>
      </c>
      <c r="V1933" s="108">
        <f t="shared" si="185"/>
        <v>0.66752304661658091</v>
      </c>
    </row>
    <row r="1934" spans="1:22">
      <c r="A1934" s="103" t="s">
        <v>6431</v>
      </c>
      <c r="B1934" s="103">
        <v>39935011</v>
      </c>
      <c r="C1934" s="103">
        <v>2185188</v>
      </c>
      <c r="D1934" s="103">
        <v>2185973</v>
      </c>
      <c r="E1934" s="103">
        <v>786</v>
      </c>
      <c r="F1934" s="103" t="s">
        <v>23</v>
      </c>
      <c r="G1934" s="103" t="s">
        <v>23</v>
      </c>
      <c r="H1934" s="103" t="s">
        <v>3649</v>
      </c>
      <c r="I1934" s="103">
        <v>15</v>
      </c>
      <c r="J1934" s="103">
        <v>13</v>
      </c>
      <c r="K1934" s="104">
        <v>840.92083648996561</v>
      </c>
      <c r="L1934" s="105">
        <v>653.94917896749109</v>
      </c>
      <c r="M1934" s="106">
        <f t="shared" si="180"/>
        <v>9.3530347121946171</v>
      </c>
      <c r="N1934" s="107">
        <f t="shared" si="181"/>
        <v>-0.99907449714256114</v>
      </c>
      <c r="O1934" s="129">
        <f t="shared" si="184"/>
        <v>0.31775860431816683</v>
      </c>
      <c r="P1934" s="21">
        <v>8</v>
      </c>
      <c r="Q1934" s="103">
        <v>5</v>
      </c>
      <c r="R1934" s="104">
        <v>637.90944143789318</v>
      </c>
      <c r="S1934" s="105">
        <v>380.86638991251016</v>
      </c>
      <c r="T1934" s="107">
        <f t="shared" si="182"/>
        <v>8.5731411706505725</v>
      </c>
      <c r="U1934" s="107">
        <f t="shared" si="183"/>
        <v>-1.6697700962582995</v>
      </c>
      <c r="V1934" s="108">
        <f t="shared" si="185"/>
        <v>9.4964859010414182E-2</v>
      </c>
    </row>
    <row r="1935" spans="1:22">
      <c r="A1935" s="103" t="s">
        <v>6432</v>
      </c>
      <c r="B1935" s="103">
        <v>39935012</v>
      </c>
      <c r="C1935" s="103">
        <v>2186129</v>
      </c>
      <c r="D1935" s="103">
        <v>2187121</v>
      </c>
      <c r="E1935" s="103">
        <v>993</v>
      </c>
      <c r="F1935" s="103" t="s">
        <v>23</v>
      </c>
      <c r="G1935" s="103" t="s">
        <v>6433</v>
      </c>
      <c r="H1935" s="103" t="s">
        <v>3739</v>
      </c>
      <c r="I1935" s="103">
        <v>20</v>
      </c>
      <c r="J1935" s="103">
        <v>20</v>
      </c>
      <c r="K1935" s="104">
        <v>1312.6574479523363</v>
      </c>
      <c r="L1935" s="105">
        <v>1312.6574479523363</v>
      </c>
      <c r="M1935" s="106">
        <f t="shared" si="180"/>
        <v>10.358274763255448</v>
      </c>
      <c r="N1935" s="107">
        <f t="shared" si="181"/>
        <v>-9.9933127678490774E-2</v>
      </c>
      <c r="O1935" s="129">
        <f t="shared" si="184"/>
        <v>0.92039741590017399</v>
      </c>
      <c r="P1935" s="21">
        <v>13</v>
      </c>
      <c r="Q1935" s="103">
        <v>13</v>
      </c>
      <c r="R1935" s="104">
        <v>847.22685782248743</v>
      </c>
      <c r="S1935" s="105">
        <v>847.22685782248743</v>
      </c>
      <c r="T1935" s="107">
        <f t="shared" si="182"/>
        <v>9.7266045145076401</v>
      </c>
      <c r="U1935" s="107">
        <f t="shared" si="183"/>
        <v>-0.65439743441228926</v>
      </c>
      <c r="V1935" s="108">
        <f t="shared" si="185"/>
        <v>0.51285578689031874</v>
      </c>
    </row>
    <row r="1936" spans="1:22">
      <c r="A1936" s="103" t="s">
        <v>6434</v>
      </c>
      <c r="B1936" s="103">
        <v>39935013</v>
      </c>
      <c r="C1936" s="103">
        <v>2187210</v>
      </c>
      <c r="D1936" s="103">
        <v>2188550</v>
      </c>
      <c r="E1936" s="103">
        <v>1341</v>
      </c>
      <c r="F1936" s="103" t="s">
        <v>23</v>
      </c>
      <c r="G1936" s="103" t="s">
        <v>6435</v>
      </c>
      <c r="H1936" s="103" t="s">
        <v>6436</v>
      </c>
      <c r="I1936" s="103">
        <v>22</v>
      </c>
      <c r="J1936" s="103">
        <v>21</v>
      </c>
      <c r="K1936" s="104">
        <v>1197.0154700307755</v>
      </c>
      <c r="L1936" s="105">
        <v>1191.7212839625281</v>
      </c>
      <c r="M1936" s="106">
        <f t="shared" si="180"/>
        <v>10.218831146919698</v>
      </c>
      <c r="N1936" s="107">
        <f t="shared" si="181"/>
        <v>-0.22465908146717631</v>
      </c>
      <c r="O1936" s="129">
        <f t="shared" si="184"/>
        <v>0.82224449913026887</v>
      </c>
      <c r="P1936" s="21">
        <v>12</v>
      </c>
      <c r="Q1936" s="103">
        <v>12</v>
      </c>
      <c r="R1936" s="104">
        <v>1168.4456233780986</v>
      </c>
      <c r="S1936" s="105">
        <v>1168.4456233780986</v>
      </c>
      <c r="T1936" s="107">
        <f t="shared" si="182"/>
        <v>10.190374880821217</v>
      </c>
      <c r="U1936" s="107">
        <f t="shared" si="183"/>
        <v>-0.24614887251653481</v>
      </c>
      <c r="V1936" s="108">
        <f t="shared" si="185"/>
        <v>0.80556699183691372</v>
      </c>
    </row>
    <row r="1937" spans="1:22">
      <c r="A1937" s="103" t="s">
        <v>6437</v>
      </c>
      <c r="B1937" s="103">
        <v>39935014</v>
      </c>
      <c r="C1937" s="103">
        <v>2188671</v>
      </c>
      <c r="D1937" s="103">
        <v>2189996</v>
      </c>
      <c r="E1937" s="103">
        <v>1326</v>
      </c>
      <c r="F1937" s="103" t="s">
        <v>23</v>
      </c>
      <c r="G1937" s="103" t="s">
        <v>23</v>
      </c>
      <c r="H1937" s="103" t="s">
        <v>6438</v>
      </c>
      <c r="I1937" s="103">
        <v>43</v>
      </c>
      <c r="J1937" s="103">
        <v>39</v>
      </c>
      <c r="K1937" s="104">
        <v>1984.2202138709804</v>
      </c>
      <c r="L1937" s="105">
        <v>1943.5292434839819</v>
      </c>
      <c r="M1937" s="106">
        <f t="shared" si="180"/>
        <v>10.924463100140542</v>
      </c>
      <c r="N1937" s="107">
        <f t="shared" si="181"/>
        <v>0.40649651175361506</v>
      </c>
      <c r="O1937" s="129">
        <f t="shared" si="184"/>
        <v>0.68437781948685528</v>
      </c>
      <c r="P1937" s="21">
        <v>26</v>
      </c>
      <c r="Q1937" s="103">
        <v>24</v>
      </c>
      <c r="R1937" s="104">
        <v>2358.994603923235</v>
      </c>
      <c r="S1937" s="105">
        <v>2323.2241311526923</v>
      </c>
      <c r="T1937" s="107">
        <f t="shared" si="182"/>
        <v>11.181912628350087</v>
      </c>
      <c r="U1937" s="107">
        <f t="shared" si="183"/>
        <v>0.62668365171662554</v>
      </c>
      <c r="V1937" s="108">
        <f t="shared" si="185"/>
        <v>0.53086662225433612</v>
      </c>
    </row>
    <row r="1938" spans="1:22">
      <c r="A1938" s="103" t="s">
        <v>6439</v>
      </c>
      <c r="B1938" s="103">
        <v>39935015</v>
      </c>
      <c r="C1938" s="103">
        <v>2190065</v>
      </c>
      <c r="D1938" s="103">
        <v>2191039</v>
      </c>
      <c r="E1938" s="103">
        <v>975</v>
      </c>
      <c r="F1938" s="103" t="s">
        <v>23</v>
      </c>
      <c r="G1938" s="103" t="s">
        <v>23</v>
      </c>
      <c r="H1938" s="103" t="s">
        <v>3130</v>
      </c>
      <c r="I1938" s="103">
        <v>37</v>
      </c>
      <c r="J1938" s="103">
        <v>31</v>
      </c>
      <c r="K1938" s="104">
        <v>2041.7443962180616</v>
      </c>
      <c r="L1938" s="105">
        <v>1831.3078304166975</v>
      </c>
      <c r="M1938" s="106">
        <f t="shared" si="180"/>
        <v>10.838658603425934</v>
      </c>
      <c r="N1938" s="107">
        <f t="shared" si="181"/>
        <v>0.32974830360101354</v>
      </c>
      <c r="O1938" s="129">
        <f t="shared" si="184"/>
        <v>0.74159015215478474</v>
      </c>
      <c r="P1938" s="21">
        <v>24</v>
      </c>
      <c r="Q1938" s="103">
        <v>21</v>
      </c>
      <c r="R1938" s="104">
        <v>2102.7988039983384</v>
      </c>
      <c r="S1938" s="105">
        <v>1999.9481740557333</v>
      </c>
      <c r="T1938" s="107">
        <f t="shared" si="182"/>
        <v>10.965746899661315</v>
      </c>
      <c r="U1938" s="107">
        <f t="shared" si="183"/>
        <v>0.43639691871594616</v>
      </c>
      <c r="V1938" s="108">
        <f t="shared" si="185"/>
        <v>0.66254877417036062</v>
      </c>
    </row>
    <row r="1939" spans="1:22">
      <c r="A1939" s="103" t="s">
        <v>6440</v>
      </c>
      <c r="B1939" s="103">
        <v>39935016</v>
      </c>
      <c r="C1939" s="103">
        <v>2191349</v>
      </c>
      <c r="D1939" s="103">
        <v>2192275</v>
      </c>
      <c r="E1939" s="103">
        <v>927</v>
      </c>
      <c r="F1939" s="103" t="s">
        <v>9</v>
      </c>
      <c r="G1939" s="103" t="s">
        <v>6441</v>
      </c>
      <c r="H1939" s="103" t="s">
        <v>6442</v>
      </c>
      <c r="I1939" s="103">
        <v>14</v>
      </c>
      <c r="J1939" s="103">
        <v>12</v>
      </c>
      <c r="K1939" s="104">
        <v>1282.0462662706041</v>
      </c>
      <c r="L1939" s="105">
        <v>752.07254090665049</v>
      </c>
      <c r="M1939" s="106">
        <f t="shared" si="180"/>
        <v>9.5547280130591812</v>
      </c>
      <c r="N1939" s="107">
        <f t="shared" si="181"/>
        <v>-0.81866904019751285</v>
      </c>
      <c r="O1939" s="129">
        <f t="shared" si="184"/>
        <v>0.4129752650105023</v>
      </c>
      <c r="P1939" s="21">
        <v>14</v>
      </c>
      <c r="Q1939" s="103">
        <v>12</v>
      </c>
      <c r="R1939" s="104">
        <v>1173.6501168655016</v>
      </c>
      <c r="S1939" s="105">
        <v>716.1585039554941</v>
      </c>
      <c r="T1939" s="107">
        <f t="shared" si="182"/>
        <v>9.4841351174362494</v>
      </c>
      <c r="U1939" s="107">
        <f t="shared" si="183"/>
        <v>-0.86783880507372479</v>
      </c>
      <c r="V1939" s="108">
        <f t="shared" si="185"/>
        <v>0.38548258328448237</v>
      </c>
    </row>
    <row r="1940" spans="1:22">
      <c r="A1940" s="103" t="s">
        <v>6443</v>
      </c>
      <c r="B1940" s="103">
        <v>39935017</v>
      </c>
      <c r="C1940" s="103">
        <v>2192272</v>
      </c>
      <c r="D1940" s="103">
        <v>2193036</v>
      </c>
      <c r="E1940" s="103">
        <v>765</v>
      </c>
      <c r="F1940" s="103" t="s">
        <v>9</v>
      </c>
      <c r="G1940" s="103" t="s">
        <v>6444</v>
      </c>
      <c r="H1940" s="103" t="s">
        <v>6445</v>
      </c>
      <c r="I1940" s="103">
        <v>20</v>
      </c>
      <c r="J1940" s="103">
        <v>19</v>
      </c>
      <c r="K1940" s="104">
        <v>1242.6451254848746</v>
      </c>
      <c r="L1940" s="105">
        <v>1241.7170858093816</v>
      </c>
      <c r="M1940" s="106">
        <f t="shared" si="180"/>
        <v>10.278120790431466</v>
      </c>
      <c r="N1940" s="107">
        <f t="shared" si="181"/>
        <v>-0.17162719997185608</v>
      </c>
      <c r="O1940" s="129">
        <f t="shared" si="184"/>
        <v>0.86373062225587849</v>
      </c>
      <c r="P1940" s="21">
        <v>12</v>
      </c>
      <c r="Q1940" s="103">
        <v>12</v>
      </c>
      <c r="R1940" s="104">
        <v>1462.5213690419607</v>
      </c>
      <c r="S1940" s="105">
        <v>1462.5213690419607</v>
      </c>
      <c r="T1940" s="107">
        <f t="shared" si="182"/>
        <v>10.51424198886968</v>
      </c>
      <c r="U1940" s="107">
        <f t="shared" si="183"/>
        <v>3.8945412737393492E-2</v>
      </c>
      <c r="V1940" s="108">
        <f t="shared" si="185"/>
        <v>0.9689339098848877</v>
      </c>
    </row>
    <row r="1941" spans="1:22">
      <c r="A1941" s="103" t="s">
        <v>6446</v>
      </c>
      <c r="B1941" s="103">
        <v>39935018</v>
      </c>
      <c r="C1941" s="103">
        <v>2193041</v>
      </c>
      <c r="D1941" s="103">
        <v>2193349</v>
      </c>
      <c r="E1941" s="103">
        <v>309</v>
      </c>
      <c r="F1941" s="103" t="s">
        <v>9</v>
      </c>
      <c r="G1941" s="103" t="s">
        <v>6447</v>
      </c>
      <c r="H1941" s="103" t="s">
        <v>6448</v>
      </c>
      <c r="I1941" s="103">
        <v>9</v>
      </c>
      <c r="J1941" s="103">
        <v>9</v>
      </c>
      <c r="K1941" s="104">
        <v>868.48295457040774</v>
      </c>
      <c r="L1941" s="105">
        <v>868.48295457040774</v>
      </c>
      <c r="M1941" s="106">
        <f t="shared" si="180"/>
        <v>9.7623537236867151</v>
      </c>
      <c r="N1941" s="107">
        <f t="shared" si="181"/>
        <v>-0.63295731333925365</v>
      </c>
      <c r="O1941" s="129">
        <f t="shared" si="184"/>
        <v>0.52676151893035827</v>
      </c>
      <c r="P1941" s="21">
        <v>3</v>
      </c>
      <c r="Q1941" s="103">
        <v>3</v>
      </c>
      <c r="R1941" s="104">
        <v>447.75398183026863</v>
      </c>
      <c r="S1941" s="105">
        <v>447.75398183026863</v>
      </c>
      <c r="T1941" s="107">
        <f t="shared" si="182"/>
        <v>8.8065624517821401</v>
      </c>
      <c r="U1941" s="107">
        <f t="shared" si="183"/>
        <v>-1.4642936163889619</v>
      </c>
      <c r="V1941" s="108">
        <f t="shared" si="185"/>
        <v>0.14311374062204107</v>
      </c>
    </row>
    <row r="1942" spans="1:22">
      <c r="A1942" s="103" t="s">
        <v>6449</v>
      </c>
      <c r="B1942" s="103">
        <v>39935019</v>
      </c>
      <c r="C1942" s="103">
        <v>2193391</v>
      </c>
      <c r="D1942" s="103">
        <v>2194524</v>
      </c>
      <c r="E1942" s="103">
        <v>1134</v>
      </c>
      <c r="F1942" s="103" t="s">
        <v>9</v>
      </c>
      <c r="G1942" s="103" t="s">
        <v>6450</v>
      </c>
      <c r="H1942" s="103" t="s">
        <v>6451</v>
      </c>
      <c r="I1942" s="103">
        <v>30</v>
      </c>
      <c r="J1942" s="103">
        <v>28</v>
      </c>
      <c r="K1942" s="104">
        <v>1767.9892357563051</v>
      </c>
      <c r="L1942" s="105">
        <v>1551.372990865485</v>
      </c>
      <c r="M1942" s="106">
        <f t="shared" si="180"/>
        <v>10.599329874568392</v>
      </c>
      <c r="N1942" s="107">
        <f t="shared" si="181"/>
        <v>0.11567967313809595</v>
      </c>
      <c r="O1942" s="129">
        <f t="shared" si="184"/>
        <v>0.90790641656950966</v>
      </c>
      <c r="P1942" s="21">
        <v>23</v>
      </c>
      <c r="Q1942" s="103">
        <v>22</v>
      </c>
      <c r="R1942" s="104">
        <v>1127.2987118976191</v>
      </c>
      <c r="S1942" s="105">
        <v>1094.8792855957759</v>
      </c>
      <c r="T1942" s="107">
        <f t="shared" si="182"/>
        <v>10.096556100906303</v>
      </c>
      <c r="U1942" s="107">
        <f t="shared" si="183"/>
        <v>-0.32873582666698703</v>
      </c>
      <c r="V1942" s="108">
        <f t="shared" si="185"/>
        <v>0.74235537221896841</v>
      </c>
    </row>
    <row r="1943" spans="1:22">
      <c r="A1943" s="103" t="s">
        <v>6452</v>
      </c>
      <c r="B1943" s="103">
        <v>39935020</v>
      </c>
      <c r="C1943" s="103">
        <v>2194774</v>
      </c>
      <c r="D1943" s="103">
        <v>2195664</v>
      </c>
      <c r="E1943" s="103">
        <v>891</v>
      </c>
      <c r="F1943" s="103" t="s">
        <v>23</v>
      </c>
      <c r="G1943" s="103" t="s">
        <v>23</v>
      </c>
      <c r="H1943" s="103" t="s">
        <v>6453</v>
      </c>
      <c r="I1943" s="103">
        <v>22</v>
      </c>
      <c r="J1943" s="103">
        <v>19</v>
      </c>
      <c r="K1943" s="104">
        <v>1454.9599801337374</v>
      </c>
      <c r="L1943" s="105">
        <v>1380.0606164247699</v>
      </c>
      <c r="M1943" s="106">
        <f t="shared" si="180"/>
        <v>10.430515920574827</v>
      </c>
      <c r="N1943" s="107">
        <f t="shared" si="181"/>
        <v>-3.5316707893715424E-2</v>
      </c>
      <c r="O1943" s="129">
        <f t="shared" si="184"/>
        <v>0.97182720066882045</v>
      </c>
      <c r="P1943" s="21">
        <v>14</v>
      </c>
      <c r="Q1943" s="103">
        <v>13</v>
      </c>
      <c r="R1943" s="104">
        <v>1513.3977641815602</v>
      </c>
      <c r="S1943" s="105">
        <v>1471.9524748752301</v>
      </c>
      <c r="T1943" s="107">
        <f t="shared" si="182"/>
        <v>10.523515376322853</v>
      </c>
      <c r="U1943" s="107">
        <f t="shared" si="183"/>
        <v>4.7108605918004282E-2</v>
      </c>
      <c r="V1943" s="108">
        <f t="shared" si="185"/>
        <v>0.96242666842365354</v>
      </c>
    </row>
    <row r="1944" spans="1:22">
      <c r="A1944" s="103" t="s">
        <v>6454</v>
      </c>
      <c r="B1944" s="103">
        <v>39935021</v>
      </c>
      <c r="C1944" s="103">
        <v>2195661</v>
      </c>
      <c r="D1944" s="103">
        <v>2195870</v>
      </c>
      <c r="E1944" s="103">
        <v>210</v>
      </c>
      <c r="F1944" s="103" t="s">
        <v>23</v>
      </c>
      <c r="G1944" s="103" t="s">
        <v>23</v>
      </c>
      <c r="H1944" s="103" t="s">
        <v>295</v>
      </c>
      <c r="I1944" s="103">
        <v>7</v>
      </c>
      <c r="J1944" s="103">
        <v>7</v>
      </c>
      <c r="K1944" s="104">
        <v>1734.3072878513142</v>
      </c>
      <c r="L1944" s="105">
        <v>1734.3072878513142</v>
      </c>
      <c r="M1944" s="106">
        <f t="shared" si="180"/>
        <v>10.760143825310948</v>
      </c>
      <c r="N1944" s="107">
        <f t="shared" si="181"/>
        <v>0.25952041619941607</v>
      </c>
      <c r="O1944" s="129">
        <f t="shared" si="184"/>
        <v>0.79523373163922129</v>
      </c>
      <c r="P1944" s="21">
        <v>4</v>
      </c>
      <c r="Q1944" s="103">
        <v>4</v>
      </c>
      <c r="R1944" s="104">
        <v>1427.0915674406619</v>
      </c>
      <c r="S1944" s="105">
        <v>1427.0915674406619</v>
      </c>
      <c r="T1944" s="107">
        <f t="shared" si="182"/>
        <v>10.478862191062536</v>
      </c>
      <c r="U1944" s="107">
        <f t="shared" si="183"/>
        <v>7.801224526879643E-3</v>
      </c>
      <c r="V1944" s="108">
        <f t="shared" si="185"/>
        <v>0.99377558653008125</v>
      </c>
    </row>
    <row r="1945" spans="1:22">
      <c r="A1945" s="103" t="s">
        <v>6455</v>
      </c>
      <c r="B1945" s="103">
        <v>39935022</v>
      </c>
      <c r="C1945" s="103">
        <v>2195870</v>
      </c>
      <c r="D1945" s="103">
        <v>2197882</v>
      </c>
      <c r="E1945" s="103">
        <v>2013</v>
      </c>
      <c r="F1945" s="103" t="s">
        <v>23</v>
      </c>
      <c r="G1945" s="103" t="s">
        <v>23</v>
      </c>
      <c r="H1945" s="103" t="s">
        <v>5494</v>
      </c>
      <c r="I1945" s="103">
        <v>61</v>
      </c>
      <c r="J1945" s="103">
        <v>49</v>
      </c>
      <c r="K1945" s="104">
        <v>1581.0767148058719</v>
      </c>
      <c r="L1945" s="105">
        <v>1486.9104237389122</v>
      </c>
      <c r="M1945" s="106">
        <f t="shared" si="180"/>
        <v>10.538102022085893</v>
      </c>
      <c r="N1945" s="107">
        <f t="shared" si="181"/>
        <v>6.0914152134071455E-2</v>
      </c>
      <c r="O1945" s="129">
        <f t="shared" si="184"/>
        <v>0.95142757860326688</v>
      </c>
      <c r="P1945" s="21">
        <v>37</v>
      </c>
      <c r="Q1945" s="103">
        <v>33</v>
      </c>
      <c r="R1945" s="104">
        <v>1577.638717529682</v>
      </c>
      <c r="S1945" s="105">
        <v>1506.4615288783457</v>
      </c>
      <c r="T1945" s="107">
        <f t="shared" si="182"/>
        <v>10.556948115374011</v>
      </c>
      <c r="U1945" s="107">
        <f t="shared" si="183"/>
        <v>7.6538833955995048E-2</v>
      </c>
      <c r="V1945" s="108">
        <f t="shared" si="185"/>
        <v>0.93899041954229445</v>
      </c>
    </row>
    <row r="1946" spans="1:22">
      <c r="A1946" s="103" t="s">
        <v>6456</v>
      </c>
      <c r="B1946" s="103">
        <v>39935023</v>
      </c>
      <c r="C1946" s="103">
        <v>2198048</v>
      </c>
      <c r="D1946" s="103">
        <v>2198734</v>
      </c>
      <c r="E1946" s="103">
        <v>687</v>
      </c>
      <c r="F1946" s="103" t="s">
        <v>9</v>
      </c>
      <c r="G1946" s="103" t="s">
        <v>23</v>
      </c>
      <c r="H1946" s="103" t="s">
        <v>3626</v>
      </c>
      <c r="I1946" s="103">
        <v>16</v>
      </c>
      <c r="J1946" s="103">
        <v>12</v>
      </c>
      <c r="K1946" s="104">
        <v>1488.1055407902184</v>
      </c>
      <c r="L1946" s="105">
        <v>1210.1191585176011</v>
      </c>
      <c r="M1946" s="106">
        <f t="shared" si="180"/>
        <v>10.240933399053132</v>
      </c>
      <c r="N1946" s="107">
        <f t="shared" si="181"/>
        <v>-0.20488962517609005</v>
      </c>
      <c r="O1946" s="129">
        <f t="shared" si="184"/>
        <v>0.83765836118019177</v>
      </c>
      <c r="P1946" s="21">
        <v>13</v>
      </c>
      <c r="Q1946" s="103">
        <v>10</v>
      </c>
      <c r="R1946" s="104">
        <v>1256.8455916752503</v>
      </c>
      <c r="S1946" s="105">
        <v>1022.4860544326302</v>
      </c>
      <c r="T1946" s="107">
        <f t="shared" si="182"/>
        <v>9.9978654512148459</v>
      </c>
      <c r="U1946" s="107">
        <f t="shared" si="183"/>
        <v>-0.41561139857848128</v>
      </c>
      <c r="V1946" s="108">
        <f t="shared" si="185"/>
        <v>0.67769438443153174</v>
      </c>
    </row>
    <row r="1947" spans="1:22">
      <c r="A1947" s="103" t="s">
        <v>6457</v>
      </c>
      <c r="B1947" s="103">
        <v>39935024</v>
      </c>
      <c r="C1947" s="103">
        <v>2198871</v>
      </c>
      <c r="D1947" s="103">
        <v>2199980</v>
      </c>
      <c r="E1947" s="103">
        <v>1110</v>
      </c>
      <c r="F1947" s="103" t="s">
        <v>23</v>
      </c>
      <c r="G1947" s="103" t="s">
        <v>23</v>
      </c>
      <c r="H1947" s="103" t="s">
        <v>6458</v>
      </c>
      <c r="I1947" s="103">
        <v>31</v>
      </c>
      <c r="J1947" s="103">
        <v>27</v>
      </c>
      <c r="K1947" s="104">
        <v>1572.1242924382161</v>
      </c>
      <c r="L1947" s="105">
        <v>1516.4795351387297</v>
      </c>
      <c r="M1947" s="106">
        <f t="shared" si="180"/>
        <v>10.566510313614554</v>
      </c>
      <c r="N1947" s="107">
        <f t="shared" si="181"/>
        <v>8.6324073000494897E-2</v>
      </c>
      <c r="O1947" s="129">
        <f t="shared" si="184"/>
        <v>0.93120880241456039</v>
      </c>
      <c r="P1947" s="21">
        <v>19</v>
      </c>
      <c r="Q1947" s="103">
        <v>17</v>
      </c>
      <c r="R1947" s="104">
        <v>1685.4432586482433</v>
      </c>
      <c r="S1947" s="105">
        <v>1607.5216341805135</v>
      </c>
      <c r="T1947" s="107">
        <f t="shared" si="182"/>
        <v>10.650622438274356</v>
      </c>
      <c r="U1947" s="107">
        <f t="shared" si="183"/>
        <v>0.15899862524150979</v>
      </c>
      <c r="V1947" s="108">
        <f t="shared" si="185"/>
        <v>0.87366995695187577</v>
      </c>
    </row>
    <row r="1948" spans="1:22">
      <c r="A1948" s="103" t="s">
        <v>6459</v>
      </c>
      <c r="B1948" s="103">
        <v>39935025</v>
      </c>
      <c r="C1948" s="103">
        <v>2200078</v>
      </c>
      <c r="D1948" s="103">
        <v>2201601</v>
      </c>
      <c r="E1948" s="103">
        <v>1524</v>
      </c>
      <c r="F1948" s="103" t="s">
        <v>23</v>
      </c>
      <c r="G1948" s="103" t="s">
        <v>23</v>
      </c>
      <c r="H1948" s="103" t="s">
        <v>5299</v>
      </c>
      <c r="I1948" s="103">
        <v>74</v>
      </c>
      <c r="J1948" s="103">
        <v>65</v>
      </c>
      <c r="K1948" s="104">
        <v>2936.6975180082809</v>
      </c>
      <c r="L1948" s="105">
        <v>2460.6022033819354</v>
      </c>
      <c r="M1948" s="106">
        <f t="shared" si="180"/>
        <v>11.26479572604379</v>
      </c>
      <c r="N1948" s="107">
        <f t="shared" si="181"/>
        <v>0.71090852061161824</v>
      </c>
      <c r="O1948" s="129">
        <f t="shared" si="184"/>
        <v>0.47714092560715082</v>
      </c>
      <c r="P1948" s="21">
        <v>49</v>
      </c>
      <c r="Q1948" s="103">
        <v>41</v>
      </c>
      <c r="R1948" s="104">
        <v>3123.1897291897703</v>
      </c>
      <c r="S1948" s="105">
        <v>2568.4657439804137</v>
      </c>
      <c r="T1948" s="107">
        <f t="shared" si="182"/>
        <v>11.32669111703135</v>
      </c>
      <c r="U1948" s="107">
        <f t="shared" si="183"/>
        <v>0.75412950442900495</v>
      </c>
      <c r="V1948" s="108">
        <f t="shared" si="185"/>
        <v>0.45077146254213596</v>
      </c>
    </row>
    <row r="1949" spans="1:22">
      <c r="A1949" s="103" t="s">
        <v>6460</v>
      </c>
      <c r="B1949" s="103">
        <v>39935026</v>
      </c>
      <c r="C1949" s="103">
        <v>2201728</v>
      </c>
      <c r="D1949" s="103">
        <v>2202744</v>
      </c>
      <c r="E1949" s="103">
        <v>1017</v>
      </c>
      <c r="F1949" s="103" t="s">
        <v>23</v>
      </c>
      <c r="G1949" s="103" t="s">
        <v>23</v>
      </c>
      <c r="H1949" s="103" t="s">
        <v>6461</v>
      </c>
      <c r="I1949" s="103">
        <v>46</v>
      </c>
      <c r="J1949" s="103">
        <v>41</v>
      </c>
      <c r="K1949" s="104">
        <v>3627.9370482351524</v>
      </c>
      <c r="L1949" s="105">
        <v>2908.2135352987611</v>
      </c>
      <c r="M1949" s="106">
        <f t="shared" si="180"/>
        <v>11.505917487553168</v>
      </c>
      <c r="N1949" s="107">
        <f t="shared" si="181"/>
        <v>0.92658093698852151</v>
      </c>
      <c r="O1949" s="129">
        <f t="shared" si="184"/>
        <v>0.35414415629181617</v>
      </c>
      <c r="P1949" s="21">
        <v>33</v>
      </c>
      <c r="Q1949" s="103">
        <v>27</v>
      </c>
      <c r="R1949" s="104">
        <v>2675.5171559317109</v>
      </c>
      <c r="S1949" s="105">
        <v>1929.2965558335004</v>
      </c>
      <c r="T1949" s="107">
        <f t="shared" si="182"/>
        <v>10.913859204485927</v>
      </c>
      <c r="U1949" s="107">
        <f t="shared" si="183"/>
        <v>0.39072113070944248</v>
      </c>
      <c r="V1949" s="108">
        <f t="shared" si="185"/>
        <v>0.69600337797795397</v>
      </c>
    </row>
    <row r="1950" spans="1:22">
      <c r="A1950" s="103" t="s">
        <v>6462</v>
      </c>
      <c r="B1950" s="103">
        <v>39935027</v>
      </c>
      <c r="C1950" s="103">
        <v>2202856</v>
      </c>
      <c r="D1950" s="103">
        <v>2203479</v>
      </c>
      <c r="E1950" s="103">
        <v>624</v>
      </c>
      <c r="F1950" s="103" t="s">
        <v>23</v>
      </c>
      <c r="G1950" s="103" t="s">
        <v>23</v>
      </c>
      <c r="H1950" s="103" t="s">
        <v>3626</v>
      </c>
      <c r="I1950" s="103">
        <v>29</v>
      </c>
      <c r="J1950" s="103">
        <v>24</v>
      </c>
      <c r="K1950" s="104">
        <v>3053.6967052922596</v>
      </c>
      <c r="L1950" s="105">
        <v>2561.0548746694712</v>
      </c>
      <c r="M1950" s="106">
        <f t="shared" si="180"/>
        <v>11.322522449961923</v>
      </c>
      <c r="N1950" s="107">
        <f t="shared" si="181"/>
        <v>0.7625424418264064</v>
      </c>
      <c r="O1950" s="129">
        <f t="shared" si="184"/>
        <v>0.44573632240936178</v>
      </c>
      <c r="P1950" s="21">
        <v>25</v>
      </c>
      <c r="Q1950" s="103">
        <v>20</v>
      </c>
      <c r="R1950" s="104">
        <v>3522.8655315343908</v>
      </c>
      <c r="S1950" s="105">
        <v>3079.4168764524838</v>
      </c>
      <c r="T1950" s="107">
        <f t="shared" si="182"/>
        <v>11.588441470290935</v>
      </c>
      <c r="U1950" s="107">
        <f t="shared" si="183"/>
        <v>0.98454354779131525</v>
      </c>
      <c r="V1950" s="108">
        <f t="shared" si="185"/>
        <v>0.32484833070243724</v>
      </c>
    </row>
    <row r="1951" spans="1:22">
      <c r="A1951" s="103" t="s">
        <v>6463</v>
      </c>
      <c r="B1951" s="103">
        <v>39935028</v>
      </c>
      <c r="C1951" s="103">
        <v>2203559</v>
      </c>
      <c r="D1951" s="103">
        <v>2204647</v>
      </c>
      <c r="E1951" s="103">
        <v>1089</v>
      </c>
      <c r="F1951" s="103" t="s">
        <v>9</v>
      </c>
      <c r="G1951" s="103" t="s">
        <v>23</v>
      </c>
      <c r="H1951" s="103" t="s">
        <v>6464</v>
      </c>
      <c r="I1951" s="103">
        <v>60</v>
      </c>
      <c r="J1951" s="103">
        <v>50</v>
      </c>
      <c r="K1951" s="104">
        <v>3002.1316527254089</v>
      </c>
      <c r="L1951" s="105">
        <v>2506.0139138059594</v>
      </c>
      <c r="M1951" s="106">
        <f t="shared" si="180"/>
        <v>11.291178709426863</v>
      </c>
      <c r="N1951" s="107">
        <f t="shared" si="181"/>
        <v>0.73450689573064565</v>
      </c>
      <c r="O1951" s="129">
        <f t="shared" si="184"/>
        <v>0.46263985899449134</v>
      </c>
      <c r="P1951" s="21">
        <v>34</v>
      </c>
      <c r="Q1951" s="103">
        <v>30</v>
      </c>
      <c r="R1951" s="104">
        <v>2251.0066948342696</v>
      </c>
      <c r="S1951" s="105">
        <v>1955.1626842585033</v>
      </c>
      <c r="T1951" s="107">
        <f t="shared" si="182"/>
        <v>10.93307294028072</v>
      </c>
      <c r="U1951" s="107">
        <f t="shared" si="183"/>
        <v>0.40763463052880233</v>
      </c>
      <c r="V1951" s="108">
        <f t="shared" si="185"/>
        <v>0.6835419358660495</v>
      </c>
    </row>
    <row r="1952" spans="1:22">
      <c r="A1952" s="103" t="s">
        <v>6465</v>
      </c>
      <c r="B1952" s="103">
        <v>39935029</v>
      </c>
      <c r="C1952" s="103">
        <v>2204644</v>
      </c>
      <c r="D1952" s="103">
        <v>2205717</v>
      </c>
      <c r="E1952" s="103">
        <v>1074</v>
      </c>
      <c r="F1952" s="103" t="s">
        <v>9</v>
      </c>
      <c r="G1952" s="103" t="s">
        <v>23</v>
      </c>
      <c r="H1952" s="103" t="s">
        <v>6464</v>
      </c>
      <c r="I1952" s="103">
        <v>40</v>
      </c>
      <c r="J1952" s="103">
        <v>35</v>
      </c>
      <c r="K1952" s="104">
        <v>2350.6363601770204</v>
      </c>
      <c r="L1952" s="105">
        <v>2236.938538481164</v>
      </c>
      <c r="M1952" s="106">
        <f t="shared" si="180"/>
        <v>11.127309902504557</v>
      </c>
      <c r="N1952" s="107">
        <f t="shared" si="181"/>
        <v>0.58793372317044368</v>
      </c>
      <c r="O1952" s="129">
        <f t="shared" si="184"/>
        <v>0.55657677980136122</v>
      </c>
      <c r="P1952" s="21">
        <v>28</v>
      </c>
      <c r="Q1952" s="103">
        <v>27</v>
      </c>
      <c r="R1952" s="104">
        <v>2211.6919754535847</v>
      </c>
      <c r="S1952" s="105">
        <v>2120.4614006352417</v>
      </c>
      <c r="T1952" s="107">
        <f t="shared" si="182"/>
        <v>11.050162506045405</v>
      </c>
      <c r="U1952" s="107">
        <f t="shared" si="183"/>
        <v>0.51070643137799676</v>
      </c>
      <c r="V1952" s="108">
        <f t="shared" si="185"/>
        <v>0.60955663663037107</v>
      </c>
    </row>
    <row r="1953" spans="1:22">
      <c r="A1953" s="103" t="s">
        <v>6466</v>
      </c>
      <c r="B1953" s="103">
        <v>39935030</v>
      </c>
      <c r="C1953" s="103">
        <v>2205714</v>
      </c>
      <c r="D1953" s="103">
        <v>2208764</v>
      </c>
      <c r="E1953" s="103">
        <v>3051</v>
      </c>
      <c r="F1953" s="103" t="s">
        <v>9</v>
      </c>
      <c r="G1953" s="103" t="s">
        <v>23</v>
      </c>
      <c r="H1953" s="103" t="s">
        <v>6467</v>
      </c>
      <c r="I1953" s="103">
        <v>99</v>
      </c>
      <c r="J1953" s="103">
        <v>83</v>
      </c>
      <c r="K1953" s="104">
        <v>1936.7147747072795</v>
      </c>
      <c r="L1953" s="105">
        <v>1531.593974182786</v>
      </c>
      <c r="M1953" s="106">
        <f t="shared" si="180"/>
        <v>10.580818173915715</v>
      </c>
      <c r="N1953" s="107">
        <f t="shared" si="181"/>
        <v>9.9121801355736949E-2</v>
      </c>
      <c r="O1953" s="129">
        <f t="shared" si="184"/>
        <v>0.92104156234956114</v>
      </c>
      <c r="P1953" s="21">
        <v>71</v>
      </c>
      <c r="Q1953" s="103">
        <v>56</v>
      </c>
      <c r="R1953" s="104">
        <v>2011.1161588286955</v>
      </c>
      <c r="S1953" s="105">
        <v>1604.5464287578861</v>
      </c>
      <c r="T1953" s="107">
        <f t="shared" si="182"/>
        <v>10.647949820352018</v>
      </c>
      <c r="U1953" s="107">
        <f t="shared" si="183"/>
        <v>0.15664596861973359</v>
      </c>
      <c r="V1953" s="108">
        <f t="shared" si="185"/>
        <v>0.87552387201026471</v>
      </c>
    </row>
    <row r="1954" spans="1:22">
      <c r="A1954" s="103" t="s">
        <v>6468</v>
      </c>
      <c r="B1954" s="103">
        <v>39935031</v>
      </c>
      <c r="C1954" s="103">
        <v>2208766</v>
      </c>
      <c r="D1954" s="103">
        <v>2209047</v>
      </c>
      <c r="E1954" s="103">
        <v>282</v>
      </c>
      <c r="F1954" s="103" t="s">
        <v>9</v>
      </c>
      <c r="G1954" s="103" t="s">
        <v>23</v>
      </c>
      <c r="H1954" s="103" t="s">
        <v>295</v>
      </c>
      <c r="I1954" s="103">
        <v>10</v>
      </c>
      <c r="J1954" s="103">
        <v>10</v>
      </c>
      <c r="K1954" s="104">
        <v>3854.3758458592547</v>
      </c>
      <c r="L1954" s="105">
        <v>3854.3758458592547</v>
      </c>
      <c r="M1954" s="106">
        <f t="shared" si="180"/>
        <v>11.912281542471007</v>
      </c>
      <c r="N1954" s="107">
        <f t="shared" si="181"/>
        <v>1.2900550469329215</v>
      </c>
      <c r="O1954" s="129">
        <f t="shared" si="184"/>
        <v>0.19703154623559227</v>
      </c>
      <c r="P1954" s="21">
        <v>7</v>
      </c>
      <c r="Q1954" s="103">
        <v>7</v>
      </c>
      <c r="R1954" s="104">
        <v>3001.9440314844965</v>
      </c>
      <c r="S1954" s="105">
        <v>3001.9440314844965</v>
      </c>
      <c r="T1954" s="107">
        <f t="shared" si="182"/>
        <v>11.551681364134854</v>
      </c>
      <c r="U1954" s="107">
        <f t="shared" si="183"/>
        <v>0.95218429941448379</v>
      </c>
      <c r="V1954" s="108">
        <f t="shared" si="185"/>
        <v>0.34100352215501095</v>
      </c>
    </row>
    <row r="1955" spans="1:22">
      <c r="A1955" s="103" t="s">
        <v>6469</v>
      </c>
      <c r="B1955" s="103">
        <v>39935032</v>
      </c>
      <c r="C1955" s="103">
        <v>2209076</v>
      </c>
      <c r="D1955" s="103">
        <v>2210269</v>
      </c>
      <c r="E1955" s="103">
        <v>1194</v>
      </c>
      <c r="F1955" s="103" t="s">
        <v>9</v>
      </c>
      <c r="G1955" s="103" t="s">
        <v>23</v>
      </c>
      <c r="H1955" s="103" t="s">
        <v>6470</v>
      </c>
      <c r="I1955" s="103">
        <v>42</v>
      </c>
      <c r="J1955" s="103">
        <v>36</v>
      </c>
      <c r="K1955" s="104">
        <v>2569.2591875380231</v>
      </c>
      <c r="L1955" s="105">
        <v>2183.9594991500003</v>
      </c>
      <c r="M1955" s="106">
        <f t="shared" si="180"/>
        <v>11.092730386836871</v>
      </c>
      <c r="N1955" s="107">
        <f t="shared" si="181"/>
        <v>0.55700392382546571</v>
      </c>
      <c r="O1955" s="129">
        <f t="shared" si="184"/>
        <v>0.57752474829685285</v>
      </c>
      <c r="P1955" s="21">
        <v>35</v>
      </c>
      <c r="Q1955" s="103">
        <v>29</v>
      </c>
      <c r="R1955" s="104">
        <v>2482.1937820799581</v>
      </c>
      <c r="S1955" s="105">
        <v>2098.8269386742045</v>
      </c>
      <c r="T1955" s="107">
        <f t="shared" si="182"/>
        <v>11.035367497023536</v>
      </c>
      <c r="U1955" s="107">
        <f t="shared" si="183"/>
        <v>0.49768265583057697</v>
      </c>
      <c r="V1955" s="108">
        <f t="shared" si="185"/>
        <v>0.61870773473016216</v>
      </c>
    </row>
    <row r="1956" spans="1:22">
      <c r="A1956" s="103" t="s">
        <v>6471</v>
      </c>
      <c r="B1956" s="103">
        <v>39935033</v>
      </c>
      <c r="C1956" s="103">
        <v>2210328</v>
      </c>
      <c r="D1956" s="103">
        <v>2210885</v>
      </c>
      <c r="E1956" s="103">
        <v>558</v>
      </c>
      <c r="F1956" s="103" t="s">
        <v>9</v>
      </c>
      <c r="G1956" s="103" t="s">
        <v>23</v>
      </c>
      <c r="H1956" s="103" t="s">
        <v>295</v>
      </c>
      <c r="I1956" s="103">
        <v>12</v>
      </c>
      <c r="J1956" s="103">
        <v>11</v>
      </c>
      <c r="K1956" s="104">
        <v>1512.7795129625968</v>
      </c>
      <c r="L1956" s="105">
        <v>1511.5072005042598</v>
      </c>
      <c r="M1956" s="106">
        <f t="shared" si="180"/>
        <v>10.561772136341597</v>
      </c>
      <c r="N1956" s="107">
        <f t="shared" si="181"/>
        <v>8.2085989572089818E-2</v>
      </c>
      <c r="O1956" s="129">
        <f t="shared" si="184"/>
        <v>0.93457833422504799</v>
      </c>
      <c r="P1956" s="21">
        <v>5</v>
      </c>
      <c r="Q1956" s="103">
        <v>5</v>
      </c>
      <c r="R1956" s="104">
        <v>1055.6248880805251</v>
      </c>
      <c r="S1956" s="105">
        <v>1055.6248880805251</v>
      </c>
      <c r="T1956" s="107">
        <f t="shared" si="182"/>
        <v>10.043881554731325</v>
      </c>
      <c r="U1956" s="107">
        <f t="shared" si="183"/>
        <v>-0.37510426520129925</v>
      </c>
      <c r="V1956" s="108">
        <f t="shared" si="185"/>
        <v>0.70758292507818643</v>
      </c>
    </row>
    <row r="1957" spans="1:22">
      <c r="A1957" s="103" t="s">
        <v>6472</v>
      </c>
      <c r="B1957" s="103">
        <v>39935034</v>
      </c>
      <c r="C1957" s="103">
        <v>2210911</v>
      </c>
      <c r="D1957" s="103">
        <v>2212899</v>
      </c>
      <c r="E1957" s="103">
        <v>1989</v>
      </c>
      <c r="F1957" s="103" t="s">
        <v>23</v>
      </c>
      <c r="G1957" s="103" t="s">
        <v>23</v>
      </c>
      <c r="H1957" s="103" t="s">
        <v>4785</v>
      </c>
      <c r="I1957" s="103">
        <v>46</v>
      </c>
      <c r="J1957" s="103">
        <v>35</v>
      </c>
      <c r="K1957" s="104">
        <v>1460.9486122277224</v>
      </c>
      <c r="L1957" s="105">
        <v>1112.5767955811916</v>
      </c>
      <c r="M1957" s="106">
        <f t="shared" si="180"/>
        <v>10.119689206161645</v>
      </c>
      <c r="N1957" s="107">
        <f t="shared" si="181"/>
        <v>-0.31333702490013898</v>
      </c>
      <c r="O1957" s="129">
        <f t="shared" si="184"/>
        <v>0.75402462355358568</v>
      </c>
      <c r="P1957" s="21">
        <v>30</v>
      </c>
      <c r="Q1957" s="103">
        <v>23</v>
      </c>
      <c r="R1957" s="104">
        <v>1308.6959588024033</v>
      </c>
      <c r="S1957" s="105">
        <v>1086.2341489076168</v>
      </c>
      <c r="T1957" s="107">
        <f t="shared" si="182"/>
        <v>10.085119409035039</v>
      </c>
      <c r="U1957" s="107">
        <f t="shared" si="183"/>
        <v>-0.33880333711704341</v>
      </c>
      <c r="V1957" s="108">
        <f t="shared" si="185"/>
        <v>0.73475788715757906</v>
      </c>
    </row>
    <row r="1958" spans="1:22">
      <c r="A1958" s="103" t="s">
        <v>6473</v>
      </c>
      <c r="B1958" s="103">
        <v>39935035</v>
      </c>
      <c r="C1958" s="103">
        <v>2213166</v>
      </c>
      <c r="D1958" s="103">
        <v>2213798</v>
      </c>
      <c r="E1958" s="103">
        <v>633</v>
      </c>
      <c r="F1958" s="103" t="s">
        <v>23</v>
      </c>
      <c r="G1958" s="103" t="s">
        <v>23</v>
      </c>
      <c r="H1958" s="103" t="s">
        <v>3626</v>
      </c>
      <c r="I1958" s="103">
        <v>21</v>
      </c>
      <c r="J1958" s="103">
        <v>20</v>
      </c>
      <c r="K1958" s="104">
        <v>1160.8192955186746</v>
      </c>
      <c r="L1958" s="105">
        <v>1156.3330373717424</v>
      </c>
      <c r="M1958" s="106">
        <f t="shared" si="180"/>
        <v>10.175341255309787</v>
      </c>
      <c r="N1958" s="107">
        <f t="shared" si="181"/>
        <v>-0.26355880562630907</v>
      </c>
      <c r="O1958" s="129">
        <f t="shared" si="184"/>
        <v>0.79211990473344618</v>
      </c>
      <c r="P1958" s="21">
        <v>13</v>
      </c>
      <c r="Q1958" s="103">
        <v>13</v>
      </c>
      <c r="R1958" s="104">
        <v>1296.3929356484061</v>
      </c>
      <c r="S1958" s="105">
        <v>1296.3929356484061</v>
      </c>
      <c r="T1958" s="107">
        <f t="shared" si="182"/>
        <v>10.340287348865544</v>
      </c>
      <c r="U1958" s="107">
        <f t="shared" si="183"/>
        <v>-0.11418367177328891</v>
      </c>
      <c r="V1958" s="108">
        <f t="shared" si="185"/>
        <v>0.90909219528486851</v>
      </c>
    </row>
    <row r="1959" spans="1:22">
      <c r="A1959" s="103" t="s">
        <v>6474</v>
      </c>
      <c r="B1959" s="103">
        <v>39935036</v>
      </c>
      <c r="C1959" s="103">
        <v>2213962</v>
      </c>
      <c r="D1959" s="103">
        <v>2215077</v>
      </c>
      <c r="E1959" s="103">
        <v>1116</v>
      </c>
      <c r="F1959" s="103" t="s">
        <v>9</v>
      </c>
      <c r="G1959" s="103" t="s">
        <v>23</v>
      </c>
      <c r="H1959" s="103" t="s">
        <v>6475</v>
      </c>
      <c r="I1959" s="103">
        <v>47</v>
      </c>
      <c r="J1959" s="103">
        <v>45</v>
      </c>
      <c r="K1959" s="104">
        <v>2518.5425112779303</v>
      </c>
      <c r="L1959" s="105">
        <v>2498.1855119445431</v>
      </c>
      <c r="M1959" s="106">
        <f t="shared" si="180"/>
        <v>11.28666489820723</v>
      </c>
      <c r="N1959" s="107">
        <f t="shared" si="181"/>
        <v>0.73046949750199353</v>
      </c>
      <c r="O1959" s="129">
        <f t="shared" si="184"/>
        <v>0.4651032511748483</v>
      </c>
      <c r="P1959" s="21">
        <v>28</v>
      </c>
      <c r="Q1959" s="103">
        <v>28</v>
      </c>
      <c r="R1959" s="104">
        <v>1808.2980807799015</v>
      </c>
      <c r="S1959" s="105">
        <v>1808.2980807799015</v>
      </c>
      <c r="T1959" s="107">
        <f t="shared" si="182"/>
        <v>10.820416796606018</v>
      </c>
      <c r="U1959" s="107">
        <f t="shared" si="183"/>
        <v>0.30846548997008599</v>
      </c>
      <c r="V1959" s="108">
        <f t="shared" si="185"/>
        <v>0.75772815580322606</v>
      </c>
    </row>
    <row r="1960" spans="1:22">
      <c r="A1960" s="103" t="s">
        <v>6476</v>
      </c>
      <c r="B1960" s="103">
        <v>39935037</v>
      </c>
      <c r="C1960" s="103">
        <v>2215077</v>
      </c>
      <c r="D1960" s="103">
        <v>2218232</v>
      </c>
      <c r="E1960" s="103">
        <v>3156</v>
      </c>
      <c r="F1960" s="103" t="s">
        <v>9</v>
      </c>
      <c r="G1960" s="103" t="s">
        <v>23</v>
      </c>
      <c r="H1960" s="103" t="s">
        <v>6467</v>
      </c>
      <c r="I1960" s="103">
        <v>126</v>
      </c>
      <c r="J1960" s="103">
        <v>95</v>
      </c>
      <c r="K1960" s="104">
        <v>2336.5824789759313</v>
      </c>
      <c r="L1960" s="105">
        <v>1725.1613585507287</v>
      </c>
      <c r="M1960" s="106">
        <f t="shared" si="180"/>
        <v>10.752515591650772</v>
      </c>
      <c r="N1960" s="107">
        <f t="shared" si="181"/>
        <v>0.25269730916884714</v>
      </c>
      <c r="O1960" s="129">
        <f t="shared" si="184"/>
        <v>0.80050212738938242</v>
      </c>
      <c r="P1960" s="21">
        <v>87</v>
      </c>
      <c r="Q1960" s="103">
        <v>65</v>
      </c>
      <c r="R1960" s="104">
        <v>2426.6957546120725</v>
      </c>
      <c r="S1960" s="105">
        <v>1779.1989939255702</v>
      </c>
      <c r="T1960" s="107">
        <f t="shared" si="182"/>
        <v>10.797012162043091</v>
      </c>
      <c r="U1960" s="107">
        <f t="shared" si="183"/>
        <v>0.2878628186999031</v>
      </c>
      <c r="V1960" s="108">
        <f t="shared" si="185"/>
        <v>0.77345174911067849</v>
      </c>
    </row>
    <row r="1961" spans="1:22">
      <c r="A1961" s="103" t="s">
        <v>6477</v>
      </c>
      <c r="B1961" s="103">
        <v>39935038</v>
      </c>
      <c r="C1961" s="103">
        <v>2218343</v>
      </c>
      <c r="D1961" s="103">
        <v>2219338</v>
      </c>
      <c r="E1961" s="103">
        <v>996</v>
      </c>
      <c r="F1961" s="103" t="s">
        <v>9</v>
      </c>
      <c r="G1961" s="103" t="s">
        <v>6478</v>
      </c>
      <c r="H1961" s="103" t="s">
        <v>6479</v>
      </c>
      <c r="I1961" s="103">
        <v>40</v>
      </c>
      <c r="J1961" s="103">
        <v>38</v>
      </c>
      <c r="K1961" s="104">
        <v>2161.214323807299</v>
      </c>
      <c r="L1961" s="105">
        <v>2128.4254521400403</v>
      </c>
      <c r="M1961" s="106">
        <f t="shared" si="180"/>
        <v>11.055570845436483</v>
      </c>
      <c r="N1961" s="107">
        <f t="shared" si="181"/>
        <v>0.52376640915606643</v>
      </c>
      <c r="O1961" s="129">
        <f t="shared" si="184"/>
        <v>0.6004410195345431</v>
      </c>
      <c r="P1961" s="21">
        <v>24</v>
      </c>
      <c r="Q1961" s="103">
        <v>23</v>
      </c>
      <c r="R1961" s="104">
        <v>2049.0700835302709</v>
      </c>
      <c r="S1961" s="105">
        <v>2019.0796729792069</v>
      </c>
      <c r="T1961" s="107">
        <f t="shared" si="182"/>
        <v>10.979482125269126</v>
      </c>
      <c r="U1961" s="107">
        <f t="shared" si="183"/>
        <v>0.44848778632845521</v>
      </c>
      <c r="V1961" s="108">
        <f t="shared" si="185"/>
        <v>0.65380119884969057</v>
      </c>
    </row>
    <row r="1962" spans="1:22">
      <c r="A1962" s="103" t="s">
        <v>6480</v>
      </c>
      <c r="B1962" s="103">
        <v>39935039</v>
      </c>
      <c r="C1962" s="103">
        <v>2219352</v>
      </c>
      <c r="D1962" s="103">
        <v>2219888</v>
      </c>
      <c r="E1962" s="103">
        <v>537</v>
      </c>
      <c r="F1962" s="103" t="s">
        <v>23</v>
      </c>
      <c r="G1962" s="103" t="s">
        <v>23</v>
      </c>
      <c r="H1962" s="103" t="s">
        <v>295</v>
      </c>
      <c r="I1962" s="103">
        <v>27</v>
      </c>
      <c r="J1962" s="103">
        <v>23</v>
      </c>
      <c r="K1962" s="104">
        <v>3060.5867119290133</v>
      </c>
      <c r="L1962" s="105">
        <v>2374.4335786714901</v>
      </c>
      <c r="M1962" s="106">
        <f t="shared" si="180"/>
        <v>11.21336768412575</v>
      </c>
      <c r="N1962" s="107">
        <f t="shared" si="181"/>
        <v>0.66490848311784345</v>
      </c>
      <c r="O1962" s="129">
        <f t="shared" si="184"/>
        <v>0.50610902954837655</v>
      </c>
      <c r="P1962" s="21">
        <v>17</v>
      </c>
      <c r="Q1962" s="103">
        <v>13</v>
      </c>
      <c r="R1962" s="104">
        <v>2182.8099341794418</v>
      </c>
      <c r="S1962" s="105">
        <v>1554.434517675244</v>
      </c>
      <c r="T1962" s="107">
        <f t="shared" si="182"/>
        <v>10.60217412744913</v>
      </c>
      <c r="U1962" s="107">
        <f t="shared" si="183"/>
        <v>0.11635046430381117</v>
      </c>
      <c r="V1962" s="108">
        <f t="shared" si="185"/>
        <v>0.90737479242686692</v>
      </c>
    </row>
    <row r="1963" spans="1:22">
      <c r="A1963" s="103" t="s">
        <v>6481</v>
      </c>
      <c r="B1963" s="103">
        <v>39935040</v>
      </c>
      <c r="C1963" s="103">
        <v>2219911</v>
      </c>
      <c r="D1963" s="103">
        <v>2220183</v>
      </c>
      <c r="E1963" s="103">
        <v>273</v>
      </c>
      <c r="F1963" s="103" t="s">
        <v>23</v>
      </c>
      <c r="G1963" s="103" t="s">
        <v>23</v>
      </c>
      <c r="H1963" s="103" t="s">
        <v>295</v>
      </c>
      <c r="I1963" s="103">
        <v>16</v>
      </c>
      <c r="J1963" s="103">
        <v>11</v>
      </c>
      <c r="K1963" s="104">
        <v>2566.7435794110811</v>
      </c>
      <c r="L1963" s="105">
        <v>1087.0302089096558</v>
      </c>
      <c r="M1963" s="106">
        <f t="shared" si="180"/>
        <v>10.086176318531047</v>
      </c>
      <c r="N1963" s="107">
        <f t="shared" si="181"/>
        <v>-0.34331277412249883</v>
      </c>
      <c r="O1963" s="129">
        <f t="shared" si="184"/>
        <v>0.73136317180896904</v>
      </c>
      <c r="P1963" s="21">
        <v>11</v>
      </c>
      <c r="Q1963" s="103">
        <v>7</v>
      </c>
      <c r="R1963" s="104">
        <v>3014.3386633867585</v>
      </c>
      <c r="S1963" s="105">
        <v>1434.4260173196667</v>
      </c>
      <c r="T1963" s="107">
        <f t="shared" si="182"/>
        <v>10.486257845519814</v>
      </c>
      <c r="U1963" s="107">
        <f t="shared" si="183"/>
        <v>1.4311483732230358E-2</v>
      </c>
      <c r="V1963" s="108">
        <f t="shared" si="185"/>
        <v>0.9885814778767581</v>
      </c>
    </row>
    <row r="1964" spans="1:22">
      <c r="A1964" s="103" t="s">
        <v>6482</v>
      </c>
      <c r="B1964" s="103">
        <v>39935041</v>
      </c>
      <c r="C1964" s="103">
        <v>2220180</v>
      </c>
      <c r="D1964" s="103">
        <v>2221778</v>
      </c>
      <c r="E1964" s="103">
        <v>1599</v>
      </c>
      <c r="F1964" s="103" t="s">
        <v>23</v>
      </c>
      <c r="G1964" s="103" t="s">
        <v>23</v>
      </c>
      <c r="H1964" s="103" t="s">
        <v>382</v>
      </c>
      <c r="I1964" s="103">
        <v>46</v>
      </c>
      <c r="J1964" s="103">
        <v>40</v>
      </c>
      <c r="K1964" s="104">
        <v>977.68022173727957</v>
      </c>
      <c r="L1964" s="105">
        <v>882.22098119526584</v>
      </c>
      <c r="M1964" s="106">
        <f t="shared" si="180"/>
        <v>9.7849962611393622</v>
      </c>
      <c r="N1964" s="107">
        <f t="shared" si="181"/>
        <v>-0.61270459647642073</v>
      </c>
      <c r="O1964" s="129">
        <f t="shared" si="184"/>
        <v>0.54007168271882833</v>
      </c>
      <c r="P1964" s="21">
        <v>21</v>
      </c>
      <c r="Q1964" s="103">
        <v>17</v>
      </c>
      <c r="R1964" s="104">
        <v>1159.4354674779736</v>
      </c>
      <c r="S1964" s="105">
        <v>989.87213600899315</v>
      </c>
      <c r="T1964" s="107">
        <f t="shared" si="182"/>
        <v>9.9510983708666281</v>
      </c>
      <c r="U1964" s="107">
        <f t="shared" si="183"/>
        <v>-0.4567796031103632</v>
      </c>
      <c r="V1964" s="108">
        <f t="shared" si="185"/>
        <v>0.64782946783678219</v>
      </c>
    </row>
    <row r="1965" spans="1:22">
      <c r="A1965" s="103" t="s">
        <v>6483</v>
      </c>
      <c r="B1965" s="103">
        <v>39935042</v>
      </c>
      <c r="C1965" s="103">
        <v>2221944</v>
      </c>
      <c r="D1965" s="103">
        <v>2222813</v>
      </c>
      <c r="E1965" s="103">
        <v>870</v>
      </c>
      <c r="F1965" s="103" t="s">
        <v>23</v>
      </c>
      <c r="G1965" s="103" t="s">
        <v>23</v>
      </c>
      <c r="H1965" s="103" t="s">
        <v>6484</v>
      </c>
      <c r="I1965" s="103">
        <v>44</v>
      </c>
      <c r="J1965" s="103">
        <v>34</v>
      </c>
      <c r="K1965" s="104">
        <v>3628.9071428059192</v>
      </c>
      <c r="L1965" s="105">
        <v>2335.4918467979655</v>
      </c>
      <c r="M1965" s="106">
        <f t="shared" si="180"/>
        <v>11.189510693360599</v>
      </c>
      <c r="N1965" s="107">
        <f t="shared" si="181"/>
        <v>0.64356949316690404</v>
      </c>
      <c r="O1965" s="129">
        <f t="shared" si="184"/>
        <v>0.51985463792122322</v>
      </c>
      <c r="P1965" s="21">
        <v>40</v>
      </c>
      <c r="Q1965" s="103">
        <v>29</v>
      </c>
      <c r="R1965" s="104">
        <v>4574.8910981988965</v>
      </c>
      <c r="S1965" s="105">
        <v>3149.0931137781608</v>
      </c>
      <c r="T1965" s="107">
        <f t="shared" si="182"/>
        <v>11.620720701011223</v>
      </c>
      <c r="U1965" s="107">
        <f t="shared" si="183"/>
        <v>1.0129583635662167</v>
      </c>
      <c r="V1965" s="108">
        <f t="shared" si="185"/>
        <v>0.3110800490145178</v>
      </c>
    </row>
    <row r="1966" spans="1:22">
      <c r="A1966" s="103" t="s">
        <v>6485</v>
      </c>
      <c r="B1966" s="103">
        <v>39935043</v>
      </c>
      <c r="C1966" s="103">
        <v>2223122</v>
      </c>
      <c r="D1966" s="103">
        <v>2224234</v>
      </c>
      <c r="E1966" s="103">
        <v>1113</v>
      </c>
      <c r="F1966" s="103" t="s">
        <v>9</v>
      </c>
      <c r="G1966" s="103" t="s">
        <v>23</v>
      </c>
      <c r="H1966" s="103" t="s">
        <v>6486</v>
      </c>
      <c r="I1966" s="103">
        <v>20</v>
      </c>
      <c r="J1966" s="103">
        <v>14</v>
      </c>
      <c r="K1966" s="104">
        <v>1386.0935438967656</v>
      </c>
      <c r="L1966" s="105">
        <v>1121.3771054627314</v>
      </c>
      <c r="M1966" s="106">
        <f t="shared" si="180"/>
        <v>10.131055805171467</v>
      </c>
      <c r="N1966" s="107">
        <f t="shared" si="181"/>
        <v>-0.30317012059797266</v>
      </c>
      <c r="O1966" s="129">
        <f t="shared" si="184"/>
        <v>0.7617602184116139</v>
      </c>
      <c r="P1966" s="21">
        <v>13</v>
      </c>
      <c r="Q1966" s="103">
        <v>10</v>
      </c>
      <c r="R1966" s="104">
        <v>1056.7007142408174</v>
      </c>
      <c r="S1966" s="105">
        <v>846.86466674365226</v>
      </c>
      <c r="T1966" s="107">
        <f t="shared" si="182"/>
        <v>9.7259876277885056</v>
      </c>
      <c r="U1966" s="107">
        <f t="shared" si="183"/>
        <v>-0.65494046849603449</v>
      </c>
      <c r="V1966" s="108">
        <f t="shared" si="185"/>
        <v>0.51250608361516781</v>
      </c>
    </row>
    <row r="1967" spans="1:22">
      <c r="A1967" s="103" t="s">
        <v>6487</v>
      </c>
      <c r="B1967" s="103">
        <v>39935044</v>
      </c>
      <c r="C1967" s="103">
        <v>2224485</v>
      </c>
      <c r="D1967" s="103">
        <v>2225576</v>
      </c>
      <c r="E1967" s="103">
        <v>1092</v>
      </c>
      <c r="F1967" s="103" t="s">
        <v>9</v>
      </c>
      <c r="G1967" s="103" t="s">
        <v>23</v>
      </c>
      <c r="H1967" s="103" t="s">
        <v>1924</v>
      </c>
      <c r="I1967" s="103">
        <v>28</v>
      </c>
      <c r="J1967" s="103">
        <v>22</v>
      </c>
      <c r="K1967" s="104">
        <v>1618.8428350389013</v>
      </c>
      <c r="L1967" s="105">
        <v>1419.250565819249</v>
      </c>
      <c r="M1967" s="106">
        <f t="shared" si="180"/>
        <v>10.470913601440959</v>
      </c>
      <c r="N1967" s="107">
        <f t="shared" si="181"/>
        <v>8.1717481302154683E-4</v>
      </c>
      <c r="O1967" s="129">
        <f t="shared" si="184"/>
        <v>0.99934798890577925</v>
      </c>
      <c r="P1967" s="21">
        <v>22</v>
      </c>
      <c r="Q1967" s="103">
        <v>17</v>
      </c>
      <c r="R1967" s="104">
        <v>1736.370890412207</v>
      </c>
      <c r="S1967" s="105">
        <v>1563.6806668266759</v>
      </c>
      <c r="T1967" s="107">
        <f t="shared" si="182"/>
        <v>10.610730201767575</v>
      </c>
      <c r="U1967" s="107">
        <f t="shared" si="183"/>
        <v>0.12388221986582279</v>
      </c>
      <c r="V1967" s="108">
        <f t="shared" si="185"/>
        <v>0.90140853098556617</v>
      </c>
    </row>
    <row r="1968" spans="1:22">
      <c r="A1968" s="103" t="s">
        <v>6488</v>
      </c>
      <c r="B1968" s="103">
        <v>39935045</v>
      </c>
      <c r="C1968" s="103">
        <v>2225766</v>
      </c>
      <c r="D1968" s="103">
        <v>2227607</v>
      </c>
      <c r="E1968" s="103">
        <v>1842</v>
      </c>
      <c r="F1968" s="103" t="s">
        <v>23</v>
      </c>
      <c r="G1968" s="103" t="s">
        <v>23</v>
      </c>
      <c r="H1968" s="103" t="s">
        <v>6489</v>
      </c>
      <c r="I1968" s="103">
        <v>52</v>
      </c>
      <c r="J1968" s="103">
        <v>47</v>
      </c>
      <c r="K1968" s="104">
        <v>1512.4023779993759</v>
      </c>
      <c r="L1968" s="105">
        <v>1322.0030979963954</v>
      </c>
      <c r="M1968" s="106">
        <f t="shared" si="180"/>
        <v>10.368509842338858</v>
      </c>
      <c r="N1968" s="107">
        <f t="shared" si="181"/>
        <v>-9.0778316333759282E-2</v>
      </c>
      <c r="O1968" s="129">
        <f t="shared" si="184"/>
        <v>0.92766873995834676</v>
      </c>
      <c r="P1968" s="21">
        <v>43</v>
      </c>
      <c r="Q1968" s="103">
        <v>38</v>
      </c>
      <c r="R1968" s="104">
        <v>1639.4514440916503</v>
      </c>
      <c r="S1968" s="105">
        <v>1355.1313594124974</v>
      </c>
      <c r="T1968" s="107">
        <f t="shared" si="182"/>
        <v>10.404216990401791</v>
      </c>
      <c r="U1968" s="107">
        <f t="shared" si="183"/>
        <v>-5.7907578871663673E-2</v>
      </c>
      <c r="V1968" s="108">
        <f t="shared" si="185"/>
        <v>0.95382224618815381</v>
      </c>
    </row>
    <row r="1969" spans="1:22">
      <c r="A1969" s="103" t="s">
        <v>6490</v>
      </c>
      <c r="B1969" s="103">
        <v>39935046</v>
      </c>
      <c r="C1969" s="103">
        <v>2227645</v>
      </c>
      <c r="D1969" s="103">
        <v>2228241</v>
      </c>
      <c r="E1969" s="103">
        <v>597</v>
      </c>
      <c r="F1969" s="103" t="s">
        <v>23</v>
      </c>
      <c r="G1969" s="103" t="s">
        <v>23</v>
      </c>
      <c r="H1969" s="103" t="s">
        <v>6233</v>
      </c>
      <c r="I1969" s="103">
        <v>10</v>
      </c>
      <c r="J1969" s="103">
        <v>8</v>
      </c>
      <c r="K1969" s="104">
        <v>1078.6012881726365</v>
      </c>
      <c r="L1969" s="105">
        <v>1032.2226219777822</v>
      </c>
      <c r="M1969" s="106">
        <f t="shared" si="180"/>
        <v>10.011538438549692</v>
      </c>
      <c r="N1969" s="107">
        <f t="shared" si="181"/>
        <v>-0.41007295299669788</v>
      </c>
      <c r="O1969" s="129">
        <f t="shared" si="184"/>
        <v>0.68175243270221331</v>
      </c>
      <c r="P1969" s="21">
        <v>6</v>
      </c>
      <c r="Q1969" s="103">
        <v>5</v>
      </c>
      <c r="R1969" s="104">
        <v>515.18785553414909</v>
      </c>
      <c r="S1969" s="105">
        <v>451.95775586880569</v>
      </c>
      <c r="T1969" s="107">
        <f t="shared" si="182"/>
        <v>8.820044121161315</v>
      </c>
      <c r="U1969" s="107">
        <f t="shared" si="183"/>
        <v>-1.4524259496819418</v>
      </c>
      <c r="V1969" s="108">
        <f t="shared" si="185"/>
        <v>0.14638320525331072</v>
      </c>
    </row>
    <row r="1970" spans="1:22">
      <c r="A1970" s="103" t="s">
        <v>6491</v>
      </c>
      <c r="B1970" s="103">
        <v>39935047</v>
      </c>
      <c r="C1970" s="103">
        <v>2228415</v>
      </c>
      <c r="D1970" s="103">
        <v>2229449</v>
      </c>
      <c r="E1970" s="103">
        <v>1035</v>
      </c>
      <c r="F1970" s="103" t="s">
        <v>23</v>
      </c>
      <c r="G1970" s="103" t="s">
        <v>6492</v>
      </c>
      <c r="H1970" s="103" t="s">
        <v>6493</v>
      </c>
      <c r="I1970" s="103">
        <v>35</v>
      </c>
      <c r="J1970" s="103">
        <v>31</v>
      </c>
      <c r="K1970" s="104">
        <v>1507.0153843470048</v>
      </c>
      <c r="L1970" s="105">
        <v>1251.1588807687438</v>
      </c>
      <c r="M1970" s="106">
        <f t="shared" si="180"/>
        <v>10.289049289148073</v>
      </c>
      <c r="N1970" s="107">
        <f t="shared" si="181"/>
        <v>-0.16185215639707307</v>
      </c>
      <c r="O1970" s="129">
        <f t="shared" si="184"/>
        <v>0.87142227960422813</v>
      </c>
      <c r="P1970" s="21">
        <v>29</v>
      </c>
      <c r="Q1970" s="103">
        <v>24</v>
      </c>
      <c r="R1970" s="104">
        <v>1750.6490202996038</v>
      </c>
      <c r="S1970" s="105">
        <v>1339.9442229648309</v>
      </c>
      <c r="T1970" s="107">
        <f t="shared" si="182"/>
        <v>10.387957232414664</v>
      </c>
      <c r="U1970" s="107">
        <f t="shared" si="183"/>
        <v>-7.2220746113853013E-2</v>
      </c>
      <c r="V1970" s="108">
        <f t="shared" si="185"/>
        <v>0.9424262352717041</v>
      </c>
    </row>
    <row r="1971" spans="1:22">
      <c r="A1971" s="103" t="s">
        <v>6494</v>
      </c>
      <c r="B1971" s="103">
        <v>39935048</v>
      </c>
      <c r="C1971" s="103">
        <v>2229556</v>
      </c>
      <c r="D1971" s="103">
        <v>2230005</v>
      </c>
      <c r="E1971" s="103">
        <v>450</v>
      </c>
      <c r="F1971" s="103" t="s">
        <v>23</v>
      </c>
      <c r="G1971" s="103" t="s">
        <v>23</v>
      </c>
      <c r="H1971" s="103" t="s">
        <v>295</v>
      </c>
      <c r="I1971" s="103">
        <v>30</v>
      </c>
      <c r="J1971" s="103">
        <v>23</v>
      </c>
      <c r="K1971" s="104">
        <v>3622.3244613835336</v>
      </c>
      <c r="L1971" s="105">
        <v>2715.165678589311</v>
      </c>
      <c r="M1971" s="106">
        <f t="shared" si="180"/>
        <v>11.406824518193181</v>
      </c>
      <c r="N1971" s="107">
        <f t="shared" si="181"/>
        <v>0.8379467962371917</v>
      </c>
      <c r="O1971" s="129">
        <f t="shared" si="184"/>
        <v>0.40206058495391628</v>
      </c>
      <c r="P1971" s="21">
        <v>23</v>
      </c>
      <c r="Q1971" s="103">
        <v>19</v>
      </c>
      <c r="R1971" s="104">
        <v>3399.1768477483997</v>
      </c>
      <c r="S1971" s="105">
        <v>2758.3663626095554</v>
      </c>
      <c r="T1971" s="107">
        <f t="shared" si="182"/>
        <v>11.429598371107089</v>
      </c>
      <c r="U1971" s="107">
        <f t="shared" si="183"/>
        <v>0.84471687597454925</v>
      </c>
      <c r="V1971" s="108">
        <f t="shared" si="185"/>
        <v>0.39826893478510517</v>
      </c>
    </row>
    <row r="1972" spans="1:22">
      <c r="A1972" s="103" t="s">
        <v>6495</v>
      </c>
      <c r="B1972" s="103">
        <v>39935049</v>
      </c>
      <c r="C1972" s="103">
        <v>2230169</v>
      </c>
      <c r="D1972" s="103">
        <v>2230846</v>
      </c>
      <c r="E1972" s="103">
        <v>678</v>
      </c>
      <c r="F1972" s="103" t="s">
        <v>23</v>
      </c>
      <c r="G1972" s="103" t="s">
        <v>6496</v>
      </c>
      <c r="H1972" s="103" t="s">
        <v>6497</v>
      </c>
      <c r="I1972" s="103">
        <v>53</v>
      </c>
      <c r="J1972" s="103">
        <v>42</v>
      </c>
      <c r="K1972" s="104">
        <v>5262.8472977958108</v>
      </c>
      <c r="L1972" s="105">
        <v>4057.6070988775809</v>
      </c>
      <c r="M1972" s="106">
        <f t="shared" si="180"/>
        <v>11.986413459282636</v>
      </c>
      <c r="N1972" s="107">
        <f t="shared" si="181"/>
        <v>1.3563626648324105</v>
      </c>
      <c r="O1972" s="129">
        <f t="shared" si="184"/>
        <v>0.17498380618726883</v>
      </c>
      <c r="P1972" s="21">
        <v>42</v>
      </c>
      <c r="Q1972" s="103">
        <v>32</v>
      </c>
      <c r="R1972" s="104">
        <v>5308.5914014339523</v>
      </c>
      <c r="S1972" s="105">
        <v>4044.018602478599</v>
      </c>
      <c r="T1972" s="107">
        <f t="shared" si="182"/>
        <v>11.981573918312979</v>
      </c>
      <c r="U1972" s="107">
        <f t="shared" si="183"/>
        <v>1.3306108435853681</v>
      </c>
      <c r="V1972" s="108">
        <f t="shared" si="185"/>
        <v>0.18331709264833673</v>
      </c>
    </row>
    <row r="1973" spans="1:22">
      <c r="A1973" s="103" t="s">
        <v>878</v>
      </c>
      <c r="B1973" s="103">
        <v>39935050</v>
      </c>
      <c r="C1973" s="103">
        <v>2230997</v>
      </c>
      <c r="D1973" s="103">
        <v>2231695</v>
      </c>
      <c r="E1973" s="103">
        <v>699</v>
      </c>
      <c r="F1973" s="103" t="s">
        <v>9</v>
      </c>
      <c r="G1973" s="103" t="s">
        <v>879</v>
      </c>
      <c r="H1973" s="103" t="s">
        <v>3132</v>
      </c>
      <c r="I1973" s="103">
        <v>3</v>
      </c>
      <c r="J1973" s="103">
        <v>1</v>
      </c>
      <c r="K1973" s="104">
        <v>143.20886923752789</v>
      </c>
      <c r="L1973" s="105">
        <v>1.0156657392732491</v>
      </c>
      <c r="M1973" s="106">
        <f t="shared" si="180"/>
        <v>2.2425681994582721E-2</v>
      </c>
      <c r="N1973" s="107">
        <f t="shared" si="181"/>
        <v>-9.3448786386452749</v>
      </c>
      <c r="O1973" s="129" t="str">
        <f t="shared" si="184"/>
        <v>&lt; 0.001</v>
      </c>
      <c r="P1973" s="21">
        <v>2</v>
      </c>
      <c r="Q1973" s="103">
        <v>0</v>
      </c>
      <c r="R1973" s="104">
        <v>265.55579961894421</v>
      </c>
      <c r="S1973" s="105">
        <v>0</v>
      </c>
      <c r="T1973" s="107" t="str">
        <f t="shared" si="182"/>
        <v>-</v>
      </c>
      <c r="U1973" s="107" t="str">
        <f t="shared" si="183"/>
        <v>-</v>
      </c>
      <c r="V1973" s="108" t="str">
        <f t="shared" si="185"/>
        <v>n.d.</v>
      </c>
    </row>
    <row r="1974" spans="1:22">
      <c r="A1974" s="103" t="s">
        <v>6498</v>
      </c>
      <c r="B1974" s="103">
        <v>39935051</v>
      </c>
      <c r="C1974" s="103">
        <v>2231692</v>
      </c>
      <c r="D1974" s="103">
        <v>2232231</v>
      </c>
      <c r="E1974" s="103">
        <v>540</v>
      </c>
      <c r="F1974" s="103" t="s">
        <v>9</v>
      </c>
      <c r="G1974" s="103" t="s">
        <v>23</v>
      </c>
      <c r="H1974" s="103" t="s">
        <v>295</v>
      </c>
      <c r="I1974" s="103">
        <v>16</v>
      </c>
      <c r="J1974" s="103">
        <v>12</v>
      </c>
      <c r="K1974" s="104">
        <v>1412.0123662623128</v>
      </c>
      <c r="L1974" s="105">
        <v>1252.9308985549203</v>
      </c>
      <c r="M1974" s="106">
        <f t="shared" si="180"/>
        <v>10.291091134229129</v>
      </c>
      <c r="N1974" s="107">
        <f t="shared" si="181"/>
        <v>-0.16002581911526986</v>
      </c>
      <c r="O1974" s="129">
        <f t="shared" si="184"/>
        <v>0.87286073559388955</v>
      </c>
      <c r="P1974" s="21">
        <v>16</v>
      </c>
      <c r="Q1974" s="103">
        <v>12</v>
      </c>
      <c r="R1974" s="104">
        <v>2263.3825094047224</v>
      </c>
      <c r="S1974" s="105">
        <v>1699.8923559957816</v>
      </c>
      <c r="T1974" s="107">
        <f t="shared" si="182"/>
        <v>10.731227676679186</v>
      </c>
      <c r="U1974" s="107">
        <f t="shared" si="183"/>
        <v>0.22995394073871961</v>
      </c>
      <c r="V1974" s="108">
        <f t="shared" si="185"/>
        <v>0.81812756058480485</v>
      </c>
    </row>
    <row r="1975" spans="1:22">
      <c r="A1975" s="103" t="s">
        <v>882</v>
      </c>
      <c r="B1975" s="103">
        <v>39935052</v>
      </c>
      <c r="C1975" s="103">
        <v>2232249</v>
      </c>
      <c r="D1975" s="103">
        <v>2233634</v>
      </c>
      <c r="E1975" s="103">
        <v>1386</v>
      </c>
      <c r="F1975" s="103" t="s">
        <v>9</v>
      </c>
      <c r="G1975" s="103" t="s">
        <v>883</v>
      </c>
      <c r="H1975" s="103" t="s">
        <v>884</v>
      </c>
      <c r="I1975" s="103">
        <v>15</v>
      </c>
      <c r="J1975" s="103">
        <v>9</v>
      </c>
      <c r="K1975" s="104">
        <v>438.46861551205848</v>
      </c>
      <c r="L1975" s="105">
        <v>56.345266012063483</v>
      </c>
      <c r="M1975" s="106">
        <f t="shared" si="180"/>
        <v>5.8162224987574636</v>
      </c>
      <c r="N1975" s="107">
        <f t="shared" si="181"/>
        <v>-4.1625916826856324</v>
      </c>
      <c r="O1975" s="129" t="str">
        <f t="shared" si="184"/>
        <v>&lt; 0.001</v>
      </c>
      <c r="P1975" s="21">
        <v>5</v>
      </c>
      <c r="Q1975" s="103">
        <v>2</v>
      </c>
      <c r="R1975" s="104">
        <v>217.29173107750145</v>
      </c>
      <c r="S1975" s="105">
        <v>30.077438525169125</v>
      </c>
      <c r="T1975" s="107">
        <f t="shared" si="182"/>
        <v>4.9106098033793888</v>
      </c>
      <c r="U1975" s="107">
        <f t="shared" si="183"/>
        <v>-4.8938293984336374</v>
      </c>
      <c r="V1975" s="108" t="str">
        <f t="shared" si="185"/>
        <v>&lt; 0.001</v>
      </c>
    </row>
    <row r="1976" spans="1:22">
      <c r="A1976" s="103" t="s">
        <v>6499</v>
      </c>
      <c r="B1976" s="103">
        <v>39935053</v>
      </c>
      <c r="C1976" s="103">
        <v>2233823</v>
      </c>
      <c r="D1976" s="103">
        <v>2235211</v>
      </c>
      <c r="E1976" s="103">
        <v>1389</v>
      </c>
      <c r="F1976" s="103" t="s">
        <v>9</v>
      </c>
      <c r="G1976" s="103" t="s">
        <v>6500</v>
      </c>
      <c r="H1976" s="103" t="s">
        <v>3754</v>
      </c>
      <c r="I1976" s="103">
        <v>66</v>
      </c>
      <c r="J1976" s="103">
        <v>52</v>
      </c>
      <c r="K1976" s="104">
        <v>2750.354818414341</v>
      </c>
      <c r="L1976" s="105">
        <v>2342.4783744272286</v>
      </c>
      <c r="M1976" s="106">
        <f t="shared" si="180"/>
        <v>11.19382001376294</v>
      </c>
      <c r="N1976" s="107">
        <f t="shared" si="181"/>
        <v>0.64742398368778087</v>
      </c>
      <c r="O1976" s="129">
        <f t="shared" si="184"/>
        <v>0.51735757776036295</v>
      </c>
      <c r="P1976" s="21">
        <v>47</v>
      </c>
      <c r="Q1976" s="103">
        <v>38</v>
      </c>
      <c r="R1976" s="104">
        <v>2955.7562933851691</v>
      </c>
      <c r="S1976" s="105">
        <v>2623.1377059024912</v>
      </c>
      <c r="T1976" s="107">
        <f t="shared" si="182"/>
        <v>11.357077830887874</v>
      </c>
      <c r="U1976" s="107">
        <f t="shared" si="183"/>
        <v>0.78087837226045231</v>
      </c>
      <c r="V1976" s="108">
        <f t="shared" si="185"/>
        <v>0.43487403356153997</v>
      </c>
    </row>
    <row r="1977" spans="1:22">
      <c r="A1977" s="103" t="s">
        <v>6501</v>
      </c>
      <c r="B1977" s="103">
        <v>39935054</v>
      </c>
      <c r="C1977" s="103">
        <v>2235342</v>
      </c>
      <c r="D1977" s="103">
        <v>2235695</v>
      </c>
      <c r="E1977" s="103">
        <v>354</v>
      </c>
      <c r="F1977" s="103" t="s">
        <v>9</v>
      </c>
      <c r="G1977" s="103" t="s">
        <v>23</v>
      </c>
      <c r="H1977" s="103" t="s">
        <v>6502</v>
      </c>
      <c r="I1977" s="103">
        <v>22</v>
      </c>
      <c r="J1977" s="103">
        <v>17</v>
      </c>
      <c r="K1977" s="104">
        <v>3523.6801356730507</v>
      </c>
      <c r="L1977" s="105">
        <v>2952.1099372286444</v>
      </c>
      <c r="M1977" s="106">
        <f t="shared" si="180"/>
        <v>11.527530733344028</v>
      </c>
      <c r="N1977" s="107">
        <f t="shared" si="181"/>
        <v>0.94591299941326212</v>
      </c>
      <c r="O1977" s="129">
        <f t="shared" si="184"/>
        <v>0.34419296257670551</v>
      </c>
      <c r="P1977" s="21">
        <v>15</v>
      </c>
      <c r="Q1977" s="103">
        <v>9</v>
      </c>
      <c r="R1977" s="104">
        <v>2517.485217221099</v>
      </c>
      <c r="S1977" s="105">
        <v>2020.0153022895622</v>
      </c>
      <c r="T1977" s="107">
        <f t="shared" si="182"/>
        <v>10.980150506576607</v>
      </c>
      <c r="U1977" s="107">
        <f t="shared" si="183"/>
        <v>0.44907615015546298</v>
      </c>
      <c r="V1977" s="108">
        <f t="shared" si="185"/>
        <v>0.65337672452584084</v>
      </c>
    </row>
    <row r="1978" spans="1:22">
      <c r="A1978" s="103" t="s">
        <v>886</v>
      </c>
      <c r="B1978" s="103">
        <v>39935055</v>
      </c>
      <c r="C1978" s="103">
        <v>2235739</v>
      </c>
      <c r="D1978" s="103">
        <v>2237493</v>
      </c>
      <c r="E1978" s="103">
        <v>1755</v>
      </c>
      <c r="F1978" s="103" t="s">
        <v>9</v>
      </c>
      <c r="G1978" s="103" t="s">
        <v>887</v>
      </c>
      <c r="H1978" s="103" t="s">
        <v>888</v>
      </c>
      <c r="I1978" s="103">
        <v>4</v>
      </c>
      <c r="J1978" s="103">
        <v>1</v>
      </c>
      <c r="K1978" s="104">
        <v>92.63739632547464</v>
      </c>
      <c r="L1978" s="105">
        <v>0.40453011495840518</v>
      </c>
      <c r="M1978" s="106">
        <f t="shared" si="180"/>
        <v>-1.305680987821904</v>
      </c>
      <c r="N1978" s="107">
        <f t="shared" si="181"/>
        <v>-10.532809470323706</v>
      </c>
      <c r="O1978" s="129" t="str">
        <f t="shared" si="184"/>
        <v>&lt; 0.001</v>
      </c>
      <c r="P1978" s="21">
        <v>2</v>
      </c>
      <c r="Q1978" s="103">
        <v>0</v>
      </c>
      <c r="R1978" s="104">
        <v>15.617435170407807</v>
      </c>
      <c r="S1978" s="105">
        <v>0</v>
      </c>
      <c r="T1978" s="107" t="str">
        <f t="shared" si="182"/>
        <v>-</v>
      </c>
      <c r="U1978" s="107" t="str">
        <f t="shared" si="183"/>
        <v>-</v>
      </c>
      <c r="V1978" s="108" t="str">
        <f t="shared" si="185"/>
        <v>n.d.</v>
      </c>
    </row>
    <row r="1979" spans="1:22">
      <c r="A1979" s="103" t="s">
        <v>6503</v>
      </c>
      <c r="B1979" s="103">
        <v>39935056</v>
      </c>
      <c r="C1979" s="103">
        <v>2237747</v>
      </c>
      <c r="D1979" s="103">
        <v>2238076</v>
      </c>
      <c r="E1979" s="103">
        <v>330</v>
      </c>
      <c r="F1979" s="103" t="s">
        <v>23</v>
      </c>
      <c r="G1979" s="103" t="s">
        <v>23</v>
      </c>
      <c r="H1979" s="103" t="s">
        <v>295</v>
      </c>
      <c r="I1979" s="103">
        <v>6</v>
      </c>
      <c r="J1979" s="103">
        <v>6</v>
      </c>
      <c r="K1979" s="104">
        <v>1417.7493388017213</v>
      </c>
      <c r="L1979" s="105">
        <v>1417.7493388017213</v>
      </c>
      <c r="M1979" s="106">
        <f t="shared" si="180"/>
        <v>10.469386768132253</v>
      </c>
      <c r="N1979" s="107">
        <f t="shared" si="181"/>
        <v>-5.4850793179574532E-4</v>
      </c>
      <c r="O1979" s="129">
        <f t="shared" si="184"/>
        <v>0.99956235401168736</v>
      </c>
      <c r="P1979" s="21">
        <v>3</v>
      </c>
      <c r="Q1979" s="103">
        <v>3</v>
      </c>
      <c r="R1979" s="104">
        <v>690.31273868632115</v>
      </c>
      <c r="S1979" s="105">
        <v>690.31273868632115</v>
      </c>
      <c r="T1979" s="107">
        <f t="shared" si="182"/>
        <v>9.4311062970768784</v>
      </c>
      <c r="U1979" s="107">
        <f t="shared" si="183"/>
        <v>-0.91451910468584707</v>
      </c>
      <c r="V1979" s="108">
        <f t="shared" si="185"/>
        <v>0.36044414388405643</v>
      </c>
    </row>
    <row r="1980" spans="1:22">
      <c r="A1980" s="103" t="s">
        <v>6504</v>
      </c>
      <c r="B1980" s="103">
        <v>39935057</v>
      </c>
      <c r="C1980" s="103">
        <v>2238302</v>
      </c>
      <c r="D1980" s="103">
        <v>2239309</v>
      </c>
      <c r="E1980" s="103">
        <v>1008</v>
      </c>
      <c r="F1980" s="103" t="s">
        <v>23</v>
      </c>
      <c r="G1980" s="103" t="s">
        <v>23</v>
      </c>
      <c r="H1980" s="103" t="s">
        <v>668</v>
      </c>
      <c r="I1980" s="103">
        <v>25</v>
      </c>
      <c r="J1980" s="103">
        <v>18</v>
      </c>
      <c r="K1980" s="104">
        <v>1047.317631999236</v>
      </c>
      <c r="L1980" s="105">
        <v>827.57109455218358</v>
      </c>
      <c r="M1980" s="106">
        <f t="shared" si="180"/>
        <v>9.6927394453224647</v>
      </c>
      <c r="N1980" s="107">
        <f t="shared" si="181"/>
        <v>-0.69522410972945969</v>
      </c>
      <c r="O1980" s="129">
        <f t="shared" si="184"/>
        <v>0.48691486525234362</v>
      </c>
      <c r="P1980" s="21">
        <v>19</v>
      </c>
      <c r="Q1980" s="103">
        <v>13</v>
      </c>
      <c r="R1980" s="104">
        <v>1069.8953415540077</v>
      </c>
      <c r="S1980" s="105">
        <v>752.55764246882234</v>
      </c>
      <c r="T1980" s="107">
        <f t="shared" si="182"/>
        <v>9.5556582797121496</v>
      </c>
      <c r="U1980" s="107">
        <f t="shared" si="183"/>
        <v>-0.80487827490127739</v>
      </c>
      <c r="V1980" s="108">
        <f t="shared" si="185"/>
        <v>0.42088992627784272</v>
      </c>
    </row>
    <row r="1981" spans="1:22">
      <c r="A1981" s="103" t="s">
        <v>3502</v>
      </c>
      <c r="B1981" s="103">
        <v>39935058</v>
      </c>
      <c r="C1981" s="103">
        <v>2239874</v>
      </c>
      <c r="D1981" s="103">
        <v>2240200</v>
      </c>
      <c r="E1981" s="103">
        <v>327</v>
      </c>
      <c r="F1981" s="103" t="s">
        <v>9</v>
      </c>
      <c r="G1981" s="103" t="s">
        <v>23</v>
      </c>
      <c r="H1981" s="103" t="s">
        <v>295</v>
      </c>
      <c r="I1981" s="103">
        <v>2</v>
      </c>
      <c r="J1981" s="103">
        <v>2</v>
      </c>
      <c r="K1981" s="104">
        <v>282.24325910630034</v>
      </c>
      <c r="L1981" s="105">
        <v>282.24325910630034</v>
      </c>
      <c r="M1981" s="106">
        <f t="shared" si="180"/>
        <v>8.1407953149003927</v>
      </c>
      <c r="N1981" s="107">
        <f t="shared" si="181"/>
        <v>-2.0833673390873058</v>
      </c>
      <c r="O1981" s="129">
        <f t="shared" si="184"/>
        <v>3.7217752976580254E-2</v>
      </c>
      <c r="P1981" s="21">
        <v>1</v>
      </c>
      <c r="Q1981" s="103">
        <v>1</v>
      </c>
      <c r="R1981" s="104">
        <v>233.38640895622629</v>
      </c>
      <c r="S1981" s="105">
        <v>233.38640895622629</v>
      </c>
      <c r="T1981" s="107">
        <f t="shared" si="182"/>
        <v>7.8665767392417472</v>
      </c>
      <c r="U1981" s="107">
        <f t="shared" si="183"/>
        <v>-2.2917458281322656</v>
      </c>
      <c r="V1981" s="108">
        <f t="shared" si="185"/>
        <v>2.192031426395924E-2</v>
      </c>
    </row>
    <row r="1982" spans="1:22">
      <c r="A1982" s="103" t="s">
        <v>6505</v>
      </c>
      <c r="B1982" s="103">
        <v>39935059</v>
      </c>
      <c r="C1982" s="103">
        <v>2240367</v>
      </c>
      <c r="D1982" s="103">
        <v>2242157</v>
      </c>
      <c r="E1982" s="103">
        <v>1791</v>
      </c>
      <c r="F1982" s="103" t="s">
        <v>9</v>
      </c>
      <c r="G1982" s="103" t="s">
        <v>23</v>
      </c>
      <c r="H1982" s="103" t="s">
        <v>5557</v>
      </c>
      <c r="I1982" s="103">
        <v>34</v>
      </c>
      <c r="J1982" s="103">
        <v>29</v>
      </c>
      <c r="K1982" s="104">
        <v>909.33897650423785</v>
      </c>
      <c r="L1982" s="105">
        <v>782.09494361066447</v>
      </c>
      <c r="M1982" s="106">
        <f t="shared" si="180"/>
        <v>9.6111999461076181</v>
      </c>
      <c r="N1982" s="107">
        <f t="shared" si="181"/>
        <v>-0.76815747217565522</v>
      </c>
      <c r="O1982" s="129">
        <f t="shared" si="184"/>
        <v>0.4423936359326206</v>
      </c>
      <c r="P1982" s="21">
        <v>26</v>
      </c>
      <c r="Q1982" s="103">
        <v>24</v>
      </c>
      <c r="R1982" s="104">
        <v>1210.6273140273311</v>
      </c>
      <c r="S1982" s="105">
        <v>1085.8165955574761</v>
      </c>
      <c r="T1982" s="107">
        <f t="shared" si="182"/>
        <v>10.084564723877238</v>
      </c>
      <c r="U1982" s="107">
        <f t="shared" si="183"/>
        <v>-0.33929161630524923</v>
      </c>
      <c r="V1982" s="108">
        <f t="shared" si="185"/>
        <v>0.73439005770301158</v>
      </c>
    </row>
    <row r="1983" spans="1:22">
      <c r="A1983" s="103" t="s">
        <v>6506</v>
      </c>
      <c r="B1983" s="103">
        <v>39935060</v>
      </c>
      <c r="C1983" s="103">
        <v>2242169</v>
      </c>
      <c r="D1983" s="103">
        <v>2243230</v>
      </c>
      <c r="E1983" s="103">
        <v>1062</v>
      </c>
      <c r="F1983" s="103" t="s">
        <v>9</v>
      </c>
      <c r="G1983" s="103" t="s">
        <v>23</v>
      </c>
      <c r="H1983" s="103" t="s">
        <v>295</v>
      </c>
      <c r="I1983" s="103">
        <v>24</v>
      </c>
      <c r="J1983" s="103">
        <v>18</v>
      </c>
      <c r="K1983" s="104">
        <v>1688.6389722462807</v>
      </c>
      <c r="L1983" s="105">
        <v>1279.5150407281826</v>
      </c>
      <c r="M1983" s="106">
        <f t="shared" si="180"/>
        <v>10.321381391051892</v>
      </c>
      <c r="N1983" s="107">
        <f t="shared" si="181"/>
        <v>-0.13293256614320995</v>
      </c>
      <c r="O1983" s="129">
        <f t="shared" si="184"/>
        <v>0.89424671139710665</v>
      </c>
      <c r="P1983" s="21">
        <v>23</v>
      </c>
      <c r="Q1983" s="103">
        <v>19</v>
      </c>
      <c r="R1983" s="104">
        <v>2236.837386989454</v>
      </c>
      <c r="S1983" s="105">
        <v>1697.950281252806</v>
      </c>
      <c r="T1983" s="107">
        <f t="shared" si="182"/>
        <v>10.729578499713122</v>
      </c>
      <c r="U1983" s="107">
        <f t="shared" si="183"/>
        <v>0.22850220045169178</v>
      </c>
      <c r="V1983" s="108">
        <f t="shared" si="185"/>
        <v>0.81925584565697473</v>
      </c>
    </row>
    <row r="1984" spans="1:22">
      <c r="A1984" s="103" t="s">
        <v>6507</v>
      </c>
      <c r="B1984" s="103">
        <v>39935061</v>
      </c>
      <c r="C1984" s="103">
        <v>2243485</v>
      </c>
      <c r="D1984" s="103">
        <v>2243895</v>
      </c>
      <c r="E1984" s="103">
        <v>411</v>
      </c>
      <c r="F1984" s="103" t="s">
        <v>23</v>
      </c>
      <c r="G1984" s="103" t="s">
        <v>23</v>
      </c>
      <c r="H1984" s="103" t="s">
        <v>6508</v>
      </c>
      <c r="I1984" s="103">
        <v>10</v>
      </c>
      <c r="J1984" s="103">
        <v>9</v>
      </c>
      <c r="K1984" s="104">
        <v>2242.1303079661702</v>
      </c>
      <c r="L1984" s="105">
        <v>2036.5729068506275</v>
      </c>
      <c r="M1984" s="106">
        <f t="shared" si="180"/>
        <v>10.991927746668097</v>
      </c>
      <c r="N1984" s="107">
        <f t="shared" si="181"/>
        <v>0.46684056052602502</v>
      </c>
      <c r="O1984" s="129">
        <f t="shared" si="184"/>
        <v>0.64061395416929146</v>
      </c>
      <c r="P1984" s="21">
        <v>5</v>
      </c>
      <c r="Q1984" s="103">
        <v>5</v>
      </c>
      <c r="R1984" s="104">
        <v>1472.7175152520415</v>
      </c>
      <c r="S1984" s="105">
        <v>1472.7175152520415</v>
      </c>
      <c r="T1984" s="107">
        <f t="shared" si="182"/>
        <v>10.524265015492091</v>
      </c>
      <c r="U1984" s="107">
        <f t="shared" si="183"/>
        <v>4.776849955289638E-2</v>
      </c>
      <c r="V1984" s="108">
        <f t="shared" si="185"/>
        <v>0.96190074160033801</v>
      </c>
    </row>
    <row r="1985" spans="1:22">
      <c r="A1985" s="103" t="s">
        <v>6509</v>
      </c>
      <c r="B1985" s="103">
        <v>39935062</v>
      </c>
      <c r="C1985" s="103">
        <v>2243892</v>
      </c>
      <c r="D1985" s="103">
        <v>2244155</v>
      </c>
      <c r="E1985" s="103">
        <v>264</v>
      </c>
      <c r="F1985" s="103" t="s">
        <v>23</v>
      </c>
      <c r="G1985" s="103" t="s">
        <v>23</v>
      </c>
      <c r="H1985" s="103" t="s">
        <v>6510</v>
      </c>
      <c r="I1985" s="103">
        <v>5</v>
      </c>
      <c r="J1985" s="103">
        <v>5</v>
      </c>
      <c r="K1985" s="104">
        <v>432.96214633360603</v>
      </c>
      <c r="L1985" s="105">
        <v>432.96214633360603</v>
      </c>
      <c r="M1985" s="106">
        <f t="shared" si="180"/>
        <v>8.7580970861261811</v>
      </c>
      <c r="N1985" s="107">
        <f t="shared" si="181"/>
        <v>-1.5312190642878527</v>
      </c>
      <c r="O1985" s="129">
        <f t="shared" si="184"/>
        <v>0.12571526064087202</v>
      </c>
      <c r="P1985" s="21">
        <v>3</v>
      </c>
      <c r="Q1985" s="103">
        <v>3</v>
      </c>
      <c r="R1985" s="104">
        <v>975.41488382460614</v>
      </c>
      <c r="S1985" s="105">
        <v>975.41488382460614</v>
      </c>
      <c r="T1985" s="107">
        <f t="shared" si="182"/>
        <v>9.9298721763540847</v>
      </c>
      <c r="U1985" s="107">
        <f t="shared" si="183"/>
        <v>-0.47546463349112322</v>
      </c>
      <c r="V1985" s="108">
        <f t="shared" si="185"/>
        <v>0.63445583546143158</v>
      </c>
    </row>
    <row r="1986" spans="1:22">
      <c r="A1986" s="103" t="s">
        <v>6511</v>
      </c>
      <c r="B1986" s="103">
        <v>39935063</v>
      </c>
      <c r="C1986" s="103">
        <v>2244336</v>
      </c>
      <c r="D1986" s="103">
        <v>2244761</v>
      </c>
      <c r="E1986" s="103">
        <v>426</v>
      </c>
      <c r="F1986" s="103" t="s">
        <v>9</v>
      </c>
      <c r="G1986" s="103" t="s">
        <v>23</v>
      </c>
      <c r="H1986" s="103" t="s">
        <v>295</v>
      </c>
      <c r="I1986" s="103">
        <v>34</v>
      </c>
      <c r="J1986" s="103">
        <v>26</v>
      </c>
      <c r="K1986" s="104">
        <v>4894.6577067972539</v>
      </c>
      <c r="L1986" s="105">
        <v>2729.8090989900934</v>
      </c>
      <c r="M1986" s="106">
        <f t="shared" si="180"/>
        <v>11.414584348785192</v>
      </c>
      <c r="N1986" s="107">
        <f t="shared" si="181"/>
        <v>0.84488761072020713</v>
      </c>
      <c r="O1986" s="129">
        <f t="shared" si="184"/>
        <v>0.39817359240737016</v>
      </c>
      <c r="P1986" s="21">
        <v>23</v>
      </c>
      <c r="Q1986" s="103">
        <v>16</v>
      </c>
      <c r="R1986" s="104">
        <v>4772.2908042366198</v>
      </c>
      <c r="S1986" s="105">
        <v>2951.1380931987319</v>
      </c>
      <c r="T1986" s="107">
        <f t="shared" si="182"/>
        <v>11.527055715330922</v>
      </c>
      <c r="U1986" s="107">
        <f t="shared" si="183"/>
        <v>0.93050679166454386</v>
      </c>
      <c r="V1986" s="108">
        <f t="shared" si="185"/>
        <v>0.35210874932162506</v>
      </c>
    </row>
    <row r="1987" spans="1:22">
      <c r="A1987" s="103" t="s">
        <v>6512</v>
      </c>
      <c r="B1987" s="103">
        <v>39935064</v>
      </c>
      <c r="C1987" s="103">
        <v>2244858</v>
      </c>
      <c r="D1987" s="103">
        <v>2246027</v>
      </c>
      <c r="E1987" s="103">
        <v>1170</v>
      </c>
      <c r="F1987" s="103" t="s">
        <v>23</v>
      </c>
      <c r="G1987" s="103" t="s">
        <v>23</v>
      </c>
      <c r="H1987" s="103" t="s">
        <v>295</v>
      </c>
      <c r="I1987" s="103">
        <v>87</v>
      </c>
      <c r="J1987" s="103">
        <v>80</v>
      </c>
      <c r="K1987" s="104">
        <v>6736.0332092298804</v>
      </c>
      <c r="L1987" s="105">
        <v>6343.4367326627516</v>
      </c>
      <c r="M1987" s="106">
        <f t="shared" si="180"/>
        <v>12.631048956859145</v>
      </c>
      <c r="N1987" s="107">
        <f t="shared" si="181"/>
        <v>1.932959710965245</v>
      </c>
      <c r="O1987" s="129">
        <f t="shared" si="184"/>
        <v>5.3241161158721573E-2</v>
      </c>
      <c r="P1987" s="21">
        <v>60</v>
      </c>
      <c r="Q1987" s="103">
        <v>55</v>
      </c>
      <c r="R1987" s="104">
        <v>6476.1388878342905</v>
      </c>
      <c r="S1987" s="105">
        <v>6137.3714692426674</v>
      </c>
      <c r="T1987" s="107">
        <f t="shared" si="182"/>
        <v>12.583405191033963</v>
      </c>
      <c r="U1987" s="107">
        <f t="shared" si="183"/>
        <v>1.8603918935158119</v>
      </c>
      <c r="V1987" s="108">
        <f t="shared" si="185"/>
        <v>6.2830100762696572E-2</v>
      </c>
    </row>
    <row r="1988" spans="1:22">
      <c r="A1988" s="103" t="s">
        <v>6513</v>
      </c>
      <c r="B1988" s="103">
        <v>39935065</v>
      </c>
      <c r="C1988" s="103">
        <v>2246213</v>
      </c>
      <c r="D1988" s="103">
        <v>2246521</v>
      </c>
      <c r="E1988" s="103">
        <v>309</v>
      </c>
      <c r="F1988" s="103" t="s">
        <v>23</v>
      </c>
      <c r="G1988" s="103" t="s">
        <v>23</v>
      </c>
      <c r="H1988" s="103" t="s">
        <v>295</v>
      </c>
      <c r="I1988" s="103">
        <v>24</v>
      </c>
      <c r="J1988" s="103">
        <v>21</v>
      </c>
      <c r="K1988" s="104">
        <v>4000.0762537224273</v>
      </c>
      <c r="L1988" s="105">
        <v>3425.6827652499351</v>
      </c>
      <c r="M1988" s="106">
        <f t="shared" si="180"/>
        <v>11.742175841749081</v>
      </c>
      <c r="N1988" s="107">
        <f t="shared" si="181"/>
        <v>1.1379032573784258</v>
      </c>
      <c r="O1988" s="129">
        <f t="shared" si="184"/>
        <v>0.25516088096056944</v>
      </c>
      <c r="P1988" s="21">
        <v>20</v>
      </c>
      <c r="Q1988" s="103">
        <v>17</v>
      </c>
      <c r="R1988" s="104">
        <v>3621.8676181501946</v>
      </c>
      <c r="S1988" s="105">
        <v>2817.716338801401</v>
      </c>
      <c r="T1988" s="107">
        <f t="shared" si="182"/>
        <v>11.460310666642188</v>
      </c>
      <c r="U1988" s="107">
        <f t="shared" si="183"/>
        <v>0.87175234739629204</v>
      </c>
      <c r="V1988" s="108">
        <f t="shared" si="185"/>
        <v>0.38334349597218087</v>
      </c>
    </row>
    <row r="1989" spans="1:22">
      <c r="A1989" s="103" t="s">
        <v>889</v>
      </c>
      <c r="B1989" s="103">
        <v>39935066</v>
      </c>
      <c r="C1989" s="103">
        <v>2246922</v>
      </c>
      <c r="D1989" s="103">
        <v>2248313</v>
      </c>
      <c r="E1989" s="103">
        <v>1392</v>
      </c>
      <c r="F1989" s="103" t="s">
        <v>9</v>
      </c>
      <c r="G1989" s="103" t="s">
        <v>890</v>
      </c>
      <c r="H1989" s="103" t="s">
        <v>891</v>
      </c>
      <c r="I1989" s="103">
        <v>0</v>
      </c>
      <c r="J1989" s="103">
        <v>0</v>
      </c>
      <c r="K1989" s="104">
        <v>0</v>
      </c>
      <c r="L1989" s="105">
        <v>0</v>
      </c>
      <c r="M1989" s="106" t="str">
        <f t="shared" ref="M1989:M2052" si="186">IF(L1989&gt;0,LOG(L1989, 2),"-")</f>
        <v>-</v>
      </c>
      <c r="N1989" s="107" t="str">
        <f t="shared" ref="N1989:N2052" si="187">IF(L1989&lt;&gt;0,((M1989-$O$2)/$O$3),"-")</f>
        <v>-</v>
      </c>
      <c r="O1989" s="129" t="str">
        <f t="shared" si="184"/>
        <v>n.d.</v>
      </c>
      <c r="P1989" s="21">
        <v>0</v>
      </c>
      <c r="Q1989" s="103">
        <v>0</v>
      </c>
      <c r="R1989" s="104">
        <v>0</v>
      </c>
      <c r="S1989" s="105">
        <v>0</v>
      </c>
      <c r="T1989" s="107" t="str">
        <f t="shared" ref="T1989:T2052" si="188">IF(S1989&gt;0,LOG(S1989, 2),"-")</f>
        <v>-</v>
      </c>
      <c r="U1989" s="107" t="str">
        <f t="shared" ref="U1989:U2052" si="189">IF(S1989&lt;&gt;0,((T1989-$V$2)/$V$3),"-")</f>
        <v>-</v>
      </c>
      <c r="V1989" s="108" t="str">
        <f t="shared" si="185"/>
        <v>n.d.</v>
      </c>
    </row>
    <row r="1990" spans="1:22">
      <c r="A1990" s="103" t="s">
        <v>6514</v>
      </c>
      <c r="B1990" s="103">
        <v>39935067</v>
      </c>
      <c r="C1990" s="103">
        <v>2248843</v>
      </c>
      <c r="D1990" s="103">
        <v>2248974</v>
      </c>
      <c r="E1990" s="103">
        <v>132</v>
      </c>
      <c r="F1990" s="103" t="s">
        <v>9</v>
      </c>
      <c r="G1990" s="103" t="s">
        <v>23</v>
      </c>
      <c r="H1990" s="103" t="s">
        <v>295</v>
      </c>
      <c r="I1990" s="103">
        <v>3</v>
      </c>
      <c r="J1990" s="103">
        <v>2</v>
      </c>
      <c r="K1990" s="104">
        <v>1038.0334688495152</v>
      </c>
      <c r="L1990" s="105">
        <v>349.59676412030382</v>
      </c>
      <c r="M1990" s="106">
        <f t="shared" si="186"/>
        <v>8.4495480210400213</v>
      </c>
      <c r="N1990" s="107">
        <f t="shared" si="187"/>
        <v>-1.8072021278711798</v>
      </c>
      <c r="O1990" s="129">
        <f t="shared" ref="O1990:O2053" si="190">IF(L1990&lt;&gt;0,(IF((ABS(N1990)&lt;3.3),2*(1-NORMSDIST(ABS(N1990))),"&lt; 0.001")),"n.d.")</f>
        <v>7.0730769292570494E-2</v>
      </c>
      <c r="P1990" s="21">
        <v>1</v>
      </c>
      <c r="Q1990" s="103">
        <v>0</v>
      </c>
      <c r="R1990" s="104">
        <v>798.23627204002275</v>
      </c>
      <c r="S1990" s="105">
        <v>0</v>
      </c>
      <c r="T1990" s="107" t="str">
        <f t="shared" si="188"/>
        <v>-</v>
      </c>
      <c r="U1990" s="107" t="str">
        <f t="shared" si="189"/>
        <v>-</v>
      </c>
      <c r="V1990" s="108" t="str">
        <f t="shared" ref="V1990:V2053" si="191">IF(S1990&lt;&gt;0,(IF((ABS(U1990)&lt;3.3),2*(1-NORMSDIST(ABS(U1990))),"&lt; 0.001")),"n.d.")</f>
        <v>n.d.</v>
      </c>
    </row>
    <row r="1991" spans="1:22">
      <c r="A1991" s="103" t="s">
        <v>6515</v>
      </c>
      <c r="B1991" s="103">
        <v>39935068</v>
      </c>
      <c r="C1991" s="103">
        <v>2248971</v>
      </c>
      <c r="D1991" s="103">
        <v>2249474</v>
      </c>
      <c r="E1991" s="103">
        <v>504</v>
      </c>
      <c r="F1991" s="103" t="s">
        <v>9</v>
      </c>
      <c r="G1991" s="103" t="s">
        <v>23</v>
      </c>
      <c r="H1991" s="103" t="s">
        <v>1900</v>
      </c>
      <c r="I1991" s="103">
        <v>16</v>
      </c>
      <c r="J1991" s="103">
        <v>14</v>
      </c>
      <c r="K1991" s="104">
        <v>1843.8988302447819</v>
      </c>
      <c r="L1991" s="105">
        <v>1732.6169298709565</v>
      </c>
      <c r="M1991" s="106">
        <f t="shared" si="186"/>
        <v>10.758737004096707</v>
      </c>
      <c r="N1991" s="107">
        <f t="shared" si="187"/>
        <v>0.25826207879848506</v>
      </c>
      <c r="O1991" s="129">
        <f t="shared" si="190"/>
        <v>0.79620465045151101</v>
      </c>
      <c r="P1991" s="21">
        <v>11</v>
      </c>
      <c r="Q1991" s="103">
        <v>10</v>
      </c>
      <c r="R1991" s="104">
        <v>1612.5769993533572</v>
      </c>
      <c r="S1991" s="105">
        <v>1274.8867028409525</v>
      </c>
      <c r="T1991" s="107">
        <f t="shared" si="188"/>
        <v>10.316153327422922</v>
      </c>
      <c r="U1991" s="107">
        <f t="shared" si="189"/>
        <v>-0.1354284089586956</v>
      </c>
      <c r="V1991" s="108">
        <f t="shared" si="191"/>
        <v>0.89227316393643497</v>
      </c>
    </row>
    <row r="1992" spans="1:22">
      <c r="A1992" s="103" t="s">
        <v>6516</v>
      </c>
      <c r="B1992" s="103">
        <v>39935069</v>
      </c>
      <c r="C1992" s="103">
        <v>2249471</v>
      </c>
      <c r="D1992" s="103">
        <v>2251069</v>
      </c>
      <c r="E1992" s="103">
        <v>1599</v>
      </c>
      <c r="F1992" s="103" t="s">
        <v>9</v>
      </c>
      <c r="G1992" s="103" t="s">
        <v>6517</v>
      </c>
      <c r="H1992" s="103" t="s">
        <v>6518</v>
      </c>
      <c r="I1992" s="103">
        <v>66</v>
      </c>
      <c r="J1992" s="103">
        <v>55</v>
      </c>
      <c r="K1992" s="104">
        <v>2407.3488475292997</v>
      </c>
      <c r="L1992" s="105">
        <v>1690.2945522951034</v>
      </c>
      <c r="M1992" s="106">
        <f t="shared" si="186"/>
        <v>10.723058958451951</v>
      </c>
      <c r="N1992" s="107">
        <f t="shared" si="187"/>
        <v>0.22634969450084974</v>
      </c>
      <c r="O1992" s="129">
        <f t="shared" si="190"/>
        <v>0.82092945052806243</v>
      </c>
      <c r="P1992" s="21">
        <v>40</v>
      </c>
      <c r="Q1992" s="103">
        <v>32</v>
      </c>
      <c r="R1992" s="104">
        <v>1988.7767012972106</v>
      </c>
      <c r="S1992" s="105">
        <v>1475.4678510088431</v>
      </c>
      <c r="T1992" s="107">
        <f t="shared" si="188"/>
        <v>10.526956770870566</v>
      </c>
      <c r="U1992" s="107">
        <f t="shared" si="189"/>
        <v>5.0138002526905957E-2</v>
      </c>
      <c r="V1992" s="108">
        <f t="shared" si="191"/>
        <v>0.96001241616906485</v>
      </c>
    </row>
    <row r="1993" spans="1:22">
      <c r="A1993" s="103" t="s">
        <v>6519</v>
      </c>
      <c r="B1993" s="103">
        <v>39935070</v>
      </c>
      <c r="C1993" s="103">
        <v>2251263</v>
      </c>
      <c r="D1993" s="103">
        <v>2252807</v>
      </c>
      <c r="E1993" s="103">
        <v>1545</v>
      </c>
      <c r="F1993" s="103" t="s">
        <v>9</v>
      </c>
      <c r="G1993" s="103" t="s">
        <v>23</v>
      </c>
      <c r="H1993" s="103" t="s">
        <v>295</v>
      </c>
      <c r="I1993" s="103">
        <v>70</v>
      </c>
      <c r="J1993" s="103">
        <v>58</v>
      </c>
      <c r="K1993" s="104">
        <v>2680.3497746080388</v>
      </c>
      <c r="L1993" s="105">
        <v>2219.9159542484858</v>
      </c>
      <c r="M1993" s="106">
        <f t="shared" si="186"/>
        <v>11.116289342010356</v>
      </c>
      <c r="N1993" s="107">
        <f t="shared" si="187"/>
        <v>0.57807633453520157</v>
      </c>
      <c r="O1993" s="129">
        <f t="shared" si="190"/>
        <v>0.56321258377606931</v>
      </c>
      <c r="P1993" s="21">
        <v>53</v>
      </c>
      <c r="Q1993" s="103">
        <v>42</v>
      </c>
      <c r="R1993" s="104">
        <v>2518.2576259236957</v>
      </c>
      <c r="S1993" s="105">
        <v>2197.4469438056831</v>
      </c>
      <c r="T1993" s="107">
        <f t="shared" si="188"/>
        <v>11.101612617342495</v>
      </c>
      <c r="U1993" s="107">
        <f t="shared" si="189"/>
        <v>0.55599702230853354</v>
      </c>
      <c r="V1993" s="108">
        <f t="shared" si="191"/>
        <v>0.57821289037076196</v>
      </c>
    </row>
    <row r="1994" spans="1:22">
      <c r="A1994" s="103" t="s">
        <v>6520</v>
      </c>
      <c r="B1994" s="103">
        <v>39935071</v>
      </c>
      <c r="C1994" s="103">
        <v>2252819</v>
      </c>
      <c r="D1994" s="103">
        <v>2254228</v>
      </c>
      <c r="E1994" s="103">
        <v>1410</v>
      </c>
      <c r="F1994" s="103" t="s">
        <v>9</v>
      </c>
      <c r="G1994" s="103" t="s">
        <v>23</v>
      </c>
      <c r="H1994" s="103" t="s">
        <v>5413</v>
      </c>
      <c r="I1994" s="103">
        <v>56</v>
      </c>
      <c r="J1994" s="103">
        <v>41</v>
      </c>
      <c r="K1994" s="104">
        <v>2497.4140033261915</v>
      </c>
      <c r="L1994" s="105">
        <v>2011.0224857429007</v>
      </c>
      <c r="M1994" s="106">
        <f t="shared" si="186"/>
        <v>10.973713497527834</v>
      </c>
      <c r="N1994" s="107">
        <f t="shared" si="187"/>
        <v>0.45054874555262381</v>
      </c>
      <c r="O1994" s="129">
        <f t="shared" si="190"/>
        <v>0.65231481431028793</v>
      </c>
      <c r="P1994" s="21">
        <v>40</v>
      </c>
      <c r="Q1994" s="103">
        <v>28</v>
      </c>
      <c r="R1994" s="104">
        <v>2880.7721145874325</v>
      </c>
      <c r="S1994" s="105">
        <v>2196.6920419610497</v>
      </c>
      <c r="T1994" s="107">
        <f t="shared" si="188"/>
        <v>11.101116914697743</v>
      </c>
      <c r="U1994" s="107">
        <f t="shared" si="189"/>
        <v>0.55556066434660389</v>
      </c>
      <c r="V1994" s="108">
        <f t="shared" si="191"/>
        <v>0.57851122820031753</v>
      </c>
    </row>
    <row r="1995" spans="1:22">
      <c r="A1995" s="103" t="s">
        <v>6521</v>
      </c>
      <c r="B1995" s="103">
        <v>39935072</v>
      </c>
      <c r="C1995" s="103">
        <v>2254253</v>
      </c>
      <c r="D1995" s="103">
        <v>2256322</v>
      </c>
      <c r="E1995" s="103">
        <v>2070</v>
      </c>
      <c r="F1995" s="103" t="s">
        <v>23</v>
      </c>
      <c r="G1995" s="103" t="s">
        <v>23</v>
      </c>
      <c r="H1995" s="103" t="s">
        <v>4720</v>
      </c>
      <c r="I1995" s="103">
        <v>87</v>
      </c>
      <c r="J1995" s="103">
        <v>75</v>
      </c>
      <c r="K1995" s="104">
        <v>3187.5741880111595</v>
      </c>
      <c r="L1995" s="105">
        <v>2951.9529843137539</v>
      </c>
      <c r="M1995" s="106">
        <f t="shared" si="186"/>
        <v>11.527454028473151</v>
      </c>
      <c r="N1995" s="107">
        <f t="shared" si="187"/>
        <v>0.94584439040532264</v>
      </c>
      <c r="O1995" s="129">
        <f t="shared" si="190"/>
        <v>0.34422796051772631</v>
      </c>
      <c r="P1995" s="21">
        <v>67</v>
      </c>
      <c r="Q1995" s="103">
        <v>57</v>
      </c>
      <c r="R1995" s="104">
        <v>4098.0885829812414</v>
      </c>
      <c r="S1995" s="105">
        <v>3694.7574432047827</v>
      </c>
      <c r="T1995" s="107">
        <f t="shared" si="188"/>
        <v>11.851263940786753</v>
      </c>
      <c r="U1995" s="107">
        <f t="shared" si="189"/>
        <v>1.2159013563263665</v>
      </c>
      <c r="V1995" s="108">
        <f t="shared" si="191"/>
        <v>0.22402250136121737</v>
      </c>
    </row>
    <row r="1996" spans="1:22">
      <c r="A1996" s="103" t="s">
        <v>6522</v>
      </c>
      <c r="B1996" s="103">
        <v>39935073</v>
      </c>
      <c r="C1996" s="103">
        <v>2256505</v>
      </c>
      <c r="D1996" s="103">
        <v>2257140</v>
      </c>
      <c r="E1996" s="103">
        <v>636</v>
      </c>
      <c r="F1996" s="103" t="s">
        <v>23</v>
      </c>
      <c r="G1996" s="103" t="s">
        <v>23</v>
      </c>
      <c r="H1996" s="103" t="s">
        <v>295</v>
      </c>
      <c r="I1996" s="103">
        <v>28</v>
      </c>
      <c r="J1996" s="103">
        <v>24</v>
      </c>
      <c r="K1996" s="104">
        <v>6147.3216778274682</v>
      </c>
      <c r="L1996" s="105">
        <v>5465.2781795248429</v>
      </c>
      <c r="M1996" s="106">
        <f t="shared" si="186"/>
        <v>12.416079214778316</v>
      </c>
      <c r="N1996" s="107">
        <f t="shared" si="187"/>
        <v>1.7406790829859706</v>
      </c>
      <c r="O1996" s="129">
        <f t="shared" si="190"/>
        <v>8.173984675167878E-2</v>
      </c>
      <c r="P1996" s="21">
        <v>28</v>
      </c>
      <c r="Q1996" s="103">
        <v>25</v>
      </c>
      <c r="R1996" s="104">
        <v>7103.2377554196692</v>
      </c>
      <c r="S1996" s="105">
        <v>5947.4068353250314</v>
      </c>
      <c r="T1996" s="107">
        <f t="shared" si="188"/>
        <v>12.538045052024174</v>
      </c>
      <c r="U1996" s="107">
        <f t="shared" si="189"/>
        <v>1.8204621936832512</v>
      </c>
      <c r="V1996" s="108">
        <f t="shared" si="191"/>
        <v>6.868864860977375E-2</v>
      </c>
    </row>
    <row r="1997" spans="1:22">
      <c r="A1997" s="103" t="s">
        <v>6523</v>
      </c>
      <c r="B1997" s="103">
        <v>39935074</v>
      </c>
      <c r="C1997" s="103">
        <v>2257299</v>
      </c>
      <c r="D1997" s="103">
        <v>2259254</v>
      </c>
      <c r="E1997" s="103">
        <v>1956</v>
      </c>
      <c r="F1997" s="103" t="s">
        <v>9</v>
      </c>
      <c r="G1997" s="103" t="s">
        <v>23</v>
      </c>
      <c r="H1997" s="103" t="s">
        <v>6524</v>
      </c>
      <c r="I1997" s="103">
        <v>95</v>
      </c>
      <c r="J1997" s="103">
        <v>88</v>
      </c>
      <c r="K1997" s="104">
        <v>3663.7212937549589</v>
      </c>
      <c r="L1997" s="105">
        <v>3535.2333466587374</v>
      </c>
      <c r="M1997" s="106">
        <f t="shared" si="186"/>
        <v>11.787589729387491</v>
      </c>
      <c r="N1997" s="107">
        <f t="shared" si="187"/>
        <v>1.1785239082177912</v>
      </c>
      <c r="O1997" s="129">
        <f t="shared" si="190"/>
        <v>0.23858780671144819</v>
      </c>
      <c r="P1997" s="21">
        <v>71</v>
      </c>
      <c r="Q1997" s="103">
        <v>65</v>
      </c>
      <c r="R1997" s="104">
        <v>3372.2480888535838</v>
      </c>
      <c r="S1997" s="105">
        <v>3234.4717424515543</v>
      </c>
      <c r="T1997" s="107">
        <f t="shared" si="188"/>
        <v>11.659314393548566</v>
      </c>
      <c r="U1997" s="107">
        <f t="shared" si="189"/>
        <v>1.0469316844617658</v>
      </c>
      <c r="V1997" s="108">
        <f t="shared" si="191"/>
        <v>0.29513108731496573</v>
      </c>
    </row>
    <row r="1998" spans="1:22">
      <c r="A1998" s="103" t="s">
        <v>893</v>
      </c>
      <c r="B1998" s="103">
        <v>161610773</v>
      </c>
      <c r="C1998" s="103">
        <v>2259303</v>
      </c>
      <c r="D1998" s="103">
        <v>2260001</v>
      </c>
      <c r="E1998" s="103">
        <v>699</v>
      </c>
      <c r="F1998" s="103" t="s">
        <v>9</v>
      </c>
      <c r="G1998" s="103" t="s">
        <v>894</v>
      </c>
      <c r="H1998" s="103" t="s">
        <v>895</v>
      </c>
      <c r="I1998" s="103">
        <v>2</v>
      </c>
      <c r="J1998" s="103">
        <v>1</v>
      </c>
      <c r="K1998" s="104">
        <v>51.798952702935765</v>
      </c>
      <c r="L1998" s="105">
        <v>1.0156657392732491</v>
      </c>
      <c r="M1998" s="106">
        <f t="shared" si="186"/>
        <v>2.2425681994582721E-2</v>
      </c>
      <c r="N1998" s="107">
        <f t="shared" si="187"/>
        <v>-9.3448786386452749</v>
      </c>
      <c r="O1998" s="129" t="str">
        <f t="shared" si="190"/>
        <v>&lt; 0.001</v>
      </c>
      <c r="P1998" s="21">
        <v>0</v>
      </c>
      <c r="Q1998" s="103">
        <v>0</v>
      </c>
      <c r="R1998" s="104">
        <v>0</v>
      </c>
      <c r="S1998" s="105">
        <v>0</v>
      </c>
      <c r="T1998" s="107" t="str">
        <f t="shared" si="188"/>
        <v>-</v>
      </c>
      <c r="U1998" s="107" t="str">
        <f t="shared" si="189"/>
        <v>-</v>
      </c>
      <c r="V1998" s="108" t="str">
        <f t="shared" si="191"/>
        <v>n.d.</v>
      </c>
    </row>
    <row r="1999" spans="1:22">
      <c r="A1999" s="103" t="s">
        <v>896</v>
      </c>
      <c r="B1999" s="103">
        <v>39935076</v>
      </c>
      <c r="C1999" s="103">
        <v>2260031</v>
      </c>
      <c r="D1999" s="103">
        <v>2260945</v>
      </c>
      <c r="E1999" s="103">
        <v>915</v>
      </c>
      <c r="F1999" s="103" t="s">
        <v>9</v>
      </c>
      <c r="G1999" s="103" t="s">
        <v>897</v>
      </c>
      <c r="H1999" s="103" t="s">
        <v>898</v>
      </c>
      <c r="I1999" s="103">
        <v>13</v>
      </c>
      <c r="J1999" s="103">
        <v>5</v>
      </c>
      <c r="K1999" s="104">
        <v>877.54518888690063</v>
      </c>
      <c r="L1999" s="105">
        <v>3.8795101188633989</v>
      </c>
      <c r="M1999" s="106">
        <f t="shared" si="186"/>
        <v>1.9558744890859785</v>
      </c>
      <c r="N1999" s="107">
        <f t="shared" si="187"/>
        <v>-7.6154968791717543</v>
      </c>
      <c r="O1999" s="129" t="str">
        <f t="shared" si="190"/>
        <v>&lt; 0.001</v>
      </c>
      <c r="P1999" s="21">
        <v>6</v>
      </c>
      <c r="Q1999" s="103">
        <v>0</v>
      </c>
      <c r="R1999" s="104">
        <v>1023.6633154559279</v>
      </c>
      <c r="S1999" s="105">
        <v>0</v>
      </c>
      <c r="T1999" s="107" t="str">
        <f t="shared" si="188"/>
        <v>-</v>
      </c>
      <c r="U1999" s="107" t="str">
        <f t="shared" si="189"/>
        <v>-</v>
      </c>
      <c r="V1999" s="108" t="str">
        <f t="shared" si="191"/>
        <v>n.d.</v>
      </c>
    </row>
    <row r="2000" spans="1:22">
      <c r="A2000" s="103" t="s">
        <v>6525</v>
      </c>
      <c r="B2000" s="103">
        <v>39935077</v>
      </c>
      <c r="C2000" s="103">
        <v>2261081</v>
      </c>
      <c r="D2000" s="103">
        <v>2261800</v>
      </c>
      <c r="E2000" s="103">
        <v>720</v>
      </c>
      <c r="F2000" s="103" t="s">
        <v>9</v>
      </c>
      <c r="G2000" s="103" t="s">
        <v>23</v>
      </c>
      <c r="H2000" s="103" t="s">
        <v>295</v>
      </c>
      <c r="I2000" s="103">
        <v>41</v>
      </c>
      <c r="J2000" s="103">
        <v>35</v>
      </c>
      <c r="K2000" s="104">
        <v>3226.3299318507638</v>
      </c>
      <c r="L2000" s="105">
        <v>2836.8432805423749</v>
      </c>
      <c r="M2000" s="106">
        <f t="shared" si="186"/>
        <v>11.470070736779634</v>
      </c>
      <c r="N2000" s="107">
        <f t="shared" si="187"/>
        <v>0.89451765364904623</v>
      </c>
      <c r="O2000" s="129">
        <f t="shared" si="190"/>
        <v>0.3710449886163536</v>
      </c>
      <c r="P2000" s="21">
        <v>31</v>
      </c>
      <c r="Q2000" s="103">
        <v>27</v>
      </c>
      <c r="R2000" s="104">
        <v>3568.5430224987363</v>
      </c>
      <c r="S2000" s="105">
        <v>3158.4626074572079</v>
      </c>
      <c r="T2000" s="107">
        <f t="shared" si="188"/>
        <v>11.625006777141486</v>
      </c>
      <c r="U2000" s="107">
        <f t="shared" si="189"/>
        <v>1.0167313179062374</v>
      </c>
      <c r="V2000" s="108">
        <f t="shared" si="191"/>
        <v>0.30928126303982295</v>
      </c>
    </row>
    <row r="2001" spans="1:22">
      <c r="A2001" s="103" t="s">
        <v>6526</v>
      </c>
      <c r="B2001" s="103">
        <v>39935078</v>
      </c>
      <c r="C2001" s="103">
        <v>2262032</v>
      </c>
      <c r="D2001" s="103">
        <v>2262805</v>
      </c>
      <c r="E2001" s="103">
        <v>774</v>
      </c>
      <c r="F2001" s="103" t="s">
        <v>9</v>
      </c>
      <c r="G2001" s="103" t="s">
        <v>23</v>
      </c>
      <c r="H2001" s="103" t="s">
        <v>724</v>
      </c>
      <c r="I2001" s="103">
        <v>28</v>
      </c>
      <c r="J2001" s="103">
        <v>24</v>
      </c>
      <c r="K2001" s="104">
        <v>2779.2630049206205</v>
      </c>
      <c r="L2001" s="105">
        <v>2024.3674758613308</v>
      </c>
      <c r="M2001" s="106">
        <f t="shared" si="186"/>
        <v>10.983255485505227</v>
      </c>
      <c r="N2001" s="107">
        <f t="shared" si="187"/>
        <v>0.45908361851988033</v>
      </c>
      <c r="O2001" s="129">
        <f t="shared" si="190"/>
        <v>0.64617411989504858</v>
      </c>
      <c r="P2001" s="21">
        <v>20</v>
      </c>
      <c r="Q2001" s="103">
        <v>17</v>
      </c>
      <c r="R2001" s="104">
        <v>2779.494592791576</v>
      </c>
      <c r="S2001" s="105">
        <v>1929.827608254212</v>
      </c>
      <c r="T2001" s="107">
        <f t="shared" si="188"/>
        <v>10.914256261779796</v>
      </c>
      <c r="U2001" s="107">
        <f t="shared" si="189"/>
        <v>0.39107065297517202</v>
      </c>
      <c r="V2001" s="108">
        <f t="shared" si="191"/>
        <v>0.69574501225527485</v>
      </c>
    </row>
    <row r="2002" spans="1:22">
      <c r="A2002" s="103" t="s">
        <v>6527</v>
      </c>
      <c r="B2002" s="103">
        <v>39935079</v>
      </c>
      <c r="C2002" s="103">
        <v>2262836</v>
      </c>
      <c r="D2002" s="103">
        <v>2263660</v>
      </c>
      <c r="E2002" s="103">
        <v>825</v>
      </c>
      <c r="F2002" s="103" t="s">
        <v>9</v>
      </c>
      <c r="G2002" s="103" t="s">
        <v>6528</v>
      </c>
      <c r="H2002" s="103" t="s">
        <v>6529</v>
      </c>
      <c r="I2002" s="103">
        <v>34</v>
      </c>
      <c r="J2002" s="103">
        <v>32</v>
      </c>
      <c r="K2002" s="104">
        <v>2106.6163164713939</v>
      </c>
      <c r="L2002" s="105">
        <v>2076.4972106394912</v>
      </c>
      <c r="M2002" s="106">
        <f t="shared" si="186"/>
        <v>11.019936218452594</v>
      </c>
      <c r="N2002" s="107">
        <f t="shared" si="187"/>
        <v>0.4918928608699405</v>
      </c>
      <c r="O2002" s="129">
        <f t="shared" si="190"/>
        <v>0.6227950854235309</v>
      </c>
      <c r="P2002" s="21">
        <v>28</v>
      </c>
      <c r="Q2002" s="103">
        <v>24</v>
      </c>
      <c r="R2002" s="104">
        <v>2036.5220478189819</v>
      </c>
      <c r="S2002" s="105">
        <v>1873.3933891092486</v>
      </c>
      <c r="T2002" s="107">
        <f t="shared" si="188"/>
        <v>10.871438163914529</v>
      </c>
      <c r="U2002" s="107">
        <f t="shared" si="189"/>
        <v>0.35337866541771906</v>
      </c>
      <c r="V2002" s="108">
        <f t="shared" si="191"/>
        <v>0.72380457793985409</v>
      </c>
    </row>
    <row r="2003" spans="1:22">
      <c r="A2003" s="103" t="s">
        <v>6530</v>
      </c>
      <c r="B2003" s="103">
        <v>39935080</v>
      </c>
      <c r="C2003" s="103">
        <v>2263810</v>
      </c>
      <c r="D2003" s="103">
        <v>2265765</v>
      </c>
      <c r="E2003" s="103">
        <v>1956</v>
      </c>
      <c r="F2003" s="103" t="s">
        <v>9</v>
      </c>
      <c r="G2003" s="103" t="s">
        <v>23</v>
      </c>
      <c r="H2003" s="103" t="s">
        <v>6531</v>
      </c>
      <c r="I2003" s="103">
        <v>45</v>
      </c>
      <c r="J2003" s="103">
        <v>34</v>
      </c>
      <c r="K2003" s="104">
        <v>1155.6656032609253</v>
      </c>
      <c r="L2003" s="105">
        <v>743.70565988744886</v>
      </c>
      <c r="M2003" s="106">
        <f t="shared" si="186"/>
        <v>9.5385879414290322</v>
      </c>
      <c r="N2003" s="107">
        <f t="shared" si="187"/>
        <v>-0.83310559800623285</v>
      </c>
      <c r="O2003" s="129">
        <f t="shared" si="190"/>
        <v>0.40478517669735226</v>
      </c>
      <c r="P2003" s="21">
        <v>30</v>
      </c>
      <c r="Q2003" s="103">
        <v>22</v>
      </c>
      <c r="R2003" s="104">
        <v>1310.1339054331902</v>
      </c>
      <c r="S2003" s="105">
        <v>965.94476235089473</v>
      </c>
      <c r="T2003" s="107">
        <f t="shared" si="188"/>
        <v>9.9157968805324987</v>
      </c>
      <c r="U2003" s="107">
        <f t="shared" si="189"/>
        <v>-0.48785485868618128</v>
      </c>
      <c r="V2003" s="108">
        <f t="shared" si="191"/>
        <v>0.6256526507917588</v>
      </c>
    </row>
    <row r="2004" spans="1:22">
      <c r="A2004" s="103" t="s">
        <v>6532</v>
      </c>
      <c r="B2004" s="103">
        <v>39935081</v>
      </c>
      <c r="C2004" s="103">
        <v>2265975</v>
      </c>
      <c r="D2004" s="103">
        <v>2266301</v>
      </c>
      <c r="E2004" s="103">
        <v>327</v>
      </c>
      <c r="F2004" s="103" t="s">
        <v>9</v>
      </c>
      <c r="G2004" s="103" t="s">
        <v>23</v>
      </c>
      <c r="H2004" s="103" t="s">
        <v>5081</v>
      </c>
      <c r="I2004" s="103">
        <v>14</v>
      </c>
      <c r="J2004" s="103">
        <v>14</v>
      </c>
      <c r="K2004" s="104">
        <v>3139.4134820592967</v>
      </c>
      <c r="L2004" s="105">
        <v>3139.4134820592967</v>
      </c>
      <c r="M2004" s="106">
        <f t="shared" si="186"/>
        <v>11.61627933882305</v>
      </c>
      <c r="N2004" s="107">
        <f t="shared" si="187"/>
        <v>1.0252945785537113</v>
      </c>
      <c r="O2004" s="129">
        <f t="shared" si="190"/>
        <v>0.30522421310986569</v>
      </c>
      <c r="P2004" s="21">
        <v>9</v>
      </c>
      <c r="Q2004" s="103">
        <v>9</v>
      </c>
      <c r="R2004" s="104">
        <v>2478.9149974941929</v>
      </c>
      <c r="S2004" s="105">
        <v>2478.9149974941929</v>
      </c>
      <c r="T2004" s="107">
        <f t="shared" si="188"/>
        <v>11.275493086624795</v>
      </c>
      <c r="U2004" s="107">
        <f t="shared" si="189"/>
        <v>0.70906081569084045</v>
      </c>
      <c r="V2004" s="108">
        <f t="shared" si="191"/>
        <v>0.47828673782703457</v>
      </c>
    </row>
    <row r="2005" spans="1:22">
      <c r="A2005" s="103" t="s">
        <v>6533</v>
      </c>
      <c r="B2005" s="103">
        <v>39935082</v>
      </c>
      <c r="C2005" s="103">
        <v>2266324</v>
      </c>
      <c r="D2005" s="103">
        <v>2267481</v>
      </c>
      <c r="E2005" s="103">
        <v>1158</v>
      </c>
      <c r="F2005" s="103" t="s">
        <v>9</v>
      </c>
      <c r="G2005" s="103" t="s">
        <v>23</v>
      </c>
      <c r="H2005" s="103" t="s">
        <v>295</v>
      </c>
      <c r="I2005" s="103">
        <v>28</v>
      </c>
      <c r="J2005" s="103">
        <v>23</v>
      </c>
      <c r="K2005" s="104">
        <v>1335.2952211708634</v>
      </c>
      <c r="L2005" s="105">
        <v>1074.7348589130052</v>
      </c>
      <c r="M2005" s="106">
        <f t="shared" si="186"/>
        <v>10.069765070140322</v>
      </c>
      <c r="N2005" s="107">
        <f t="shared" si="187"/>
        <v>-0.35799188717323643</v>
      </c>
      <c r="O2005" s="129">
        <f t="shared" si="190"/>
        <v>0.72034938485877498</v>
      </c>
      <c r="P2005" s="21">
        <v>20</v>
      </c>
      <c r="Q2005" s="103">
        <v>14</v>
      </c>
      <c r="R2005" s="104">
        <v>1180.0440206456044</v>
      </c>
      <c r="S2005" s="105">
        <v>962.06327313744373</v>
      </c>
      <c r="T2005" s="107">
        <f t="shared" si="188"/>
        <v>9.9099879702978591</v>
      </c>
      <c r="U2005" s="107">
        <f t="shared" si="189"/>
        <v>-0.49296833600540635</v>
      </c>
      <c r="V2005" s="108">
        <f t="shared" si="191"/>
        <v>0.62203496072783659</v>
      </c>
    </row>
    <row r="2006" spans="1:22">
      <c r="A2006" s="103" t="s">
        <v>6534</v>
      </c>
      <c r="B2006" s="103">
        <v>39935083</v>
      </c>
      <c r="C2006" s="103">
        <v>2267489</v>
      </c>
      <c r="D2006" s="103">
        <v>2268604</v>
      </c>
      <c r="E2006" s="103">
        <v>1116</v>
      </c>
      <c r="F2006" s="103" t="s">
        <v>9</v>
      </c>
      <c r="G2006" s="103" t="s">
        <v>23</v>
      </c>
      <c r="H2006" s="103" t="s">
        <v>3788</v>
      </c>
      <c r="I2006" s="103">
        <v>24</v>
      </c>
      <c r="J2006" s="103">
        <v>17</v>
      </c>
      <c r="K2006" s="104">
        <v>1080.8294333572132</v>
      </c>
      <c r="L2006" s="105">
        <v>710.58650798116923</v>
      </c>
      <c r="M2006" s="106">
        <f t="shared" si="186"/>
        <v>9.4728664860241452</v>
      </c>
      <c r="N2006" s="107">
        <f t="shared" si="187"/>
        <v>-0.8918904418388689</v>
      </c>
      <c r="O2006" s="129">
        <f t="shared" si="190"/>
        <v>0.37245165830734051</v>
      </c>
      <c r="P2006" s="21">
        <v>15</v>
      </c>
      <c r="Q2006" s="103">
        <v>11</v>
      </c>
      <c r="R2006" s="104">
        <v>1039.7419836624822</v>
      </c>
      <c r="S2006" s="105">
        <v>855.47087962725357</v>
      </c>
      <c r="T2006" s="107">
        <f t="shared" si="188"/>
        <v>9.740574935743199</v>
      </c>
      <c r="U2006" s="107">
        <f t="shared" si="189"/>
        <v>-0.64209952839507189</v>
      </c>
      <c r="V2006" s="108">
        <f t="shared" si="191"/>
        <v>0.520808562113384</v>
      </c>
    </row>
    <row r="2007" spans="1:22">
      <c r="A2007" s="103" t="s">
        <v>6535</v>
      </c>
      <c r="B2007" s="103">
        <v>39935084</v>
      </c>
      <c r="C2007" s="103">
        <v>2268717</v>
      </c>
      <c r="D2007" s="103">
        <v>2269856</v>
      </c>
      <c r="E2007" s="103">
        <v>1140</v>
      </c>
      <c r="F2007" s="103" t="s">
        <v>9</v>
      </c>
      <c r="G2007" s="103" t="s">
        <v>23</v>
      </c>
      <c r="H2007" s="103" t="s">
        <v>295</v>
      </c>
      <c r="I2007" s="103">
        <v>28</v>
      </c>
      <c r="J2007" s="103">
        <v>21</v>
      </c>
      <c r="K2007" s="104">
        <v>1635.9996263618509</v>
      </c>
      <c r="L2007" s="105">
        <v>1221.2391577067281</v>
      </c>
      <c r="M2007" s="106">
        <f t="shared" si="186"/>
        <v>10.254130038510061</v>
      </c>
      <c r="N2007" s="107">
        <f t="shared" si="187"/>
        <v>-0.19308583317525915</v>
      </c>
      <c r="O2007" s="129">
        <f t="shared" si="190"/>
        <v>0.84689174737438755</v>
      </c>
      <c r="P2007" s="21">
        <v>25</v>
      </c>
      <c r="Q2007" s="103">
        <v>19</v>
      </c>
      <c r="R2007" s="104">
        <v>1972.3595047783422</v>
      </c>
      <c r="S2007" s="105">
        <v>1315.1462829306668</v>
      </c>
      <c r="T2007" s="107">
        <f t="shared" si="188"/>
        <v>10.361007563207183</v>
      </c>
      <c r="U2007" s="107">
        <f t="shared" si="189"/>
        <v>-9.5944046472550781E-2</v>
      </c>
      <c r="V2007" s="108">
        <f t="shared" si="191"/>
        <v>0.92356501189029272</v>
      </c>
    </row>
    <row r="2008" spans="1:22">
      <c r="A2008" s="103" t="s">
        <v>6536</v>
      </c>
      <c r="B2008" s="103">
        <v>39935085</v>
      </c>
      <c r="C2008" s="103">
        <v>2269872</v>
      </c>
      <c r="D2008" s="103">
        <v>2271830</v>
      </c>
      <c r="E2008" s="103">
        <v>1959</v>
      </c>
      <c r="F2008" s="103" t="s">
        <v>23</v>
      </c>
      <c r="G2008" s="103" t="s">
        <v>23</v>
      </c>
      <c r="H2008" s="103" t="s">
        <v>6537</v>
      </c>
      <c r="I2008" s="103">
        <v>59</v>
      </c>
      <c r="J2008" s="103">
        <v>53</v>
      </c>
      <c r="K2008" s="104">
        <v>2345.8441178615158</v>
      </c>
      <c r="L2008" s="105">
        <v>2049.0348590126696</v>
      </c>
      <c r="M2008" s="106">
        <f t="shared" si="186"/>
        <v>11.000728812933609</v>
      </c>
      <c r="N2008" s="107">
        <f t="shared" si="187"/>
        <v>0.47471271282075872</v>
      </c>
      <c r="O2008" s="129">
        <f t="shared" si="190"/>
        <v>0.63499175542717712</v>
      </c>
      <c r="P2008" s="21">
        <v>46</v>
      </c>
      <c r="Q2008" s="103">
        <v>44</v>
      </c>
      <c r="R2008" s="104">
        <v>2401.612979321807</v>
      </c>
      <c r="S2008" s="105">
        <v>2223.9174121292599</v>
      </c>
      <c r="T2008" s="107">
        <f t="shared" si="188"/>
        <v>11.118887497487941</v>
      </c>
      <c r="U2008" s="107">
        <f t="shared" si="189"/>
        <v>0.57120378299994801</v>
      </c>
      <c r="V2008" s="108">
        <f t="shared" si="191"/>
        <v>0.56786151417049124</v>
      </c>
    </row>
    <row r="2009" spans="1:22">
      <c r="A2009" s="103" t="s">
        <v>899</v>
      </c>
      <c r="B2009" s="103">
        <v>39935086</v>
      </c>
      <c r="C2009" s="103">
        <v>2272117</v>
      </c>
      <c r="D2009" s="103">
        <v>2273049</v>
      </c>
      <c r="E2009" s="103">
        <v>933</v>
      </c>
      <c r="F2009" s="103" t="s">
        <v>23</v>
      </c>
      <c r="G2009" s="103" t="s">
        <v>23</v>
      </c>
      <c r="H2009" s="103" t="s">
        <v>900</v>
      </c>
      <c r="I2009" s="103">
        <v>3</v>
      </c>
      <c r="J2009" s="103">
        <v>2</v>
      </c>
      <c r="K2009" s="104">
        <v>73.04955387801941</v>
      </c>
      <c r="L2009" s="105">
        <v>19.784254175296891</v>
      </c>
      <c r="M2009" s="106">
        <f t="shared" si="186"/>
        <v>4.3062807746593501</v>
      </c>
      <c r="N2009" s="107">
        <f t="shared" si="187"/>
        <v>-5.5131656756177545</v>
      </c>
      <c r="O2009" s="129" t="str">
        <f t="shared" si="190"/>
        <v>&lt; 0.001</v>
      </c>
      <c r="P2009" s="21">
        <v>1</v>
      </c>
      <c r="Q2009" s="103">
        <v>1</v>
      </c>
      <c r="R2009" s="104">
        <v>68.252795405571476</v>
      </c>
      <c r="S2009" s="105">
        <v>68.252795405571476</v>
      </c>
      <c r="T2009" s="107">
        <f t="shared" si="188"/>
        <v>6.092816230079805</v>
      </c>
      <c r="U2009" s="107">
        <f t="shared" si="189"/>
        <v>-3.8531547270424262</v>
      </c>
      <c r="V2009" s="108" t="str">
        <f t="shared" si="191"/>
        <v>&lt; 0.001</v>
      </c>
    </row>
    <row r="2010" spans="1:22">
      <c r="A2010" s="103" t="s">
        <v>903</v>
      </c>
      <c r="B2010" s="103">
        <v>39935087</v>
      </c>
      <c r="C2010" s="103">
        <v>2273049</v>
      </c>
      <c r="D2010" s="103">
        <v>2274071</v>
      </c>
      <c r="E2010" s="103">
        <v>1023</v>
      </c>
      <c r="F2010" s="103" t="s">
        <v>23</v>
      </c>
      <c r="G2010" s="103" t="s">
        <v>23</v>
      </c>
      <c r="H2010" s="103" t="s">
        <v>904</v>
      </c>
      <c r="I2010" s="103">
        <v>2</v>
      </c>
      <c r="J2010" s="103">
        <v>2</v>
      </c>
      <c r="K2010" s="104">
        <v>1.3879772272766375</v>
      </c>
      <c r="L2010" s="105">
        <v>1.3879772272766375</v>
      </c>
      <c r="M2010" s="106">
        <f t="shared" si="186"/>
        <v>0.4729838976246884</v>
      </c>
      <c r="N2010" s="107">
        <f t="shared" si="187"/>
        <v>-8.9418748679564501</v>
      </c>
      <c r="O2010" s="129" t="str">
        <f t="shared" si="190"/>
        <v>&lt; 0.001</v>
      </c>
      <c r="P2010" s="21">
        <v>0</v>
      </c>
      <c r="Q2010" s="103">
        <v>0</v>
      </c>
      <c r="R2010" s="104">
        <v>0</v>
      </c>
      <c r="S2010" s="105">
        <v>0</v>
      </c>
      <c r="T2010" s="107" t="str">
        <f t="shared" si="188"/>
        <v>-</v>
      </c>
      <c r="U2010" s="107" t="str">
        <f t="shared" si="189"/>
        <v>-</v>
      </c>
      <c r="V2010" s="108" t="str">
        <f t="shared" si="191"/>
        <v>n.d.</v>
      </c>
    </row>
    <row r="2011" spans="1:22">
      <c r="A2011" s="103" t="s">
        <v>907</v>
      </c>
      <c r="B2011" s="103">
        <v>39935088</v>
      </c>
      <c r="C2011" s="103">
        <v>2274168</v>
      </c>
      <c r="D2011" s="103">
        <v>2275448</v>
      </c>
      <c r="E2011" s="103">
        <v>1281</v>
      </c>
      <c r="F2011" s="103" t="s">
        <v>23</v>
      </c>
      <c r="G2011" s="103" t="s">
        <v>23</v>
      </c>
      <c r="H2011" s="103" t="s">
        <v>908</v>
      </c>
      <c r="I2011" s="103">
        <v>6</v>
      </c>
      <c r="J2011" s="103">
        <v>5</v>
      </c>
      <c r="K2011" s="104">
        <v>47.108337157626927</v>
      </c>
      <c r="L2011" s="105">
        <v>5.542157312661991</v>
      </c>
      <c r="M2011" s="106">
        <f t="shared" si="186"/>
        <v>2.4704476619157352</v>
      </c>
      <c r="N2011" s="107">
        <f t="shared" si="187"/>
        <v>-7.1552346494492536</v>
      </c>
      <c r="O2011" s="129" t="str">
        <f t="shared" si="190"/>
        <v>&lt; 0.001</v>
      </c>
      <c r="P2011" s="21">
        <v>3</v>
      </c>
      <c r="Q2011" s="103">
        <v>1</v>
      </c>
      <c r="R2011" s="104">
        <v>75.719670008567604</v>
      </c>
      <c r="S2011" s="105">
        <v>26.264860155256127</v>
      </c>
      <c r="T2011" s="107">
        <f t="shared" si="188"/>
        <v>4.7150619979082364</v>
      </c>
      <c r="U2011" s="107">
        <f t="shared" si="189"/>
        <v>-5.0659665511371168</v>
      </c>
      <c r="V2011" s="108" t="str">
        <f t="shared" si="191"/>
        <v>&lt; 0.001</v>
      </c>
    </row>
    <row r="2012" spans="1:22">
      <c r="A2012" s="103" t="s">
        <v>911</v>
      </c>
      <c r="B2012" s="103">
        <v>39935089</v>
      </c>
      <c r="C2012" s="103">
        <v>2275459</v>
      </c>
      <c r="D2012" s="103">
        <v>2276667</v>
      </c>
      <c r="E2012" s="103">
        <v>1209</v>
      </c>
      <c r="F2012" s="103" t="s">
        <v>23</v>
      </c>
      <c r="G2012" s="103" t="s">
        <v>23</v>
      </c>
      <c r="H2012" s="103" t="s">
        <v>908</v>
      </c>
      <c r="I2012" s="103">
        <v>3</v>
      </c>
      <c r="J2012" s="103">
        <v>1</v>
      </c>
      <c r="K2012" s="104">
        <v>112.15923671185442</v>
      </c>
      <c r="L2012" s="105">
        <v>1.1744422692340779</v>
      </c>
      <c r="M2012" s="106">
        <f t="shared" si="186"/>
        <v>0.23197579812089353</v>
      </c>
      <c r="N2012" s="107">
        <f t="shared" si="187"/>
        <v>-9.1574456188542985</v>
      </c>
      <c r="O2012" s="129" t="str">
        <f t="shared" si="190"/>
        <v>&lt; 0.001</v>
      </c>
      <c r="P2012" s="21">
        <v>2</v>
      </c>
      <c r="Q2012" s="103">
        <v>0</v>
      </c>
      <c r="R2012" s="104">
        <v>124.48396026789246</v>
      </c>
      <c r="S2012" s="105">
        <v>0</v>
      </c>
      <c r="T2012" s="107" t="str">
        <f t="shared" si="188"/>
        <v>-</v>
      </c>
      <c r="U2012" s="107" t="str">
        <f t="shared" si="189"/>
        <v>-</v>
      </c>
      <c r="V2012" s="108" t="str">
        <f t="shared" si="191"/>
        <v>n.d.</v>
      </c>
    </row>
    <row r="2013" spans="1:22">
      <c r="A2013" s="103" t="s">
        <v>6538</v>
      </c>
      <c r="B2013" s="103">
        <v>39935090</v>
      </c>
      <c r="C2013" s="103">
        <v>2276660</v>
      </c>
      <c r="D2013" s="103">
        <v>2277130</v>
      </c>
      <c r="E2013" s="103">
        <v>471</v>
      </c>
      <c r="F2013" s="103" t="s">
        <v>23</v>
      </c>
      <c r="G2013" s="103" t="s">
        <v>23</v>
      </c>
      <c r="H2013" s="103" t="s">
        <v>6539</v>
      </c>
      <c r="I2013" s="103">
        <v>20</v>
      </c>
      <c r="J2013" s="103">
        <v>20</v>
      </c>
      <c r="K2013" s="104">
        <v>2206.7246602227815</v>
      </c>
      <c r="L2013" s="105">
        <v>2206.7246602227815</v>
      </c>
      <c r="M2013" s="106">
        <f t="shared" si="186"/>
        <v>11.10769091604128</v>
      </c>
      <c r="N2013" s="107">
        <f t="shared" si="187"/>
        <v>0.57038543474175252</v>
      </c>
      <c r="O2013" s="129">
        <f t="shared" si="190"/>
        <v>0.56841630622961725</v>
      </c>
      <c r="P2013" s="21">
        <v>12</v>
      </c>
      <c r="Q2013" s="103">
        <v>12</v>
      </c>
      <c r="R2013" s="104">
        <v>1638.0973416457921</v>
      </c>
      <c r="S2013" s="105">
        <v>1638.0973416457921</v>
      </c>
      <c r="T2013" s="107">
        <f t="shared" si="188"/>
        <v>10.677805374325391</v>
      </c>
      <c r="U2013" s="107">
        <f t="shared" si="189"/>
        <v>0.18292726613150592</v>
      </c>
      <c r="V2013" s="108">
        <f t="shared" si="191"/>
        <v>0.85485508858083414</v>
      </c>
    </row>
    <row r="2014" spans="1:22">
      <c r="A2014" s="103" t="s">
        <v>912</v>
      </c>
      <c r="B2014" s="103">
        <v>39935091</v>
      </c>
      <c r="C2014" s="103">
        <v>2277156</v>
      </c>
      <c r="D2014" s="103">
        <v>2277437</v>
      </c>
      <c r="E2014" s="103">
        <v>282</v>
      </c>
      <c r="F2014" s="103" t="s">
        <v>23</v>
      </c>
      <c r="G2014" s="103" t="s">
        <v>23</v>
      </c>
      <c r="H2014" s="103" t="s">
        <v>913</v>
      </c>
      <c r="I2014" s="103">
        <v>1</v>
      </c>
      <c r="J2014" s="103">
        <v>0</v>
      </c>
      <c r="K2014" s="104">
        <v>143.50060301370249</v>
      </c>
      <c r="L2014" s="105">
        <v>0</v>
      </c>
      <c r="M2014" s="106" t="str">
        <f t="shared" si="186"/>
        <v>-</v>
      </c>
      <c r="N2014" s="107" t="str">
        <f t="shared" si="187"/>
        <v>-</v>
      </c>
      <c r="O2014" s="129" t="str">
        <f t="shared" si="190"/>
        <v>n.d.</v>
      </c>
      <c r="P2014" s="21">
        <v>1</v>
      </c>
      <c r="Q2014" s="103">
        <v>0</v>
      </c>
      <c r="R2014" s="104">
        <v>98.35760785592872</v>
      </c>
      <c r="S2014" s="105">
        <v>0</v>
      </c>
      <c r="T2014" s="107" t="str">
        <f t="shared" si="188"/>
        <v>-</v>
      </c>
      <c r="U2014" s="107" t="str">
        <f t="shared" si="189"/>
        <v>-</v>
      </c>
      <c r="V2014" s="108" t="str">
        <f t="shared" si="191"/>
        <v>n.d.</v>
      </c>
    </row>
    <row r="2015" spans="1:22">
      <c r="A2015" s="103" t="s">
        <v>6540</v>
      </c>
      <c r="B2015" s="103">
        <v>39935092</v>
      </c>
      <c r="C2015" s="103">
        <v>2277604</v>
      </c>
      <c r="D2015" s="103">
        <v>2277957</v>
      </c>
      <c r="E2015" s="103">
        <v>354</v>
      </c>
      <c r="F2015" s="103" t="s">
        <v>23</v>
      </c>
      <c r="G2015" s="103" t="s">
        <v>23</v>
      </c>
      <c r="H2015" s="103" t="s">
        <v>295</v>
      </c>
      <c r="I2015" s="103">
        <v>28</v>
      </c>
      <c r="J2015" s="103">
        <v>26</v>
      </c>
      <c r="K2015" s="104">
        <v>6130.8424443668637</v>
      </c>
      <c r="L2015" s="105">
        <v>5310.5890718624296</v>
      </c>
      <c r="M2015" s="106">
        <f t="shared" si="186"/>
        <v>12.374656184094242</v>
      </c>
      <c r="N2015" s="107">
        <f t="shared" si="187"/>
        <v>1.7036280716406451</v>
      </c>
      <c r="O2015" s="129">
        <f t="shared" si="190"/>
        <v>8.8450593636567154E-2</v>
      </c>
      <c r="P2015" s="21">
        <v>24</v>
      </c>
      <c r="Q2015" s="103">
        <v>22</v>
      </c>
      <c r="R2015" s="104">
        <v>7871.4298375653389</v>
      </c>
      <c r="S2015" s="105">
        <v>6856.554121083389</v>
      </c>
      <c r="T2015" s="107">
        <f t="shared" si="188"/>
        <v>12.743267992046396</v>
      </c>
      <c r="U2015" s="107">
        <f t="shared" si="189"/>
        <v>2.0011161901816865</v>
      </c>
      <c r="V2015" s="108">
        <f t="shared" si="191"/>
        <v>4.5379869980433973E-2</v>
      </c>
    </row>
    <row r="2016" spans="1:22">
      <c r="A2016" s="103" t="s">
        <v>6541</v>
      </c>
      <c r="B2016" s="103">
        <v>39935093</v>
      </c>
      <c r="C2016" s="103">
        <v>2278154</v>
      </c>
      <c r="D2016" s="103">
        <v>2278777</v>
      </c>
      <c r="E2016" s="103">
        <v>624</v>
      </c>
      <c r="F2016" s="103" t="s">
        <v>9</v>
      </c>
      <c r="G2016" s="103" t="s">
        <v>23</v>
      </c>
      <c r="H2016" s="103" t="s">
        <v>295</v>
      </c>
      <c r="I2016" s="103">
        <v>35</v>
      </c>
      <c r="J2016" s="103">
        <v>30</v>
      </c>
      <c r="K2016" s="104">
        <v>4149.3412385249203</v>
      </c>
      <c r="L2016" s="105">
        <v>3917.2420850675321</v>
      </c>
      <c r="M2016" s="106">
        <f t="shared" si="186"/>
        <v>11.935622574077687</v>
      </c>
      <c r="N2016" s="107">
        <f t="shared" si="187"/>
        <v>1.3109325349532077</v>
      </c>
      <c r="O2016" s="129">
        <f t="shared" si="190"/>
        <v>0.18988055771687318</v>
      </c>
      <c r="P2016" s="21">
        <v>36</v>
      </c>
      <c r="Q2016" s="103">
        <v>32</v>
      </c>
      <c r="R2016" s="104">
        <v>5261.6787336378684</v>
      </c>
      <c r="S2016" s="105">
        <v>5034.4310242720512</v>
      </c>
      <c r="T2016" s="107">
        <f t="shared" si="188"/>
        <v>12.297613023203027</v>
      </c>
      <c r="U2016" s="107">
        <f t="shared" si="189"/>
        <v>1.6088142809885799</v>
      </c>
      <c r="V2016" s="108">
        <f t="shared" si="191"/>
        <v>0.10765695723191882</v>
      </c>
    </row>
    <row r="2017" spans="1:22">
      <c r="A2017" s="103" t="s">
        <v>6542</v>
      </c>
      <c r="B2017" s="103">
        <v>39935094</v>
      </c>
      <c r="C2017" s="103">
        <v>2278805</v>
      </c>
      <c r="D2017" s="103">
        <v>2279266</v>
      </c>
      <c r="E2017" s="103">
        <v>462</v>
      </c>
      <c r="F2017" s="103" t="s">
        <v>23</v>
      </c>
      <c r="G2017" s="103" t="s">
        <v>23</v>
      </c>
      <c r="H2017" s="103" t="s">
        <v>4891</v>
      </c>
      <c r="I2017" s="103">
        <v>12</v>
      </c>
      <c r="J2017" s="103">
        <v>8</v>
      </c>
      <c r="K2017" s="104">
        <v>2100.6539628679307</v>
      </c>
      <c r="L2017" s="105">
        <v>1785.6327028913938</v>
      </c>
      <c r="M2017" s="106">
        <f t="shared" si="186"/>
        <v>10.802219639358489</v>
      </c>
      <c r="N2017" s="107">
        <f t="shared" si="187"/>
        <v>0.29715531248523092</v>
      </c>
      <c r="O2017" s="129">
        <f t="shared" si="190"/>
        <v>0.76634793715634064</v>
      </c>
      <c r="P2017" s="21">
        <v>9</v>
      </c>
      <c r="Q2017" s="103">
        <v>7</v>
      </c>
      <c r="R2017" s="104">
        <v>1707.3090891964134</v>
      </c>
      <c r="S2017" s="105">
        <v>1554.9088396614025</v>
      </c>
      <c r="T2017" s="107">
        <f t="shared" si="188"/>
        <v>10.602614285967428</v>
      </c>
      <c r="U2017" s="107">
        <f t="shared" si="189"/>
        <v>0.11673792778822867</v>
      </c>
      <c r="V2017" s="108">
        <f t="shared" si="191"/>
        <v>0.90706773371383553</v>
      </c>
    </row>
    <row r="2018" spans="1:22">
      <c r="A2018" s="103" t="s">
        <v>6543</v>
      </c>
      <c r="B2018" s="103">
        <v>39935095</v>
      </c>
      <c r="C2018" s="103">
        <v>2279693</v>
      </c>
      <c r="D2018" s="103">
        <v>2282260</v>
      </c>
      <c r="E2018" s="103">
        <v>2568</v>
      </c>
      <c r="F2018" s="103" t="s">
        <v>9</v>
      </c>
      <c r="G2018" s="103" t="s">
        <v>23</v>
      </c>
      <c r="H2018" s="103" t="s">
        <v>6544</v>
      </c>
      <c r="I2018" s="103">
        <v>73</v>
      </c>
      <c r="J2018" s="103">
        <v>68</v>
      </c>
      <c r="K2018" s="104">
        <v>1807.4982086271766</v>
      </c>
      <c r="L2018" s="105">
        <v>1681.7087187334189</v>
      </c>
      <c r="M2018" s="106">
        <f t="shared" si="186"/>
        <v>10.715712129119719</v>
      </c>
      <c r="N2018" s="107">
        <f t="shared" si="187"/>
        <v>0.21977829080475725</v>
      </c>
      <c r="O2018" s="129">
        <f t="shared" si="190"/>
        <v>0.82604382770126406</v>
      </c>
      <c r="P2018" s="21">
        <v>56</v>
      </c>
      <c r="Q2018" s="103">
        <v>51</v>
      </c>
      <c r="R2018" s="104">
        <v>1652.7374293570326</v>
      </c>
      <c r="S2018" s="105">
        <v>1504.2083579793925</v>
      </c>
      <c r="T2018" s="107">
        <f t="shared" si="188"/>
        <v>10.554788702876962</v>
      </c>
      <c r="U2018" s="107">
        <f t="shared" si="189"/>
        <v>7.463794267338171E-2</v>
      </c>
      <c r="V2018" s="108">
        <f t="shared" si="191"/>
        <v>0.94050278441674728</v>
      </c>
    </row>
    <row r="2019" spans="1:22">
      <c r="A2019" s="103" t="s">
        <v>6545</v>
      </c>
      <c r="B2019" s="103">
        <v>39935096</v>
      </c>
      <c r="C2019" s="103">
        <v>2282020</v>
      </c>
      <c r="D2019" s="103">
        <v>2283771</v>
      </c>
      <c r="E2019" s="103">
        <v>1752</v>
      </c>
      <c r="F2019" s="103" t="s">
        <v>23</v>
      </c>
      <c r="G2019" s="103" t="s">
        <v>23</v>
      </c>
      <c r="H2019" s="103" t="s">
        <v>295</v>
      </c>
      <c r="I2019" s="103">
        <v>56</v>
      </c>
      <c r="J2019" s="103">
        <v>44</v>
      </c>
      <c r="K2019" s="104">
        <v>1527.2847464345264</v>
      </c>
      <c r="L2019" s="105">
        <v>1306.0330957172946</v>
      </c>
      <c r="M2019" s="106">
        <f t="shared" si="186"/>
        <v>10.350975740828391</v>
      </c>
      <c r="N2019" s="107">
        <f t="shared" si="187"/>
        <v>-0.10646177027872089</v>
      </c>
      <c r="O2019" s="129">
        <f t="shared" si="190"/>
        <v>0.91521598587960584</v>
      </c>
      <c r="P2019" s="21">
        <v>39</v>
      </c>
      <c r="Q2019" s="103">
        <v>33</v>
      </c>
      <c r="R2019" s="104">
        <v>1671.3976787342465</v>
      </c>
      <c r="S2019" s="105">
        <v>1363.2916947998801</v>
      </c>
      <c r="T2019" s="107">
        <f t="shared" si="188"/>
        <v>10.412878564059236</v>
      </c>
      <c r="U2019" s="107">
        <f t="shared" si="189"/>
        <v>-5.0282954173208452E-2</v>
      </c>
      <c r="V2019" s="108">
        <f t="shared" si="191"/>
        <v>0.95989690718472298</v>
      </c>
    </row>
    <row r="2020" spans="1:22">
      <c r="A2020" s="103" t="s">
        <v>6546</v>
      </c>
      <c r="B2020" s="103">
        <v>39935097</v>
      </c>
      <c r="C2020" s="103">
        <v>2284104</v>
      </c>
      <c r="D2020" s="103">
        <v>2284685</v>
      </c>
      <c r="E2020" s="103">
        <v>582</v>
      </c>
      <c r="F2020" s="103" t="s">
        <v>9</v>
      </c>
      <c r="G2020" s="103" t="s">
        <v>23</v>
      </c>
      <c r="H2020" s="103" t="s">
        <v>295</v>
      </c>
      <c r="I2020" s="103">
        <v>26</v>
      </c>
      <c r="J2020" s="103">
        <v>23</v>
      </c>
      <c r="K2020" s="104">
        <v>2555.5772971141582</v>
      </c>
      <c r="L2020" s="105">
        <v>2411.6354732194332</v>
      </c>
      <c r="M2020" s="106">
        <f t="shared" si="186"/>
        <v>11.235796140190947</v>
      </c>
      <c r="N2020" s="107">
        <f t="shared" si="187"/>
        <v>0.68496971394539063</v>
      </c>
      <c r="O2020" s="129">
        <f t="shared" si="190"/>
        <v>0.49336303254214942</v>
      </c>
      <c r="P2020" s="21">
        <v>19</v>
      </c>
      <c r="Q2020" s="103">
        <v>16</v>
      </c>
      <c r="R2020" s="104">
        <v>2808.4268030225085</v>
      </c>
      <c r="S2020" s="105">
        <v>2650.7894315103608</v>
      </c>
      <c r="T2020" s="107">
        <f t="shared" si="188"/>
        <v>11.372206357288515</v>
      </c>
      <c r="U2020" s="107">
        <f t="shared" si="189"/>
        <v>0.794195737049749</v>
      </c>
      <c r="V2020" s="108">
        <f t="shared" si="191"/>
        <v>0.42708148985432448</v>
      </c>
    </row>
    <row r="2021" spans="1:22">
      <c r="A2021" s="103" t="s">
        <v>916</v>
      </c>
      <c r="B2021" s="103">
        <v>39935098</v>
      </c>
      <c r="C2021" s="103">
        <v>2284710</v>
      </c>
      <c r="D2021" s="103">
        <v>2285441</v>
      </c>
      <c r="E2021" s="103">
        <v>732</v>
      </c>
      <c r="F2021" s="103" t="s">
        <v>23</v>
      </c>
      <c r="G2021" s="103" t="s">
        <v>917</v>
      </c>
      <c r="H2021" s="103" t="s">
        <v>918</v>
      </c>
      <c r="I2021" s="103">
        <v>0</v>
      </c>
      <c r="J2021" s="103">
        <v>0</v>
      </c>
      <c r="K2021" s="104">
        <v>0</v>
      </c>
      <c r="L2021" s="105">
        <v>0</v>
      </c>
      <c r="M2021" s="106" t="str">
        <f t="shared" si="186"/>
        <v>-</v>
      </c>
      <c r="N2021" s="107" t="str">
        <f t="shared" si="187"/>
        <v>-</v>
      </c>
      <c r="O2021" s="129" t="str">
        <f t="shared" si="190"/>
        <v>n.d.</v>
      </c>
      <c r="P2021" s="21">
        <v>0</v>
      </c>
      <c r="Q2021" s="103">
        <v>0</v>
      </c>
      <c r="R2021" s="104">
        <v>0</v>
      </c>
      <c r="S2021" s="105">
        <v>0</v>
      </c>
      <c r="T2021" s="107" t="str">
        <f t="shared" si="188"/>
        <v>-</v>
      </c>
      <c r="U2021" s="107" t="str">
        <f t="shared" si="189"/>
        <v>-</v>
      </c>
      <c r="V2021" s="108" t="str">
        <f t="shared" si="191"/>
        <v>n.d.</v>
      </c>
    </row>
    <row r="2022" spans="1:22">
      <c r="A2022" s="103" t="s">
        <v>6547</v>
      </c>
      <c r="B2022" s="103">
        <v>39935099</v>
      </c>
      <c r="C2022" s="103">
        <v>2285587</v>
      </c>
      <c r="D2022" s="103">
        <v>2286552</v>
      </c>
      <c r="E2022" s="103">
        <v>966</v>
      </c>
      <c r="F2022" s="103" t="s">
        <v>9</v>
      </c>
      <c r="G2022" s="103" t="s">
        <v>6548</v>
      </c>
      <c r="H2022" s="103" t="s">
        <v>6549</v>
      </c>
      <c r="I2022" s="103">
        <v>55</v>
      </c>
      <c r="J2022" s="103">
        <v>42</v>
      </c>
      <c r="K2022" s="104">
        <v>2860.3796780732819</v>
      </c>
      <c r="L2022" s="105">
        <v>935.57639521769988</v>
      </c>
      <c r="M2022" s="106">
        <f t="shared" si="186"/>
        <v>9.8697116524356048</v>
      </c>
      <c r="N2022" s="107">
        <f t="shared" si="187"/>
        <v>-0.53693054343863666</v>
      </c>
      <c r="O2022" s="129">
        <f t="shared" si="190"/>
        <v>0.59131559213832841</v>
      </c>
      <c r="P2022" s="21">
        <v>25</v>
      </c>
      <c r="Q2022" s="103">
        <v>14</v>
      </c>
      <c r="R2022" s="104">
        <v>3067.0337843991201</v>
      </c>
      <c r="S2022" s="105">
        <v>1001.5601683488156</v>
      </c>
      <c r="T2022" s="107">
        <f t="shared" si="188"/>
        <v>9.9680333777757895</v>
      </c>
      <c r="U2022" s="107">
        <f t="shared" si="189"/>
        <v>-0.44187202660581976</v>
      </c>
      <c r="V2022" s="108">
        <f t="shared" si="191"/>
        <v>0.65858181409192884</v>
      </c>
    </row>
    <row r="2023" spans="1:22">
      <c r="A2023" s="103" t="s">
        <v>6550</v>
      </c>
      <c r="B2023" s="103">
        <v>39935100</v>
      </c>
      <c r="C2023" s="103">
        <v>2286918</v>
      </c>
      <c r="D2023" s="103">
        <v>2288696</v>
      </c>
      <c r="E2023" s="103">
        <v>1779</v>
      </c>
      <c r="F2023" s="103" t="s">
        <v>9</v>
      </c>
      <c r="G2023" s="103" t="s">
        <v>6551</v>
      </c>
      <c r="H2023" s="103" t="s">
        <v>6552</v>
      </c>
      <c r="I2023" s="103">
        <v>65</v>
      </c>
      <c r="J2023" s="103">
        <v>58</v>
      </c>
      <c r="K2023" s="104">
        <v>1201.2088582200786</v>
      </c>
      <c r="L2023" s="105">
        <v>992.89290340583466</v>
      </c>
      <c r="M2023" s="106">
        <f t="shared" si="186"/>
        <v>9.955494302233463</v>
      </c>
      <c r="N2023" s="107">
        <f t="shared" si="187"/>
        <v>-0.46020187635647369</v>
      </c>
      <c r="O2023" s="129">
        <f t="shared" si="190"/>
        <v>0.64537132430088517</v>
      </c>
      <c r="P2023" s="21">
        <v>35</v>
      </c>
      <c r="Q2023" s="103">
        <v>28</v>
      </c>
      <c r="R2023" s="104">
        <v>1227.7422619175379</v>
      </c>
      <c r="S2023" s="105">
        <v>875.60127801768419</v>
      </c>
      <c r="T2023" s="107">
        <f t="shared" si="188"/>
        <v>9.7741302500364231</v>
      </c>
      <c r="U2023" s="107">
        <f t="shared" si="189"/>
        <v>-0.61256139961582534</v>
      </c>
      <c r="V2023" s="108">
        <f t="shared" si="191"/>
        <v>0.54016638796370131</v>
      </c>
    </row>
    <row r="2024" spans="1:22">
      <c r="A2024" s="103" t="s">
        <v>6553</v>
      </c>
      <c r="B2024" s="103">
        <v>39935101</v>
      </c>
      <c r="C2024" s="103">
        <v>2288912</v>
      </c>
      <c r="D2024" s="103">
        <v>2289454</v>
      </c>
      <c r="E2024" s="103">
        <v>543</v>
      </c>
      <c r="F2024" s="103" t="s">
        <v>9</v>
      </c>
      <c r="G2024" s="103" t="s">
        <v>6554</v>
      </c>
      <c r="H2024" s="103" t="s">
        <v>6555</v>
      </c>
      <c r="I2024" s="103">
        <v>21</v>
      </c>
      <c r="J2024" s="103">
        <v>16</v>
      </c>
      <c r="K2024" s="104">
        <v>2162.5375355392448</v>
      </c>
      <c r="L2024" s="105">
        <v>1634.3240141620645</v>
      </c>
      <c r="M2024" s="106">
        <f t="shared" si="186"/>
        <v>10.674478319115106</v>
      </c>
      <c r="N2024" s="107">
        <f t="shared" si="187"/>
        <v>0.18289652872549714</v>
      </c>
      <c r="O2024" s="129">
        <f t="shared" si="190"/>
        <v>0.85487920663307859</v>
      </c>
      <c r="P2024" s="21">
        <v>17</v>
      </c>
      <c r="Q2024" s="103">
        <v>12</v>
      </c>
      <c r="R2024" s="104">
        <v>2984.747768552947</v>
      </c>
      <c r="S2024" s="105">
        <v>2276.8713863806815</v>
      </c>
      <c r="T2024" s="107">
        <f t="shared" si="188"/>
        <v>11.152837084932727</v>
      </c>
      <c r="U2024" s="107">
        <f t="shared" si="189"/>
        <v>0.60108898321542859</v>
      </c>
      <c r="V2024" s="108">
        <f t="shared" si="191"/>
        <v>0.54778072069237838</v>
      </c>
    </row>
    <row r="2025" spans="1:22">
      <c r="A2025" s="103" t="s">
        <v>6556</v>
      </c>
      <c r="B2025" s="103">
        <v>39935102</v>
      </c>
      <c r="C2025" s="103">
        <v>2289458</v>
      </c>
      <c r="D2025" s="103">
        <v>2289856</v>
      </c>
      <c r="E2025" s="103">
        <v>399</v>
      </c>
      <c r="F2025" s="103" t="s">
        <v>23</v>
      </c>
      <c r="G2025" s="103" t="s">
        <v>23</v>
      </c>
      <c r="H2025" s="103" t="s">
        <v>6557</v>
      </c>
      <c r="I2025" s="103">
        <v>20</v>
      </c>
      <c r="J2025" s="103">
        <v>19</v>
      </c>
      <c r="K2025" s="104">
        <v>2371.8391450762329</v>
      </c>
      <c r="L2025" s="105">
        <v>2154.7615939139673</v>
      </c>
      <c r="M2025" s="106">
        <f t="shared" si="186"/>
        <v>11.073312540842002</v>
      </c>
      <c r="N2025" s="107">
        <f t="shared" si="187"/>
        <v>0.5396355463703052</v>
      </c>
      <c r="O2025" s="129">
        <f t="shared" si="190"/>
        <v>0.58944839750438427</v>
      </c>
      <c r="P2025" s="21">
        <v>14</v>
      </c>
      <c r="Q2025" s="103">
        <v>13</v>
      </c>
      <c r="R2025" s="104">
        <v>2948.4615078730326</v>
      </c>
      <c r="S2025" s="105">
        <v>2753.8992459835335</v>
      </c>
      <c r="T2025" s="107">
        <f t="shared" si="188"/>
        <v>11.427260062733771</v>
      </c>
      <c r="U2025" s="107">
        <f t="shared" si="189"/>
        <v>0.84265850592761449</v>
      </c>
      <c r="V2025" s="108">
        <f t="shared" si="191"/>
        <v>0.39941946002310513</v>
      </c>
    </row>
    <row r="2026" spans="1:22">
      <c r="A2026" s="103" t="s">
        <v>6558</v>
      </c>
      <c r="B2026" s="103">
        <v>39935103</v>
      </c>
      <c r="C2026" s="103">
        <v>2290068</v>
      </c>
      <c r="D2026" s="103">
        <v>2290943</v>
      </c>
      <c r="E2026" s="103">
        <v>876</v>
      </c>
      <c r="F2026" s="103" t="s">
        <v>9</v>
      </c>
      <c r="G2026" s="103" t="s">
        <v>23</v>
      </c>
      <c r="H2026" s="103" t="s">
        <v>3933</v>
      </c>
      <c r="I2026" s="103">
        <v>44</v>
      </c>
      <c r="J2026" s="103">
        <v>40</v>
      </c>
      <c r="K2026" s="104">
        <v>3416.8386792082651</v>
      </c>
      <c r="L2026" s="105">
        <v>3091.8499907921005</v>
      </c>
      <c r="M2026" s="106">
        <f t="shared" si="186"/>
        <v>11.594254609490736</v>
      </c>
      <c r="N2026" s="107">
        <f t="shared" si="187"/>
        <v>1.0055944628718565</v>
      </c>
      <c r="O2026" s="129">
        <f t="shared" si="190"/>
        <v>0.31461068855798002</v>
      </c>
      <c r="P2026" s="21">
        <v>40</v>
      </c>
      <c r="Q2026" s="103">
        <v>35</v>
      </c>
      <c r="R2026" s="104">
        <v>4169.4074590911187</v>
      </c>
      <c r="S2026" s="105">
        <v>3722.7521439804336</v>
      </c>
      <c r="T2026" s="107">
        <f t="shared" si="188"/>
        <v>11.862153851280295</v>
      </c>
      <c r="U2026" s="107">
        <f t="shared" si="189"/>
        <v>1.2254875451411045</v>
      </c>
      <c r="V2026" s="108">
        <f t="shared" si="191"/>
        <v>0.22039157994282377</v>
      </c>
    </row>
    <row r="2027" spans="1:22">
      <c r="A2027" s="103" t="s">
        <v>920</v>
      </c>
      <c r="B2027" s="103">
        <v>39935104</v>
      </c>
      <c r="C2027" s="103">
        <v>2291138</v>
      </c>
      <c r="D2027" s="103">
        <v>2292157</v>
      </c>
      <c r="E2027" s="103">
        <v>1020</v>
      </c>
      <c r="F2027" s="103" t="s">
        <v>9</v>
      </c>
      <c r="G2027" s="103" t="s">
        <v>921</v>
      </c>
      <c r="H2027" s="103" t="s">
        <v>922</v>
      </c>
      <c r="I2027" s="103">
        <v>8</v>
      </c>
      <c r="J2027" s="103">
        <v>6</v>
      </c>
      <c r="K2027" s="104">
        <v>180.27170696447843</v>
      </c>
      <c r="L2027" s="105">
        <v>38.281636614078423</v>
      </c>
      <c r="M2027" s="106">
        <f t="shared" si="186"/>
        <v>5.258580604035819</v>
      </c>
      <c r="N2027" s="107">
        <f t="shared" si="187"/>
        <v>-4.6613769194670676</v>
      </c>
      <c r="O2027" s="129" t="str">
        <f t="shared" si="190"/>
        <v>&lt; 0.001</v>
      </c>
      <c r="P2027" s="21">
        <v>4</v>
      </c>
      <c r="Q2027" s="103">
        <v>1</v>
      </c>
      <c r="R2027" s="104">
        <v>389.7124933056657</v>
      </c>
      <c r="S2027" s="105">
        <v>47.627951287562844</v>
      </c>
      <c r="T2027" s="107">
        <f t="shared" si="188"/>
        <v>5.5737365875145279</v>
      </c>
      <c r="U2027" s="107">
        <f t="shared" si="189"/>
        <v>-4.3100910321174943</v>
      </c>
      <c r="V2027" s="108" t="str">
        <f t="shared" si="191"/>
        <v>&lt; 0.001</v>
      </c>
    </row>
    <row r="2028" spans="1:22">
      <c r="A2028" s="103" t="s">
        <v>6559</v>
      </c>
      <c r="B2028" s="103">
        <v>39935105</v>
      </c>
      <c r="C2028" s="103">
        <v>2292447</v>
      </c>
      <c r="D2028" s="103">
        <v>2293175</v>
      </c>
      <c r="E2028" s="103">
        <v>729</v>
      </c>
      <c r="F2028" s="103" t="s">
        <v>9</v>
      </c>
      <c r="G2028" s="103" t="s">
        <v>23</v>
      </c>
      <c r="H2028" s="103" t="s">
        <v>3130</v>
      </c>
      <c r="I2028" s="103">
        <v>26</v>
      </c>
      <c r="J2028" s="103">
        <v>21</v>
      </c>
      <c r="K2028" s="104">
        <v>3158.2565030613714</v>
      </c>
      <c r="L2028" s="105">
        <v>2235.0288851451851</v>
      </c>
      <c r="M2028" s="106">
        <f t="shared" si="186"/>
        <v>11.12607776134425</v>
      </c>
      <c r="N2028" s="107">
        <f t="shared" si="187"/>
        <v>0.58683162910934672</v>
      </c>
      <c r="O2028" s="129">
        <f t="shared" si="190"/>
        <v>0.55731679205946083</v>
      </c>
      <c r="P2028" s="21">
        <v>22</v>
      </c>
      <c r="Q2028" s="103">
        <v>16</v>
      </c>
      <c r="R2028" s="104">
        <v>3266.9326046254596</v>
      </c>
      <c r="S2028" s="105">
        <v>2309.8841240064198</v>
      </c>
      <c r="T2028" s="107">
        <f t="shared" si="188"/>
        <v>11.173604764911911</v>
      </c>
      <c r="U2028" s="107">
        <f t="shared" si="189"/>
        <v>0.61937039164780827</v>
      </c>
      <c r="V2028" s="108">
        <f t="shared" si="191"/>
        <v>0.53567238176756415</v>
      </c>
    </row>
    <row r="2029" spans="1:22">
      <c r="A2029" s="103" t="s">
        <v>6560</v>
      </c>
      <c r="B2029" s="103">
        <v>39935106</v>
      </c>
      <c r="C2029" s="103">
        <v>2293274</v>
      </c>
      <c r="D2029" s="103">
        <v>2294506</v>
      </c>
      <c r="E2029" s="103">
        <v>1233</v>
      </c>
      <c r="F2029" s="103" t="s">
        <v>9</v>
      </c>
      <c r="G2029" s="103" t="s">
        <v>23</v>
      </c>
      <c r="H2029" s="103" t="s">
        <v>6561</v>
      </c>
      <c r="I2029" s="103">
        <v>35</v>
      </c>
      <c r="J2029" s="103">
        <v>32</v>
      </c>
      <c r="K2029" s="104">
        <v>1792.4375060859529</v>
      </c>
      <c r="L2029" s="105">
        <v>1632.3675970940146</v>
      </c>
      <c r="M2029" s="106">
        <f t="shared" si="186"/>
        <v>10.672750262796768</v>
      </c>
      <c r="N2029" s="107">
        <f t="shared" si="187"/>
        <v>0.1813508611777884</v>
      </c>
      <c r="O2029" s="129">
        <f t="shared" si="190"/>
        <v>0.85609218636130979</v>
      </c>
      <c r="P2029" s="21">
        <v>29</v>
      </c>
      <c r="Q2029" s="103">
        <v>27</v>
      </c>
      <c r="R2029" s="104">
        <v>1946.5854069998054</v>
      </c>
      <c r="S2029" s="105">
        <v>1809.2169619762938</v>
      </c>
      <c r="T2029" s="107">
        <f t="shared" si="188"/>
        <v>10.821149711525814</v>
      </c>
      <c r="U2029" s="107">
        <f t="shared" si="189"/>
        <v>0.30911066155441352</v>
      </c>
      <c r="V2029" s="108">
        <f t="shared" si="191"/>
        <v>0.75723734933218512</v>
      </c>
    </row>
    <row r="2030" spans="1:22">
      <c r="A2030" s="103" t="s">
        <v>6562</v>
      </c>
      <c r="B2030" s="103">
        <v>39935107</v>
      </c>
      <c r="C2030" s="103">
        <v>2294633</v>
      </c>
      <c r="D2030" s="103">
        <v>2295487</v>
      </c>
      <c r="E2030" s="103">
        <v>855</v>
      </c>
      <c r="F2030" s="103" t="s">
        <v>9</v>
      </c>
      <c r="G2030" s="103" t="s">
        <v>23</v>
      </c>
      <c r="H2030" s="103" t="s">
        <v>3342</v>
      </c>
      <c r="I2030" s="103">
        <v>24</v>
      </c>
      <c r="J2030" s="103">
        <v>20</v>
      </c>
      <c r="K2030" s="104">
        <v>1062.0192981179052</v>
      </c>
      <c r="L2030" s="105">
        <v>974.83241281502808</v>
      </c>
      <c r="M2030" s="106">
        <f t="shared" si="186"/>
        <v>9.9290104107068107</v>
      </c>
      <c r="N2030" s="107">
        <f t="shared" si="187"/>
        <v>-0.48389050920678883</v>
      </c>
      <c r="O2030" s="129">
        <f t="shared" si="190"/>
        <v>0.62846357629725524</v>
      </c>
      <c r="P2030" s="21">
        <v>17</v>
      </c>
      <c r="Q2030" s="103">
        <v>14</v>
      </c>
      <c r="R2030" s="104">
        <v>1447.9326272061285</v>
      </c>
      <c r="S2030" s="105">
        <v>1174.3937177843156</v>
      </c>
      <c r="T2030" s="107">
        <f t="shared" si="188"/>
        <v>10.197700440529374</v>
      </c>
      <c r="U2030" s="107">
        <f t="shared" si="189"/>
        <v>-0.23970031643541073</v>
      </c>
      <c r="V2030" s="108">
        <f t="shared" si="191"/>
        <v>0.81056258961382599</v>
      </c>
    </row>
    <row r="2031" spans="1:22">
      <c r="A2031" s="103" t="s">
        <v>6563</v>
      </c>
      <c r="B2031" s="103">
        <v>39935108</v>
      </c>
      <c r="C2031" s="103">
        <v>2295590</v>
      </c>
      <c r="D2031" s="103">
        <v>2297137</v>
      </c>
      <c r="E2031" s="103">
        <v>1548</v>
      </c>
      <c r="F2031" s="103" t="s">
        <v>23</v>
      </c>
      <c r="G2031" s="103" t="s">
        <v>23</v>
      </c>
      <c r="H2031" s="103" t="s">
        <v>6564</v>
      </c>
      <c r="I2031" s="103">
        <v>30</v>
      </c>
      <c r="J2031" s="103">
        <v>26</v>
      </c>
      <c r="K2031" s="104">
        <v>1053.4599211720606</v>
      </c>
      <c r="L2031" s="105">
        <v>759.9403958999161</v>
      </c>
      <c r="M2031" s="106">
        <f t="shared" si="186"/>
        <v>9.5697424584470667</v>
      </c>
      <c r="N2031" s="107">
        <f t="shared" si="187"/>
        <v>-0.80523930371460983</v>
      </c>
      <c r="O2031" s="129">
        <f t="shared" si="190"/>
        <v>0.42068159977195396</v>
      </c>
      <c r="P2031" s="21">
        <v>24</v>
      </c>
      <c r="Q2031" s="103">
        <v>19</v>
      </c>
      <c r="R2031" s="104">
        <v>1213.3253021020284</v>
      </c>
      <c r="S2031" s="105">
        <v>1068.6041349079328</v>
      </c>
      <c r="T2031" s="107">
        <f t="shared" si="188"/>
        <v>10.061511789379384</v>
      </c>
      <c r="U2031" s="107">
        <f t="shared" si="189"/>
        <v>-0.35958469244772562</v>
      </c>
      <c r="V2031" s="108">
        <f t="shared" si="191"/>
        <v>0.71915773257002469</v>
      </c>
    </row>
    <row r="2032" spans="1:22">
      <c r="A2032" s="103" t="s">
        <v>6565</v>
      </c>
      <c r="B2032" s="103">
        <v>39935109</v>
      </c>
      <c r="C2032" s="103">
        <v>2297134</v>
      </c>
      <c r="D2032" s="103">
        <v>2297742</v>
      </c>
      <c r="E2032" s="103">
        <v>609</v>
      </c>
      <c r="F2032" s="103" t="s">
        <v>23</v>
      </c>
      <c r="G2032" s="103" t="s">
        <v>23</v>
      </c>
      <c r="H2032" s="103" t="s">
        <v>6566</v>
      </c>
      <c r="I2032" s="103">
        <v>18</v>
      </c>
      <c r="J2032" s="103">
        <v>16</v>
      </c>
      <c r="K2032" s="104">
        <v>1517.8248899525549</v>
      </c>
      <c r="L2032" s="105">
        <v>1478.1889097233793</v>
      </c>
      <c r="M2032" s="106">
        <f t="shared" si="186"/>
        <v>10.529614939603096</v>
      </c>
      <c r="N2032" s="107">
        <f t="shared" si="187"/>
        <v>5.3322844009924507E-2</v>
      </c>
      <c r="O2032" s="129">
        <f t="shared" si="190"/>
        <v>0.95747467920353224</v>
      </c>
      <c r="P2032" s="21">
        <v>12</v>
      </c>
      <c r="Q2032" s="103">
        <v>12</v>
      </c>
      <c r="R2032" s="104">
        <v>1686.2393657657965</v>
      </c>
      <c r="S2032" s="105">
        <v>1686.2393657657965</v>
      </c>
      <c r="T2032" s="107">
        <f t="shared" si="188"/>
        <v>10.719593629537439</v>
      </c>
      <c r="U2032" s="107">
        <f t="shared" si="189"/>
        <v>0.21971270205760401</v>
      </c>
      <c r="V2032" s="108">
        <f t="shared" si="191"/>
        <v>0.82609491156910408</v>
      </c>
    </row>
    <row r="2033" spans="1:22">
      <c r="A2033" s="103" t="s">
        <v>6567</v>
      </c>
      <c r="B2033" s="103">
        <v>39935110</v>
      </c>
      <c r="C2033" s="103">
        <v>2297977</v>
      </c>
      <c r="D2033" s="103">
        <v>2298837</v>
      </c>
      <c r="E2033" s="103">
        <v>861</v>
      </c>
      <c r="F2033" s="103" t="s">
        <v>9</v>
      </c>
      <c r="G2033" s="103" t="s">
        <v>23</v>
      </c>
      <c r="H2033" s="103" t="s">
        <v>6568</v>
      </c>
      <c r="I2033" s="103">
        <v>38</v>
      </c>
      <c r="J2033" s="103">
        <v>30</v>
      </c>
      <c r="K2033" s="104">
        <v>3737.7525487709872</v>
      </c>
      <c r="L2033" s="105">
        <v>2763.9414391088385</v>
      </c>
      <c r="M2033" s="106">
        <f t="shared" si="186"/>
        <v>11.432511333672529</v>
      </c>
      <c r="N2033" s="107">
        <f t="shared" si="187"/>
        <v>0.86092248092354984</v>
      </c>
      <c r="O2033" s="129">
        <f t="shared" si="190"/>
        <v>0.38928073907911109</v>
      </c>
      <c r="P2033" s="21">
        <v>31</v>
      </c>
      <c r="Q2033" s="103">
        <v>27</v>
      </c>
      <c r="R2033" s="104">
        <v>3729.8507600394537</v>
      </c>
      <c r="S2033" s="105">
        <v>3188.6821441171428</v>
      </c>
      <c r="T2033" s="107">
        <f t="shared" si="188"/>
        <v>11.638744577937173</v>
      </c>
      <c r="U2033" s="107">
        <f t="shared" si="189"/>
        <v>1.0288244524094825</v>
      </c>
      <c r="V2033" s="108">
        <f t="shared" si="191"/>
        <v>0.30356217406798702</v>
      </c>
    </row>
    <row r="2034" spans="1:22">
      <c r="A2034" s="103" t="s">
        <v>6569</v>
      </c>
      <c r="B2034" s="103">
        <v>39935111</v>
      </c>
      <c r="C2034" s="103">
        <v>2299064</v>
      </c>
      <c r="D2034" s="103">
        <v>2299858</v>
      </c>
      <c r="E2034" s="103">
        <v>795</v>
      </c>
      <c r="F2034" s="103" t="s">
        <v>9</v>
      </c>
      <c r="G2034" s="103" t="s">
        <v>23</v>
      </c>
      <c r="H2034" s="103" t="s">
        <v>3832</v>
      </c>
      <c r="I2034" s="103">
        <v>36</v>
      </c>
      <c r="J2034" s="103">
        <v>31</v>
      </c>
      <c r="K2034" s="104">
        <v>3244.3391546100884</v>
      </c>
      <c r="L2034" s="105">
        <v>3019.2982883943519</v>
      </c>
      <c r="M2034" s="106">
        <f t="shared" si="186"/>
        <v>11.559997578091675</v>
      </c>
      <c r="N2034" s="107">
        <f t="shared" si="187"/>
        <v>0.97495311099434201</v>
      </c>
      <c r="O2034" s="129">
        <f t="shared" si="190"/>
        <v>0.32958351919503981</v>
      </c>
      <c r="P2034" s="21">
        <v>32</v>
      </c>
      <c r="Q2034" s="103">
        <v>28</v>
      </c>
      <c r="R2034" s="104">
        <v>3405.507811186591</v>
      </c>
      <c r="S2034" s="105">
        <v>3263.8869116670694</v>
      </c>
      <c r="T2034" s="107">
        <f t="shared" si="188"/>
        <v>11.672375355818451</v>
      </c>
      <c r="U2034" s="107">
        <f t="shared" si="189"/>
        <v>1.0584290104035654</v>
      </c>
      <c r="V2034" s="108">
        <f t="shared" si="191"/>
        <v>0.28985989929687661</v>
      </c>
    </row>
    <row r="2035" spans="1:22">
      <c r="A2035" s="103" t="s">
        <v>6570</v>
      </c>
      <c r="B2035" s="103">
        <v>39935112</v>
      </c>
      <c r="C2035" s="103">
        <v>2299917</v>
      </c>
      <c r="D2035" s="103">
        <v>2300939</v>
      </c>
      <c r="E2035" s="103">
        <v>1023</v>
      </c>
      <c r="F2035" s="103" t="s">
        <v>9</v>
      </c>
      <c r="G2035" s="103" t="s">
        <v>23</v>
      </c>
      <c r="H2035" s="103" t="s">
        <v>6571</v>
      </c>
      <c r="I2035" s="103">
        <v>37</v>
      </c>
      <c r="J2035" s="103">
        <v>30</v>
      </c>
      <c r="K2035" s="104">
        <v>2508.7688383025225</v>
      </c>
      <c r="L2035" s="105">
        <v>2247.8291195745164</v>
      </c>
      <c r="M2035" s="106">
        <f t="shared" si="186"/>
        <v>11.134316650419876</v>
      </c>
      <c r="N2035" s="107">
        <f t="shared" si="187"/>
        <v>0.59420093955266151</v>
      </c>
      <c r="O2035" s="129">
        <f t="shared" si="190"/>
        <v>0.55237772444300259</v>
      </c>
      <c r="P2035" s="21">
        <v>31</v>
      </c>
      <c r="Q2035" s="103">
        <v>26</v>
      </c>
      <c r="R2035" s="104">
        <v>3230.8073653586416</v>
      </c>
      <c r="S2035" s="105">
        <v>2777.101772487742</v>
      </c>
      <c r="T2035" s="107">
        <f t="shared" si="188"/>
        <v>11.439364333253112</v>
      </c>
      <c r="U2035" s="107">
        <f t="shared" si="189"/>
        <v>0.85331367363830202</v>
      </c>
      <c r="V2035" s="108">
        <f t="shared" si="191"/>
        <v>0.39348537933279615</v>
      </c>
    </row>
    <row r="2036" spans="1:22">
      <c r="A2036" s="103" t="s">
        <v>6572</v>
      </c>
      <c r="B2036" s="103">
        <v>39935113</v>
      </c>
      <c r="C2036" s="103">
        <v>2300947</v>
      </c>
      <c r="D2036" s="103">
        <v>2301663</v>
      </c>
      <c r="E2036" s="103">
        <v>717</v>
      </c>
      <c r="F2036" s="103" t="s">
        <v>9</v>
      </c>
      <c r="G2036" s="103" t="s">
        <v>23</v>
      </c>
      <c r="H2036" s="103" t="s">
        <v>295</v>
      </c>
      <c r="I2036" s="103">
        <v>30</v>
      </c>
      <c r="J2036" s="103">
        <v>27</v>
      </c>
      <c r="K2036" s="104">
        <v>1901.1222808421758</v>
      </c>
      <c r="L2036" s="105">
        <v>1818.9383489099303</v>
      </c>
      <c r="M2036" s="106">
        <f t="shared" si="186"/>
        <v>10.828880929779457</v>
      </c>
      <c r="N2036" s="107">
        <f t="shared" si="187"/>
        <v>0.32100262055407525</v>
      </c>
      <c r="O2036" s="129">
        <f t="shared" si="190"/>
        <v>0.74820840500163888</v>
      </c>
      <c r="P2036" s="21">
        <v>18</v>
      </c>
      <c r="Q2036" s="103">
        <v>17</v>
      </c>
      <c r="R2036" s="104">
        <v>1639.1733308532216</v>
      </c>
      <c r="S2036" s="105">
        <v>1396.5363065962204</v>
      </c>
      <c r="T2036" s="107">
        <f t="shared" si="188"/>
        <v>10.447637365380162</v>
      </c>
      <c r="U2036" s="107">
        <f t="shared" si="189"/>
        <v>-1.9685417799153764E-2</v>
      </c>
      <c r="V2036" s="108">
        <f t="shared" si="191"/>
        <v>0.98429432343762491</v>
      </c>
    </row>
    <row r="2037" spans="1:22">
      <c r="A2037" s="103" t="s">
        <v>6573</v>
      </c>
      <c r="B2037" s="103">
        <v>39935114</v>
      </c>
      <c r="C2037" s="103">
        <v>2301725</v>
      </c>
      <c r="D2037" s="103">
        <v>2302735</v>
      </c>
      <c r="E2037" s="103">
        <v>1011</v>
      </c>
      <c r="F2037" s="103" t="s">
        <v>23</v>
      </c>
      <c r="G2037" s="103" t="s">
        <v>6574</v>
      </c>
      <c r="H2037" s="103" t="s">
        <v>6575</v>
      </c>
      <c r="I2037" s="103">
        <v>61</v>
      </c>
      <c r="J2037" s="103">
        <v>49</v>
      </c>
      <c r="K2037" s="104">
        <v>4001.2829913777446</v>
      </c>
      <c r="L2037" s="105">
        <v>3327.8483847208013</v>
      </c>
      <c r="M2037" s="106">
        <f t="shared" si="186"/>
        <v>11.700373991099603</v>
      </c>
      <c r="N2037" s="107">
        <f t="shared" si="187"/>
        <v>1.1005134088547428</v>
      </c>
      <c r="O2037" s="129">
        <f t="shared" si="190"/>
        <v>0.27110849058297015</v>
      </c>
      <c r="P2037" s="21">
        <v>47</v>
      </c>
      <c r="Q2037" s="103">
        <v>36</v>
      </c>
      <c r="R2037" s="104">
        <v>3080.3565615898615</v>
      </c>
      <c r="S2037" s="105">
        <v>2465.5839503255193</v>
      </c>
      <c r="T2037" s="107">
        <f t="shared" si="188"/>
        <v>11.267713660460508</v>
      </c>
      <c r="U2037" s="107">
        <f t="shared" si="189"/>
        <v>0.70221272927861578</v>
      </c>
      <c r="V2037" s="108">
        <f t="shared" si="191"/>
        <v>0.48254650837272739</v>
      </c>
    </row>
    <row r="2038" spans="1:22">
      <c r="A2038" s="103" t="s">
        <v>6576</v>
      </c>
      <c r="B2038" s="103">
        <v>39935115</v>
      </c>
      <c r="C2038" s="103">
        <v>2303251</v>
      </c>
      <c r="D2038" s="103">
        <v>2304825</v>
      </c>
      <c r="E2038" s="103">
        <v>1575</v>
      </c>
      <c r="F2038" s="103" t="s">
        <v>9</v>
      </c>
      <c r="G2038" s="103" t="s">
        <v>6577</v>
      </c>
      <c r="H2038" s="103" t="s">
        <v>6578</v>
      </c>
      <c r="I2038" s="103">
        <v>93</v>
      </c>
      <c r="J2038" s="103">
        <v>79</v>
      </c>
      <c r="K2038" s="104">
        <v>4596.8721823281967</v>
      </c>
      <c r="L2038" s="105">
        <v>3954.0853876625715</v>
      </c>
      <c r="M2038" s="106">
        <f t="shared" si="186"/>
        <v>11.949128310768971</v>
      </c>
      <c r="N2038" s="107">
        <f t="shared" si="187"/>
        <v>1.3230128003300274</v>
      </c>
      <c r="O2038" s="129">
        <f t="shared" si="190"/>
        <v>0.18583112107839916</v>
      </c>
      <c r="P2038" s="21">
        <v>74</v>
      </c>
      <c r="Q2038" s="103">
        <v>63</v>
      </c>
      <c r="R2038" s="104">
        <v>4251.9930133514981</v>
      </c>
      <c r="S2038" s="105">
        <v>3683.2404923517779</v>
      </c>
      <c r="T2038" s="107">
        <f t="shared" si="188"/>
        <v>11.846759883853574</v>
      </c>
      <c r="U2038" s="107">
        <f t="shared" si="189"/>
        <v>1.2119365174767371</v>
      </c>
      <c r="V2038" s="108">
        <f t="shared" si="191"/>
        <v>0.22553668217525913</v>
      </c>
    </row>
    <row r="2039" spans="1:22">
      <c r="A2039" s="103" t="s">
        <v>6579</v>
      </c>
      <c r="B2039" s="103">
        <v>39935116</v>
      </c>
      <c r="C2039" s="103">
        <v>2305049</v>
      </c>
      <c r="D2039" s="103">
        <v>2306053</v>
      </c>
      <c r="E2039" s="103">
        <v>1005</v>
      </c>
      <c r="F2039" s="103" t="s">
        <v>9</v>
      </c>
      <c r="G2039" s="103" t="s">
        <v>6580</v>
      </c>
      <c r="H2039" s="103" t="s">
        <v>6231</v>
      </c>
      <c r="I2039" s="103">
        <v>26</v>
      </c>
      <c r="J2039" s="103">
        <v>24</v>
      </c>
      <c r="K2039" s="104">
        <v>1828.2104580439602</v>
      </c>
      <c r="L2039" s="105">
        <v>1684.1011329122091</v>
      </c>
      <c r="M2039" s="106">
        <f t="shared" si="186"/>
        <v>10.71776306176589</v>
      </c>
      <c r="N2039" s="107">
        <f t="shared" si="187"/>
        <v>0.22161275649900647</v>
      </c>
      <c r="O2039" s="129">
        <f t="shared" si="190"/>
        <v>0.82461535115917317</v>
      </c>
      <c r="P2039" s="21">
        <v>24</v>
      </c>
      <c r="Q2039" s="103">
        <v>22</v>
      </c>
      <c r="R2039" s="104">
        <v>2723.3043901600995</v>
      </c>
      <c r="S2039" s="105">
        <v>2347.8620303029352</v>
      </c>
      <c r="T2039" s="107">
        <f t="shared" si="188"/>
        <v>11.197131917110877</v>
      </c>
      <c r="U2039" s="107">
        <f t="shared" si="189"/>
        <v>0.64008091294971492</v>
      </c>
      <c r="V2039" s="108">
        <f t="shared" si="191"/>
        <v>0.52211999725451808</v>
      </c>
    </row>
    <row r="2040" spans="1:22">
      <c r="A2040" s="103" t="s">
        <v>6581</v>
      </c>
      <c r="B2040" s="103">
        <v>39935117</v>
      </c>
      <c r="C2040" s="103">
        <v>2306192</v>
      </c>
      <c r="D2040" s="103">
        <v>2306776</v>
      </c>
      <c r="E2040" s="103">
        <v>585</v>
      </c>
      <c r="F2040" s="103" t="s">
        <v>9</v>
      </c>
      <c r="G2040" s="103" t="s">
        <v>6582</v>
      </c>
      <c r="H2040" s="103" t="s">
        <v>6233</v>
      </c>
      <c r="I2040" s="103">
        <v>26</v>
      </c>
      <c r="J2040" s="103">
        <v>20</v>
      </c>
      <c r="K2040" s="104">
        <v>3042.4709946021708</v>
      </c>
      <c r="L2040" s="105">
        <v>2381.0642566451793</v>
      </c>
      <c r="M2040" s="106">
        <f t="shared" si="186"/>
        <v>11.217390839118496</v>
      </c>
      <c r="N2040" s="107">
        <f t="shared" si="187"/>
        <v>0.66850701173389515</v>
      </c>
      <c r="O2040" s="129">
        <f t="shared" si="190"/>
        <v>0.50381000762555761</v>
      </c>
      <c r="P2040" s="21">
        <v>26</v>
      </c>
      <c r="Q2040" s="103">
        <v>16</v>
      </c>
      <c r="R2040" s="104">
        <v>4078.1144485697268</v>
      </c>
      <c r="S2040" s="105">
        <v>2582.7684103971455</v>
      </c>
      <c r="T2040" s="107">
        <f t="shared" si="188"/>
        <v>11.334702571497555</v>
      </c>
      <c r="U2040" s="107">
        <f t="shared" si="189"/>
        <v>0.76118184110700227</v>
      </c>
      <c r="V2040" s="108">
        <f t="shared" si="191"/>
        <v>0.44654846281644689</v>
      </c>
    </row>
    <row r="2041" spans="1:22">
      <c r="A2041" s="103" t="s">
        <v>6583</v>
      </c>
      <c r="B2041" s="103">
        <v>39935118</v>
      </c>
      <c r="C2041" s="103">
        <v>2306773</v>
      </c>
      <c r="D2041" s="103">
        <v>2308098</v>
      </c>
      <c r="E2041" s="103">
        <v>1326</v>
      </c>
      <c r="F2041" s="103" t="s">
        <v>9</v>
      </c>
      <c r="G2041" s="103" t="s">
        <v>6584</v>
      </c>
      <c r="H2041" s="103" t="s">
        <v>6489</v>
      </c>
      <c r="I2041" s="103">
        <v>47</v>
      </c>
      <c r="J2041" s="103">
        <v>42</v>
      </c>
      <c r="K2041" s="104">
        <v>2430.7500731177147</v>
      </c>
      <c r="L2041" s="105">
        <v>1969.2288037284013</v>
      </c>
      <c r="M2041" s="106">
        <f t="shared" si="186"/>
        <v>10.943415031669369</v>
      </c>
      <c r="N2041" s="107">
        <f t="shared" si="187"/>
        <v>0.42344814997260155</v>
      </c>
      <c r="O2041" s="129">
        <f t="shared" si="190"/>
        <v>0.6719683208618854</v>
      </c>
      <c r="P2041" s="21">
        <v>32</v>
      </c>
      <c r="Q2041" s="103">
        <v>28</v>
      </c>
      <c r="R2041" s="104">
        <v>2598.124546458499</v>
      </c>
      <c r="S2041" s="105">
        <v>2055.8738848399626</v>
      </c>
      <c r="T2041" s="107">
        <f t="shared" si="188"/>
        <v>11.005536051481585</v>
      </c>
      <c r="U2041" s="107">
        <f t="shared" si="189"/>
        <v>0.47142258052956332</v>
      </c>
      <c r="V2041" s="108">
        <f t="shared" si="191"/>
        <v>0.63733899402424399</v>
      </c>
    </row>
    <row r="2042" spans="1:22">
      <c r="A2042" s="103" t="s">
        <v>6585</v>
      </c>
      <c r="B2042" s="103">
        <v>39935119</v>
      </c>
      <c r="C2042" s="103">
        <v>2308231</v>
      </c>
      <c r="D2042" s="103">
        <v>2308830</v>
      </c>
      <c r="E2042" s="103">
        <v>600</v>
      </c>
      <c r="F2042" s="103" t="s">
        <v>9</v>
      </c>
      <c r="G2042" s="103" t="s">
        <v>23</v>
      </c>
      <c r="H2042" s="103" t="s">
        <v>295</v>
      </c>
      <c r="I2042" s="103">
        <v>18</v>
      </c>
      <c r="J2042" s="103">
        <v>15</v>
      </c>
      <c r="K2042" s="104">
        <v>2242.2598609500669</v>
      </c>
      <c r="L2042" s="105">
        <v>1683.7655842385</v>
      </c>
      <c r="M2042" s="106">
        <f t="shared" si="186"/>
        <v>10.717475583400624</v>
      </c>
      <c r="N2042" s="107">
        <f t="shared" si="187"/>
        <v>0.2213556202152267</v>
      </c>
      <c r="O2042" s="129">
        <f t="shared" si="190"/>
        <v>0.82481554523062472</v>
      </c>
      <c r="P2042" s="21">
        <v>12</v>
      </c>
      <c r="Q2042" s="103">
        <v>9</v>
      </c>
      <c r="R2042" s="104">
        <v>2106.5231414573832</v>
      </c>
      <c r="S2042" s="105">
        <v>1399.151521692575</v>
      </c>
      <c r="T2042" s="107">
        <f t="shared" si="188"/>
        <v>10.450336492881243</v>
      </c>
      <c r="U2042" s="107">
        <f t="shared" si="189"/>
        <v>-1.7309425280596123E-2</v>
      </c>
      <c r="V2042" s="108">
        <f t="shared" si="191"/>
        <v>0.98618976644397627</v>
      </c>
    </row>
    <row r="2043" spans="1:22">
      <c r="A2043" s="103" t="s">
        <v>6586</v>
      </c>
      <c r="B2043" s="103">
        <v>39935120</v>
      </c>
      <c r="C2043" s="103">
        <v>2309647</v>
      </c>
      <c r="D2043" s="103">
        <v>2312004</v>
      </c>
      <c r="E2043" s="103">
        <v>2358</v>
      </c>
      <c r="F2043" s="103" t="s">
        <v>9</v>
      </c>
      <c r="G2043" s="103" t="s">
        <v>23</v>
      </c>
      <c r="H2043" s="103" t="s">
        <v>4901</v>
      </c>
      <c r="I2043" s="103">
        <v>100</v>
      </c>
      <c r="J2043" s="103">
        <v>95</v>
      </c>
      <c r="K2043" s="104">
        <v>2778.9829290377311</v>
      </c>
      <c r="L2043" s="105">
        <v>2599.5383108680153</v>
      </c>
      <c r="M2043" s="106">
        <f t="shared" si="186"/>
        <v>11.344039701851711</v>
      </c>
      <c r="N2043" s="107">
        <f t="shared" si="187"/>
        <v>0.78178864208560883</v>
      </c>
      <c r="O2043" s="129">
        <f t="shared" si="190"/>
        <v>0.43433879707726519</v>
      </c>
      <c r="P2043" s="21">
        <v>71</v>
      </c>
      <c r="Q2043" s="103">
        <v>67</v>
      </c>
      <c r="R2043" s="104">
        <v>2495.3987227966541</v>
      </c>
      <c r="S2043" s="105">
        <v>2368.3040539406193</v>
      </c>
      <c r="T2043" s="107">
        <f t="shared" si="188"/>
        <v>11.209638597450176</v>
      </c>
      <c r="U2043" s="107">
        <f t="shared" si="189"/>
        <v>0.65109031465684497</v>
      </c>
      <c r="V2043" s="108">
        <f t="shared" si="191"/>
        <v>0.51498818826152015</v>
      </c>
    </row>
    <row r="2044" spans="1:22">
      <c r="A2044" s="103" t="s">
        <v>6587</v>
      </c>
      <c r="B2044" s="103">
        <v>39935121</v>
      </c>
      <c r="C2044" s="103">
        <v>2311958</v>
      </c>
      <c r="D2044" s="103">
        <v>2312569</v>
      </c>
      <c r="E2044" s="103">
        <v>612</v>
      </c>
      <c r="F2044" s="103" t="s">
        <v>9</v>
      </c>
      <c r="G2044" s="103" t="s">
        <v>23</v>
      </c>
      <c r="H2044" s="103" t="s">
        <v>6588</v>
      </c>
      <c r="I2044" s="103">
        <v>37</v>
      </c>
      <c r="J2044" s="103">
        <v>25</v>
      </c>
      <c r="K2044" s="104">
        <v>4550.8745586978757</v>
      </c>
      <c r="L2044" s="105">
        <v>3525.390717278317</v>
      </c>
      <c r="M2044" s="106">
        <f t="shared" si="186"/>
        <v>11.78356744419966</v>
      </c>
      <c r="N2044" s="107">
        <f t="shared" si="187"/>
        <v>1.1749261576025574</v>
      </c>
      <c r="O2044" s="129">
        <f t="shared" si="190"/>
        <v>0.24002425955899609</v>
      </c>
      <c r="P2044" s="21">
        <v>29</v>
      </c>
      <c r="Q2044" s="103">
        <v>22</v>
      </c>
      <c r="R2044" s="104">
        <v>3872.4527961284157</v>
      </c>
      <c r="S2044" s="105">
        <v>2818.7916440516506</v>
      </c>
      <c r="T2044" s="107">
        <f t="shared" si="188"/>
        <v>11.460861127166867</v>
      </c>
      <c r="U2044" s="107">
        <f t="shared" si="189"/>
        <v>0.87223690771731177</v>
      </c>
      <c r="V2044" s="108">
        <f t="shared" si="191"/>
        <v>0.38307914880804494</v>
      </c>
    </row>
    <row r="2045" spans="1:22">
      <c r="A2045" s="103" t="s">
        <v>6589</v>
      </c>
      <c r="B2045" s="103">
        <v>39935122</v>
      </c>
      <c r="C2045" s="103">
        <v>2312691</v>
      </c>
      <c r="D2045" s="103">
        <v>2313050</v>
      </c>
      <c r="E2045" s="103">
        <v>360</v>
      </c>
      <c r="F2045" s="103" t="s">
        <v>9</v>
      </c>
      <c r="G2045" s="103" t="s">
        <v>23</v>
      </c>
      <c r="H2045" s="103" t="s">
        <v>295</v>
      </c>
      <c r="I2045" s="103">
        <v>10</v>
      </c>
      <c r="J2045" s="103">
        <v>10</v>
      </c>
      <c r="K2045" s="104">
        <v>1167.4739117699582</v>
      </c>
      <c r="L2045" s="105">
        <v>1167.4739117699582</v>
      </c>
      <c r="M2045" s="106">
        <f t="shared" si="186"/>
        <v>10.189174596669295</v>
      </c>
      <c r="N2045" s="107">
        <f t="shared" si="187"/>
        <v>-0.25118551281816259</v>
      </c>
      <c r="O2045" s="129">
        <f t="shared" si="190"/>
        <v>0.80167068467751745</v>
      </c>
      <c r="P2045" s="21">
        <v>6</v>
      </c>
      <c r="Q2045" s="103">
        <v>6</v>
      </c>
      <c r="R2045" s="104">
        <v>954.19489569976122</v>
      </c>
      <c r="S2045" s="105">
        <v>954.19489569976122</v>
      </c>
      <c r="T2045" s="107">
        <f t="shared" si="188"/>
        <v>9.8981401586704738</v>
      </c>
      <c r="U2045" s="107">
        <f t="shared" si="189"/>
        <v>-0.5033977476492314</v>
      </c>
      <c r="V2045" s="108">
        <f t="shared" si="191"/>
        <v>0.61468465486870594</v>
      </c>
    </row>
    <row r="2046" spans="1:22">
      <c r="A2046" s="103" t="s">
        <v>6590</v>
      </c>
      <c r="B2046" s="103">
        <v>39935123</v>
      </c>
      <c r="C2046" s="103">
        <v>2313105</v>
      </c>
      <c r="D2046" s="103">
        <v>2314376</v>
      </c>
      <c r="E2046" s="103">
        <v>1272</v>
      </c>
      <c r="F2046" s="103" t="s">
        <v>9</v>
      </c>
      <c r="G2046" s="103" t="s">
        <v>23</v>
      </c>
      <c r="H2046" s="103" t="s">
        <v>6591</v>
      </c>
      <c r="I2046" s="103">
        <v>53</v>
      </c>
      <c r="J2046" s="103">
        <v>43</v>
      </c>
      <c r="K2046" s="104">
        <v>2188.4554474996853</v>
      </c>
      <c r="L2046" s="105">
        <v>1774.8758793799998</v>
      </c>
      <c r="M2046" s="106">
        <f t="shared" si="186"/>
        <v>10.793502422257379</v>
      </c>
      <c r="N2046" s="107">
        <f t="shared" si="187"/>
        <v>0.28935815944309373</v>
      </c>
      <c r="O2046" s="129">
        <f t="shared" si="190"/>
        <v>0.77230730999980635</v>
      </c>
      <c r="P2046" s="21">
        <v>39</v>
      </c>
      <c r="Q2046" s="103">
        <v>32</v>
      </c>
      <c r="R2046" s="104">
        <v>2655.9079771408569</v>
      </c>
      <c r="S2046" s="105">
        <v>2230.2453063000235</v>
      </c>
      <c r="T2046" s="107">
        <f t="shared" si="188"/>
        <v>11.122986686609842</v>
      </c>
      <c r="U2046" s="107">
        <f t="shared" si="189"/>
        <v>0.5748122241283814</v>
      </c>
      <c r="V2046" s="108">
        <f t="shared" si="191"/>
        <v>0.5654182985337084</v>
      </c>
    </row>
    <row r="2047" spans="1:22">
      <c r="A2047" s="103" t="s">
        <v>6592</v>
      </c>
      <c r="B2047" s="103">
        <v>39935124</v>
      </c>
      <c r="C2047" s="103">
        <v>2314373</v>
      </c>
      <c r="D2047" s="103">
        <v>2315368</v>
      </c>
      <c r="E2047" s="103">
        <v>996</v>
      </c>
      <c r="F2047" s="103" t="s">
        <v>9</v>
      </c>
      <c r="G2047" s="103" t="s">
        <v>23</v>
      </c>
      <c r="H2047" s="103" t="s">
        <v>6593</v>
      </c>
      <c r="I2047" s="103">
        <v>34</v>
      </c>
      <c r="J2047" s="103">
        <v>32</v>
      </c>
      <c r="K2047" s="104">
        <v>2514.7638965673295</v>
      </c>
      <c r="L2047" s="105">
        <v>2462.7293828344978</v>
      </c>
      <c r="M2047" s="106">
        <f t="shared" si="186"/>
        <v>11.266042390577557</v>
      </c>
      <c r="N2047" s="107">
        <f t="shared" si="187"/>
        <v>0.7120236051677602</v>
      </c>
      <c r="O2047" s="129">
        <f t="shared" si="190"/>
        <v>0.47645015889441167</v>
      </c>
      <c r="P2047" s="21">
        <v>31</v>
      </c>
      <c r="Q2047" s="103">
        <v>29</v>
      </c>
      <c r="R2047" s="104">
        <v>2841.6737909513154</v>
      </c>
      <c r="S2047" s="105">
        <v>2643.9348202849396</v>
      </c>
      <c r="T2047" s="107">
        <f t="shared" si="188"/>
        <v>11.368470895845526</v>
      </c>
      <c r="U2047" s="107">
        <f t="shared" si="189"/>
        <v>0.79090747873725831</v>
      </c>
      <c r="V2047" s="108">
        <f t="shared" si="191"/>
        <v>0.42899798388385535</v>
      </c>
    </row>
    <row r="2048" spans="1:22">
      <c r="A2048" s="103" t="s">
        <v>6594</v>
      </c>
      <c r="B2048" s="103">
        <v>39935125</v>
      </c>
      <c r="C2048" s="103">
        <v>2315398</v>
      </c>
      <c r="D2048" s="103">
        <v>2318613</v>
      </c>
      <c r="E2048" s="103">
        <v>3216</v>
      </c>
      <c r="F2048" s="103" t="s">
        <v>9</v>
      </c>
      <c r="G2048" s="103" t="s">
        <v>6595</v>
      </c>
      <c r="H2048" s="103" t="s">
        <v>6270</v>
      </c>
      <c r="I2048" s="103">
        <v>123</v>
      </c>
      <c r="J2048" s="103">
        <v>99</v>
      </c>
      <c r="K2048" s="104">
        <v>2404.0296425930628</v>
      </c>
      <c r="L2048" s="105">
        <v>2054.3526036704352</v>
      </c>
      <c r="M2048" s="106">
        <f t="shared" si="186"/>
        <v>11.004468107948338</v>
      </c>
      <c r="N2048" s="107">
        <f t="shared" si="187"/>
        <v>0.4780573416353639</v>
      </c>
      <c r="O2048" s="129">
        <f t="shared" si="190"/>
        <v>0.63260939288491169</v>
      </c>
      <c r="P2048" s="21">
        <v>75</v>
      </c>
      <c r="Q2048" s="103">
        <v>62</v>
      </c>
      <c r="R2048" s="104">
        <v>2387.7497190350405</v>
      </c>
      <c r="S2048" s="105">
        <v>2067.0559677651368</v>
      </c>
      <c r="T2048" s="107">
        <f t="shared" si="188"/>
        <v>11.013361736475318</v>
      </c>
      <c r="U2048" s="107">
        <f t="shared" si="189"/>
        <v>0.47831138774235671</v>
      </c>
      <c r="V2048" s="108">
        <f t="shared" si="191"/>
        <v>0.63242859237358218</v>
      </c>
    </row>
    <row r="2049" spans="1:22">
      <c r="A2049" s="103" t="s">
        <v>6596</v>
      </c>
      <c r="B2049" s="103">
        <v>39935126</v>
      </c>
      <c r="C2049" s="103">
        <v>2318610</v>
      </c>
      <c r="D2049" s="103">
        <v>2318978</v>
      </c>
      <c r="E2049" s="103">
        <v>369</v>
      </c>
      <c r="F2049" s="103" t="s">
        <v>9</v>
      </c>
      <c r="G2049" s="103" t="s">
        <v>23</v>
      </c>
      <c r="H2049" s="103" t="s">
        <v>295</v>
      </c>
      <c r="I2049" s="103">
        <v>9</v>
      </c>
      <c r="J2049" s="103">
        <v>8</v>
      </c>
      <c r="K2049" s="104">
        <v>1635.3869891306233</v>
      </c>
      <c r="L2049" s="105">
        <v>1596.9072952687261</v>
      </c>
      <c r="M2049" s="106">
        <f t="shared" si="186"/>
        <v>10.641064847543907</v>
      </c>
      <c r="N2049" s="107">
        <f t="shared" si="187"/>
        <v>0.15300970263319005</v>
      </c>
      <c r="O2049" s="129">
        <f t="shared" si="190"/>
        <v>0.87839062379798039</v>
      </c>
      <c r="P2049" s="21">
        <v>8</v>
      </c>
      <c r="Q2049" s="103">
        <v>8</v>
      </c>
      <c r="R2049" s="104">
        <v>2219.001006675493</v>
      </c>
      <c r="S2049" s="105">
        <v>2219.001006675493</v>
      </c>
      <c r="T2049" s="107">
        <f t="shared" si="188"/>
        <v>11.115694606692466</v>
      </c>
      <c r="U2049" s="107">
        <f t="shared" si="189"/>
        <v>0.56839313969407201</v>
      </c>
      <c r="V2049" s="108">
        <f t="shared" si="191"/>
        <v>0.56976804767389044</v>
      </c>
    </row>
    <row r="2050" spans="1:22">
      <c r="A2050" s="103" t="s">
        <v>6597</v>
      </c>
      <c r="B2050" s="103">
        <v>39935127</v>
      </c>
      <c r="C2050" s="103">
        <v>2319039</v>
      </c>
      <c r="D2050" s="103">
        <v>2319308</v>
      </c>
      <c r="E2050" s="103">
        <v>270</v>
      </c>
      <c r="F2050" s="103" t="s">
        <v>23</v>
      </c>
      <c r="G2050" s="103" t="s">
        <v>23</v>
      </c>
      <c r="H2050" s="103" t="s">
        <v>295</v>
      </c>
      <c r="I2050" s="103">
        <v>15</v>
      </c>
      <c r="J2050" s="103">
        <v>13</v>
      </c>
      <c r="K2050" s="104">
        <v>4307.0321339621478</v>
      </c>
      <c r="L2050" s="105">
        <v>3215.8121488618408</v>
      </c>
      <c r="M2050" s="106">
        <f t="shared" si="186"/>
        <v>11.650967418846575</v>
      </c>
      <c r="N2050" s="107">
        <f t="shared" si="187"/>
        <v>1.0563214837625887</v>
      </c>
      <c r="O2050" s="129">
        <f t="shared" si="190"/>
        <v>0.29082136394166147</v>
      </c>
      <c r="P2050" s="21">
        <v>7</v>
      </c>
      <c r="Q2050" s="103">
        <v>6</v>
      </c>
      <c r="R2050" s="104">
        <v>3303.7421615723483</v>
      </c>
      <c r="S2050" s="105">
        <v>2722.6239451117849</v>
      </c>
      <c r="T2050" s="107">
        <f t="shared" si="188"/>
        <v>11.410782012549303</v>
      </c>
      <c r="U2050" s="107">
        <f t="shared" si="189"/>
        <v>0.8281531800610058</v>
      </c>
      <c r="V2050" s="108">
        <f t="shared" si="191"/>
        <v>0.40758375536789204</v>
      </c>
    </row>
    <row r="2051" spans="1:22">
      <c r="A2051" s="103" t="s">
        <v>6598</v>
      </c>
      <c r="B2051" s="103">
        <v>39935128</v>
      </c>
      <c r="C2051" s="103">
        <v>2319382</v>
      </c>
      <c r="D2051" s="103">
        <v>2320281</v>
      </c>
      <c r="E2051" s="103">
        <v>900</v>
      </c>
      <c r="F2051" s="103" t="s">
        <v>23</v>
      </c>
      <c r="G2051" s="103" t="s">
        <v>23</v>
      </c>
      <c r="H2051" s="103" t="s">
        <v>295</v>
      </c>
      <c r="I2051" s="103">
        <v>48</v>
      </c>
      <c r="J2051" s="103">
        <v>32</v>
      </c>
      <c r="K2051" s="104">
        <v>4770.8663637734444</v>
      </c>
      <c r="L2051" s="105">
        <v>2841.3790744563444</v>
      </c>
      <c r="M2051" s="106">
        <f t="shared" si="186"/>
        <v>11.472375602059259</v>
      </c>
      <c r="N2051" s="107">
        <f t="shared" si="187"/>
        <v>0.89657925050023091</v>
      </c>
      <c r="O2051" s="129">
        <f t="shared" si="190"/>
        <v>0.36994347422734797</v>
      </c>
      <c r="P2051" s="21">
        <v>34</v>
      </c>
      <c r="Q2051" s="103">
        <v>21</v>
      </c>
      <c r="R2051" s="104">
        <v>5002.8442940520217</v>
      </c>
      <c r="S2051" s="105">
        <v>3582.4479170610221</v>
      </c>
      <c r="T2051" s="107">
        <f t="shared" si="188"/>
        <v>11.80673001487345</v>
      </c>
      <c r="U2051" s="107">
        <f t="shared" si="189"/>
        <v>1.176698956754797</v>
      </c>
      <c r="V2051" s="108">
        <f t="shared" si="191"/>
        <v>0.23931568440309947</v>
      </c>
    </row>
    <row r="2052" spans="1:22">
      <c r="A2052" s="103" t="s">
        <v>6599</v>
      </c>
      <c r="B2052" s="103">
        <v>39935129</v>
      </c>
      <c r="C2052" s="103">
        <v>2320449</v>
      </c>
      <c r="D2052" s="103">
        <v>2322716</v>
      </c>
      <c r="E2052" s="103">
        <v>2268</v>
      </c>
      <c r="F2052" s="103" t="s">
        <v>9</v>
      </c>
      <c r="G2052" s="103" t="s">
        <v>6600</v>
      </c>
      <c r="H2052" s="103" t="s">
        <v>6601</v>
      </c>
      <c r="I2052" s="103">
        <v>66</v>
      </c>
      <c r="J2052" s="103">
        <v>57</v>
      </c>
      <c r="K2052" s="104">
        <v>1658.1159670327822</v>
      </c>
      <c r="L2052" s="105">
        <v>1438.9954880969799</v>
      </c>
      <c r="M2052" s="106">
        <f t="shared" si="186"/>
        <v>10.490846353244596</v>
      </c>
      <c r="N2052" s="107">
        <f t="shared" si="187"/>
        <v>1.8646112025576967E-2</v>
      </c>
      <c r="O2052" s="129">
        <f t="shared" si="190"/>
        <v>0.98512341714295992</v>
      </c>
      <c r="P2052" s="21">
        <v>43</v>
      </c>
      <c r="Q2052" s="103">
        <v>37</v>
      </c>
      <c r="R2052" s="104">
        <v>1835.0987312242771</v>
      </c>
      <c r="S2052" s="105">
        <v>1577.6248053716845</v>
      </c>
      <c r="T2052" s="107">
        <f t="shared" si="188"/>
        <v>10.623538425507649</v>
      </c>
      <c r="U2052" s="107">
        <f t="shared" si="189"/>
        <v>0.1351570647074366</v>
      </c>
      <c r="V2052" s="108">
        <f t="shared" si="191"/>
        <v>0.89248769292983576</v>
      </c>
    </row>
    <row r="2053" spans="1:22">
      <c r="A2053" s="103" t="s">
        <v>6602</v>
      </c>
      <c r="B2053" s="103">
        <v>39935130</v>
      </c>
      <c r="C2053" s="103">
        <v>2322735</v>
      </c>
      <c r="D2053" s="103">
        <v>2324672</v>
      </c>
      <c r="E2053" s="103">
        <v>1938</v>
      </c>
      <c r="F2053" s="103" t="s">
        <v>9</v>
      </c>
      <c r="G2053" s="103" t="s">
        <v>6603</v>
      </c>
      <c r="H2053" s="103" t="s">
        <v>6604</v>
      </c>
      <c r="I2053" s="103">
        <v>51</v>
      </c>
      <c r="J2053" s="103">
        <v>46</v>
      </c>
      <c r="K2053" s="104">
        <v>1685.8573368228638</v>
      </c>
      <c r="L2053" s="105">
        <v>1585.8488507401496</v>
      </c>
      <c r="M2053" s="106">
        <f t="shared" ref="M2053:M2116" si="192">IF(L2053&gt;0,LOG(L2053, 2),"-")</f>
        <v>10.631039557167291</v>
      </c>
      <c r="N2053" s="107">
        <f t="shared" ref="N2053:N2116" si="193">IF(L2053&lt;&gt;0,((M2053-$O$2)/$O$3),"-")</f>
        <v>0.14404253771671796</v>
      </c>
      <c r="O2053" s="129">
        <f t="shared" si="190"/>
        <v>0.88546687962586956</v>
      </c>
      <c r="P2053" s="21">
        <v>37</v>
      </c>
      <c r="Q2053" s="103">
        <v>33</v>
      </c>
      <c r="R2053" s="104">
        <v>1822.1248220184934</v>
      </c>
      <c r="S2053" s="105">
        <v>1675.8704267951289</v>
      </c>
      <c r="T2053" s="107">
        <f t="shared" ref="T2053:T2116" si="194">IF(S2053&gt;0,LOG(S2053, 2),"-")</f>
        <v>10.710694893218133</v>
      </c>
      <c r="U2053" s="107">
        <f t="shared" ref="U2053:U2116" si="195">IF(S2053&lt;&gt;0,((T2053-$V$2)/$V$3),"-")</f>
        <v>0.21187930741032737</v>
      </c>
      <c r="V2053" s="108">
        <f t="shared" si="191"/>
        <v>0.83220119438901641</v>
      </c>
    </row>
    <row r="2054" spans="1:22">
      <c r="A2054" s="103" t="s">
        <v>6605</v>
      </c>
      <c r="B2054" s="103">
        <v>39935131</v>
      </c>
      <c r="C2054" s="103">
        <v>2324675</v>
      </c>
      <c r="D2054" s="103">
        <v>2326039</v>
      </c>
      <c r="E2054" s="103">
        <v>1365</v>
      </c>
      <c r="F2054" s="103" t="s">
        <v>9</v>
      </c>
      <c r="G2054" s="103" t="s">
        <v>6606</v>
      </c>
      <c r="H2054" s="103" t="s">
        <v>6607</v>
      </c>
      <c r="I2054" s="103">
        <v>26</v>
      </c>
      <c r="J2054" s="103">
        <v>20</v>
      </c>
      <c r="K2054" s="104">
        <v>890.42857303986818</v>
      </c>
      <c r="L2054" s="105">
        <v>636.61482091168432</v>
      </c>
      <c r="M2054" s="106">
        <f t="shared" si="192"/>
        <v>9.3142769342554566</v>
      </c>
      <c r="N2054" s="107">
        <f t="shared" si="193"/>
        <v>-1.0337415614888588</v>
      </c>
      <c r="O2054" s="129">
        <f t="shared" ref="O2054:O2117" si="196">IF(L2054&lt;&gt;0,(IF((ABS(N2054)&lt;3.3),2*(1-NORMSDIST(ABS(N2054))),"&lt; 0.001")),"n.d.")</f>
        <v>0.30125699775864856</v>
      </c>
      <c r="P2054" s="21">
        <v>19</v>
      </c>
      <c r="Q2054" s="103">
        <v>15</v>
      </c>
      <c r="R2054" s="104">
        <v>836.60823373933329</v>
      </c>
      <c r="S2054" s="105">
        <v>693.6465795404132</v>
      </c>
      <c r="T2054" s="107">
        <f t="shared" si="194"/>
        <v>9.4380569709982716</v>
      </c>
      <c r="U2054" s="107">
        <f t="shared" si="195"/>
        <v>-0.9084005536987052</v>
      </c>
      <c r="V2054" s="108">
        <f t="shared" ref="V2054:V2117" si="197">IF(S2054&lt;&gt;0,(IF((ABS(U2054)&lt;3.3),2*(1-NORMSDIST(ABS(U2054))),"&lt; 0.001")),"n.d.")</f>
        <v>0.36366663331136939</v>
      </c>
    </row>
    <row r="2055" spans="1:22">
      <c r="A2055" s="103" t="s">
        <v>6608</v>
      </c>
      <c r="B2055" s="103">
        <v>39935132</v>
      </c>
      <c r="C2055" s="103">
        <v>2326036</v>
      </c>
      <c r="D2055" s="103">
        <v>2326941</v>
      </c>
      <c r="E2055" s="103">
        <v>906</v>
      </c>
      <c r="F2055" s="103" t="s">
        <v>9</v>
      </c>
      <c r="G2055" s="103" t="s">
        <v>6609</v>
      </c>
      <c r="H2055" s="103" t="s">
        <v>6610</v>
      </c>
      <c r="I2055" s="103">
        <v>17</v>
      </c>
      <c r="J2055" s="103">
        <v>16</v>
      </c>
      <c r="K2055" s="104">
        <v>1104.8896202762915</v>
      </c>
      <c r="L2055" s="105">
        <v>1096.2699140188179</v>
      </c>
      <c r="M2055" s="106">
        <f t="shared" si="192"/>
        <v>10.098387334488537</v>
      </c>
      <c r="N2055" s="107">
        <f t="shared" si="193"/>
        <v>-0.33239057738055772</v>
      </c>
      <c r="O2055" s="129">
        <f t="shared" si="196"/>
        <v>0.73959435264324114</v>
      </c>
      <c r="P2055" s="21">
        <v>10</v>
      </c>
      <c r="Q2055" s="103">
        <v>10</v>
      </c>
      <c r="R2055" s="104">
        <v>1087.634180244085</v>
      </c>
      <c r="S2055" s="105">
        <v>1087.634180244085</v>
      </c>
      <c r="T2055" s="107">
        <f t="shared" si="194"/>
        <v>10.086977680318888</v>
      </c>
      <c r="U2055" s="107">
        <f t="shared" si="195"/>
        <v>-0.33716753493055657</v>
      </c>
      <c r="V2055" s="108">
        <f t="shared" si="197"/>
        <v>0.73599060922742732</v>
      </c>
    </row>
    <row r="2056" spans="1:22">
      <c r="A2056" s="103" t="s">
        <v>6611</v>
      </c>
      <c r="B2056" s="103">
        <v>39935133</v>
      </c>
      <c r="C2056" s="103">
        <v>2326938</v>
      </c>
      <c r="D2056" s="103">
        <v>2327765</v>
      </c>
      <c r="E2056" s="103">
        <v>828</v>
      </c>
      <c r="F2056" s="103" t="s">
        <v>9</v>
      </c>
      <c r="G2056" s="103" t="s">
        <v>6612</v>
      </c>
      <c r="H2056" s="103" t="s">
        <v>6613</v>
      </c>
      <c r="I2056" s="103">
        <v>21</v>
      </c>
      <c r="J2056" s="103">
        <v>19</v>
      </c>
      <c r="K2056" s="104">
        <v>1941.2169038243117</v>
      </c>
      <c r="L2056" s="105">
        <v>1736.2916211326087</v>
      </c>
      <c r="M2056" s="106">
        <f t="shared" si="192"/>
        <v>10.761793562530041</v>
      </c>
      <c r="N2056" s="107">
        <f t="shared" si="193"/>
        <v>0.26099603088554607</v>
      </c>
      <c r="O2056" s="129">
        <f t="shared" si="196"/>
        <v>0.79409556810261916</v>
      </c>
      <c r="P2056" s="21">
        <v>19</v>
      </c>
      <c r="Q2056" s="103">
        <v>17</v>
      </c>
      <c r="R2056" s="104">
        <v>1560.5592999115458</v>
      </c>
      <c r="S2056" s="105">
        <v>1320.7172126648913</v>
      </c>
      <c r="T2056" s="107">
        <f t="shared" si="194"/>
        <v>10.367105879513254</v>
      </c>
      <c r="U2056" s="107">
        <f t="shared" si="195"/>
        <v>-9.0575810287629274E-2</v>
      </c>
      <c r="V2056" s="108">
        <f t="shared" si="197"/>
        <v>0.9278296535019166</v>
      </c>
    </row>
    <row r="2057" spans="1:22">
      <c r="A2057" s="103" t="s">
        <v>6614</v>
      </c>
      <c r="B2057" s="103">
        <v>39935134</v>
      </c>
      <c r="C2057" s="103">
        <v>2327762</v>
      </c>
      <c r="D2057" s="103">
        <v>2328313</v>
      </c>
      <c r="E2057" s="103">
        <v>552</v>
      </c>
      <c r="F2057" s="103" t="s">
        <v>9</v>
      </c>
      <c r="G2057" s="103" t="s">
        <v>6615</v>
      </c>
      <c r="H2057" s="103" t="s">
        <v>295</v>
      </c>
      <c r="I2057" s="103">
        <v>12</v>
      </c>
      <c r="J2057" s="103">
        <v>9</v>
      </c>
      <c r="K2057" s="104">
        <v>1228.2655542086247</v>
      </c>
      <c r="L2057" s="105">
        <v>991.6154369579582</v>
      </c>
      <c r="M2057" s="106">
        <f t="shared" si="192"/>
        <v>9.9536369205068844</v>
      </c>
      <c r="N2057" s="107">
        <f t="shared" si="193"/>
        <v>-0.46186321958239374</v>
      </c>
      <c r="O2057" s="129">
        <f t="shared" si="196"/>
        <v>0.64417941139664747</v>
      </c>
      <c r="P2057" s="21">
        <v>7</v>
      </c>
      <c r="Q2057" s="103">
        <v>6</v>
      </c>
      <c r="R2057" s="104">
        <v>1018.0404628916195</v>
      </c>
      <c r="S2057" s="105">
        <v>973.14440275825541</v>
      </c>
      <c r="T2057" s="107">
        <f t="shared" si="194"/>
        <v>9.92651008901103</v>
      </c>
      <c r="U2057" s="107">
        <f t="shared" si="195"/>
        <v>-0.47842421741986851</v>
      </c>
      <c r="V2057" s="108">
        <f t="shared" si="197"/>
        <v>0.63234830035888434</v>
      </c>
    </row>
    <row r="2058" spans="1:22">
      <c r="A2058" s="103" t="s">
        <v>6616</v>
      </c>
      <c r="B2058" s="103">
        <v>39935135</v>
      </c>
      <c r="C2058" s="103">
        <v>2328326</v>
      </c>
      <c r="D2058" s="103">
        <v>2329324</v>
      </c>
      <c r="E2058" s="103">
        <v>999</v>
      </c>
      <c r="F2058" s="103" t="s">
        <v>9</v>
      </c>
      <c r="G2058" s="103" t="s">
        <v>6617</v>
      </c>
      <c r="H2058" s="103" t="s">
        <v>6617</v>
      </c>
      <c r="I2058" s="103">
        <v>22</v>
      </c>
      <c r="J2058" s="103">
        <v>20</v>
      </c>
      <c r="K2058" s="104">
        <v>1318.2761786786386</v>
      </c>
      <c r="L2058" s="105">
        <v>1296.2456872829327</v>
      </c>
      <c r="M2058" s="106">
        <f t="shared" si="192"/>
        <v>10.340123473742343</v>
      </c>
      <c r="N2058" s="107">
        <f t="shared" si="193"/>
        <v>-0.11616862813743946</v>
      </c>
      <c r="O2058" s="129">
        <f t="shared" si="196"/>
        <v>0.9075188995021839</v>
      </c>
      <c r="P2058" s="21">
        <v>12</v>
      </c>
      <c r="Q2058" s="103">
        <v>12</v>
      </c>
      <c r="R2058" s="104">
        <v>1123.7274116787987</v>
      </c>
      <c r="S2058" s="105">
        <v>1123.7274116787987</v>
      </c>
      <c r="T2058" s="107">
        <f t="shared" si="194"/>
        <v>10.134076400725274</v>
      </c>
      <c r="U2058" s="107">
        <f t="shared" si="195"/>
        <v>-0.29570739372775262</v>
      </c>
      <c r="V2058" s="108">
        <f t="shared" si="197"/>
        <v>0.76745355020887729</v>
      </c>
    </row>
    <row r="2059" spans="1:22">
      <c r="A2059" s="103" t="s">
        <v>6618</v>
      </c>
      <c r="B2059" s="103">
        <v>39935136</v>
      </c>
      <c r="C2059" s="103">
        <v>2329360</v>
      </c>
      <c r="D2059" s="103">
        <v>2329830</v>
      </c>
      <c r="E2059" s="103">
        <v>471</v>
      </c>
      <c r="F2059" s="103" t="s">
        <v>9</v>
      </c>
      <c r="G2059" s="103" t="s">
        <v>23</v>
      </c>
      <c r="H2059" s="103" t="s">
        <v>295</v>
      </c>
      <c r="I2059" s="103">
        <v>10</v>
      </c>
      <c r="J2059" s="103">
        <v>8</v>
      </c>
      <c r="K2059" s="104">
        <v>1513.3548899342018</v>
      </c>
      <c r="L2059" s="105">
        <v>661.71593294931643</v>
      </c>
      <c r="M2059" s="106">
        <f t="shared" si="192"/>
        <v>9.3700682072925918</v>
      </c>
      <c r="N2059" s="107">
        <f t="shared" si="193"/>
        <v>-0.98383881279732444</v>
      </c>
      <c r="O2059" s="129">
        <f t="shared" si="196"/>
        <v>0.3251947723309363</v>
      </c>
      <c r="P2059" s="21">
        <v>7</v>
      </c>
      <c r="Q2059" s="103">
        <v>4</v>
      </c>
      <c r="R2059" s="104">
        <v>1723.817815171607</v>
      </c>
      <c r="S2059" s="105">
        <v>947.45515250689164</v>
      </c>
      <c r="T2059" s="107">
        <f t="shared" si="194"/>
        <v>9.8879138451564099</v>
      </c>
      <c r="U2059" s="107">
        <f t="shared" si="195"/>
        <v>-0.51239978419330179</v>
      </c>
      <c r="V2059" s="108">
        <f t="shared" si="197"/>
        <v>0.60837124199347925</v>
      </c>
    </row>
    <row r="2060" spans="1:22">
      <c r="A2060" s="103" t="s">
        <v>6619</v>
      </c>
      <c r="B2060" s="103">
        <v>39935137</v>
      </c>
      <c r="C2060" s="103">
        <v>2329917</v>
      </c>
      <c r="D2060" s="103">
        <v>2330204</v>
      </c>
      <c r="E2060" s="103">
        <v>288</v>
      </c>
      <c r="F2060" s="103" t="s">
        <v>9</v>
      </c>
      <c r="G2060" s="103" t="s">
        <v>23</v>
      </c>
      <c r="H2060" s="103" t="s">
        <v>295</v>
      </c>
      <c r="I2060" s="103">
        <v>6</v>
      </c>
      <c r="J2060" s="103">
        <v>5</v>
      </c>
      <c r="K2060" s="104">
        <v>1121.6229515526388</v>
      </c>
      <c r="L2060" s="105">
        <v>1069.8557384040555</v>
      </c>
      <c r="M2060" s="106">
        <f t="shared" si="192"/>
        <v>10.063200558372184</v>
      </c>
      <c r="N2060" s="107">
        <f t="shared" si="193"/>
        <v>-0.36386354349536354</v>
      </c>
      <c r="O2060" s="129">
        <f t="shared" si="196"/>
        <v>0.71595990932537013</v>
      </c>
      <c r="P2060" s="21">
        <v>4</v>
      </c>
      <c r="Q2060" s="103">
        <v>3</v>
      </c>
      <c r="R2060" s="104">
        <v>553.91629157917362</v>
      </c>
      <c r="S2060" s="105">
        <v>470.71487329670487</v>
      </c>
      <c r="T2060" s="107">
        <f t="shared" si="194"/>
        <v>8.8787096287215714</v>
      </c>
      <c r="U2060" s="107">
        <f t="shared" si="195"/>
        <v>-1.4007837775338285</v>
      </c>
      <c r="V2060" s="108">
        <f t="shared" si="197"/>
        <v>0.16127874116707042</v>
      </c>
    </row>
    <row r="2061" spans="1:22">
      <c r="A2061" s="103" t="s">
        <v>6620</v>
      </c>
      <c r="B2061" s="103">
        <v>39935138</v>
      </c>
      <c r="C2061" s="103">
        <v>2330201</v>
      </c>
      <c r="D2061" s="103">
        <v>2331484</v>
      </c>
      <c r="E2061" s="103">
        <v>1284</v>
      </c>
      <c r="F2061" s="103" t="s">
        <v>9</v>
      </c>
      <c r="G2061" s="103" t="s">
        <v>23</v>
      </c>
      <c r="H2061" s="103" t="s">
        <v>295</v>
      </c>
      <c r="I2061" s="103">
        <v>34</v>
      </c>
      <c r="J2061" s="103">
        <v>30</v>
      </c>
      <c r="K2061" s="104">
        <v>1724.0071625878038</v>
      </c>
      <c r="L2061" s="105">
        <v>1315.9515865808098</v>
      </c>
      <c r="M2061" s="106">
        <f t="shared" si="192"/>
        <v>10.36189069844302</v>
      </c>
      <c r="N2061" s="107">
        <f t="shared" si="193"/>
        <v>-9.6698838601950748E-2</v>
      </c>
      <c r="O2061" s="129">
        <f t="shared" si="196"/>
        <v>0.92296556217108705</v>
      </c>
      <c r="P2061" s="21">
        <v>21</v>
      </c>
      <c r="Q2061" s="103">
        <v>19</v>
      </c>
      <c r="R2061" s="104">
        <v>1398.1161641382243</v>
      </c>
      <c r="S2061" s="105">
        <v>1134.1638987382009</v>
      </c>
      <c r="T2061" s="107">
        <f t="shared" si="194"/>
        <v>10.14741342477538</v>
      </c>
      <c r="U2061" s="107">
        <f t="shared" si="195"/>
        <v>-0.28396705565547631</v>
      </c>
      <c r="V2061" s="108">
        <f t="shared" si="197"/>
        <v>0.77643562758198303</v>
      </c>
    </row>
    <row r="2062" spans="1:22">
      <c r="A2062" s="103" t="s">
        <v>6621</v>
      </c>
      <c r="B2062" s="103">
        <v>39935139</v>
      </c>
      <c r="C2062" s="103">
        <v>2331496</v>
      </c>
      <c r="D2062" s="103">
        <v>2332005</v>
      </c>
      <c r="E2062" s="103">
        <v>510</v>
      </c>
      <c r="F2062" s="103" t="s">
        <v>9</v>
      </c>
      <c r="G2062" s="103" t="s">
        <v>23</v>
      </c>
      <c r="H2062" s="103" t="s">
        <v>295</v>
      </c>
      <c r="I2062" s="103">
        <v>12</v>
      </c>
      <c r="J2062" s="103">
        <v>9</v>
      </c>
      <c r="K2062" s="104">
        <v>1286.2629902330373</v>
      </c>
      <c r="L2062" s="105">
        <v>1018.9875636911079</v>
      </c>
      <c r="M2062" s="106">
        <f t="shared" si="192"/>
        <v>9.9929207287952035</v>
      </c>
      <c r="N2062" s="107">
        <f t="shared" si="193"/>
        <v>-0.42672564508479166</v>
      </c>
      <c r="O2062" s="129">
        <f t="shared" si="196"/>
        <v>0.66957916934093431</v>
      </c>
      <c r="P2062" s="21">
        <v>6</v>
      </c>
      <c r="Q2062" s="103">
        <v>4</v>
      </c>
      <c r="R2062" s="104">
        <v>1391.8303332345215</v>
      </c>
      <c r="S2062" s="105">
        <v>1239.292164921651</v>
      </c>
      <c r="T2062" s="107">
        <f t="shared" si="194"/>
        <v>10.275300629682564</v>
      </c>
      <c r="U2062" s="107">
        <f t="shared" si="195"/>
        <v>-0.17139029077239185</v>
      </c>
      <c r="V2062" s="108">
        <f t="shared" si="197"/>
        <v>0.86391688866635441</v>
      </c>
    </row>
    <row r="2063" spans="1:22">
      <c r="A2063" s="103" t="s">
        <v>6622</v>
      </c>
      <c r="B2063" s="103">
        <v>39935140</v>
      </c>
      <c r="C2063" s="103">
        <v>2332157</v>
      </c>
      <c r="D2063" s="103">
        <v>2332408</v>
      </c>
      <c r="E2063" s="103">
        <v>252</v>
      </c>
      <c r="F2063" s="103" t="s">
        <v>23</v>
      </c>
      <c r="G2063" s="103" t="s">
        <v>23</v>
      </c>
      <c r="H2063" s="103" t="s">
        <v>295</v>
      </c>
      <c r="I2063" s="103">
        <v>5</v>
      </c>
      <c r="J2063" s="103">
        <v>4</v>
      </c>
      <c r="K2063" s="104">
        <v>1597.3882914420039</v>
      </c>
      <c r="L2063" s="105">
        <v>1372.0072273937501</v>
      </c>
      <c r="M2063" s="106">
        <f t="shared" si="192"/>
        <v>10.422072365952447</v>
      </c>
      <c r="N2063" s="107">
        <f t="shared" si="193"/>
        <v>-4.2869082332337764E-2</v>
      </c>
      <c r="O2063" s="129">
        <f t="shared" si="196"/>
        <v>0.96580589480819512</v>
      </c>
      <c r="P2063" s="21">
        <v>4</v>
      </c>
      <c r="Q2063" s="103">
        <v>3</v>
      </c>
      <c r="R2063" s="104">
        <v>2633.7889278614643</v>
      </c>
      <c r="S2063" s="105">
        <v>1444.5459549942459</v>
      </c>
      <c r="T2063" s="107">
        <f t="shared" si="194"/>
        <v>10.496400385406231</v>
      </c>
      <c r="U2063" s="107">
        <f t="shared" si="195"/>
        <v>2.3239775885766062E-2</v>
      </c>
      <c r="V2063" s="108">
        <f t="shared" si="197"/>
        <v>0.98145901059770613</v>
      </c>
    </row>
    <row r="2064" spans="1:22">
      <c r="A2064" s="103" t="s">
        <v>6623</v>
      </c>
      <c r="B2064" s="103">
        <v>39935141</v>
      </c>
      <c r="C2064" s="103">
        <v>2332505</v>
      </c>
      <c r="D2064" s="103">
        <v>2332651</v>
      </c>
      <c r="E2064" s="103">
        <v>147</v>
      </c>
      <c r="F2064" s="103" t="s">
        <v>23</v>
      </c>
      <c r="G2064" s="103" t="s">
        <v>23</v>
      </c>
      <c r="H2064" s="103" t="s">
        <v>4927</v>
      </c>
      <c r="I2064" s="103">
        <v>3</v>
      </c>
      <c r="J2064" s="103">
        <v>3</v>
      </c>
      <c r="K2064" s="104">
        <v>975.57803438029941</v>
      </c>
      <c r="L2064" s="105">
        <v>975.57803438029941</v>
      </c>
      <c r="M2064" s="106">
        <f t="shared" si="192"/>
        <v>9.9301134652854479</v>
      </c>
      <c r="N2064" s="107">
        <f t="shared" si="193"/>
        <v>-0.48290387720442995</v>
      </c>
      <c r="O2064" s="129">
        <f t="shared" si="196"/>
        <v>0.62916398870701751</v>
      </c>
      <c r="P2064" s="21">
        <v>1</v>
      </c>
      <c r="Q2064" s="103">
        <v>1</v>
      </c>
      <c r="R2064" s="104">
        <v>1750.6490202996054</v>
      </c>
      <c r="S2064" s="105">
        <v>1750.6490202996054</v>
      </c>
      <c r="T2064" s="107">
        <f t="shared" si="194"/>
        <v>10.773674158023278</v>
      </c>
      <c r="U2064" s="107">
        <f t="shared" si="195"/>
        <v>0.26731880107682848</v>
      </c>
      <c r="V2064" s="108">
        <f t="shared" si="197"/>
        <v>0.78922371216174803</v>
      </c>
    </row>
    <row r="2065" spans="1:22">
      <c r="A2065" s="103" t="s">
        <v>6624</v>
      </c>
      <c r="B2065" s="103">
        <v>39935142</v>
      </c>
      <c r="C2065" s="103">
        <v>2332713</v>
      </c>
      <c r="D2065" s="103">
        <v>2333363</v>
      </c>
      <c r="E2065" s="103">
        <v>651</v>
      </c>
      <c r="F2065" s="103" t="s">
        <v>23</v>
      </c>
      <c r="G2065" s="103" t="s">
        <v>23</v>
      </c>
      <c r="H2065" s="103" t="s">
        <v>3127</v>
      </c>
      <c r="I2065" s="103">
        <v>20</v>
      </c>
      <c r="J2065" s="103">
        <v>19</v>
      </c>
      <c r="K2065" s="104">
        <v>2732.927160507696</v>
      </c>
      <c r="L2065" s="105">
        <v>2703.4822150433333</v>
      </c>
      <c r="M2065" s="106">
        <f t="shared" si="192"/>
        <v>11.400603150291106</v>
      </c>
      <c r="N2065" s="107">
        <f t="shared" si="193"/>
        <v>0.83238206645000479</v>
      </c>
      <c r="O2065" s="129">
        <f t="shared" si="196"/>
        <v>0.40519332135180886</v>
      </c>
      <c r="P2065" s="21">
        <v>16</v>
      </c>
      <c r="Q2065" s="103">
        <v>15</v>
      </c>
      <c r="R2065" s="104">
        <v>2194.1097960350689</v>
      </c>
      <c r="S2065" s="105">
        <v>2127.048644047788</v>
      </c>
      <c r="T2065" s="107">
        <f t="shared" si="194"/>
        <v>11.054637311719036</v>
      </c>
      <c r="U2065" s="107">
        <f t="shared" si="195"/>
        <v>0.51464552087943249</v>
      </c>
      <c r="V2065" s="108">
        <f t="shared" si="197"/>
        <v>0.60680074936234729</v>
      </c>
    </row>
    <row r="2066" spans="1:22">
      <c r="A2066" s="103" t="s">
        <v>6625</v>
      </c>
      <c r="B2066" s="103">
        <v>39935143</v>
      </c>
      <c r="C2066" s="103">
        <v>2333431</v>
      </c>
      <c r="D2066" s="103">
        <v>2333799</v>
      </c>
      <c r="E2066" s="103">
        <v>369</v>
      </c>
      <c r="F2066" s="103" t="s">
        <v>23</v>
      </c>
      <c r="G2066" s="103" t="s">
        <v>23</v>
      </c>
      <c r="H2066" s="103" t="s">
        <v>1415</v>
      </c>
      <c r="I2066" s="103">
        <v>6</v>
      </c>
      <c r="J2066" s="103">
        <v>3</v>
      </c>
      <c r="K2066" s="104">
        <v>1323.7014688492575</v>
      </c>
      <c r="L2066" s="105">
        <v>565.65149976988619</v>
      </c>
      <c r="M2066" s="106">
        <f t="shared" si="192"/>
        <v>9.1437696661459853</v>
      </c>
      <c r="N2066" s="107">
        <f t="shared" si="193"/>
        <v>-1.1862525347531443</v>
      </c>
      <c r="O2066" s="129">
        <f t="shared" si="196"/>
        <v>0.23552258515757818</v>
      </c>
      <c r="P2066" s="21">
        <v>5</v>
      </c>
      <c r="Q2066" s="103">
        <v>3</v>
      </c>
      <c r="R2066" s="104">
        <v>1436.1904691431491</v>
      </c>
      <c r="S2066" s="105">
        <v>359.82598003617346</v>
      </c>
      <c r="T2066" s="107">
        <f t="shared" si="194"/>
        <v>8.4911555451140135</v>
      </c>
      <c r="U2066" s="107">
        <f t="shared" si="195"/>
        <v>-1.7419405412728761</v>
      </c>
      <c r="V2066" s="108">
        <f t="shared" si="197"/>
        <v>8.1518848994610593E-2</v>
      </c>
    </row>
    <row r="2067" spans="1:22">
      <c r="A2067" s="103" t="s">
        <v>6626</v>
      </c>
      <c r="B2067" s="103">
        <v>39935144</v>
      </c>
      <c r="C2067" s="103">
        <v>2333796</v>
      </c>
      <c r="D2067" s="103">
        <v>2335697</v>
      </c>
      <c r="E2067" s="103">
        <v>1902</v>
      </c>
      <c r="F2067" s="103" t="s">
        <v>23</v>
      </c>
      <c r="G2067" s="103" t="s">
        <v>23</v>
      </c>
      <c r="H2067" s="103" t="s">
        <v>1833</v>
      </c>
      <c r="I2067" s="103">
        <v>39</v>
      </c>
      <c r="J2067" s="103">
        <v>32</v>
      </c>
      <c r="K2067" s="104">
        <v>949.95985552515253</v>
      </c>
      <c r="L2067" s="105">
        <v>700.24545735370668</v>
      </c>
      <c r="M2067" s="106">
        <f t="shared" si="192"/>
        <v>9.4517169090248281</v>
      </c>
      <c r="N2067" s="107">
        <f t="shared" si="193"/>
        <v>-0.9108077736808341</v>
      </c>
      <c r="O2067" s="129">
        <f t="shared" si="196"/>
        <v>0.36239666584176322</v>
      </c>
      <c r="P2067" s="21">
        <v>25</v>
      </c>
      <c r="Q2067" s="103">
        <v>19</v>
      </c>
      <c r="R2067" s="104">
        <v>1058.1727590661515</v>
      </c>
      <c r="S2067" s="105">
        <v>705.85119213578332</v>
      </c>
      <c r="T2067" s="107">
        <f t="shared" si="194"/>
        <v>9.463220255712983</v>
      </c>
      <c r="U2067" s="107">
        <f t="shared" si="195"/>
        <v>-0.8862497749005438</v>
      </c>
      <c r="V2067" s="108">
        <f t="shared" si="197"/>
        <v>0.37548294703192364</v>
      </c>
    </row>
    <row r="2068" spans="1:22">
      <c r="A2068" s="103" t="s">
        <v>6627</v>
      </c>
      <c r="B2068" s="103">
        <v>39935145</v>
      </c>
      <c r="C2068" s="103">
        <v>2336125</v>
      </c>
      <c r="D2068" s="103">
        <v>2336811</v>
      </c>
      <c r="E2068" s="103">
        <v>687</v>
      </c>
      <c r="F2068" s="103" t="s">
        <v>23</v>
      </c>
      <c r="G2068" s="103" t="s">
        <v>23</v>
      </c>
      <c r="H2068" s="103" t="s">
        <v>1833</v>
      </c>
      <c r="I2068" s="103">
        <v>26</v>
      </c>
      <c r="J2068" s="103">
        <v>20</v>
      </c>
      <c r="K2068" s="104">
        <v>2172.220726903508</v>
      </c>
      <c r="L2068" s="105">
        <v>1413.7002637507089</v>
      </c>
      <c r="M2068" s="106">
        <f t="shared" si="192"/>
        <v>10.465260553437815</v>
      </c>
      <c r="N2068" s="107">
        <f t="shared" si="193"/>
        <v>-4.2392187497184959E-3</v>
      </c>
      <c r="O2068" s="129">
        <f t="shared" si="196"/>
        <v>0.99661760294056578</v>
      </c>
      <c r="P2068" s="21">
        <v>16</v>
      </c>
      <c r="Q2068" s="103">
        <v>12</v>
      </c>
      <c r="R2068" s="104">
        <v>2323.0500918932025</v>
      </c>
      <c r="S2068" s="105">
        <v>1565.7414955026782</v>
      </c>
      <c r="T2068" s="107">
        <f t="shared" si="194"/>
        <v>10.612630327469097</v>
      </c>
      <c r="U2068" s="107">
        <f t="shared" si="195"/>
        <v>0.12555486572983793</v>
      </c>
      <c r="V2068" s="108">
        <f t="shared" si="197"/>
        <v>0.90008429206144758</v>
      </c>
    </row>
    <row r="2069" spans="1:22">
      <c r="A2069" s="103" t="s">
        <v>6628</v>
      </c>
      <c r="B2069" s="103">
        <v>39935146</v>
      </c>
      <c r="C2069" s="103">
        <v>2336808</v>
      </c>
      <c r="D2069" s="103">
        <v>2337734</v>
      </c>
      <c r="E2069" s="103">
        <v>927</v>
      </c>
      <c r="F2069" s="103" t="s">
        <v>23</v>
      </c>
      <c r="G2069" s="103" t="s">
        <v>23</v>
      </c>
      <c r="H2069" s="103" t="s">
        <v>4761</v>
      </c>
      <c r="I2069" s="103">
        <v>33</v>
      </c>
      <c r="J2069" s="103">
        <v>29</v>
      </c>
      <c r="K2069" s="104">
        <v>2559.4973846334306</v>
      </c>
      <c r="L2069" s="105">
        <v>2277.6616462895904</v>
      </c>
      <c r="M2069" s="106">
        <f t="shared" si="192"/>
        <v>11.153337730796906</v>
      </c>
      <c r="N2069" s="107">
        <f t="shared" si="193"/>
        <v>0.61121442826199057</v>
      </c>
      <c r="O2069" s="129">
        <f t="shared" si="196"/>
        <v>0.54105763273053253</v>
      </c>
      <c r="P2069" s="21">
        <v>27</v>
      </c>
      <c r="Q2069" s="103">
        <v>25</v>
      </c>
      <c r="R2069" s="104">
        <v>2482.0336383070553</v>
      </c>
      <c r="S2069" s="105">
        <v>2270.4614721199569</v>
      </c>
      <c r="T2069" s="107">
        <f t="shared" si="194"/>
        <v>11.148769840273452</v>
      </c>
      <c r="U2069" s="107">
        <f t="shared" si="195"/>
        <v>0.5975086622125455</v>
      </c>
      <c r="V2069" s="108">
        <f t="shared" si="197"/>
        <v>0.55016782543687381</v>
      </c>
    </row>
    <row r="2070" spans="1:22">
      <c r="A2070" s="103" t="s">
        <v>3503</v>
      </c>
      <c r="B2070" s="103">
        <v>39935147</v>
      </c>
      <c r="C2070" s="103">
        <v>2337879</v>
      </c>
      <c r="D2070" s="103">
        <v>2338001</v>
      </c>
      <c r="E2070" s="103">
        <v>123</v>
      </c>
      <c r="F2070" s="103" t="s">
        <v>9</v>
      </c>
      <c r="G2070" s="103" t="s">
        <v>23</v>
      </c>
      <c r="H2070" s="103" t="s">
        <v>295</v>
      </c>
      <c r="I2070" s="103">
        <v>6</v>
      </c>
      <c r="J2070" s="103">
        <v>1</v>
      </c>
      <c r="K2070" s="104">
        <v>3896.0690035170733</v>
      </c>
      <c r="L2070" s="105">
        <v>253.96597948852113</v>
      </c>
      <c r="M2070" s="106">
        <f t="shared" si="192"/>
        <v>7.9884914406680796</v>
      </c>
      <c r="N2070" s="107">
        <f t="shared" si="193"/>
        <v>-2.2195962069158504</v>
      </c>
      <c r="O2070" s="129">
        <f t="shared" si="196"/>
        <v>2.644618999381243E-2</v>
      </c>
      <c r="P2070" s="21">
        <v>5</v>
      </c>
      <c r="Q2070" s="103">
        <v>1</v>
      </c>
      <c r="R2070" s="104">
        <v>4379.2912230360562</v>
      </c>
      <c r="S2070" s="105">
        <v>168.12635408365119</v>
      </c>
      <c r="T2070" s="107">
        <f t="shared" si="194"/>
        <v>7.3934020769051116</v>
      </c>
      <c r="U2070" s="107">
        <f t="shared" si="195"/>
        <v>-2.7082728196257828</v>
      </c>
      <c r="V2070" s="108">
        <f t="shared" si="197"/>
        <v>6.7634399051272887E-3</v>
      </c>
    </row>
    <row r="2071" spans="1:22">
      <c r="A2071" s="103" t="s">
        <v>6629</v>
      </c>
      <c r="B2071" s="103">
        <v>39935148</v>
      </c>
      <c r="C2071" s="103">
        <v>2338189</v>
      </c>
      <c r="D2071" s="103">
        <v>2338308</v>
      </c>
      <c r="E2071" s="103">
        <v>120</v>
      </c>
      <c r="F2071" s="103" t="s">
        <v>9</v>
      </c>
      <c r="G2071" s="103" t="s">
        <v>23</v>
      </c>
      <c r="H2071" s="103" t="s">
        <v>295</v>
      </c>
      <c r="I2071" s="103">
        <v>2</v>
      </c>
      <c r="J2071" s="103">
        <v>2</v>
      </c>
      <c r="K2071" s="104">
        <v>532.46276381400162</v>
      </c>
      <c r="L2071" s="105">
        <v>532.46276381400162</v>
      </c>
      <c r="M2071" s="106">
        <f t="shared" si="192"/>
        <v>9.0565368280911773</v>
      </c>
      <c r="N2071" s="107">
        <f t="shared" si="193"/>
        <v>-1.2642783290776594</v>
      </c>
      <c r="O2071" s="129">
        <f t="shared" si="196"/>
        <v>0.20613014501223037</v>
      </c>
      <c r="P2071" s="21">
        <v>3</v>
      </c>
      <c r="Q2071" s="103">
        <v>3</v>
      </c>
      <c r="R2071" s="104">
        <v>515.62084426011927</v>
      </c>
      <c r="S2071" s="105">
        <v>515.62084426011927</v>
      </c>
      <c r="T2071" s="107">
        <f t="shared" si="194"/>
        <v>9.0101667764045832</v>
      </c>
      <c r="U2071" s="107">
        <f t="shared" si="195"/>
        <v>-1.2850644573903325</v>
      </c>
      <c r="V2071" s="108">
        <f t="shared" si="197"/>
        <v>0.19876976053212614</v>
      </c>
    </row>
    <row r="2072" spans="1:22">
      <c r="A2072" s="103" t="s">
        <v>6630</v>
      </c>
      <c r="B2072" s="103">
        <v>39935149</v>
      </c>
      <c r="C2072" s="103">
        <v>2338535</v>
      </c>
      <c r="D2072" s="103">
        <v>2339704</v>
      </c>
      <c r="E2072" s="103">
        <v>1170</v>
      </c>
      <c r="F2072" s="103" t="s">
        <v>23</v>
      </c>
      <c r="G2072" s="103" t="s">
        <v>23</v>
      </c>
      <c r="H2072" s="103" t="s">
        <v>6631</v>
      </c>
      <c r="I2072" s="103">
        <v>42</v>
      </c>
      <c r="J2072" s="103">
        <v>36</v>
      </c>
      <c r="K2072" s="104">
        <v>2783.3694559713076</v>
      </c>
      <c r="L2072" s="105">
        <v>2261.5256076749661</v>
      </c>
      <c r="M2072" s="106">
        <f t="shared" si="192"/>
        <v>11.143080616628103</v>
      </c>
      <c r="N2072" s="107">
        <f t="shared" si="193"/>
        <v>0.60203990753855274</v>
      </c>
      <c r="O2072" s="129">
        <f t="shared" si="196"/>
        <v>0.54714757331695751</v>
      </c>
      <c r="P2072" s="21">
        <v>36</v>
      </c>
      <c r="Q2072" s="103">
        <v>34</v>
      </c>
      <c r="R2072" s="104">
        <v>2694.0075668953505</v>
      </c>
      <c r="S2072" s="105">
        <v>2437.722650221684</v>
      </c>
      <c r="T2072" s="107">
        <f t="shared" si="194"/>
        <v>11.251318278581168</v>
      </c>
      <c r="U2072" s="107">
        <f t="shared" si="195"/>
        <v>0.68778017480736597</v>
      </c>
      <c r="V2072" s="108">
        <f t="shared" si="197"/>
        <v>0.49159122246079145</v>
      </c>
    </row>
    <row r="2073" spans="1:22">
      <c r="A2073" s="103" t="s">
        <v>6632</v>
      </c>
      <c r="B2073" s="103">
        <v>39935150</v>
      </c>
      <c r="C2073" s="103">
        <v>2340151</v>
      </c>
      <c r="D2073" s="103">
        <v>2341086</v>
      </c>
      <c r="E2073" s="103">
        <v>936</v>
      </c>
      <c r="F2073" s="103" t="s">
        <v>9</v>
      </c>
      <c r="G2073" s="103" t="s">
        <v>23</v>
      </c>
      <c r="H2073" s="103" t="s">
        <v>6633</v>
      </c>
      <c r="I2073" s="103">
        <v>49</v>
      </c>
      <c r="J2073" s="103">
        <v>46</v>
      </c>
      <c r="K2073" s="104">
        <v>4159.580907059797</v>
      </c>
      <c r="L2073" s="105">
        <v>3517.1365182414847</v>
      </c>
      <c r="M2073" s="106">
        <f t="shared" si="192"/>
        <v>11.780185619161141</v>
      </c>
      <c r="N2073" s="107">
        <f t="shared" si="193"/>
        <v>1.1719012693749022</v>
      </c>
      <c r="O2073" s="129">
        <f t="shared" si="196"/>
        <v>0.24123669737992959</v>
      </c>
      <c r="P2073" s="21">
        <v>42</v>
      </c>
      <c r="Q2073" s="103">
        <v>38</v>
      </c>
      <c r="R2073" s="104">
        <v>4554.4228418731955</v>
      </c>
      <c r="S2073" s="105">
        <v>3665.7720771618165</v>
      </c>
      <c r="T2073" s="107">
        <f t="shared" si="194"/>
        <v>11.839901372402791</v>
      </c>
      <c r="U2073" s="107">
        <f t="shared" si="195"/>
        <v>1.2058990954249913</v>
      </c>
      <c r="V2073" s="108">
        <f t="shared" si="197"/>
        <v>0.22785639947587821</v>
      </c>
    </row>
    <row r="2074" spans="1:22">
      <c r="A2074" s="103" t="s">
        <v>6634</v>
      </c>
      <c r="B2074" s="103">
        <v>39935151</v>
      </c>
      <c r="C2074" s="103">
        <v>2341120</v>
      </c>
      <c r="D2074" s="103">
        <v>2341869</v>
      </c>
      <c r="E2074" s="103">
        <v>750</v>
      </c>
      <c r="F2074" s="103" t="s">
        <v>23</v>
      </c>
      <c r="G2074" s="103" t="s">
        <v>6635</v>
      </c>
      <c r="H2074" s="103" t="s">
        <v>6636</v>
      </c>
      <c r="I2074" s="103">
        <v>24</v>
      </c>
      <c r="J2074" s="103">
        <v>16</v>
      </c>
      <c r="K2074" s="104">
        <v>2062.6424219568135</v>
      </c>
      <c r="L2074" s="105">
        <v>1196.5029928193733</v>
      </c>
      <c r="M2074" s="106">
        <f t="shared" si="192"/>
        <v>10.22460829016388</v>
      </c>
      <c r="N2074" s="107">
        <f t="shared" si="193"/>
        <v>-0.21949169037220057</v>
      </c>
      <c r="O2074" s="129">
        <f t="shared" si="196"/>
        <v>0.82626705218177809</v>
      </c>
      <c r="P2074" s="21">
        <v>16</v>
      </c>
      <c r="Q2074" s="103">
        <v>11</v>
      </c>
      <c r="R2074" s="104">
        <v>1316.0504010102295</v>
      </c>
      <c r="S2074" s="105">
        <v>971.39137513874539</v>
      </c>
      <c r="T2074" s="107">
        <f t="shared" si="194"/>
        <v>9.923908866686288</v>
      </c>
      <c r="U2074" s="107">
        <f t="shared" si="195"/>
        <v>-0.48071402580432454</v>
      </c>
      <c r="V2074" s="108">
        <f t="shared" si="197"/>
        <v>0.63071976127221463</v>
      </c>
    </row>
    <row r="2075" spans="1:22">
      <c r="A2075" s="103" t="s">
        <v>923</v>
      </c>
      <c r="B2075" s="103">
        <v>39935152</v>
      </c>
      <c r="C2075" s="103">
        <v>2341869</v>
      </c>
      <c r="D2075" s="103">
        <v>2343230</v>
      </c>
      <c r="E2075" s="103">
        <v>1362</v>
      </c>
      <c r="F2075" s="103" t="s">
        <v>23</v>
      </c>
      <c r="G2075" s="103" t="s">
        <v>924</v>
      </c>
      <c r="H2075" s="103" t="s">
        <v>925</v>
      </c>
      <c r="I2075" s="103">
        <v>17</v>
      </c>
      <c r="J2075" s="103">
        <v>10</v>
      </c>
      <c r="K2075" s="104">
        <v>562.95622605885535</v>
      </c>
      <c r="L2075" s="105">
        <v>86.007201203436125</v>
      </c>
      <c r="M2075" s="106">
        <f t="shared" si="192"/>
        <v>6.4263855536037617</v>
      </c>
      <c r="N2075" s="107">
        <f t="shared" si="193"/>
        <v>-3.6168286640395695</v>
      </c>
      <c r="O2075" s="129" t="str">
        <f t="shared" si="196"/>
        <v>&lt; 0.001</v>
      </c>
      <c r="P2075" s="21">
        <v>8</v>
      </c>
      <c r="Q2075" s="103">
        <v>4</v>
      </c>
      <c r="R2075" s="104">
        <v>445.85637218533481</v>
      </c>
      <c r="S2075" s="105">
        <v>88.448264103793676</v>
      </c>
      <c r="T2075" s="107">
        <f t="shared" si="194"/>
        <v>6.4667619235755804</v>
      </c>
      <c r="U2075" s="107">
        <f t="shared" si="195"/>
        <v>-3.5239771799510744</v>
      </c>
      <c r="V2075" s="108" t="str">
        <f t="shared" si="197"/>
        <v>&lt; 0.001</v>
      </c>
    </row>
    <row r="2076" spans="1:22">
      <c r="A2076" s="103" t="s">
        <v>6637</v>
      </c>
      <c r="B2076" s="103">
        <v>39935153</v>
      </c>
      <c r="C2076" s="103">
        <v>2343217</v>
      </c>
      <c r="D2076" s="103">
        <v>2343996</v>
      </c>
      <c r="E2076" s="103">
        <v>780</v>
      </c>
      <c r="F2076" s="103" t="s">
        <v>23</v>
      </c>
      <c r="G2076" s="103" t="s">
        <v>6638</v>
      </c>
      <c r="H2076" s="103" t="s">
        <v>6639</v>
      </c>
      <c r="I2076" s="103">
        <v>17</v>
      </c>
      <c r="J2076" s="103">
        <v>14</v>
      </c>
      <c r="K2076" s="104">
        <v>313.10630897780516</v>
      </c>
      <c r="L2076" s="105">
        <v>216.62587656022563</v>
      </c>
      <c r="M2076" s="106">
        <f t="shared" si="192"/>
        <v>7.7590617769283501</v>
      </c>
      <c r="N2076" s="107">
        <f t="shared" si="193"/>
        <v>-2.424810575198256</v>
      </c>
      <c r="O2076" s="129">
        <f t="shared" si="196"/>
        <v>1.5316376173009072E-2</v>
      </c>
      <c r="P2076" s="21">
        <v>8</v>
      </c>
      <c r="Q2076" s="103">
        <v>5</v>
      </c>
      <c r="R2076" s="104">
        <v>480.16599330813722</v>
      </c>
      <c r="S2076" s="105">
        <v>303.83860400392177</v>
      </c>
      <c r="T2076" s="107">
        <f t="shared" si="194"/>
        <v>8.2471613718819938</v>
      </c>
      <c r="U2076" s="107">
        <f t="shared" si="195"/>
        <v>-1.9567241444700767</v>
      </c>
      <c r="V2076" s="108">
        <f t="shared" si="197"/>
        <v>5.0379909625296815E-2</v>
      </c>
    </row>
    <row r="2077" spans="1:22">
      <c r="A2077" s="103" t="s">
        <v>6640</v>
      </c>
      <c r="B2077" s="103">
        <v>39935154</v>
      </c>
      <c r="C2077" s="103">
        <v>2343993</v>
      </c>
      <c r="D2077" s="103">
        <v>2344385</v>
      </c>
      <c r="E2077" s="103">
        <v>393</v>
      </c>
      <c r="F2077" s="103" t="s">
        <v>23</v>
      </c>
      <c r="G2077" s="103" t="s">
        <v>6641</v>
      </c>
      <c r="H2077" s="103" t="s">
        <v>6642</v>
      </c>
      <c r="I2077" s="103">
        <v>8</v>
      </c>
      <c r="J2077" s="103">
        <v>7</v>
      </c>
      <c r="K2077" s="104">
        <v>941.1810006686818</v>
      </c>
      <c r="L2077" s="105">
        <v>924.92259566672783</v>
      </c>
      <c r="M2077" s="106">
        <f t="shared" si="192"/>
        <v>9.8531888251114097</v>
      </c>
      <c r="N2077" s="107">
        <f t="shared" si="193"/>
        <v>-0.55170945875544797</v>
      </c>
      <c r="O2077" s="129">
        <f t="shared" si="196"/>
        <v>0.58114742841554135</v>
      </c>
      <c r="P2077" s="21">
        <v>3</v>
      </c>
      <c r="Q2077" s="103">
        <v>3</v>
      </c>
      <c r="R2077" s="104">
        <v>426.38660537354451</v>
      </c>
      <c r="S2077" s="105">
        <v>426.38660537354451</v>
      </c>
      <c r="T2077" s="107">
        <f t="shared" si="194"/>
        <v>8.7360183073636311</v>
      </c>
      <c r="U2077" s="107">
        <f t="shared" si="195"/>
        <v>-1.5263923350672268</v>
      </c>
      <c r="V2077" s="108">
        <f t="shared" si="197"/>
        <v>0.12691218540396765</v>
      </c>
    </row>
    <row r="2078" spans="1:22">
      <c r="A2078" s="103" t="s">
        <v>6643</v>
      </c>
      <c r="B2078" s="103">
        <v>39935155</v>
      </c>
      <c r="C2078" s="103">
        <v>2344382</v>
      </c>
      <c r="D2078" s="103">
        <v>2345605</v>
      </c>
      <c r="E2078" s="103">
        <v>1224</v>
      </c>
      <c r="F2078" s="103" t="s">
        <v>23</v>
      </c>
      <c r="G2078" s="103" t="s">
        <v>6644</v>
      </c>
      <c r="H2078" s="103" t="s">
        <v>6645</v>
      </c>
      <c r="I2078" s="103">
        <v>40</v>
      </c>
      <c r="J2078" s="103">
        <v>30</v>
      </c>
      <c r="K2078" s="104">
        <v>639.76735129285703</v>
      </c>
      <c r="L2078" s="105">
        <v>412.39763079711844</v>
      </c>
      <c r="M2078" s="106">
        <f t="shared" si="192"/>
        <v>8.6878922342967844</v>
      </c>
      <c r="N2078" s="107">
        <f t="shared" si="193"/>
        <v>-1.5940141017023399</v>
      </c>
      <c r="O2078" s="129">
        <f t="shared" si="196"/>
        <v>0.11093287647589078</v>
      </c>
      <c r="P2078" s="21">
        <v>15</v>
      </c>
      <c r="Q2078" s="103">
        <v>9</v>
      </c>
      <c r="R2078" s="104">
        <v>538.36211829832439</v>
      </c>
      <c r="S2078" s="105">
        <v>309.87667631069201</v>
      </c>
      <c r="T2078" s="107">
        <f t="shared" si="194"/>
        <v>8.2755503605194161</v>
      </c>
      <c r="U2078" s="107">
        <f t="shared" si="195"/>
        <v>-1.9317338375709372</v>
      </c>
      <c r="V2078" s="108">
        <f t="shared" si="197"/>
        <v>5.3392366023004234E-2</v>
      </c>
    </row>
    <row r="2079" spans="1:22">
      <c r="A2079" s="103" t="s">
        <v>3504</v>
      </c>
      <c r="B2079" s="103">
        <v>39935156</v>
      </c>
      <c r="C2079" s="103">
        <v>2345604</v>
      </c>
      <c r="D2079" s="103">
        <v>2346386</v>
      </c>
      <c r="E2079" s="103">
        <v>783</v>
      </c>
      <c r="F2079" s="103" t="s">
        <v>9</v>
      </c>
      <c r="G2079" s="103" t="s">
        <v>3505</v>
      </c>
      <c r="H2079" s="103" t="s">
        <v>3506</v>
      </c>
      <c r="I2079" s="103">
        <v>12</v>
      </c>
      <c r="J2079" s="103">
        <v>11</v>
      </c>
      <c r="K2079" s="104">
        <v>196.75507832718262</v>
      </c>
      <c r="L2079" s="105">
        <v>174.99414800528226</v>
      </c>
      <c r="M2079" s="106">
        <f t="shared" si="192"/>
        <v>7.4511628673470574</v>
      </c>
      <c r="N2079" s="107">
        <f t="shared" si="193"/>
        <v>-2.7002121043407361</v>
      </c>
      <c r="O2079" s="129">
        <f t="shared" si="196"/>
        <v>6.9295282206685016E-3</v>
      </c>
      <c r="P2079" s="21">
        <v>6</v>
      </c>
      <c r="Q2079" s="103">
        <v>5</v>
      </c>
      <c r="R2079" s="104">
        <v>264.3161415945645</v>
      </c>
      <c r="S2079" s="105">
        <v>232.87488763803449</v>
      </c>
      <c r="T2079" s="107">
        <f t="shared" si="194"/>
        <v>7.8634112628424875</v>
      </c>
      <c r="U2079" s="107">
        <f t="shared" si="195"/>
        <v>-2.2945323390471071</v>
      </c>
      <c r="V2079" s="108">
        <f t="shared" si="197"/>
        <v>2.1759939697314934E-2</v>
      </c>
    </row>
    <row r="2080" spans="1:22">
      <c r="A2080" s="103" t="s">
        <v>3507</v>
      </c>
      <c r="B2080" s="103">
        <v>39935157</v>
      </c>
      <c r="C2080" s="103">
        <v>2346353</v>
      </c>
      <c r="D2080" s="103">
        <v>2347114</v>
      </c>
      <c r="E2080" s="103">
        <v>762</v>
      </c>
      <c r="F2080" s="103" t="s">
        <v>23</v>
      </c>
      <c r="G2080" s="103" t="s">
        <v>3508</v>
      </c>
      <c r="H2080" s="103" t="s">
        <v>3509</v>
      </c>
      <c r="I2080" s="103">
        <v>11</v>
      </c>
      <c r="J2080" s="103">
        <v>7</v>
      </c>
      <c r="K2080" s="104">
        <v>807.77815612727693</v>
      </c>
      <c r="L2080" s="105">
        <v>112.73489837531771</v>
      </c>
      <c r="M2080" s="106">
        <f t="shared" si="192"/>
        <v>6.8167903771512908</v>
      </c>
      <c r="N2080" s="107">
        <f t="shared" si="193"/>
        <v>-3.2676293585408849</v>
      </c>
      <c r="O2080" s="129">
        <f t="shared" si="196"/>
        <v>1.0845229190123984E-3</v>
      </c>
      <c r="P2080" s="21">
        <v>9</v>
      </c>
      <c r="Q2080" s="103">
        <v>6</v>
      </c>
      <c r="R2080" s="104">
        <v>837.41675577323758</v>
      </c>
      <c r="S2080" s="105">
        <v>275.69275910230056</v>
      </c>
      <c r="T2080" s="107">
        <f t="shared" si="194"/>
        <v>8.1069175661384776</v>
      </c>
      <c r="U2080" s="107">
        <f t="shared" si="195"/>
        <v>-2.0801781988217636</v>
      </c>
      <c r="V2080" s="108">
        <f t="shared" si="197"/>
        <v>3.750919111920048E-2</v>
      </c>
    </row>
    <row r="2081" spans="1:22">
      <c r="A2081" s="103" t="s">
        <v>3510</v>
      </c>
      <c r="B2081" s="103">
        <v>39935158</v>
      </c>
      <c r="C2081" s="103">
        <v>2347111</v>
      </c>
      <c r="D2081" s="103">
        <v>2347839</v>
      </c>
      <c r="E2081" s="103">
        <v>729</v>
      </c>
      <c r="F2081" s="103" t="s">
        <v>23</v>
      </c>
      <c r="G2081" s="103" t="s">
        <v>3511</v>
      </c>
      <c r="H2081" s="103" t="s">
        <v>3512</v>
      </c>
      <c r="I2081" s="103">
        <v>12</v>
      </c>
      <c r="J2081" s="103">
        <v>12</v>
      </c>
      <c r="K2081" s="104">
        <v>185.03507110134433</v>
      </c>
      <c r="L2081" s="105">
        <v>185.03507110134433</v>
      </c>
      <c r="M2081" s="106">
        <f t="shared" si="192"/>
        <v>7.5316549313740273</v>
      </c>
      <c r="N2081" s="107">
        <f t="shared" si="193"/>
        <v>-2.6282156248890636</v>
      </c>
      <c r="O2081" s="129">
        <f t="shared" si="196"/>
        <v>8.5834088805987196E-3</v>
      </c>
      <c r="P2081" s="21">
        <v>5</v>
      </c>
      <c r="Q2081" s="103">
        <v>4</v>
      </c>
      <c r="R2081" s="104">
        <v>287.04700371424832</v>
      </c>
      <c r="S2081" s="105">
        <v>258.22973589038685</v>
      </c>
      <c r="T2081" s="107">
        <f t="shared" si="194"/>
        <v>8.0125113304333233</v>
      </c>
      <c r="U2081" s="107">
        <f t="shared" si="195"/>
        <v>-2.1632822795481315</v>
      </c>
      <c r="V2081" s="108">
        <f t="shared" si="197"/>
        <v>3.0519475178368616E-2</v>
      </c>
    </row>
    <row r="2082" spans="1:22">
      <c r="A2082" s="103" t="s">
        <v>3513</v>
      </c>
      <c r="B2082" s="103">
        <v>39935159</v>
      </c>
      <c r="C2082" s="103">
        <v>2347836</v>
      </c>
      <c r="D2082" s="103">
        <v>2348465</v>
      </c>
      <c r="E2082" s="103">
        <v>630</v>
      </c>
      <c r="F2082" s="103" t="s">
        <v>23</v>
      </c>
      <c r="G2082" s="103" t="s">
        <v>3514</v>
      </c>
      <c r="H2082" s="103" t="s">
        <v>3515</v>
      </c>
      <c r="I2082" s="103">
        <v>10</v>
      </c>
      <c r="J2082" s="103">
        <v>10</v>
      </c>
      <c r="K2082" s="104">
        <v>200.58914700294602</v>
      </c>
      <c r="L2082" s="105">
        <v>200.58914700294602</v>
      </c>
      <c r="M2082" s="106">
        <f t="shared" si="192"/>
        <v>7.6480997399491359</v>
      </c>
      <c r="N2082" s="107">
        <f t="shared" si="193"/>
        <v>-2.5240610555016678</v>
      </c>
      <c r="O2082" s="129">
        <f t="shared" si="196"/>
        <v>1.1600777847132315E-2</v>
      </c>
      <c r="P2082" s="21">
        <v>1</v>
      </c>
      <c r="Q2082" s="103">
        <v>1</v>
      </c>
      <c r="R2082" s="104">
        <v>112.54172273354619</v>
      </c>
      <c r="S2082" s="105">
        <v>112.54172273354619</v>
      </c>
      <c r="T2082" s="107">
        <f t="shared" si="194"/>
        <v>6.8143161425206253</v>
      </c>
      <c r="U2082" s="107">
        <f t="shared" si="195"/>
        <v>-3.218031564682549</v>
      </c>
      <c r="V2082" s="108">
        <f t="shared" si="197"/>
        <v>1.2907361270719786E-3</v>
      </c>
    </row>
    <row r="2083" spans="1:22">
      <c r="A2083" s="103" t="s">
        <v>6646</v>
      </c>
      <c r="B2083" s="103">
        <v>39935160</v>
      </c>
      <c r="C2083" s="103">
        <v>2348462</v>
      </c>
      <c r="D2083" s="103">
        <v>2349025</v>
      </c>
      <c r="E2083" s="103">
        <v>564</v>
      </c>
      <c r="F2083" s="103" t="s">
        <v>23</v>
      </c>
      <c r="G2083" s="103" t="s">
        <v>23</v>
      </c>
      <c r="H2083" s="103" t="s">
        <v>295</v>
      </c>
      <c r="I2083" s="103">
        <v>32</v>
      </c>
      <c r="J2083" s="103">
        <v>26</v>
      </c>
      <c r="K2083" s="104">
        <v>2828.4724120332448</v>
      </c>
      <c r="L2083" s="105">
        <v>2484.8262311320041</v>
      </c>
      <c r="M2083" s="106">
        <f t="shared" si="192"/>
        <v>11.278929249427623</v>
      </c>
      <c r="N2083" s="107">
        <f t="shared" si="193"/>
        <v>0.72355031254706836</v>
      </c>
      <c r="O2083" s="129">
        <f t="shared" si="196"/>
        <v>0.4693418552501174</v>
      </c>
      <c r="P2083" s="21">
        <v>28</v>
      </c>
      <c r="Q2083" s="103">
        <v>24</v>
      </c>
      <c r="R2083" s="104">
        <v>3276.3559374257447</v>
      </c>
      <c r="S2083" s="105">
        <v>2820.0697566029785</v>
      </c>
      <c r="T2083" s="107">
        <f t="shared" si="194"/>
        <v>11.461515133903356</v>
      </c>
      <c r="U2083" s="107">
        <f t="shared" si="195"/>
        <v>0.87281261787267228</v>
      </c>
      <c r="V2083" s="108">
        <f t="shared" si="197"/>
        <v>0.38276522093847887</v>
      </c>
    </row>
    <row r="2084" spans="1:22">
      <c r="A2084" s="103" t="s">
        <v>6647</v>
      </c>
      <c r="B2084" s="103">
        <v>39935161</v>
      </c>
      <c r="C2084" s="103">
        <v>2349426</v>
      </c>
      <c r="D2084" s="103">
        <v>2350562</v>
      </c>
      <c r="E2084" s="103">
        <v>1137</v>
      </c>
      <c r="F2084" s="103" t="s">
        <v>23</v>
      </c>
      <c r="G2084" s="103" t="s">
        <v>23</v>
      </c>
      <c r="H2084" s="103" t="s">
        <v>6648</v>
      </c>
      <c r="I2084" s="103">
        <v>31</v>
      </c>
      <c r="J2084" s="103">
        <v>22</v>
      </c>
      <c r="K2084" s="104">
        <v>733.05339749942743</v>
      </c>
      <c r="L2084" s="105">
        <v>355.91178583873352</v>
      </c>
      <c r="M2084" s="106">
        <f t="shared" si="192"/>
        <v>8.4753758975298741</v>
      </c>
      <c r="N2084" s="107">
        <f t="shared" si="193"/>
        <v>-1.7841002705457303</v>
      </c>
      <c r="O2084" s="129">
        <f t="shared" si="196"/>
        <v>7.4407373338513549E-2</v>
      </c>
      <c r="P2084" s="21">
        <v>14</v>
      </c>
      <c r="Q2084" s="103">
        <v>9</v>
      </c>
      <c r="R2084" s="104">
        <v>782.50893296868162</v>
      </c>
      <c r="S2084" s="105">
        <v>583.16474620798238</v>
      </c>
      <c r="T2084" s="107">
        <f t="shared" si="194"/>
        <v>9.1877596974913462</v>
      </c>
      <c r="U2084" s="107">
        <f t="shared" si="195"/>
        <v>-1.1287326606590269</v>
      </c>
      <c r="V2084" s="108">
        <f t="shared" si="197"/>
        <v>0.25901062707951028</v>
      </c>
    </row>
    <row r="2085" spans="1:22">
      <c r="A2085" s="103" t="s">
        <v>3516</v>
      </c>
      <c r="B2085" s="103">
        <v>39935162</v>
      </c>
      <c r="C2085" s="103">
        <v>2350549</v>
      </c>
      <c r="D2085" s="103">
        <v>2351847</v>
      </c>
      <c r="E2085" s="103">
        <v>1299</v>
      </c>
      <c r="F2085" s="103" t="s">
        <v>23</v>
      </c>
      <c r="G2085" s="103" t="s">
        <v>23</v>
      </c>
      <c r="H2085" s="103" t="s">
        <v>6649</v>
      </c>
      <c r="I2085" s="103">
        <v>12</v>
      </c>
      <c r="J2085" s="103">
        <v>11</v>
      </c>
      <c r="K2085" s="104">
        <v>147.56473823944572</v>
      </c>
      <c r="L2085" s="105">
        <v>132.26172834794764</v>
      </c>
      <c r="M2085" s="106">
        <f t="shared" si="192"/>
        <v>7.0472518491967309</v>
      </c>
      <c r="N2085" s="107">
        <f t="shared" si="193"/>
        <v>-3.0614920847971998</v>
      </c>
      <c r="O2085" s="129">
        <f t="shared" si="196"/>
        <v>2.2023681481149193E-3</v>
      </c>
      <c r="P2085" s="21">
        <v>5</v>
      </c>
      <c r="Q2085" s="103">
        <v>5</v>
      </c>
      <c r="R2085" s="104">
        <v>187.37099430602771</v>
      </c>
      <c r="S2085" s="105">
        <v>187.37099430602771</v>
      </c>
      <c r="T2085" s="107">
        <f t="shared" si="194"/>
        <v>7.5497538257511874</v>
      </c>
      <c r="U2085" s="107">
        <f t="shared" si="195"/>
        <v>-2.5706392378950822</v>
      </c>
      <c r="V2085" s="108">
        <f t="shared" si="197"/>
        <v>1.015110111929407E-2</v>
      </c>
    </row>
    <row r="2086" spans="1:22">
      <c r="A2086" s="103" t="s">
        <v>6650</v>
      </c>
      <c r="B2086" s="103">
        <v>39935163</v>
      </c>
      <c r="C2086" s="103">
        <v>2352419</v>
      </c>
      <c r="D2086" s="103">
        <v>2353483</v>
      </c>
      <c r="E2086" s="103">
        <v>1065</v>
      </c>
      <c r="F2086" s="103" t="s">
        <v>9</v>
      </c>
      <c r="G2086" s="103" t="s">
        <v>6651</v>
      </c>
      <c r="H2086" s="103" t="s">
        <v>4663</v>
      </c>
      <c r="I2086" s="103">
        <v>32</v>
      </c>
      <c r="J2086" s="103">
        <v>25</v>
      </c>
      <c r="K2086" s="104">
        <v>1325.9072766523288</v>
      </c>
      <c r="L2086" s="105">
        <v>955.93314968297648</v>
      </c>
      <c r="M2086" s="106">
        <f t="shared" si="192"/>
        <v>9.9007659209587242</v>
      </c>
      <c r="N2086" s="107">
        <f t="shared" si="193"/>
        <v>-0.5091539168526622</v>
      </c>
      <c r="O2086" s="129">
        <f t="shared" si="196"/>
        <v>0.6106443417399201</v>
      </c>
      <c r="P2086" s="21">
        <v>16</v>
      </c>
      <c r="Q2086" s="103">
        <v>14</v>
      </c>
      <c r="R2086" s="104">
        <v>1770.9910687749202</v>
      </c>
      <c r="S2086" s="105">
        <v>1079.515527042141</v>
      </c>
      <c r="T2086" s="107">
        <f t="shared" si="194"/>
        <v>10.076168278949414</v>
      </c>
      <c r="U2086" s="107">
        <f t="shared" si="195"/>
        <v>-0.34668285303748847</v>
      </c>
      <c r="V2086" s="108">
        <f t="shared" si="197"/>
        <v>0.72882959352303089</v>
      </c>
    </row>
    <row r="2087" spans="1:22">
      <c r="A2087" s="103" t="s">
        <v>6652</v>
      </c>
      <c r="B2087" s="103">
        <v>39935164</v>
      </c>
      <c r="C2087" s="103">
        <v>2353480</v>
      </c>
      <c r="D2087" s="103">
        <v>2354250</v>
      </c>
      <c r="E2087" s="103">
        <v>771</v>
      </c>
      <c r="F2087" s="103" t="s">
        <v>9</v>
      </c>
      <c r="G2087" s="103" t="s">
        <v>23</v>
      </c>
      <c r="H2087" s="103" t="s">
        <v>5406</v>
      </c>
      <c r="I2087" s="103">
        <v>18</v>
      </c>
      <c r="J2087" s="103">
        <v>17</v>
      </c>
      <c r="K2087" s="104">
        <v>1105.9019097978637</v>
      </c>
      <c r="L2087" s="105">
        <v>1078.2773824923386</v>
      </c>
      <c r="M2087" s="106">
        <f t="shared" si="192"/>
        <v>10.0745126379562</v>
      </c>
      <c r="N2087" s="107">
        <f t="shared" si="193"/>
        <v>-0.35374540433255847</v>
      </c>
      <c r="O2087" s="129">
        <f t="shared" si="196"/>
        <v>0.72352969212921914</v>
      </c>
      <c r="P2087" s="21">
        <v>11</v>
      </c>
      <c r="Q2087" s="103">
        <v>11</v>
      </c>
      <c r="R2087" s="104">
        <v>523.87490746076401</v>
      </c>
      <c r="S2087" s="105">
        <v>523.87490746076401</v>
      </c>
      <c r="T2087" s="107">
        <f t="shared" si="194"/>
        <v>9.0330785512875593</v>
      </c>
      <c r="U2087" s="107">
        <f t="shared" si="195"/>
        <v>-1.2648956414722197</v>
      </c>
      <c r="V2087" s="108">
        <f t="shared" si="197"/>
        <v>0.2059087399813464</v>
      </c>
    </row>
    <row r="2088" spans="1:22">
      <c r="A2088" s="103" t="s">
        <v>6653</v>
      </c>
      <c r="B2088" s="103">
        <v>39935165</v>
      </c>
      <c r="C2088" s="103">
        <v>2354337</v>
      </c>
      <c r="D2088" s="103">
        <v>2355911</v>
      </c>
      <c r="E2088" s="103">
        <v>1575</v>
      </c>
      <c r="F2088" s="103" t="s">
        <v>9</v>
      </c>
      <c r="G2088" s="103" t="s">
        <v>6654</v>
      </c>
      <c r="H2088" s="103" t="s">
        <v>4676</v>
      </c>
      <c r="I2088" s="103">
        <v>47</v>
      </c>
      <c r="J2088" s="103">
        <v>40</v>
      </c>
      <c r="K2088" s="104">
        <v>1842.2648175304319</v>
      </c>
      <c r="L2088" s="105">
        <v>1595.6979334616381</v>
      </c>
      <c r="M2088" s="106">
        <f t="shared" si="192"/>
        <v>10.639971859065735</v>
      </c>
      <c r="N2088" s="107">
        <f t="shared" si="193"/>
        <v>0.15203207429851021</v>
      </c>
      <c r="O2088" s="129">
        <f t="shared" si="196"/>
        <v>0.87916163805860759</v>
      </c>
      <c r="P2088" s="21">
        <v>40</v>
      </c>
      <c r="Q2088" s="103">
        <v>35</v>
      </c>
      <c r="R2088" s="104">
        <v>2350.6631309475301</v>
      </c>
      <c r="S2088" s="105">
        <v>1931.0283925697652</v>
      </c>
      <c r="T2088" s="107">
        <f t="shared" si="194"/>
        <v>10.915153661544363</v>
      </c>
      <c r="U2088" s="107">
        <f t="shared" si="195"/>
        <v>0.39186061755665663</v>
      </c>
      <c r="V2088" s="108">
        <f t="shared" si="197"/>
        <v>0.69516120314441321</v>
      </c>
    </row>
    <row r="2089" spans="1:22">
      <c r="A2089" s="103" t="s">
        <v>3519</v>
      </c>
      <c r="B2089" s="103">
        <v>39935166</v>
      </c>
      <c r="C2089" s="103">
        <v>2355943</v>
      </c>
      <c r="D2089" s="103">
        <v>2356707</v>
      </c>
      <c r="E2089" s="103">
        <v>765</v>
      </c>
      <c r="F2089" s="103" t="s">
        <v>9</v>
      </c>
      <c r="G2089" s="103" t="s">
        <v>3520</v>
      </c>
      <c r="H2089" s="103" t="s">
        <v>3521</v>
      </c>
      <c r="I2089" s="103">
        <v>19</v>
      </c>
      <c r="J2089" s="103">
        <v>17</v>
      </c>
      <c r="K2089" s="104">
        <v>402.76921916387971</v>
      </c>
      <c r="L2089" s="105">
        <v>283.05210102530719</v>
      </c>
      <c r="M2089" s="106">
        <f t="shared" si="192"/>
        <v>8.1449238222402514</v>
      </c>
      <c r="N2089" s="107">
        <f t="shared" si="193"/>
        <v>-2.079674577602638</v>
      </c>
      <c r="O2089" s="129">
        <f t="shared" si="196"/>
        <v>3.7555391416285389E-2</v>
      </c>
      <c r="P2089" s="21">
        <v>4</v>
      </c>
      <c r="Q2089" s="103">
        <v>3</v>
      </c>
      <c r="R2089" s="104">
        <v>566.38644774398949</v>
      </c>
      <c r="S2089" s="105">
        <v>117.56809597110092</v>
      </c>
      <c r="T2089" s="107">
        <f t="shared" si="194"/>
        <v>6.8773528041249472</v>
      </c>
      <c r="U2089" s="107">
        <f t="shared" si="195"/>
        <v>-3.1625415456646602</v>
      </c>
      <c r="V2089" s="108">
        <f t="shared" si="197"/>
        <v>1.563984173941213E-3</v>
      </c>
    </row>
    <row r="2090" spans="1:22">
      <c r="A2090" s="103" t="s">
        <v>6655</v>
      </c>
      <c r="B2090" s="103">
        <v>39935167</v>
      </c>
      <c r="C2090" s="103">
        <v>2356827</v>
      </c>
      <c r="D2090" s="103">
        <v>2357591</v>
      </c>
      <c r="E2090" s="103">
        <v>765</v>
      </c>
      <c r="F2090" s="103" t="s">
        <v>9</v>
      </c>
      <c r="G2090" s="103" t="s">
        <v>23</v>
      </c>
      <c r="H2090" s="103" t="s">
        <v>4259</v>
      </c>
      <c r="I2090" s="103">
        <v>23</v>
      </c>
      <c r="J2090" s="103">
        <v>23</v>
      </c>
      <c r="K2090" s="104">
        <v>2921.4688984513728</v>
      </c>
      <c r="L2090" s="105">
        <v>2921.4688984513728</v>
      </c>
      <c r="M2090" s="106">
        <f t="shared" si="192"/>
        <v>11.512478215297492</v>
      </c>
      <c r="N2090" s="107">
        <f t="shared" si="193"/>
        <v>0.93244920867396319</v>
      </c>
      <c r="O2090" s="129">
        <f t="shared" si="196"/>
        <v>0.35110442392106478</v>
      </c>
      <c r="P2090" s="21">
        <v>21</v>
      </c>
      <c r="Q2090" s="103">
        <v>19</v>
      </c>
      <c r="R2090" s="104">
        <v>2592.9343209976864</v>
      </c>
      <c r="S2090" s="105">
        <v>2483.9478378711897</v>
      </c>
      <c r="T2090" s="107">
        <f t="shared" si="194"/>
        <v>11.278419162393304</v>
      </c>
      <c r="U2090" s="107">
        <f t="shared" si="195"/>
        <v>0.71163658661382312</v>
      </c>
      <c r="V2090" s="108">
        <f t="shared" si="197"/>
        <v>0.47668984501498457</v>
      </c>
    </row>
    <row r="2091" spans="1:22">
      <c r="A2091" s="103" t="s">
        <v>6656</v>
      </c>
      <c r="B2091" s="103">
        <v>39935168</v>
      </c>
      <c r="C2091" s="103">
        <v>2357596</v>
      </c>
      <c r="D2091" s="103">
        <v>2359245</v>
      </c>
      <c r="E2091" s="103">
        <v>1650</v>
      </c>
      <c r="F2091" s="103" t="s">
        <v>23</v>
      </c>
      <c r="G2091" s="103" t="s">
        <v>23</v>
      </c>
      <c r="H2091" s="103" t="s">
        <v>6657</v>
      </c>
      <c r="I2091" s="103">
        <v>47</v>
      </c>
      <c r="J2091" s="103">
        <v>43</v>
      </c>
      <c r="K2091" s="104">
        <v>1419.4704305635455</v>
      </c>
      <c r="L2091" s="105">
        <v>1326.1012024846486</v>
      </c>
      <c r="M2091" s="106">
        <f t="shared" si="192"/>
        <v>10.37297516475163</v>
      </c>
      <c r="N2091" s="107">
        <f t="shared" si="193"/>
        <v>-8.6784289130922287E-2</v>
      </c>
      <c r="O2091" s="129">
        <f t="shared" si="196"/>
        <v>0.93084297595989773</v>
      </c>
      <c r="P2091" s="21">
        <v>33</v>
      </c>
      <c r="Q2091" s="103">
        <v>29</v>
      </c>
      <c r="R2091" s="104">
        <v>1198.1004232675455</v>
      </c>
      <c r="S2091" s="105">
        <v>1037.1600758331817</v>
      </c>
      <c r="T2091" s="107">
        <f t="shared" si="194"/>
        <v>10.018422862311812</v>
      </c>
      <c r="U2091" s="107">
        <f t="shared" si="195"/>
        <v>-0.39751508599312352</v>
      </c>
      <c r="V2091" s="108">
        <f t="shared" si="197"/>
        <v>0.69098766405317624</v>
      </c>
    </row>
    <row r="2092" spans="1:22">
      <c r="A2092" s="103" t="s">
        <v>6658</v>
      </c>
      <c r="B2092" s="103">
        <v>39935169</v>
      </c>
      <c r="C2092" s="103">
        <v>2359573</v>
      </c>
      <c r="D2092" s="103">
        <v>2360223</v>
      </c>
      <c r="E2092" s="103">
        <v>651</v>
      </c>
      <c r="F2092" s="103" t="s">
        <v>9</v>
      </c>
      <c r="G2092" s="103" t="s">
        <v>23</v>
      </c>
      <c r="H2092" s="103" t="s">
        <v>4162</v>
      </c>
      <c r="I2092" s="103">
        <v>24</v>
      </c>
      <c r="J2092" s="103">
        <v>23</v>
      </c>
      <c r="K2092" s="104">
        <v>2141.8471441488941</v>
      </c>
      <c r="L2092" s="105">
        <v>2135.303822934593</v>
      </c>
      <c r="M2092" s="106">
        <f t="shared" si="192"/>
        <v>11.060225643808081</v>
      </c>
      <c r="N2092" s="107">
        <f t="shared" si="193"/>
        <v>0.52792991396071631</v>
      </c>
      <c r="O2092" s="129">
        <f t="shared" si="196"/>
        <v>0.59754798141907228</v>
      </c>
      <c r="P2092" s="21">
        <v>14</v>
      </c>
      <c r="Q2092" s="103">
        <v>12</v>
      </c>
      <c r="R2092" s="104">
        <v>3482.8940402417966</v>
      </c>
      <c r="S2092" s="105">
        <v>3323.3086672795853</v>
      </c>
      <c r="T2092" s="107">
        <f t="shared" si="194"/>
        <v>11.698404580723235</v>
      </c>
      <c r="U2092" s="107">
        <f t="shared" si="195"/>
        <v>1.0813420604958048</v>
      </c>
      <c r="V2092" s="108">
        <f t="shared" si="197"/>
        <v>0.27954498432696795</v>
      </c>
    </row>
    <row r="2093" spans="1:22">
      <c r="A2093" s="103" t="s">
        <v>6659</v>
      </c>
      <c r="B2093" s="103">
        <v>39935170</v>
      </c>
      <c r="C2093" s="103">
        <v>2360535</v>
      </c>
      <c r="D2093" s="103">
        <v>2362415</v>
      </c>
      <c r="E2093" s="103">
        <v>1881</v>
      </c>
      <c r="F2093" s="103" t="s">
        <v>9</v>
      </c>
      <c r="G2093" s="103" t="s">
        <v>23</v>
      </c>
      <c r="H2093" s="103" t="s">
        <v>295</v>
      </c>
      <c r="I2093" s="103">
        <v>50</v>
      </c>
      <c r="J2093" s="103">
        <v>40</v>
      </c>
      <c r="K2093" s="104">
        <v>1351.5854383965498</v>
      </c>
      <c r="L2093" s="105">
        <v>1176.0793705790695</v>
      </c>
      <c r="M2093" s="106">
        <f t="shared" si="192"/>
        <v>10.199769711908489</v>
      </c>
      <c r="N2093" s="107">
        <f t="shared" si="193"/>
        <v>-0.24170866555591347</v>
      </c>
      <c r="O2093" s="129">
        <f t="shared" si="196"/>
        <v>0.80900591449204695</v>
      </c>
      <c r="P2093" s="21">
        <v>35</v>
      </c>
      <c r="Q2093" s="103">
        <v>28</v>
      </c>
      <c r="R2093" s="104">
        <v>1316.9131610537268</v>
      </c>
      <c r="S2093" s="105">
        <v>1145.8095561490431</v>
      </c>
      <c r="T2093" s="107">
        <f t="shared" si="194"/>
        <v>10.16215155979422</v>
      </c>
      <c r="U2093" s="107">
        <f t="shared" si="195"/>
        <v>-0.27099334525156787</v>
      </c>
      <c r="V2093" s="108">
        <f t="shared" si="197"/>
        <v>0.78639615054550727</v>
      </c>
    </row>
    <row r="2094" spans="1:22">
      <c r="A2094" s="103" t="s">
        <v>6660</v>
      </c>
      <c r="B2094" s="103">
        <v>39935171</v>
      </c>
      <c r="C2094" s="103">
        <v>2362417</v>
      </c>
      <c r="D2094" s="103">
        <v>2362842</v>
      </c>
      <c r="E2094" s="103">
        <v>426</v>
      </c>
      <c r="F2094" s="103" t="s">
        <v>9</v>
      </c>
      <c r="G2094" s="103" t="s">
        <v>23</v>
      </c>
      <c r="H2094" s="103" t="s">
        <v>295</v>
      </c>
      <c r="I2094" s="103">
        <v>22</v>
      </c>
      <c r="J2094" s="103">
        <v>19</v>
      </c>
      <c r="K2094" s="104">
        <v>1424.9003538684528</v>
      </c>
      <c r="L2094" s="105">
        <v>1314.9080458505375</v>
      </c>
      <c r="M2094" s="106">
        <f t="shared" si="192"/>
        <v>10.36074619715764</v>
      </c>
      <c r="N2094" s="107">
        <f t="shared" si="193"/>
        <v>-9.7722542792808953E-2</v>
      </c>
      <c r="O2094" s="129">
        <f t="shared" si="196"/>
        <v>0.92215261467040088</v>
      </c>
      <c r="P2094" s="21">
        <v>6</v>
      </c>
      <c r="Q2094" s="103">
        <v>6</v>
      </c>
      <c r="R2094" s="104">
        <v>660.34604330843422</v>
      </c>
      <c r="S2094" s="105">
        <v>660.34604330843422</v>
      </c>
      <c r="T2094" s="107">
        <f t="shared" si="194"/>
        <v>9.3670784326310965</v>
      </c>
      <c r="U2094" s="107">
        <f t="shared" si="195"/>
        <v>-0.97088166141628895</v>
      </c>
      <c r="V2094" s="108">
        <f t="shared" si="197"/>
        <v>0.33160721123967218</v>
      </c>
    </row>
    <row r="2095" spans="1:22">
      <c r="A2095" s="103" t="s">
        <v>6661</v>
      </c>
      <c r="B2095" s="103">
        <v>39935172</v>
      </c>
      <c r="C2095" s="103">
        <v>2362862</v>
      </c>
      <c r="D2095" s="103">
        <v>2363782</v>
      </c>
      <c r="E2095" s="103">
        <v>921</v>
      </c>
      <c r="F2095" s="103" t="s">
        <v>9</v>
      </c>
      <c r="G2095" s="103" t="s">
        <v>23</v>
      </c>
      <c r="H2095" s="103" t="s">
        <v>295</v>
      </c>
      <c r="I2095" s="103">
        <v>19</v>
      </c>
      <c r="J2095" s="103">
        <v>18</v>
      </c>
      <c r="K2095" s="104">
        <v>910.3706464919793</v>
      </c>
      <c r="L2095" s="105">
        <v>865.661503819215</v>
      </c>
      <c r="M2095" s="106">
        <f t="shared" si="192"/>
        <v>9.7576591936792845</v>
      </c>
      <c r="N2095" s="107">
        <f t="shared" si="193"/>
        <v>-0.63715635627971023</v>
      </c>
      <c r="O2095" s="129">
        <f t="shared" si="196"/>
        <v>0.52402300271833369</v>
      </c>
      <c r="P2095" s="21">
        <v>11</v>
      </c>
      <c r="Q2095" s="103">
        <v>10</v>
      </c>
      <c r="R2095" s="104">
        <v>802.26200014137021</v>
      </c>
      <c r="S2095" s="105">
        <v>715.29979310694353</v>
      </c>
      <c r="T2095" s="107">
        <f t="shared" si="194"/>
        <v>9.4824042140157161</v>
      </c>
      <c r="U2095" s="107">
        <f t="shared" si="195"/>
        <v>-0.86936248766222235</v>
      </c>
      <c r="V2095" s="108">
        <f t="shared" si="197"/>
        <v>0.38464889420918036</v>
      </c>
    </row>
    <row r="2096" spans="1:22">
      <c r="A2096" s="103" t="s">
        <v>6662</v>
      </c>
      <c r="B2096" s="103">
        <v>39935173</v>
      </c>
      <c r="C2096" s="103">
        <v>2363779</v>
      </c>
      <c r="D2096" s="103">
        <v>2365212</v>
      </c>
      <c r="E2096" s="103">
        <v>1434</v>
      </c>
      <c r="F2096" s="103" t="s">
        <v>9</v>
      </c>
      <c r="G2096" s="103" t="s">
        <v>23</v>
      </c>
      <c r="H2096" s="103" t="s">
        <v>295</v>
      </c>
      <c r="I2096" s="103">
        <v>31</v>
      </c>
      <c r="J2096" s="103">
        <v>26</v>
      </c>
      <c r="K2096" s="104">
        <v>1157.5062220335983</v>
      </c>
      <c r="L2096" s="105">
        <v>981.25634391385643</v>
      </c>
      <c r="M2096" s="106">
        <f t="shared" si="192"/>
        <v>9.9384862658546069</v>
      </c>
      <c r="N2096" s="107">
        <f t="shared" si="193"/>
        <v>-0.47541478903881368</v>
      </c>
      <c r="O2096" s="129">
        <f t="shared" si="196"/>
        <v>0.63449135540716317</v>
      </c>
      <c r="P2096" s="21">
        <v>16</v>
      </c>
      <c r="Q2096" s="103">
        <v>12</v>
      </c>
      <c r="R2096" s="104">
        <v>743.59091820649235</v>
      </c>
      <c r="S2096" s="105">
        <v>617.80880044307605</v>
      </c>
      <c r="T2096" s="107">
        <f t="shared" si="194"/>
        <v>9.2710166115093848</v>
      </c>
      <c r="U2096" s="107">
        <f t="shared" si="195"/>
        <v>-1.0554431236713169</v>
      </c>
      <c r="V2096" s="108">
        <f t="shared" si="197"/>
        <v>0.29122270900633485</v>
      </c>
    </row>
    <row r="2097" spans="1:22">
      <c r="A2097" s="103" t="s">
        <v>6663</v>
      </c>
      <c r="B2097" s="103">
        <v>39935174</v>
      </c>
      <c r="C2097" s="103">
        <v>2365285</v>
      </c>
      <c r="D2097" s="103">
        <v>2366127</v>
      </c>
      <c r="E2097" s="103">
        <v>843</v>
      </c>
      <c r="F2097" s="103" t="s">
        <v>23</v>
      </c>
      <c r="G2097" s="103" t="s">
        <v>23</v>
      </c>
      <c r="H2097" s="103" t="s">
        <v>6664</v>
      </c>
      <c r="I2097" s="103">
        <v>25</v>
      </c>
      <c r="J2097" s="103">
        <v>22</v>
      </c>
      <c r="K2097" s="104">
        <v>2014.4735959558602</v>
      </c>
      <c r="L2097" s="105">
        <v>1728.1353757949112</v>
      </c>
      <c r="M2097" s="106">
        <f t="shared" si="192"/>
        <v>10.755000522034996</v>
      </c>
      <c r="N2097" s="107">
        <f t="shared" si="193"/>
        <v>0.25491996604203482</v>
      </c>
      <c r="O2097" s="129">
        <f t="shared" si="196"/>
        <v>0.79878491493075909</v>
      </c>
      <c r="P2097" s="21">
        <v>17</v>
      </c>
      <c r="Q2097" s="103">
        <v>16</v>
      </c>
      <c r="R2097" s="104">
        <v>2185.3909311458006</v>
      </c>
      <c r="S2097" s="105">
        <v>1984.6659378263109</v>
      </c>
      <c r="T2097" s="107">
        <f t="shared" si="194"/>
        <v>10.954680475707731</v>
      </c>
      <c r="U2097" s="107">
        <f t="shared" si="195"/>
        <v>0.42665534833426949</v>
      </c>
      <c r="V2097" s="108">
        <f t="shared" si="197"/>
        <v>0.6696303776513628</v>
      </c>
    </row>
    <row r="2098" spans="1:22">
      <c r="A2098" s="103" t="s">
        <v>6665</v>
      </c>
      <c r="B2098" s="103">
        <v>39935175</v>
      </c>
      <c r="C2098" s="103">
        <v>2366342</v>
      </c>
      <c r="D2098" s="103">
        <v>2367043</v>
      </c>
      <c r="E2098" s="103">
        <v>702</v>
      </c>
      <c r="F2098" s="103" t="s">
        <v>23</v>
      </c>
      <c r="G2098" s="103" t="s">
        <v>23</v>
      </c>
      <c r="H2098" s="103" t="s">
        <v>295</v>
      </c>
      <c r="I2098" s="103">
        <v>24</v>
      </c>
      <c r="J2098" s="103">
        <v>24</v>
      </c>
      <c r="K2098" s="104">
        <v>2672.9327345876641</v>
      </c>
      <c r="L2098" s="105">
        <v>2672.9327345876641</v>
      </c>
      <c r="M2098" s="106">
        <f t="shared" si="192"/>
        <v>11.384207816707029</v>
      </c>
      <c r="N2098" s="107">
        <f t="shared" si="193"/>
        <v>0.81771718846782504</v>
      </c>
      <c r="O2098" s="129">
        <f t="shared" si="196"/>
        <v>0.41351869339207381</v>
      </c>
      <c r="P2098" s="21">
        <v>19</v>
      </c>
      <c r="Q2098" s="103">
        <v>18</v>
      </c>
      <c r="R2098" s="104">
        <v>2392.1795907726496</v>
      </c>
      <c r="S2098" s="105">
        <v>2277.3867663913534</v>
      </c>
      <c r="T2098" s="107">
        <f t="shared" si="194"/>
        <v>11.153163608447118</v>
      </c>
      <c r="U2098" s="107">
        <f t="shared" si="195"/>
        <v>0.60137641588654678</v>
      </c>
      <c r="V2098" s="108">
        <f t="shared" si="197"/>
        <v>0.5475893031914878</v>
      </c>
    </row>
    <row r="2099" spans="1:22">
      <c r="A2099" s="103" t="s">
        <v>6666</v>
      </c>
      <c r="B2099" s="103">
        <v>39935176</v>
      </c>
      <c r="C2099" s="103">
        <v>2367208</v>
      </c>
      <c r="D2099" s="103">
        <v>2372346</v>
      </c>
      <c r="E2099" s="103">
        <v>5139</v>
      </c>
      <c r="F2099" s="103" t="s">
        <v>23</v>
      </c>
      <c r="G2099" s="103" t="s">
        <v>23</v>
      </c>
      <c r="H2099" s="103" t="s">
        <v>1743</v>
      </c>
      <c r="I2099" s="103">
        <v>98</v>
      </c>
      <c r="J2099" s="103">
        <v>82</v>
      </c>
      <c r="K2099" s="104">
        <v>931.40402247752479</v>
      </c>
      <c r="L2099" s="105">
        <v>771.28873590804051</v>
      </c>
      <c r="M2099" s="106">
        <f t="shared" si="192"/>
        <v>9.5911272313451708</v>
      </c>
      <c r="N2099" s="107">
        <f t="shared" si="193"/>
        <v>-0.78611159987015189</v>
      </c>
      <c r="O2099" s="129">
        <f t="shared" si="196"/>
        <v>0.43180210908153827</v>
      </c>
      <c r="P2099" s="21">
        <v>62</v>
      </c>
      <c r="Q2099" s="103">
        <v>52</v>
      </c>
      <c r="R2099" s="104">
        <v>903.42891648853072</v>
      </c>
      <c r="S2099" s="105">
        <v>765.11052574645453</v>
      </c>
      <c r="T2099" s="107">
        <f t="shared" si="194"/>
        <v>9.5795243603624147</v>
      </c>
      <c r="U2099" s="107">
        <f t="shared" si="195"/>
        <v>-0.78386940108942427</v>
      </c>
      <c r="V2099" s="108">
        <f t="shared" si="197"/>
        <v>0.43311674598306782</v>
      </c>
    </row>
    <row r="2100" spans="1:22">
      <c r="A2100" s="103" t="s">
        <v>6667</v>
      </c>
      <c r="B2100" s="103">
        <v>39935177</v>
      </c>
      <c r="C2100" s="103">
        <v>2372333</v>
      </c>
      <c r="D2100" s="103">
        <v>2372719</v>
      </c>
      <c r="E2100" s="103">
        <v>387</v>
      </c>
      <c r="F2100" s="103" t="s">
        <v>23</v>
      </c>
      <c r="G2100" s="103" t="s">
        <v>23</v>
      </c>
      <c r="H2100" s="103" t="s">
        <v>1415</v>
      </c>
      <c r="I2100" s="103">
        <v>11</v>
      </c>
      <c r="J2100" s="103">
        <v>10</v>
      </c>
      <c r="K2100" s="104">
        <v>2584.8063194278297</v>
      </c>
      <c r="L2100" s="105">
        <v>2049.1331858061626</v>
      </c>
      <c r="M2100" s="106">
        <f t="shared" si="192"/>
        <v>11.000798041708922</v>
      </c>
      <c r="N2100" s="107">
        <f t="shared" si="193"/>
        <v>0.47477463480225535</v>
      </c>
      <c r="O2100" s="129">
        <f t="shared" si="196"/>
        <v>0.63494761424870383</v>
      </c>
      <c r="P2100" s="21">
        <v>10</v>
      </c>
      <c r="Q2100" s="103">
        <v>8</v>
      </c>
      <c r="R2100" s="104">
        <v>3586.5403984190443</v>
      </c>
      <c r="S2100" s="105">
        <v>2906.7219925226618</v>
      </c>
      <c r="T2100" s="107">
        <f t="shared" si="194"/>
        <v>11.505177379119205</v>
      </c>
      <c r="U2100" s="107">
        <f t="shared" si="195"/>
        <v>0.91124769288662377</v>
      </c>
      <c r="V2100" s="108">
        <f t="shared" si="197"/>
        <v>0.36216487997266755</v>
      </c>
    </row>
    <row r="2101" spans="1:22">
      <c r="A2101" s="103" t="s">
        <v>6668</v>
      </c>
      <c r="B2101" s="103">
        <v>39935178</v>
      </c>
      <c r="C2101" s="103">
        <v>2372808</v>
      </c>
      <c r="D2101" s="103">
        <v>2373443</v>
      </c>
      <c r="E2101" s="103">
        <v>636</v>
      </c>
      <c r="F2101" s="103" t="s">
        <v>23</v>
      </c>
      <c r="G2101" s="103" t="s">
        <v>23</v>
      </c>
      <c r="H2101" s="103" t="s">
        <v>4124</v>
      </c>
      <c r="I2101" s="103">
        <v>25</v>
      </c>
      <c r="J2101" s="103">
        <v>21</v>
      </c>
      <c r="K2101" s="104">
        <v>2115.3394914623273</v>
      </c>
      <c r="L2101" s="105">
        <v>1434.4122672976746</v>
      </c>
      <c r="M2101" s="106">
        <f t="shared" si="192"/>
        <v>10.486244016166903</v>
      </c>
      <c r="N2101" s="107">
        <f t="shared" si="193"/>
        <v>1.4529531455190385E-2</v>
      </c>
      <c r="O2101" s="129">
        <f t="shared" si="196"/>
        <v>0.98840751905383417</v>
      </c>
      <c r="P2101" s="21">
        <v>21</v>
      </c>
      <c r="Q2101" s="103">
        <v>16</v>
      </c>
      <c r="R2101" s="104">
        <v>2572.2979708647481</v>
      </c>
      <c r="S2101" s="105">
        <v>1816.1951363308651</v>
      </c>
      <c r="T2101" s="107">
        <f t="shared" si="194"/>
        <v>10.826703502209741</v>
      </c>
      <c r="U2101" s="107">
        <f t="shared" si="195"/>
        <v>0.31399956180434863</v>
      </c>
      <c r="V2101" s="108">
        <f t="shared" si="197"/>
        <v>0.75352137157681875</v>
      </c>
    </row>
    <row r="2102" spans="1:22">
      <c r="A2102" s="103" t="s">
        <v>6669</v>
      </c>
      <c r="B2102" s="103">
        <v>39935179</v>
      </c>
      <c r="C2102" s="103">
        <v>2373680</v>
      </c>
      <c r="D2102" s="103">
        <v>2374288</v>
      </c>
      <c r="E2102" s="103">
        <v>609</v>
      </c>
      <c r="F2102" s="103" t="s">
        <v>9</v>
      </c>
      <c r="G2102" s="103" t="s">
        <v>23</v>
      </c>
      <c r="H2102" s="103" t="s">
        <v>668</v>
      </c>
      <c r="I2102" s="103">
        <v>31</v>
      </c>
      <c r="J2102" s="103">
        <v>24</v>
      </c>
      <c r="K2102" s="104">
        <v>5540.8768832138912</v>
      </c>
      <c r="L2102" s="105">
        <v>3574.2328053721508</v>
      </c>
      <c r="M2102" s="106">
        <f t="shared" si="192"/>
        <v>11.803417891122466</v>
      </c>
      <c r="N2102" s="107">
        <f t="shared" si="193"/>
        <v>1.1926814768537257</v>
      </c>
      <c r="O2102" s="129">
        <f t="shared" si="196"/>
        <v>0.23299414270455432</v>
      </c>
      <c r="P2102" s="21">
        <v>29</v>
      </c>
      <c r="Q2102" s="103">
        <v>20</v>
      </c>
      <c r="R2102" s="104">
        <v>4074.7865127663217</v>
      </c>
      <c r="S2102" s="105">
        <v>3056.0898845747456</v>
      </c>
      <c r="T2102" s="107">
        <f t="shared" si="194"/>
        <v>11.577471260667696</v>
      </c>
      <c r="U2102" s="107">
        <f t="shared" si="195"/>
        <v>0.97488667312297173</v>
      </c>
      <c r="V2102" s="108">
        <f t="shared" si="197"/>
        <v>0.32961647744129152</v>
      </c>
    </row>
    <row r="2103" spans="1:22">
      <c r="A2103" s="103" t="s">
        <v>6670</v>
      </c>
      <c r="B2103" s="103">
        <v>39935180</v>
      </c>
      <c r="C2103" s="103">
        <v>2374328</v>
      </c>
      <c r="D2103" s="103">
        <v>2376253</v>
      </c>
      <c r="E2103" s="103">
        <v>1926</v>
      </c>
      <c r="F2103" s="103" t="s">
        <v>23</v>
      </c>
      <c r="G2103" s="103" t="s">
        <v>23</v>
      </c>
      <c r="H2103" s="103" t="s">
        <v>5326</v>
      </c>
      <c r="I2103" s="103">
        <v>77</v>
      </c>
      <c r="J2103" s="103">
        <v>66</v>
      </c>
      <c r="K2103" s="104">
        <v>2600.2023786389509</v>
      </c>
      <c r="L2103" s="105">
        <v>2163.3949192276687</v>
      </c>
      <c r="M2103" s="106">
        <f t="shared" si="192"/>
        <v>11.079081332303874</v>
      </c>
      <c r="N2103" s="107">
        <f t="shared" si="193"/>
        <v>0.54479546717698835</v>
      </c>
      <c r="O2103" s="129">
        <f t="shared" si="196"/>
        <v>0.58589419656141217</v>
      </c>
      <c r="P2103" s="21">
        <v>53</v>
      </c>
      <c r="Q2103" s="103">
        <v>44</v>
      </c>
      <c r="R2103" s="104">
        <v>2951.5785687362459</v>
      </c>
      <c r="S2103" s="105">
        <v>2594.5293380579283</v>
      </c>
      <c r="T2103" s="107">
        <f t="shared" si="194"/>
        <v>11.341257134137276</v>
      </c>
      <c r="U2103" s="107">
        <f t="shared" si="195"/>
        <v>0.76695170258562984</v>
      </c>
      <c r="V2103" s="108">
        <f t="shared" si="197"/>
        <v>0.44311023170560881</v>
      </c>
    </row>
    <row r="2104" spans="1:22">
      <c r="A2104" s="103" t="s">
        <v>6671</v>
      </c>
      <c r="B2104" s="103">
        <v>39935181</v>
      </c>
      <c r="C2104" s="103">
        <v>2376415</v>
      </c>
      <c r="D2104" s="103">
        <v>2377803</v>
      </c>
      <c r="E2104" s="103">
        <v>1389</v>
      </c>
      <c r="F2104" s="103" t="s">
        <v>9</v>
      </c>
      <c r="G2104" s="103" t="s">
        <v>6672</v>
      </c>
      <c r="H2104" s="103" t="s">
        <v>6673</v>
      </c>
      <c r="I2104" s="103">
        <v>40</v>
      </c>
      <c r="J2104" s="103">
        <v>36</v>
      </c>
      <c r="K2104" s="104">
        <v>1813.9768166795177</v>
      </c>
      <c r="L2104" s="105">
        <v>1682.6181122876815</v>
      </c>
      <c r="M2104" s="106">
        <f t="shared" si="192"/>
        <v>10.716492063810254</v>
      </c>
      <c r="N2104" s="107">
        <f t="shared" si="193"/>
        <v>0.22047590680702414</v>
      </c>
      <c r="O2104" s="129">
        <f t="shared" si="196"/>
        <v>0.8255005343207642</v>
      </c>
      <c r="P2104" s="21">
        <v>38</v>
      </c>
      <c r="Q2104" s="103">
        <v>37</v>
      </c>
      <c r="R2104" s="104">
        <v>2366.8500624744493</v>
      </c>
      <c r="S2104" s="105">
        <v>2321.2405510114613</v>
      </c>
      <c r="T2104" s="107">
        <f t="shared" si="194"/>
        <v>11.180680322109094</v>
      </c>
      <c r="U2104" s="107">
        <f t="shared" si="195"/>
        <v>0.62559887509603274</v>
      </c>
      <c r="V2104" s="108">
        <f t="shared" si="197"/>
        <v>0.53157807680821811</v>
      </c>
    </row>
    <row r="2105" spans="1:22">
      <c r="A2105" s="103" t="s">
        <v>6674</v>
      </c>
      <c r="B2105" s="103">
        <v>39935182</v>
      </c>
      <c r="C2105" s="103">
        <v>2377950</v>
      </c>
      <c r="D2105" s="103">
        <v>2378789</v>
      </c>
      <c r="E2105" s="103">
        <v>840</v>
      </c>
      <c r="F2105" s="103" t="s">
        <v>9</v>
      </c>
      <c r="G2105" s="103" t="s">
        <v>6675</v>
      </c>
      <c r="H2105" s="103" t="s">
        <v>6676</v>
      </c>
      <c r="I2105" s="103">
        <v>22</v>
      </c>
      <c r="J2105" s="103">
        <v>19</v>
      </c>
      <c r="K2105" s="104">
        <v>1893.2009380053332</v>
      </c>
      <c r="L2105" s="105">
        <v>1659.0863577252144</v>
      </c>
      <c r="M2105" s="106">
        <f t="shared" si="192"/>
        <v>10.696173267170069</v>
      </c>
      <c r="N2105" s="107">
        <f t="shared" si="193"/>
        <v>0.20230167009845121</v>
      </c>
      <c r="O2105" s="129">
        <f t="shared" si="196"/>
        <v>0.83968089441941118</v>
      </c>
      <c r="P2105" s="21">
        <v>14</v>
      </c>
      <c r="Q2105" s="103">
        <v>12</v>
      </c>
      <c r="R2105" s="104">
        <v>1935.2877841593331</v>
      </c>
      <c r="S2105" s="105">
        <v>1817.8614380432498</v>
      </c>
      <c r="T2105" s="107">
        <f t="shared" si="194"/>
        <v>10.828026522551529</v>
      </c>
      <c r="U2105" s="107">
        <f t="shared" si="195"/>
        <v>0.31516419238690846</v>
      </c>
      <c r="V2105" s="108">
        <f t="shared" si="197"/>
        <v>0.75263699148625163</v>
      </c>
    </row>
    <row r="2106" spans="1:22">
      <c r="A2106" s="103" t="s">
        <v>6677</v>
      </c>
      <c r="B2106" s="103">
        <v>39935183</v>
      </c>
      <c r="C2106" s="103">
        <v>2378795</v>
      </c>
      <c r="D2106" s="103">
        <v>2379682</v>
      </c>
      <c r="E2106" s="103">
        <v>888</v>
      </c>
      <c r="F2106" s="103" t="s">
        <v>9</v>
      </c>
      <c r="G2106" s="103" t="s">
        <v>6678</v>
      </c>
      <c r="H2106" s="103" t="s">
        <v>6679</v>
      </c>
      <c r="I2106" s="103">
        <v>17</v>
      </c>
      <c r="J2106" s="103">
        <v>16</v>
      </c>
      <c r="K2106" s="104">
        <v>701.95541535839641</v>
      </c>
      <c r="L2106" s="105">
        <v>468.50327266517235</v>
      </c>
      <c r="M2106" s="106">
        <f t="shared" si="192"/>
        <v>8.8719153154421626</v>
      </c>
      <c r="N2106" s="107">
        <f t="shared" si="193"/>
        <v>-1.4294138502306242</v>
      </c>
      <c r="O2106" s="129">
        <f t="shared" si="196"/>
        <v>0.15288531990678478</v>
      </c>
      <c r="P2106" s="21">
        <v>7</v>
      </c>
      <c r="Q2106" s="103">
        <v>6</v>
      </c>
      <c r="R2106" s="104">
        <v>916.90981732541672</v>
      </c>
      <c r="S2106" s="105">
        <v>683.10797920474442</v>
      </c>
      <c r="T2106" s="107">
        <f t="shared" si="194"/>
        <v>9.4159698338103865</v>
      </c>
      <c r="U2106" s="107">
        <f t="shared" si="195"/>
        <v>-0.92784345615282937</v>
      </c>
      <c r="V2106" s="108">
        <f t="shared" si="197"/>
        <v>0.35348877856604322</v>
      </c>
    </row>
    <row r="2107" spans="1:22">
      <c r="A2107" s="103" t="s">
        <v>6680</v>
      </c>
      <c r="B2107" s="103">
        <v>39935184</v>
      </c>
      <c r="C2107" s="103">
        <v>2379725</v>
      </c>
      <c r="D2107" s="103">
        <v>2380213</v>
      </c>
      <c r="E2107" s="103">
        <v>489</v>
      </c>
      <c r="F2107" s="103" t="s">
        <v>9</v>
      </c>
      <c r="G2107" s="103" t="s">
        <v>6681</v>
      </c>
      <c r="H2107" s="103" t="s">
        <v>6682</v>
      </c>
      <c r="I2107" s="103">
        <v>8</v>
      </c>
      <c r="J2107" s="103">
        <v>7</v>
      </c>
      <c r="K2107" s="104">
        <v>511.04810596462983</v>
      </c>
      <c r="L2107" s="105">
        <v>431.1968394076564</v>
      </c>
      <c r="M2107" s="106">
        <f t="shared" si="192"/>
        <v>8.7522027932185491</v>
      </c>
      <c r="N2107" s="107">
        <f t="shared" si="193"/>
        <v>-1.5364912404127471</v>
      </c>
      <c r="O2107" s="129">
        <f t="shared" si="196"/>
        <v>0.12441794452510813</v>
      </c>
      <c r="P2107" s="21">
        <v>2</v>
      </c>
      <c r="Q2107" s="103">
        <v>2</v>
      </c>
      <c r="R2107" s="104">
        <v>158.41762607005643</v>
      </c>
      <c r="S2107" s="105">
        <v>158.41762607005643</v>
      </c>
      <c r="T2107" s="107">
        <f t="shared" si="194"/>
        <v>7.3075890531540431</v>
      </c>
      <c r="U2107" s="107">
        <f t="shared" si="195"/>
        <v>-2.7838124532094701</v>
      </c>
      <c r="V2107" s="108">
        <f t="shared" si="197"/>
        <v>5.3724089024607125E-3</v>
      </c>
    </row>
    <row r="2108" spans="1:22">
      <c r="A2108" s="103" t="s">
        <v>6683</v>
      </c>
      <c r="B2108" s="103">
        <v>39935185</v>
      </c>
      <c r="C2108" s="103">
        <v>2380320</v>
      </c>
      <c r="D2108" s="103">
        <v>2380736</v>
      </c>
      <c r="E2108" s="103">
        <v>417</v>
      </c>
      <c r="F2108" s="103" t="s">
        <v>23</v>
      </c>
      <c r="G2108" s="103" t="s">
        <v>23</v>
      </c>
      <c r="H2108" s="103" t="s">
        <v>295</v>
      </c>
      <c r="I2108" s="103">
        <v>5</v>
      </c>
      <c r="J2108" s="103">
        <v>2</v>
      </c>
      <c r="K2108" s="104">
        <v>665.68486219432134</v>
      </c>
      <c r="L2108" s="105">
        <v>565.23625127497371</v>
      </c>
      <c r="M2108" s="106">
        <f t="shared" si="192"/>
        <v>9.1427101852722785</v>
      </c>
      <c r="N2108" s="107">
        <f t="shared" si="193"/>
        <v>-1.1872001920641519</v>
      </c>
      <c r="O2108" s="129">
        <f t="shared" si="196"/>
        <v>0.23514866515321708</v>
      </c>
      <c r="P2108" s="21">
        <v>3</v>
      </c>
      <c r="Q2108" s="103">
        <v>2</v>
      </c>
      <c r="R2108" s="104">
        <v>1106.3566537909617</v>
      </c>
      <c r="S2108" s="105">
        <v>861.54916938755389</v>
      </c>
      <c r="T2108" s="107">
        <f t="shared" si="194"/>
        <v>9.7507893244807189</v>
      </c>
      <c r="U2108" s="107">
        <f t="shared" si="195"/>
        <v>-0.63310798901345233</v>
      </c>
      <c r="V2108" s="108">
        <f t="shared" si="197"/>
        <v>0.52666312558710127</v>
      </c>
    </row>
    <row r="2109" spans="1:22">
      <c r="A2109" s="103" t="s">
        <v>6684</v>
      </c>
      <c r="B2109" s="103">
        <v>39935186</v>
      </c>
      <c r="C2109" s="103">
        <v>2380715</v>
      </c>
      <c r="D2109" s="103">
        <v>2381197</v>
      </c>
      <c r="E2109" s="103">
        <v>483</v>
      </c>
      <c r="F2109" s="103" t="s">
        <v>23</v>
      </c>
      <c r="G2109" s="103" t="s">
        <v>23</v>
      </c>
      <c r="H2109" s="103" t="s">
        <v>6685</v>
      </c>
      <c r="I2109" s="103">
        <v>6</v>
      </c>
      <c r="J2109" s="103">
        <v>6</v>
      </c>
      <c r="K2109" s="104">
        <v>307.20418947446791</v>
      </c>
      <c r="L2109" s="105">
        <v>307.20418947446791</v>
      </c>
      <c r="M2109" s="106">
        <f t="shared" si="192"/>
        <v>8.2630540806151274</v>
      </c>
      <c r="N2109" s="107">
        <f t="shared" si="193"/>
        <v>-1.974012450254806</v>
      </c>
      <c r="O2109" s="129">
        <f t="shared" si="196"/>
        <v>4.8380327279711643E-2</v>
      </c>
      <c r="P2109" s="21">
        <v>4</v>
      </c>
      <c r="Q2109" s="103">
        <v>4</v>
      </c>
      <c r="R2109" s="104">
        <v>510.03963110825049</v>
      </c>
      <c r="S2109" s="105">
        <v>510.03963110825049</v>
      </c>
      <c r="T2109" s="107">
        <f t="shared" si="194"/>
        <v>8.9944655415293493</v>
      </c>
      <c r="U2109" s="107">
        <f t="shared" si="195"/>
        <v>-1.2988859669636017</v>
      </c>
      <c r="V2109" s="108">
        <f t="shared" si="197"/>
        <v>0.19398306625601869</v>
      </c>
    </row>
    <row r="2110" spans="1:22">
      <c r="A2110" s="103" t="s">
        <v>6686</v>
      </c>
      <c r="B2110" s="103">
        <v>39935187</v>
      </c>
      <c r="C2110" s="103">
        <v>2381400</v>
      </c>
      <c r="D2110" s="103">
        <v>2382206</v>
      </c>
      <c r="E2110" s="103">
        <v>807</v>
      </c>
      <c r="F2110" s="103" t="s">
        <v>23</v>
      </c>
      <c r="G2110" s="103" t="s">
        <v>6687</v>
      </c>
      <c r="H2110" s="103" t="s">
        <v>6688</v>
      </c>
      <c r="I2110" s="103">
        <v>12</v>
      </c>
      <c r="J2110" s="103">
        <v>11</v>
      </c>
      <c r="K2110" s="104">
        <v>794.40541218346607</v>
      </c>
      <c r="L2110" s="105">
        <v>785.6080100551884</v>
      </c>
      <c r="M2110" s="106">
        <f t="shared" si="192"/>
        <v>9.6176658292134629</v>
      </c>
      <c r="N2110" s="107">
        <f t="shared" si="193"/>
        <v>-0.76237403469278864</v>
      </c>
      <c r="O2110" s="129">
        <f t="shared" si="196"/>
        <v>0.44583679870409521</v>
      </c>
      <c r="P2110" s="21">
        <v>6</v>
      </c>
      <c r="Q2110" s="103">
        <v>6</v>
      </c>
      <c r="R2110" s="104">
        <v>1125.8820836871078</v>
      </c>
      <c r="S2110" s="105">
        <v>1125.8820836871078</v>
      </c>
      <c r="T2110" s="107">
        <f t="shared" si="194"/>
        <v>10.13684002310338</v>
      </c>
      <c r="U2110" s="107">
        <f t="shared" si="195"/>
        <v>-0.29327462754984218</v>
      </c>
      <c r="V2110" s="108">
        <f t="shared" si="197"/>
        <v>0.76931224571191814</v>
      </c>
    </row>
    <row r="2111" spans="1:22">
      <c r="A2111" s="103" t="s">
        <v>6689</v>
      </c>
      <c r="B2111" s="103">
        <v>39935188</v>
      </c>
      <c r="C2111" s="103">
        <v>2382203</v>
      </c>
      <c r="D2111" s="103">
        <v>2383285</v>
      </c>
      <c r="E2111" s="103">
        <v>1083</v>
      </c>
      <c r="F2111" s="103" t="s">
        <v>23</v>
      </c>
      <c r="G2111" s="103" t="s">
        <v>23</v>
      </c>
      <c r="H2111" s="103" t="s">
        <v>5642</v>
      </c>
      <c r="I2111" s="103">
        <v>28</v>
      </c>
      <c r="J2111" s="103">
        <v>25</v>
      </c>
      <c r="K2111" s="104">
        <v>1478.2438072029177</v>
      </c>
      <c r="L2111" s="105">
        <v>1187.1838291993261</v>
      </c>
      <c r="M2111" s="106">
        <f t="shared" si="192"/>
        <v>10.213327630711856</v>
      </c>
      <c r="N2111" s="107">
        <f t="shared" si="193"/>
        <v>-0.22958172566023696</v>
      </c>
      <c r="O2111" s="129">
        <f t="shared" si="196"/>
        <v>0.81841680841612918</v>
      </c>
      <c r="P2111" s="21">
        <v>17</v>
      </c>
      <c r="Q2111" s="103">
        <v>16</v>
      </c>
      <c r="R2111" s="104">
        <v>1196.4485816538597</v>
      </c>
      <c r="S2111" s="105">
        <v>1117.4935834218561</v>
      </c>
      <c r="T2111" s="107">
        <f t="shared" si="194"/>
        <v>10.126050832229925</v>
      </c>
      <c r="U2111" s="107">
        <f t="shared" si="195"/>
        <v>-0.30277215472717911</v>
      </c>
      <c r="V2111" s="108">
        <f t="shared" si="197"/>
        <v>0.76206350528548983</v>
      </c>
    </row>
    <row r="2112" spans="1:22">
      <c r="A2112" s="103" t="s">
        <v>6690</v>
      </c>
      <c r="B2112" s="103">
        <v>39935189</v>
      </c>
      <c r="C2112" s="103">
        <v>2383282</v>
      </c>
      <c r="D2112" s="103">
        <v>2384253</v>
      </c>
      <c r="E2112" s="103">
        <v>972</v>
      </c>
      <c r="F2112" s="103" t="s">
        <v>23</v>
      </c>
      <c r="G2112" s="103" t="s">
        <v>23</v>
      </c>
      <c r="H2112" s="103" t="s">
        <v>6561</v>
      </c>
      <c r="I2112" s="103">
        <v>18</v>
      </c>
      <c r="J2112" s="103">
        <v>16</v>
      </c>
      <c r="K2112" s="104">
        <v>1229.9962884263066</v>
      </c>
      <c r="L2112" s="105">
        <v>1140.1568920626232</v>
      </c>
      <c r="M2112" s="106">
        <f t="shared" si="192"/>
        <v>10.155016645742142</v>
      </c>
      <c r="N2112" s="107">
        <f t="shared" si="193"/>
        <v>-0.2817382417333259</v>
      </c>
      <c r="O2112" s="129">
        <f t="shared" si="196"/>
        <v>0.77814422911162717</v>
      </c>
      <c r="P2112" s="21">
        <v>10</v>
      </c>
      <c r="Q2112" s="103">
        <v>9</v>
      </c>
      <c r="R2112" s="104">
        <v>1785.601214281286</v>
      </c>
      <c r="S2112" s="105">
        <v>1551.0669271288787</v>
      </c>
      <c r="T2112" s="107">
        <f t="shared" si="194"/>
        <v>10.599045223359601</v>
      </c>
      <c r="U2112" s="107">
        <f t="shared" si="195"/>
        <v>0.11359614732359215</v>
      </c>
      <c r="V2112" s="108">
        <f t="shared" si="197"/>
        <v>0.90955794157266334</v>
      </c>
    </row>
    <row r="2113" spans="1:22">
      <c r="A2113" s="103" t="s">
        <v>6691</v>
      </c>
      <c r="B2113" s="103">
        <v>39935190</v>
      </c>
      <c r="C2113" s="103">
        <v>2384250</v>
      </c>
      <c r="D2113" s="103">
        <v>2384453</v>
      </c>
      <c r="E2113" s="103">
        <v>204</v>
      </c>
      <c r="F2113" s="103" t="s">
        <v>23</v>
      </c>
      <c r="G2113" s="103" t="s">
        <v>23</v>
      </c>
      <c r="H2113" s="103" t="s">
        <v>295</v>
      </c>
      <c r="I2113" s="103">
        <v>1</v>
      </c>
      <c r="J2113" s="103">
        <v>1</v>
      </c>
      <c r="K2113" s="104">
        <v>302.77294412952989</v>
      </c>
      <c r="L2113" s="105">
        <v>302.77294412952989</v>
      </c>
      <c r="M2113" s="106">
        <f t="shared" si="192"/>
        <v>8.2420924812472531</v>
      </c>
      <c r="N2113" s="107">
        <f t="shared" si="193"/>
        <v>-1.9927616446804537</v>
      </c>
      <c r="O2113" s="129">
        <f t="shared" si="196"/>
        <v>4.628755357858072E-2</v>
      </c>
      <c r="P2113" s="21">
        <v>2</v>
      </c>
      <c r="Q2113" s="103">
        <v>2</v>
      </c>
      <c r="R2113" s="104">
        <v>674.19295910435289</v>
      </c>
      <c r="S2113" s="105">
        <v>674.19295910435289</v>
      </c>
      <c r="T2113" s="107">
        <f t="shared" si="194"/>
        <v>9.3970177504722923</v>
      </c>
      <c r="U2113" s="107">
        <f t="shared" si="195"/>
        <v>-0.94452662810537713</v>
      </c>
      <c r="V2113" s="108">
        <f t="shared" si="197"/>
        <v>0.34490060112154297</v>
      </c>
    </row>
    <row r="2114" spans="1:22">
      <c r="A2114" s="103" t="s">
        <v>6692</v>
      </c>
      <c r="B2114" s="103">
        <v>39935191</v>
      </c>
      <c r="C2114" s="103">
        <v>2384786</v>
      </c>
      <c r="D2114" s="103">
        <v>2386246</v>
      </c>
      <c r="E2114" s="103">
        <v>1461</v>
      </c>
      <c r="F2114" s="103" t="s">
        <v>9</v>
      </c>
      <c r="G2114" s="103" t="s">
        <v>23</v>
      </c>
      <c r="H2114" s="103" t="s">
        <v>347</v>
      </c>
      <c r="I2114" s="103">
        <v>45</v>
      </c>
      <c r="J2114" s="103">
        <v>36</v>
      </c>
      <c r="K2114" s="104">
        <v>1761.9986142729294</v>
      </c>
      <c r="L2114" s="105">
        <v>1555.9623725598287</v>
      </c>
      <c r="M2114" s="106">
        <f t="shared" si="192"/>
        <v>10.603591457082779</v>
      </c>
      <c r="N2114" s="107">
        <f t="shared" si="193"/>
        <v>0.1194914642958657</v>
      </c>
      <c r="O2114" s="129">
        <f t="shared" si="196"/>
        <v>0.90488600209208281</v>
      </c>
      <c r="P2114" s="21">
        <v>31</v>
      </c>
      <c r="Q2114" s="103">
        <v>24</v>
      </c>
      <c r="R2114" s="104">
        <v>1349.608401557974</v>
      </c>
      <c r="S2114" s="105">
        <v>1062.2521262803562</v>
      </c>
      <c r="T2114" s="107">
        <f t="shared" si="194"/>
        <v>10.05291051611847</v>
      </c>
      <c r="U2114" s="107">
        <f t="shared" si="195"/>
        <v>-0.36715623581120699</v>
      </c>
      <c r="V2114" s="108">
        <f t="shared" si="197"/>
        <v>0.71350248180478282</v>
      </c>
    </row>
    <row r="2115" spans="1:22">
      <c r="A2115" s="103" t="s">
        <v>6693</v>
      </c>
      <c r="B2115" s="103">
        <v>39935192</v>
      </c>
      <c r="C2115" s="103">
        <v>2386234</v>
      </c>
      <c r="D2115" s="103">
        <v>2386905</v>
      </c>
      <c r="E2115" s="103">
        <v>672</v>
      </c>
      <c r="F2115" s="103" t="s">
        <v>9</v>
      </c>
      <c r="G2115" s="103" t="s">
        <v>23</v>
      </c>
      <c r="H2115" s="103" t="s">
        <v>295</v>
      </c>
      <c r="I2115" s="103">
        <v>19</v>
      </c>
      <c r="J2115" s="103">
        <v>19</v>
      </c>
      <c r="K2115" s="104">
        <v>1561.4681843593155</v>
      </c>
      <c r="L2115" s="105">
        <v>1561.4681843593155</v>
      </c>
      <c r="M2115" s="106">
        <f t="shared" si="192"/>
        <v>10.608687458737414</v>
      </c>
      <c r="N2115" s="107">
        <f t="shared" si="193"/>
        <v>0.12404960531074542</v>
      </c>
      <c r="O2115" s="129">
        <f t="shared" si="196"/>
        <v>0.90127599899177602</v>
      </c>
      <c r="P2115" s="21">
        <v>11</v>
      </c>
      <c r="Q2115" s="103">
        <v>11</v>
      </c>
      <c r="R2115" s="104">
        <v>1150.8172689246294</v>
      </c>
      <c r="S2115" s="105">
        <v>1150.8172689246294</v>
      </c>
      <c r="T2115" s="107">
        <f t="shared" si="194"/>
        <v>10.168443059796136</v>
      </c>
      <c r="U2115" s="107">
        <f t="shared" si="195"/>
        <v>-0.2654550529963598</v>
      </c>
      <c r="V2115" s="108">
        <f t="shared" si="197"/>
        <v>0.79065893061895554</v>
      </c>
    </row>
    <row r="2116" spans="1:22">
      <c r="A2116" s="103" t="s">
        <v>6694</v>
      </c>
      <c r="B2116" s="103">
        <v>39935193</v>
      </c>
      <c r="C2116" s="103">
        <v>2387123</v>
      </c>
      <c r="D2116" s="103">
        <v>2389462</v>
      </c>
      <c r="E2116" s="103">
        <v>2340</v>
      </c>
      <c r="F2116" s="103" t="s">
        <v>9</v>
      </c>
      <c r="G2116" s="103" t="s">
        <v>23</v>
      </c>
      <c r="H2116" s="103" t="s">
        <v>6695</v>
      </c>
      <c r="I2116" s="103">
        <v>46</v>
      </c>
      <c r="J2116" s="103">
        <v>41</v>
      </c>
      <c r="K2116" s="104">
        <v>872.87485555149999</v>
      </c>
      <c r="L2116" s="105">
        <v>802.79001313495303</v>
      </c>
      <c r="M2116" s="106">
        <f t="shared" si="192"/>
        <v>9.6488788591779251</v>
      </c>
      <c r="N2116" s="107">
        <f t="shared" si="193"/>
        <v>-0.73445540323978131</v>
      </c>
      <c r="O2116" s="129">
        <f t="shared" si="196"/>
        <v>0.46267123091860429</v>
      </c>
      <c r="P2116" s="21">
        <v>29</v>
      </c>
      <c r="Q2116" s="103">
        <v>26</v>
      </c>
      <c r="R2116" s="104">
        <v>911.0949829203463</v>
      </c>
      <c r="S2116" s="105">
        <v>860.66563013206837</v>
      </c>
      <c r="T2116" s="107">
        <f t="shared" si="194"/>
        <v>9.7493090470908079</v>
      </c>
      <c r="U2116" s="107">
        <f t="shared" si="195"/>
        <v>-0.63441105009612042</v>
      </c>
      <c r="V2116" s="108">
        <f t="shared" si="197"/>
        <v>0.52581260000079633</v>
      </c>
    </row>
    <row r="2117" spans="1:22">
      <c r="A2117" s="103" t="s">
        <v>6696</v>
      </c>
      <c r="B2117" s="103">
        <v>39935194</v>
      </c>
      <c r="C2117" s="103">
        <v>2389539</v>
      </c>
      <c r="D2117" s="103">
        <v>2389871</v>
      </c>
      <c r="E2117" s="103">
        <v>333</v>
      </c>
      <c r="F2117" s="103" t="s">
        <v>9</v>
      </c>
      <c r="G2117" s="103" t="s">
        <v>23</v>
      </c>
      <c r="H2117" s="103" t="s">
        <v>6697</v>
      </c>
      <c r="I2117" s="103">
        <v>20</v>
      </c>
      <c r="J2117" s="103">
        <v>19</v>
      </c>
      <c r="K2117" s="104">
        <v>3340.817421007177</v>
      </c>
      <c r="L2117" s="105">
        <v>3215.0304217478078</v>
      </c>
      <c r="M2117" s="106">
        <f t="shared" ref="M2117:M2180" si="198">IF(L2117&gt;0,LOG(L2117, 2),"-")</f>
        <v>11.650616673567425</v>
      </c>
      <c r="N2117" s="107">
        <f t="shared" ref="N2117:N2180" si="199">IF(L2117&lt;&gt;0,((M2117-$O$2)/$O$3),"-")</f>
        <v>1.0560077581103975</v>
      </c>
      <c r="O2117" s="129">
        <f t="shared" si="196"/>
        <v>0.2909646704396891</v>
      </c>
      <c r="P2117" s="21">
        <v>9</v>
      </c>
      <c r="Q2117" s="103">
        <v>9</v>
      </c>
      <c r="R2117" s="104">
        <v>3610.2207414680774</v>
      </c>
      <c r="S2117" s="105">
        <v>3610.2207414680774</v>
      </c>
      <c r="T2117" s="107">
        <f t="shared" ref="T2117:T2180" si="200">IF(S2117&gt;0,LOG(S2117, 2),"-")</f>
        <v>11.817871335870146</v>
      </c>
      <c r="U2117" s="107">
        <f t="shared" ref="U2117:U2180" si="201">IF(S2117&lt;&gt;0,((T2117-$V$2)/$V$3),"-")</f>
        <v>1.1865064576321704</v>
      </c>
      <c r="V2117" s="108">
        <f t="shared" si="197"/>
        <v>0.23542235279773993</v>
      </c>
    </row>
    <row r="2118" spans="1:22">
      <c r="A2118" s="103" t="s">
        <v>6698</v>
      </c>
      <c r="B2118" s="103">
        <v>39935195</v>
      </c>
      <c r="C2118" s="103">
        <v>2389888</v>
      </c>
      <c r="D2118" s="103">
        <v>2390424</v>
      </c>
      <c r="E2118" s="103">
        <v>537</v>
      </c>
      <c r="F2118" s="103" t="s">
        <v>9</v>
      </c>
      <c r="G2118" s="103" t="s">
        <v>23</v>
      </c>
      <c r="H2118" s="103" t="s">
        <v>295</v>
      </c>
      <c r="I2118" s="103">
        <v>27</v>
      </c>
      <c r="J2118" s="103">
        <v>23</v>
      </c>
      <c r="K2118" s="104">
        <v>2850.3779485610985</v>
      </c>
      <c r="L2118" s="105">
        <v>2279.2447046935754</v>
      </c>
      <c r="M2118" s="106">
        <f t="shared" si="198"/>
        <v>11.154340108473704</v>
      </c>
      <c r="N2118" s="107">
        <f t="shared" si="199"/>
        <v>0.61211100936824991</v>
      </c>
      <c r="O2118" s="129">
        <f t="shared" ref="O2118:O2181" si="202">IF(L2118&lt;&gt;0,(IF((ABS(N2118)&lt;3.3),2*(1-NORMSDIST(ABS(N2118))),"&lt; 0.001")),"n.d.")</f>
        <v>0.54046431399905592</v>
      </c>
      <c r="P2118" s="21">
        <v>21</v>
      </c>
      <c r="Q2118" s="103">
        <v>19</v>
      </c>
      <c r="R2118" s="104">
        <v>3232.0379521069085</v>
      </c>
      <c r="S2118" s="105">
        <v>3108.5634052840969</v>
      </c>
      <c r="T2118" s="107">
        <f t="shared" si="200"/>
        <v>11.60203229044947</v>
      </c>
      <c r="U2118" s="107">
        <f t="shared" si="201"/>
        <v>0.99650729793087112</v>
      </c>
      <c r="V2118" s="108">
        <f t="shared" ref="V2118:V2181" si="203">IF(S2118&lt;&gt;0,(IF((ABS(U2118)&lt;3.3),2*(1-NORMSDIST(ABS(U2118))),"&lt; 0.001")),"n.d.")</f>
        <v>0.31900372295036505</v>
      </c>
    </row>
    <row r="2119" spans="1:22">
      <c r="A2119" s="103" t="s">
        <v>6699</v>
      </c>
      <c r="B2119" s="103">
        <v>39935196</v>
      </c>
      <c r="C2119" s="103">
        <v>2390417</v>
      </c>
      <c r="D2119" s="103">
        <v>2391214</v>
      </c>
      <c r="E2119" s="103">
        <v>798</v>
      </c>
      <c r="F2119" s="103" t="s">
        <v>9</v>
      </c>
      <c r="G2119" s="103" t="s">
        <v>6700</v>
      </c>
      <c r="H2119" s="103" t="s">
        <v>1595</v>
      </c>
      <c r="I2119" s="103">
        <v>28</v>
      </c>
      <c r="J2119" s="103">
        <v>25</v>
      </c>
      <c r="K2119" s="104">
        <v>2943.8918721144992</v>
      </c>
      <c r="L2119" s="105">
        <v>2556.8888608211155</v>
      </c>
      <c r="M2119" s="106">
        <f t="shared" si="198"/>
        <v>11.32017373760501</v>
      </c>
      <c r="N2119" s="107">
        <f t="shared" si="199"/>
        <v>0.76044162576476715</v>
      </c>
      <c r="O2119" s="129">
        <f t="shared" si="202"/>
        <v>0.44699064966974245</v>
      </c>
      <c r="P2119" s="21">
        <v>18</v>
      </c>
      <c r="Q2119" s="103">
        <v>15</v>
      </c>
      <c r="R2119" s="104">
        <v>2074.1653394879572</v>
      </c>
      <c r="S2119" s="105">
        <v>1843.1997791265414</v>
      </c>
      <c r="T2119" s="107">
        <f t="shared" si="200"/>
        <v>10.8479967336746</v>
      </c>
      <c r="U2119" s="107">
        <f t="shared" si="201"/>
        <v>0.33274360358679556</v>
      </c>
      <c r="V2119" s="108">
        <f t="shared" si="203"/>
        <v>0.73932783231994748</v>
      </c>
    </row>
    <row r="2120" spans="1:22">
      <c r="A2120" s="103" t="s">
        <v>6701</v>
      </c>
      <c r="B2120" s="103">
        <v>39935197</v>
      </c>
      <c r="C2120" s="103">
        <v>2391220</v>
      </c>
      <c r="D2120" s="103">
        <v>2391657</v>
      </c>
      <c r="E2120" s="103">
        <v>438</v>
      </c>
      <c r="F2120" s="103" t="s">
        <v>9</v>
      </c>
      <c r="G2120" s="103" t="s">
        <v>6702</v>
      </c>
      <c r="H2120" s="103" t="s">
        <v>6703</v>
      </c>
      <c r="I2120" s="103">
        <v>15</v>
      </c>
      <c r="J2120" s="103">
        <v>12</v>
      </c>
      <c r="K2120" s="104">
        <v>1604.6823019052076</v>
      </c>
      <c r="L2120" s="105">
        <v>1296.712971236532</v>
      </c>
      <c r="M2120" s="106">
        <f t="shared" si="198"/>
        <v>10.340643457543571</v>
      </c>
      <c r="N2120" s="107">
        <f t="shared" si="199"/>
        <v>-0.11570352634743253</v>
      </c>
      <c r="O2120" s="129">
        <f t="shared" si="202"/>
        <v>0.90788751140487434</v>
      </c>
      <c r="P2120" s="21">
        <v>6</v>
      </c>
      <c r="Q2120" s="103">
        <v>5</v>
      </c>
      <c r="R2120" s="104">
        <v>1010.2204106865867</v>
      </c>
      <c r="S2120" s="105">
        <v>857.33839007823053</v>
      </c>
      <c r="T2120" s="107">
        <f t="shared" si="200"/>
        <v>9.7437209359216492</v>
      </c>
      <c r="U2120" s="107">
        <f t="shared" si="201"/>
        <v>-0.6393301620408024</v>
      </c>
      <c r="V2120" s="108">
        <f t="shared" si="203"/>
        <v>0.52260817079758093</v>
      </c>
    </row>
    <row r="2121" spans="1:22">
      <c r="A2121" s="103" t="s">
        <v>6704</v>
      </c>
      <c r="B2121" s="103">
        <v>39935198</v>
      </c>
      <c r="C2121" s="103">
        <v>2391654</v>
      </c>
      <c r="D2121" s="103">
        <v>2392511</v>
      </c>
      <c r="E2121" s="103">
        <v>858</v>
      </c>
      <c r="F2121" s="103" t="s">
        <v>9</v>
      </c>
      <c r="G2121" s="103" t="s">
        <v>23</v>
      </c>
      <c r="H2121" s="103" t="s">
        <v>6705</v>
      </c>
      <c r="I2121" s="103">
        <v>34</v>
      </c>
      <c r="J2121" s="103">
        <v>28</v>
      </c>
      <c r="K2121" s="104">
        <v>2272.1721047913638</v>
      </c>
      <c r="L2121" s="105">
        <v>1914.7145850281236</v>
      </c>
      <c r="M2121" s="106">
        <f t="shared" si="198"/>
        <v>10.902913638977964</v>
      </c>
      <c r="N2121" s="107">
        <f t="shared" si="199"/>
        <v>0.38722150176919773</v>
      </c>
      <c r="O2121" s="129">
        <f t="shared" si="202"/>
        <v>0.69859223330054765</v>
      </c>
      <c r="P2121" s="21">
        <v>26</v>
      </c>
      <c r="Q2121" s="103">
        <v>21</v>
      </c>
      <c r="R2121" s="104">
        <v>1864.4641609331584</v>
      </c>
      <c r="S2121" s="105">
        <v>1545.7817671592193</v>
      </c>
      <c r="T2121" s="107">
        <f t="shared" si="200"/>
        <v>10.59412093920244</v>
      </c>
      <c r="U2121" s="107">
        <f t="shared" si="201"/>
        <v>0.10926139014299281</v>
      </c>
      <c r="V2121" s="108">
        <f t="shared" si="203"/>
        <v>0.9129951694051881</v>
      </c>
    </row>
    <row r="2122" spans="1:22">
      <c r="A2122" s="103" t="s">
        <v>6706</v>
      </c>
      <c r="B2122" s="103">
        <v>39935199</v>
      </c>
      <c r="C2122" s="103">
        <v>2393564</v>
      </c>
      <c r="D2122" s="103">
        <v>2394370</v>
      </c>
      <c r="E2122" s="103">
        <v>807</v>
      </c>
      <c r="F2122" s="103" t="s">
        <v>23</v>
      </c>
      <c r="G2122" s="103" t="s">
        <v>23</v>
      </c>
      <c r="H2122" s="103" t="s">
        <v>295</v>
      </c>
      <c r="I2122" s="103">
        <v>50</v>
      </c>
      <c r="J2122" s="103">
        <v>46</v>
      </c>
      <c r="K2122" s="104">
        <v>2990.2369834015485</v>
      </c>
      <c r="L2122" s="105">
        <v>2692.8847914657745</v>
      </c>
      <c r="M2122" s="106">
        <f t="shared" si="198"/>
        <v>11.394936793619234</v>
      </c>
      <c r="N2122" s="107">
        <f t="shared" si="199"/>
        <v>0.82731376889019059</v>
      </c>
      <c r="O2122" s="129">
        <f t="shared" si="202"/>
        <v>0.40805924160838059</v>
      </c>
      <c r="P2122" s="21">
        <v>38</v>
      </c>
      <c r="Q2122" s="103">
        <v>32</v>
      </c>
      <c r="R2122" s="104">
        <v>4297.9165597109168</v>
      </c>
      <c r="S2122" s="105">
        <v>3785.209057367138</v>
      </c>
      <c r="T2122" s="107">
        <f t="shared" si="200"/>
        <v>11.886157267223904</v>
      </c>
      <c r="U2122" s="107">
        <f t="shared" si="201"/>
        <v>1.2466173126970983</v>
      </c>
      <c r="V2122" s="108">
        <f t="shared" si="203"/>
        <v>0.21253785060921859</v>
      </c>
    </row>
    <row r="2123" spans="1:22">
      <c r="A2123" s="103" t="s">
        <v>6707</v>
      </c>
      <c r="B2123" s="103">
        <v>39935200</v>
      </c>
      <c r="C2123" s="103">
        <v>2394921</v>
      </c>
      <c r="D2123" s="103">
        <v>2396003</v>
      </c>
      <c r="E2123" s="103">
        <v>1083</v>
      </c>
      <c r="F2123" s="103" t="s">
        <v>9</v>
      </c>
      <c r="G2123" s="103" t="s">
        <v>23</v>
      </c>
      <c r="H2123" s="103" t="s">
        <v>295</v>
      </c>
      <c r="I2123" s="103">
        <v>59</v>
      </c>
      <c r="J2123" s="103">
        <v>49</v>
      </c>
      <c r="K2123" s="104">
        <v>2846.3568119179963</v>
      </c>
      <c r="L2123" s="105">
        <v>2594.6292633743492</v>
      </c>
      <c r="M2123" s="106">
        <f t="shared" si="198"/>
        <v>11.341312696809204</v>
      </c>
      <c r="N2123" s="107">
        <f t="shared" si="199"/>
        <v>0.77934946047334852</v>
      </c>
      <c r="O2123" s="129">
        <f t="shared" si="202"/>
        <v>0.4357738864197187</v>
      </c>
      <c r="P2123" s="21">
        <v>33</v>
      </c>
      <c r="Q2123" s="103">
        <v>27</v>
      </c>
      <c r="R2123" s="104">
        <v>2370.468488186159</v>
      </c>
      <c r="S2123" s="105">
        <v>2198.4647972200833</v>
      </c>
      <c r="T2123" s="107">
        <f t="shared" si="200"/>
        <v>11.102280716333585</v>
      </c>
      <c r="U2123" s="107">
        <f t="shared" si="201"/>
        <v>0.55658513761759176</v>
      </c>
      <c r="V2123" s="108">
        <f t="shared" si="203"/>
        <v>0.57781091059146661</v>
      </c>
    </row>
    <row r="2124" spans="1:22">
      <c r="A2124" s="103" t="s">
        <v>6708</v>
      </c>
      <c r="B2124" s="103">
        <v>39935201</v>
      </c>
      <c r="C2124" s="103">
        <v>2396132</v>
      </c>
      <c r="D2124" s="103">
        <v>2397517</v>
      </c>
      <c r="E2124" s="103">
        <v>1386</v>
      </c>
      <c r="F2124" s="103" t="s">
        <v>9</v>
      </c>
      <c r="G2124" s="103" t="s">
        <v>23</v>
      </c>
      <c r="H2124" s="103" t="s">
        <v>295</v>
      </c>
      <c r="I2124" s="103">
        <v>83</v>
      </c>
      <c r="J2124" s="103">
        <v>76</v>
      </c>
      <c r="K2124" s="104">
        <v>3697.2739097734129</v>
      </c>
      <c r="L2124" s="105">
        <v>3414.5231203310536</v>
      </c>
      <c r="M2124" s="106">
        <f t="shared" si="198"/>
        <v>11.737468387343053</v>
      </c>
      <c r="N2124" s="107">
        <f t="shared" si="199"/>
        <v>1.1336926541529988</v>
      </c>
      <c r="O2124" s="129">
        <f t="shared" si="202"/>
        <v>0.25692349205290155</v>
      </c>
      <c r="P2124" s="21">
        <v>61</v>
      </c>
      <c r="Q2124" s="103">
        <v>56</v>
      </c>
      <c r="R2124" s="104">
        <v>3432.2620301260895</v>
      </c>
      <c r="S2124" s="105">
        <v>3153.7496859875178</v>
      </c>
      <c r="T2124" s="107">
        <f t="shared" si="200"/>
        <v>11.622852442217441</v>
      </c>
      <c r="U2124" s="107">
        <f t="shared" si="201"/>
        <v>1.0148348963181697</v>
      </c>
      <c r="V2124" s="108">
        <f t="shared" si="203"/>
        <v>0.310184536196217</v>
      </c>
    </row>
    <row r="2125" spans="1:22">
      <c r="A2125" s="103" t="s">
        <v>6709</v>
      </c>
      <c r="B2125" s="103">
        <v>39935202</v>
      </c>
      <c r="C2125" s="103">
        <v>2397522</v>
      </c>
      <c r="D2125" s="103">
        <v>2398313</v>
      </c>
      <c r="E2125" s="103">
        <v>792</v>
      </c>
      <c r="F2125" s="103" t="s">
        <v>9</v>
      </c>
      <c r="G2125" s="103" t="s">
        <v>23</v>
      </c>
      <c r="H2125" s="103" t="s">
        <v>295</v>
      </c>
      <c r="I2125" s="103">
        <v>30</v>
      </c>
      <c r="J2125" s="103">
        <v>21</v>
      </c>
      <c r="K2125" s="104">
        <v>1573.1854385413635</v>
      </c>
      <c r="L2125" s="105">
        <v>1156.3585274748498</v>
      </c>
      <c r="M2125" s="106">
        <f t="shared" si="198"/>
        <v>10.175373057601025</v>
      </c>
      <c r="N2125" s="107">
        <f t="shared" si="199"/>
        <v>-0.26353035992752755</v>
      </c>
      <c r="O2125" s="129">
        <f t="shared" si="202"/>
        <v>0.79214182644931541</v>
      </c>
      <c r="P2125" s="21">
        <v>18</v>
      </c>
      <c r="Q2125" s="103">
        <v>13</v>
      </c>
      <c r="R2125" s="104">
        <v>1900.6809675885354</v>
      </c>
      <c r="S2125" s="105">
        <v>1389.2460975483586</v>
      </c>
      <c r="T2125" s="107">
        <f t="shared" si="200"/>
        <v>10.440086472364174</v>
      </c>
      <c r="U2125" s="107">
        <f t="shared" si="201"/>
        <v>-2.6332330665340766E-2</v>
      </c>
      <c r="V2125" s="108">
        <f t="shared" si="203"/>
        <v>0.97899226770453884</v>
      </c>
    </row>
    <row r="2126" spans="1:22">
      <c r="A2126" s="103" t="s">
        <v>6710</v>
      </c>
      <c r="B2126" s="103">
        <v>39935203</v>
      </c>
      <c r="C2126" s="103">
        <v>2398474</v>
      </c>
      <c r="D2126" s="103">
        <v>2398917</v>
      </c>
      <c r="E2126" s="103">
        <v>444</v>
      </c>
      <c r="F2126" s="103" t="s">
        <v>9</v>
      </c>
      <c r="G2126" s="103" t="s">
        <v>23</v>
      </c>
      <c r="H2126" s="103" t="s">
        <v>295</v>
      </c>
      <c r="I2126" s="103">
        <v>19</v>
      </c>
      <c r="J2126" s="103">
        <v>13</v>
      </c>
      <c r="K2126" s="104">
        <v>3621.7061863024328</v>
      </c>
      <c r="L2126" s="105">
        <v>2588.7604042488515</v>
      </c>
      <c r="M2126" s="106">
        <f t="shared" si="198"/>
        <v>11.338045731322481</v>
      </c>
      <c r="N2126" s="107">
        <f t="shared" si="199"/>
        <v>0.77642730887520595</v>
      </c>
      <c r="O2126" s="129">
        <f t="shared" si="202"/>
        <v>0.43749672545325002</v>
      </c>
      <c r="P2126" s="21">
        <v>19</v>
      </c>
      <c r="Q2126" s="103">
        <v>14</v>
      </c>
      <c r="R2126" s="104">
        <v>2321.384258336464</v>
      </c>
      <c r="S2126" s="105">
        <v>1953.9549664914975</v>
      </c>
      <c r="T2126" s="107">
        <f t="shared" si="200"/>
        <v>10.932181502035903</v>
      </c>
      <c r="U2126" s="107">
        <f t="shared" si="201"/>
        <v>0.40684991376399821</v>
      </c>
      <c r="V2126" s="108">
        <f t="shared" si="203"/>
        <v>0.68411822432685643</v>
      </c>
    </row>
    <row r="2127" spans="1:22">
      <c r="A2127" s="103" t="s">
        <v>6711</v>
      </c>
      <c r="B2127" s="103">
        <v>39935204</v>
      </c>
      <c r="C2127" s="103">
        <v>2398973</v>
      </c>
      <c r="D2127" s="103">
        <v>2401096</v>
      </c>
      <c r="E2127" s="103">
        <v>2124</v>
      </c>
      <c r="F2127" s="103" t="s">
        <v>23</v>
      </c>
      <c r="G2127" s="103" t="s">
        <v>23</v>
      </c>
      <c r="H2127" s="103" t="s">
        <v>1743</v>
      </c>
      <c r="I2127" s="103">
        <v>111</v>
      </c>
      <c r="J2127" s="103">
        <v>91</v>
      </c>
      <c r="K2127" s="104">
        <v>4251.3458210610597</v>
      </c>
      <c r="L2127" s="105">
        <v>3876.9840536588795</v>
      </c>
      <c r="M2127" s="106">
        <f t="shared" si="198"/>
        <v>11.920719085844921</v>
      </c>
      <c r="N2127" s="107">
        <f t="shared" si="199"/>
        <v>1.2976020445840071</v>
      </c>
      <c r="O2127" s="129">
        <f t="shared" si="202"/>
        <v>0.19442411922335134</v>
      </c>
      <c r="P2127" s="21">
        <v>88</v>
      </c>
      <c r="Q2127" s="103">
        <v>73</v>
      </c>
      <c r="R2127" s="104">
        <v>4223.0853154323113</v>
      </c>
      <c r="S2127" s="105">
        <v>3489.0119709387386</v>
      </c>
      <c r="T2127" s="107">
        <f t="shared" si="200"/>
        <v>11.76860283214689</v>
      </c>
      <c r="U2127" s="107">
        <f t="shared" si="201"/>
        <v>1.1431362959039517</v>
      </c>
      <c r="V2127" s="108">
        <f t="shared" si="203"/>
        <v>0.25298200659037651</v>
      </c>
    </row>
    <row r="2128" spans="1:22">
      <c r="A2128" s="103" t="s">
        <v>6712</v>
      </c>
      <c r="B2128" s="103">
        <v>39935205</v>
      </c>
      <c r="C2128" s="103">
        <v>2401317</v>
      </c>
      <c r="D2128" s="103">
        <v>2401631</v>
      </c>
      <c r="E2128" s="103">
        <v>315</v>
      </c>
      <c r="F2128" s="103" t="s">
        <v>9</v>
      </c>
      <c r="G2128" s="103" t="s">
        <v>23</v>
      </c>
      <c r="H2128" s="103" t="s">
        <v>6713</v>
      </c>
      <c r="I2128" s="103">
        <v>16</v>
      </c>
      <c r="J2128" s="103">
        <v>13</v>
      </c>
      <c r="K2128" s="104">
        <v>2091.536274367797</v>
      </c>
      <c r="L2128" s="105">
        <v>1848.1247251956827</v>
      </c>
      <c r="M2128" s="106">
        <f t="shared" si="198"/>
        <v>10.851846408488186</v>
      </c>
      <c r="N2128" s="107">
        <f t="shared" si="199"/>
        <v>0.34154419363880584</v>
      </c>
      <c r="O2128" s="129">
        <f t="shared" si="202"/>
        <v>0.73269394103067409</v>
      </c>
      <c r="P2128" s="21">
        <v>10</v>
      </c>
      <c r="Q2128" s="103">
        <v>9</v>
      </c>
      <c r="R2128" s="104">
        <v>2897.9493603888159</v>
      </c>
      <c r="S2128" s="105">
        <v>2637.9571398145586</v>
      </c>
      <c r="T2128" s="107">
        <f t="shared" si="200"/>
        <v>11.36520540926697</v>
      </c>
      <c r="U2128" s="107">
        <f t="shared" si="201"/>
        <v>0.78803293069275482</v>
      </c>
      <c r="V2128" s="108">
        <f t="shared" si="203"/>
        <v>0.43067744398863095</v>
      </c>
    </row>
    <row r="2129" spans="1:22">
      <c r="A2129" s="103" t="s">
        <v>6714</v>
      </c>
      <c r="B2129" s="103">
        <v>39935206</v>
      </c>
      <c r="C2129" s="103">
        <v>2401734</v>
      </c>
      <c r="D2129" s="103">
        <v>2402873</v>
      </c>
      <c r="E2129" s="103">
        <v>1140</v>
      </c>
      <c r="F2129" s="103" t="s">
        <v>9</v>
      </c>
      <c r="G2129" s="103" t="s">
        <v>23</v>
      </c>
      <c r="H2129" s="103" t="s">
        <v>3418</v>
      </c>
      <c r="I2129" s="103">
        <v>29</v>
      </c>
      <c r="J2129" s="103">
        <v>24</v>
      </c>
      <c r="K2129" s="104">
        <v>1263.5870734252717</v>
      </c>
      <c r="L2129" s="105">
        <v>774.09498879626051</v>
      </c>
      <c r="M2129" s="106">
        <f t="shared" si="198"/>
        <v>9.5963667993703989</v>
      </c>
      <c r="N2129" s="107">
        <f t="shared" si="199"/>
        <v>-0.78142504528586909</v>
      </c>
      <c r="O2129" s="129">
        <f t="shared" si="202"/>
        <v>0.43455254546752342</v>
      </c>
      <c r="P2129" s="21">
        <v>24</v>
      </c>
      <c r="Q2129" s="103">
        <v>19</v>
      </c>
      <c r="R2129" s="104">
        <v>1886.6986357751928</v>
      </c>
      <c r="S2129" s="105">
        <v>1220.1275038683507</v>
      </c>
      <c r="T2129" s="107">
        <f t="shared" si="200"/>
        <v>10.252816202603398</v>
      </c>
      <c r="U2129" s="107">
        <f t="shared" si="201"/>
        <v>-0.19118292024348807</v>
      </c>
      <c r="V2129" s="108">
        <f t="shared" si="203"/>
        <v>0.84838228447738828</v>
      </c>
    </row>
    <row r="2130" spans="1:22">
      <c r="A2130" s="103" t="s">
        <v>6715</v>
      </c>
      <c r="B2130" s="103">
        <v>39935207</v>
      </c>
      <c r="C2130" s="103">
        <v>2403023</v>
      </c>
      <c r="D2130" s="103">
        <v>2404177</v>
      </c>
      <c r="E2130" s="103">
        <v>1155</v>
      </c>
      <c r="F2130" s="103" t="s">
        <v>9</v>
      </c>
      <c r="G2130" s="103" t="s">
        <v>23</v>
      </c>
      <c r="H2130" s="103" t="s">
        <v>3418</v>
      </c>
      <c r="I2130" s="103">
        <v>33</v>
      </c>
      <c r="J2130" s="103">
        <v>30</v>
      </c>
      <c r="K2130" s="104">
        <v>2401.5376833723549</v>
      </c>
      <c r="L2130" s="105">
        <v>2303.1895826967534</v>
      </c>
      <c r="M2130" s="106">
        <f t="shared" si="198"/>
        <v>11.169417453395713</v>
      </c>
      <c r="N2130" s="107">
        <f t="shared" si="199"/>
        <v>0.6255970066151274</v>
      </c>
      <c r="O2130" s="129">
        <f t="shared" si="202"/>
        <v>0.53157930267479814</v>
      </c>
      <c r="P2130" s="21">
        <v>33</v>
      </c>
      <c r="Q2130" s="103">
        <v>31</v>
      </c>
      <c r="R2130" s="104">
        <v>2429.7360063395236</v>
      </c>
      <c r="S2130" s="105">
        <v>2317.9047742798011</v>
      </c>
      <c r="T2130" s="107">
        <f t="shared" si="200"/>
        <v>11.17860558245761</v>
      </c>
      <c r="U2130" s="107">
        <f t="shared" si="201"/>
        <v>0.62377251976902259</v>
      </c>
      <c r="V2130" s="108">
        <f t="shared" si="203"/>
        <v>0.53277698920363226</v>
      </c>
    </row>
    <row r="2131" spans="1:22">
      <c r="A2131" s="103" t="s">
        <v>6716</v>
      </c>
      <c r="B2131" s="103">
        <v>39935208</v>
      </c>
      <c r="C2131" s="103">
        <v>2404371</v>
      </c>
      <c r="D2131" s="103">
        <v>2405069</v>
      </c>
      <c r="E2131" s="103">
        <v>699</v>
      </c>
      <c r="F2131" s="103" t="s">
        <v>9</v>
      </c>
      <c r="G2131" s="103" t="s">
        <v>23</v>
      </c>
      <c r="H2131" s="103" t="s">
        <v>67</v>
      </c>
      <c r="I2131" s="103">
        <v>38</v>
      </c>
      <c r="J2131" s="103">
        <v>35</v>
      </c>
      <c r="K2131" s="104">
        <v>4465.8822555844781</v>
      </c>
      <c r="L2131" s="105">
        <v>3994.6133525616879</v>
      </c>
      <c r="M2131" s="106">
        <f t="shared" si="198"/>
        <v>11.963840152937495</v>
      </c>
      <c r="N2131" s="107">
        <f t="shared" si="199"/>
        <v>1.3361718720371145</v>
      </c>
      <c r="O2131" s="129">
        <f t="shared" si="202"/>
        <v>0.18149310255983475</v>
      </c>
      <c r="P2131" s="21">
        <v>27</v>
      </c>
      <c r="Q2131" s="103">
        <v>25</v>
      </c>
      <c r="R2131" s="104">
        <v>4544.2678566092563</v>
      </c>
      <c r="S2131" s="105">
        <v>4020.9045698270816</v>
      </c>
      <c r="T2131" s="107">
        <f t="shared" si="200"/>
        <v>11.973304380991612</v>
      </c>
      <c r="U2131" s="107">
        <f t="shared" si="201"/>
        <v>1.3233313212954327</v>
      </c>
      <c r="V2131" s="108">
        <f t="shared" si="203"/>
        <v>0.18572522006758341</v>
      </c>
    </row>
    <row r="2132" spans="1:22">
      <c r="A2132" s="103" t="s">
        <v>6717</v>
      </c>
      <c r="B2132" s="103">
        <v>39935209</v>
      </c>
      <c r="C2132" s="103">
        <v>2405234</v>
      </c>
      <c r="D2132" s="103">
        <v>2406058</v>
      </c>
      <c r="E2132" s="103">
        <v>825</v>
      </c>
      <c r="F2132" s="103" t="s">
        <v>9</v>
      </c>
      <c r="G2132" s="103" t="s">
        <v>23</v>
      </c>
      <c r="H2132" s="103" t="s">
        <v>668</v>
      </c>
      <c r="I2132" s="103">
        <v>26</v>
      </c>
      <c r="J2132" s="103">
        <v>24</v>
      </c>
      <c r="K2132" s="104">
        <v>1379.4550471011637</v>
      </c>
      <c r="L2132" s="105">
        <v>1284.795000200897</v>
      </c>
      <c r="M2132" s="106">
        <f t="shared" si="198"/>
        <v>10.327322468371385</v>
      </c>
      <c r="N2132" s="107">
        <f t="shared" si="199"/>
        <v>-0.12761854349607846</v>
      </c>
      <c r="O2132" s="129">
        <f t="shared" si="202"/>
        <v>0.89845085554092785</v>
      </c>
      <c r="P2132" s="21">
        <v>19</v>
      </c>
      <c r="Q2132" s="103">
        <v>17</v>
      </c>
      <c r="R2132" s="104">
        <v>1632.8780862067274</v>
      </c>
      <c r="S2132" s="105">
        <v>1586.1277998691758</v>
      </c>
      <c r="T2132" s="107">
        <f t="shared" si="200"/>
        <v>10.631293303376973</v>
      </c>
      <c r="U2132" s="107">
        <f t="shared" si="201"/>
        <v>0.1419835417050811</v>
      </c>
      <c r="V2132" s="108">
        <f t="shared" si="203"/>
        <v>0.88709300579119255</v>
      </c>
    </row>
    <row r="2133" spans="1:22">
      <c r="A2133" s="103" t="s">
        <v>6718</v>
      </c>
      <c r="B2133" s="103">
        <v>39935210</v>
      </c>
      <c r="C2133" s="103">
        <v>2406179</v>
      </c>
      <c r="D2133" s="103">
        <v>2407045</v>
      </c>
      <c r="E2133" s="103">
        <v>867</v>
      </c>
      <c r="F2133" s="103" t="s">
        <v>9</v>
      </c>
      <c r="G2133" s="103" t="s">
        <v>23</v>
      </c>
      <c r="H2133" s="103" t="s">
        <v>295</v>
      </c>
      <c r="I2133" s="103">
        <v>9</v>
      </c>
      <c r="J2133" s="103">
        <v>8</v>
      </c>
      <c r="K2133" s="104">
        <v>517.51859551010955</v>
      </c>
      <c r="L2133" s="105">
        <v>503.59800037771743</v>
      </c>
      <c r="M2133" s="106">
        <f t="shared" si="198"/>
        <v>8.9761287443747886</v>
      </c>
      <c r="N2133" s="107">
        <f t="shared" si="199"/>
        <v>-1.3361996919724615</v>
      </c>
      <c r="O2133" s="129">
        <f t="shared" si="202"/>
        <v>0.18148401173824635</v>
      </c>
      <c r="P2133" s="21">
        <v>6</v>
      </c>
      <c r="Q2133" s="103">
        <v>5</v>
      </c>
      <c r="R2133" s="104">
        <v>437.66225507490196</v>
      </c>
      <c r="S2133" s="105">
        <v>371.2178556236517</v>
      </c>
      <c r="T2133" s="107">
        <f t="shared" si="200"/>
        <v>8.5361222957147511</v>
      </c>
      <c r="U2133" s="107">
        <f t="shared" si="201"/>
        <v>-1.702357134053917</v>
      </c>
      <c r="V2133" s="108">
        <f t="shared" si="203"/>
        <v>8.8688440500304999E-2</v>
      </c>
    </row>
    <row r="2134" spans="1:22">
      <c r="A2134" s="103" t="s">
        <v>6719</v>
      </c>
      <c r="B2134" s="103">
        <v>39935211</v>
      </c>
      <c r="C2134" s="103">
        <v>2407213</v>
      </c>
      <c r="D2134" s="103">
        <v>2408817</v>
      </c>
      <c r="E2134" s="103">
        <v>1605</v>
      </c>
      <c r="F2134" s="103" t="s">
        <v>9</v>
      </c>
      <c r="G2134" s="103" t="s">
        <v>23</v>
      </c>
      <c r="H2134" s="103" t="s">
        <v>5636</v>
      </c>
      <c r="I2134" s="103">
        <v>29</v>
      </c>
      <c r="J2134" s="103">
        <v>23</v>
      </c>
      <c r="K2134" s="104">
        <v>1288.5267131798005</v>
      </c>
      <c r="L2134" s="105">
        <v>728.9708284656075</v>
      </c>
      <c r="M2134" s="106">
        <f t="shared" si="198"/>
        <v>9.5097172725435755</v>
      </c>
      <c r="N2134" s="107">
        <f t="shared" si="199"/>
        <v>-0.85892909432596165</v>
      </c>
      <c r="O2134" s="129">
        <f t="shared" si="202"/>
        <v>0.39037963660084674</v>
      </c>
      <c r="P2134" s="21">
        <v>22</v>
      </c>
      <c r="Q2134" s="103">
        <v>16</v>
      </c>
      <c r="R2134" s="104">
        <v>1214.8195304415515</v>
      </c>
      <c r="S2134" s="105">
        <v>621.93033536578378</v>
      </c>
      <c r="T2134" s="107">
        <f t="shared" si="200"/>
        <v>9.2806091777655695</v>
      </c>
      <c r="U2134" s="107">
        <f t="shared" si="201"/>
        <v>-1.0469989632345345</v>
      </c>
      <c r="V2134" s="108">
        <f t="shared" si="203"/>
        <v>0.29510005636080683</v>
      </c>
    </row>
    <row r="2135" spans="1:22">
      <c r="A2135" s="103" t="s">
        <v>6720</v>
      </c>
      <c r="B2135" s="103">
        <v>39935212</v>
      </c>
      <c r="C2135" s="103">
        <v>2409057</v>
      </c>
      <c r="D2135" s="103">
        <v>2410679</v>
      </c>
      <c r="E2135" s="103">
        <v>1623</v>
      </c>
      <c r="F2135" s="103" t="s">
        <v>9</v>
      </c>
      <c r="G2135" s="103" t="s">
        <v>23</v>
      </c>
      <c r="H2135" s="103" t="s">
        <v>6721</v>
      </c>
      <c r="I2135" s="103">
        <v>34</v>
      </c>
      <c r="J2135" s="103">
        <v>23</v>
      </c>
      <c r="K2135" s="104">
        <v>1100.1387151301788</v>
      </c>
      <c r="L2135" s="105">
        <v>524.47964987717137</v>
      </c>
      <c r="M2135" s="106">
        <f t="shared" si="198"/>
        <v>9.0347429862362709</v>
      </c>
      <c r="N2135" s="107">
        <f t="shared" si="199"/>
        <v>-1.2837719264434075</v>
      </c>
      <c r="O2135" s="129">
        <f t="shared" si="202"/>
        <v>0.19922176912764122</v>
      </c>
      <c r="P2135" s="21">
        <v>25</v>
      </c>
      <c r="Q2135" s="103">
        <v>15</v>
      </c>
      <c r="R2135" s="104">
        <v>1060.4815316475292</v>
      </c>
      <c r="S2135" s="105">
        <v>598.75189748116759</v>
      </c>
      <c r="T2135" s="107">
        <f t="shared" si="200"/>
        <v>9.2258145126190882</v>
      </c>
      <c r="U2135" s="107">
        <f t="shared" si="201"/>
        <v>-1.0952337036803808</v>
      </c>
      <c r="V2135" s="108">
        <f t="shared" si="203"/>
        <v>0.27341426356655907</v>
      </c>
    </row>
    <row r="2136" spans="1:22">
      <c r="A2136" s="103" t="s">
        <v>6722</v>
      </c>
      <c r="B2136" s="103">
        <v>39935213</v>
      </c>
      <c r="C2136" s="103">
        <v>2410676</v>
      </c>
      <c r="D2136" s="103">
        <v>2412658</v>
      </c>
      <c r="E2136" s="103">
        <v>1983</v>
      </c>
      <c r="F2136" s="103" t="s">
        <v>9</v>
      </c>
      <c r="G2136" s="103" t="s">
        <v>23</v>
      </c>
      <c r="H2136" s="103" t="s">
        <v>6723</v>
      </c>
      <c r="I2136" s="103">
        <v>52</v>
      </c>
      <c r="J2136" s="103">
        <v>44</v>
      </c>
      <c r="K2136" s="104">
        <v>1346.8649638381391</v>
      </c>
      <c r="L2136" s="105">
        <v>1113.4370115727281</v>
      </c>
      <c r="M2136" s="106">
        <f t="shared" si="198"/>
        <v>10.120804230159134</v>
      </c>
      <c r="N2136" s="107">
        <f t="shared" si="199"/>
        <v>-0.31233968679862834</v>
      </c>
      <c r="O2136" s="129">
        <f t="shared" si="202"/>
        <v>0.75478238189412838</v>
      </c>
      <c r="P2136" s="21">
        <v>30</v>
      </c>
      <c r="Q2136" s="103">
        <v>27</v>
      </c>
      <c r="R2136" s="104">
        <v>1378.6195504505749</v>
      </c>
      <c r="S2136" s="105">
        <v>1248.1816317671305</v>
      </c>
      <c r="T2136" s="107">
        <f t="shared" si="200"/>
        <v>10.28561217093211</v>
      </c>
      <c r="U2136" s="107">
        <f t="shared" si="201"/>
        <v>-0.16231322981328422</v>
      </c>
      <c r="V2136" s="108">
        <f t="shared" si="203"/>
        <v>0.87105919694358969</v>
      </c>
    </row>
    <row r="2137" spans="1:22">
      <c r="A2137" s="103" t="s">
        <v>6724</v>
      </c>
      <c r="B2137" s="103">
        <v>39935214</v>
      </c>
      <c r="C2137" s="103">
        <v>2412778</v>
      </c>
      <c r="D2137" s="103">
        <v>2413557</v>
      </c>
      <c r="E2137" s="103">
        <v>780</v>
      </c>
      <c r="F2137" s="103" t="s">
        <v>9</v>
      </c>
      <c r="G2137" s="103" t="s">
        <v>23</v>
      </c>
      <c r="H2137" s="103" t="s">
        <v>3339</v>
      </c>
      <c r="I2137" s="103">
        <v>8</v>
      </c>
      <c r="J2137" s="103">
        <v>7</v>
      </c>
      <c r="K2137" s="104">
        <v>612.55972657576535</v>
      </c>
      <c r="L2137" s="105">
        <v>594.35587140263715</v>
      </c>
      <c r="M2137" s="106">
        <f t="shared" si="198"/>
        <v>9.2151831951668406</v>
      </c>
      <c r="N2137" s="107">
        <f t="shared" si="199"/>
        <v>-1.1223763907273345</v>
      </c>
      <c r="O2137" s="129">
        <f t="shared" si="202"/>
        <v>0.26170243839374518</v>
      </c>
      <c r="P2137" s="21">
        <v>3</v>
      </c>
      <c r="Q2137" s="103">
        <v>3</v>
      </c>
      <c r="R2137" s="104">
        <v>558.8610334033358</v>
      </c>
      <c r="S2137" s="105">
        <v>558.8610334033358</v>
      </c>
      <c r="T2137" s="107">
        <f t="shared" si="200"/>
        <v>9.1263457763417488</v>
      </c>
      <c r="U2137" s="107">
        <f t="shared" si="201"/>
        <v>-1.1827942109667711</v>
      </c>
      <c r="V2137" s="108">
        <f t="shared" si="203"/>
        <v>0.23689071544592277</v>
      </c>
    </row>
    <row r="2138" spans="1:22">
      <c r="A2138" s="103" t="s">
        <v>6725</v>
      </c>
      <c r="B2138" s="103">
        <v>39935215</v>
      </c>
      <c r="C2138" s="103">
        <v>2413733</v>
      </c>
      <c r="D2138" s="103">
        <v>2415271</v>
      </c>
      <c r="E2138" s="103">
        <v>1539</v>
      </c>
      <c r="F2138" s="103" t="s">
        <v>9</v>
      </c>
      <c r="G2138" s="103" t="s">
        <v>23</v>
      </c>
      <c r="H2138" s="103" t="s">
        <v>5364</v>
      </c>
      <c r="I2138" s="103">
        <v>27</v>
      </c>
      <c r="J2138" s="103">
        <v>22</v>
      </c>
      <c r="K2138" s="104">
        <v>992.26978987560108</v>
      </c>
      <c r="L2138" s="105">
        <v>806.36336248375574</v>
      </c>
      <c r="M2138" s="106">
        <f t="shared" si="198"/>
        <v>9.6552862805424109</v>
      </c>
      <c r="N2138" s="107">
        <f t="shared" si="199"/>
        <v>-0.72872425711770095</v>
      </c>
      <c r="O2138" s="129">
        <f t="shared" si="202"/>
        <v>0.46617035160155851</v>
      </c>
      <c r="P2138" s="21">
        <v>20</v>
      </c>
      <c r="Q2138" s="103">
        <v>16</v>
      </c>
      <c r="R2138" s="104">
        <v>881.18986688204677</v>
      </c>
      <c r="S2138" s="105">
        <v>659.15945385428199</v>
      </c>
      <c r="T2138" s="107">
        <f t="shared" si="200"/>
        <v>9.3644836921222989</v>
      </c>
      <c r="U2138" s="107">
        <f t="shared" si="201"/>
        <v>-0.97316576397685017</v>
      </c>
      <c r="V2138" s="108">
        <f t="shared" si="203"/>
        <v>0.33047092327176708</v>
      </c>
    </row>
    <row r="2139" spans="1:22">
      <c r="A2139" s="103" t="s">
        <v>6726</v>
      </c>
      <c r="B2139" s="103">
        <v>39935216</v>
      </c>
      <c r="C2139" s="103">
        <v>2415426</v>
      </c>
      <c r="D2139" s="103">
        <v>2416820</v>
      </c>
      <c r="E2139" s="103">
        <v>1395</v>
      </c>
      <c r="F2139" s="103" t="s">
        <v>9</v>
      </c>
      <c r="G2139" s="103" t="s">
        <v>23</v>
      </c>
      <c r="H2139" s="103" t="s">
        <v>295</v>
      </c>
      <c r="I2139" s="103">
        <v>42</v>
      </c>
      <c r="J2139" s="103">
        <v>38</v>
      </c>
      <c r="K2139" s="104">
        <v>1990.4056098222725</v>
      </c>
      <c r="L2139" s="105">
        <v>1816.3532655217848</v>
      </c>
      <c r="M2139" s="106">
        <f t="shared" si="198"/>
        <v>10.82682910670249</v>
      </c>
      <c r="N2139" s="107">
        <f t="shared" si="199"/>
        <v>0.31916735841009819</v>
      </c>
      <c r="O2139" s="129">
        <f t="shared" si="202"/>
        <v>0.74959960773694312</v>
      </c>
      <c r="P2139" s="21">
        <v>30</v>
      </c>
      <c r="Q2139" s="103">
        <v>27</v>
      </c>
      <c r="R2139" s="104">
        <v>1593.2317898452475</v>
      </c>
      <c r="S2139" s="105">
        <v>1510.4053845837636</v>
      </c>
      <c r="T2139" s="107">
        <f t="shared" si="200"/>
        <v>10.560720097680548</v>
      </c>
      <c r="U2139" s="107">
        <f t="shared" si="201"/>
        <v>7.985924091597478E-2</v>
      </c>
      <c r="V2139" s="108">
        <f t="shared" si="203"/>
        <v>0.93634920728592941</v>
      </c>
    </row>
    <row r="2140" spans="1:22">
      <c r="A2140" s="103" t="s">
        <v>6727</v>
      </c>
      <c r="B2140" s="103">
        <v>39935217</v>
      </c>
      <c r="C2140" s="103">
        <v>2416916</v>
      </c>
      <c r="D2140" s="103">
        <v>2418184</v>
      </c>
      <c r="E2140" s="103">
        <v>1269</v>
      </c>
      <c r="F2140" s="103" t="s">
        <v>23</v>
      </c>
      <c r="G2140" s="103" t="s">
        <v>23</v>
      </c>
      <c r="H2140" s="103" t="s">
        <v>4312</v>
      </c>
      <c r="I2140" s="103">
        <v>36</v>
      </c>
      <c r="J2140" s="103">
        <v>28</v>
      </c>
      <c r="K2140" s="104">
        <v>2231.6721458934044</v>
      </c>
      <c r="L2140" s="105">
        <v>1704.664083363554</v>
      </c>
      <c r="M2140" s="106">
        <f t="shared" si="198"/>
        <v>10.735271758215401</v>
      </c>
      <c r="N2140" s="107">
        <f t="shared" si="199"/>
        <v>0.23727348677584975</v>
      </c>
      <c r="O2140" s="129">
        <f t="shared" si="202"/>
        <v>0.81244462934763351</v>
      </c>
      <c r="P2140" s="21">
        <v>28</v>
      </c>
      <c r="Q2140" s="103">
        <v>19</v>
      </c>
      <c r="R2140" s="104">
        <v>2207.9698636639246</v>
      </c>
      <c r="S2140" s="105">
        <v>1606.3135957536249</v>
      </c>
      <c r="T2140" s="107">
        <f t="shared" si="200"/>
        <v>10.64953785801117</v>
      </c>
      <c r="U2140" s="107">
        <f t="shared" si="201"/>
        <v>0.15804388909433936</v>
      </c>
      <c r="V2140" s="108">
        <f t="shared" si="203"/>
        <v>0.87442221478807003</v>
      </c>
    </row>
    <row r="2141" spans="1:22">
      <c r="A2141" s="103" t="s">
        <v>6728</v>
      </c>
      <c r="B2141" s="103">
        <v>39935218</v>
      </c>
      <c r="C2141" s="103">
        <v>2418328</v>
      </c>
      <c r="D2141" s="103">
        <v>2419320</v>
      </c>
      <c r="E2141" s="103">
        <v>993</v>
      </c>
      <c r="F2141" s="103" t="s">
        <v>9</v>
      </c>
      <c r="G2141" s="103" t="s">
        <v>23</v>
      </c>
      <c r="H2141" s="103" t="s">
        <v>6729</v>
      </c>
      <c r="I2141" s="103">
        <v>31</v>
      </c>
      <c r="J2141" s="103">
        <v>25</v>
      </c>
      <c r="K2141" s="104">
        <v>1327.6715037295771</v>
      </c>
      <c r="L2141" s="105">
        <v>791.45522597126387</v>
      </c>
      <c r="M2141" s="106">
        <f t="shared" si="198"/>
        <v>9.628363926623198</v>
      </c>
      <c r="N2141" s="107">
        <f t="shared" si="199"/>
        <v>-0.7528050745767465</v>
      </c>
      <c r="O2141" s="129">
        <f t="shared" si="202"/>
        <v>0.45156705692222632</v>
      </c>
      <c r="P2141" s="21">
        <v>20</v>
      </c>
      <c r="Q2141" s="103">
        <v>14</v>
      </c>
      <c r="R2141" s="104">
        <v>1329.8453566210976</v>
      </c>
      <c r="S2141" s="105">
        <v>730.20839989460626</v>
      </c>
      <c r="T2141" s="107">
        <f t="shared" si="200"/>
        <v>9.5121644545713391</v>
      </c>
      <c r="U2141" s="107">
        <f t="shared" si="201"/>
        <v>-0.84316509280692042</v>
      </c>
      <c r="V2141" s="108">
        <f t="shared" si="203"/>
        <v>0.39913611811302729</v>
      </c>
    </row>
    <row r="2142" spans="1:22">
      <c r="A2142" s="103" t="s">
        <v>6730</v>
      </c>
      <c r="B2142" s="103">
        <v>39935219</v>
      </c>
      <c r="C2142" s="103">
        <v>2419351</v>
      </c>
      <c r="D2142" s="103">
        <v>2420184</v>
      </c>
      <c r="E2142" s="103">
        <v>834</v>
      </c>
      <c r="F2142" s="103" t="s">
        <v>9</v>
      </c>
      <c r="G2142" s="103" t="s">
        <v>23</v>
      </c>
      <c r="H2142" s="103" t="s">
        <v>3127</v>
      </c>
      <c r="I2142" s="103">
        <v>22</v>
      </c>
      <c r="J2142" s="103">
        <v>18</v>
      </c>
      <c r="K2142" s="104">
        <v>1584.1937705161513</v>
      </c>
      <c r="L2142" s="105">
        <v>1488.0014566696643</v>
      </c>
      <c r="M2142" s="106">
        <f t="shared" si="198"/>
        <v>10.539160223425956</v>
      </c>
      <c r="N2142" s="107">
        <f t="shared" si="199"/>
        <v>6.1860664960603912E-2</v>
      </c>
      <c r="O2142" s="129">
        <f t="shared" si="202"/>
        <v>0.9506737922887829</v>
      </c>
      <c r="P2142" s="21">
        <v>18</v>
      </c>
      <c r="Q2142" s="103">
        <v>16</v>
      </c>
      <c r="R2142" s="104">
        <v>1950.1946707699042</v>
      </c>
      <c r="S2142" s="105">
        <v>1751.2393920465586</v>
      </c>
      <c r="T2142" s="107">
        <f t="shared" si="200"/>
        <v>10.774160596367047</v>
      </c>
      <c r="U2142" s="107">
        <f t="shared" si="201"/>
        <v>0.26774700384423061</v>
      </c>
      <c r="V2142" s="108">
        <f t="shared" si="203"/>
        <v>0.78889406642516269</v>
      </c>
    </row>
    <row r="2143" spans="1:22">
      <c r="A2143" s="103" t="s">
        <v>6731</v>
      </c>
      <c r="B2143" s="103">
        <v>39935220</v>
      </c>
      <c r="C2143" s="103">
        <v>2420403</v>
      </c>
      <c r="D2143" s="103">
        <v>2421317</v>
      </c>
      <c r="E2143" s="103">
        <v>915</v>
      </c>
      <c r="F2143" s="103" t="s">
        <v>9</v>
      </c>
      <c r="G2143" s="103" t="s">
        <v>23</v>
      </c>
      <c r="H2143" s="103" t="s">
        <v>3933</v>
      </c>
      <c r="I2143" s="103">
        <v>40</v>
      </c>
      <c r="J2143" s="103">
        <v>35</v>
      </c>
      <c r="K2143" s="104">
        <v>2610.9103099950598</v>
      </c>
      <c r="L2143" s="105">
        <v>2138.3859775174969</v>
      </c>
      <c r="M2143" s="106">
        <f t="shared" si="198"/>
        <v>11.062306566902903</v>
      </c>
      <c r="N2143" s="107">
        <f t="shared" si="199"/>
        <v>0.52979120474320407</v>
      </c>
      <c r="O2143" s="129">
        <f t="shared" si="202"/>
        <v>0.59625670395075803</v>
      </c>
      <c r="P2143" s="21">
        <v>26</v>
      </c>
      <c r="Q2143" s="103">
        <v>21</v>
      </c>
      <c r="R2143" s="104">
        <v>2264.3640606826011</v>
      </c>
      <c r="S2143" s="105">
        <v>1726.4341004491475</v>
      </c>
      <c r="T2143" s="107">
        <f t="shared" si="200"/>
        <v>10.753579550930016</v>
      </c>
      <c r="U2143" s="107">
        <f t="shared" si="201"/>
        <v>0.24962988638205624</v>
      </c>
      <c r="V2143" s="108">
        <f t="shared" si="203"/>
        <v>0.8028735841411776</v>
      </c>
    </row>
    <row r="2144" spans="1:22">
      <c r="A2144" s="103" t="s">
        <v>6732</v>
      </c>
      <c r="B2144" s="103">
        <v>39935221</v>
      </c>
      <c r="C2144" s="103">
        <v>2421412</v>
      </c>
      <c r="D2144" s="103">
        <v>2423541</v>
      </c>
      <c r="E2144" s="103">
        <v>2130</v>
      </c>
      <c r="F2144" s="103" t="s">
        <v>9</v>
      </c>
      <c r="G2144" s="103" t="s">
        <v>23</v>
      </c>
      <c r="H2144" s="103" t="s">
        <v>638</v>
      </c>
      <c r="I2144" s="103">
        <v>84</v>
      </c>
      <c r="J2144" s="103">
        <v>71</v>
      </c>
      <c r="K2144" s="104">
        <v>2543.488795408221</v>
      </c>
      <c r="L2144" s="105">
        <v>2245.8429437112577</v>
      </c>
      <c r="M2144" s="106">
        <f t="shared" si="198"/>
        <v>11.133041325378574</v>
      </c>
      <c r="N2144" s="107">
        <f t="shared" si="199"/>
        <v>0.59306021947994059</v>
      </c>
      <c r="O2144" s="129">
        <f t="shared" si="202"/>
        <v>0.55314085182367689</v>
      </c>
      <c r="P2144" s="21">
        <v>62</v>
      </c>
      <c r="Q2144" s="103">
        <v>55</v>
      </c>
      <c r="R2144" s="104">
        <v>2575.5036753307372</v>
      </c>
      <c r="S2144" s="105">
        <v>2247.1799308106388</v>
      </c>
      <c r="T2144" s="107">
        <f t="shared" si="200"/>
        <v>11.133899929827656</v>
      </c>
      <c r="U2144" s="107">
        <f t="shared" si="201"/>
        <v>0.58441895231307717</v>
      </c>
      <c r="V2144" s="108">
        <f t="shared" si="203"/>
        <v>0.55893847884373793</v>
      </c>
    </row>
    <row r="2145" spans="1:22">
      <c r="A2145" s="103" t="s">
        <v>6733</v>
      </c>
      <c r="B2145" s="103">
        <v>39935222</v>
      </c>
      <c r="C2145" s="103">
        <v>2423788</v>
      </c>
      <c r="D2145" s="103">
        <v>2425218</v>
      </c>
      <c r="E2145" s="103">
        <v>1431</v>
      </c>
      <c r="F2145" s="103" t="s">
        <v>9</v>
      </c>
      <c r="G2145" s="103" t="s">
        <v>23</v>
      </c>
      <c r="H2145" s="103" t="s">
        <v>5324</v>
      </c>
      <c r="I2145" s="103">
        <v>63</v>
      </c>
      <c r="J2145" s="103">
        <v>54</v>
      </c>
      <c r="K2145" s="104">
        <v>2762.9025219475125</v>
      </c>
      <c r="L2145" s="105">
        <v>2357.5709794028721</v>
      </c>
      <c r="M2145" s="106">
        <f t="shared" si="198"/>
        <v>11.203085491444117</v>
      </c>
      <c r="N2145" s="107">
        <f t="shared" si="199"/>
        <v>0.65571153080869093</v>
      </c>
      <c r="O2145" s="129">
        <f t="shared" si="202"/>
        <v>0.51200974829790735</v>
      </c>
      <c r="P2145" s="21">
        <v>44</v>
      </c>
      <c r="Q2145" s="103">
        <v>38</v>
      </c>
      <c r="R2145" s="104">
        <v>2487.3116681890428</v>
      </c>
      <c r="S2145" s="105">
        <v>2224.0949817642836</v>
      </c>
      <c r="T2145" s="107">
        <f t="shared" si="200"/>
        <v>11.11900268549072</v>
      </c>
      <c r="U2145" s="107">
        <f t="shared" si="201"/>
        <v>0.57130518088971805</v>
      </c>
      <c r="V2145" s="108">
        <f t="shared" si="203"/>
        <v>0.567792790403995</v>
      </c>
    </row>
    <row r="2146" spans="1:22">
      <c r="A2146" s="103" t="s">
        <v>6734</v>
      </c>
      <c r="B2146" s="103">
        <v>39935223</v>
      </c>
      <c r="C2146" s="103">
        <v>2425291</v>
      </c>
      <c r="D2146" s="103">
        <v>2426538</v>
      </c>
      <c r="E2146" s="103">
        <v>1248</v>
      </c>
      <c r="F2146" s="103" t="s">
        <v>9</v>
      </c>
      <c r="G2146" s="103" t="s">
        <v>23</v>
      </c>
      <c r="H2146" s="103" t="s">
        <v>4409</v>
      </c>
      <c r="I2146" s="103">
        <v>41</v>
      </c>
      <c r="J2146" s="103">
        <v>31</v>
      </c>
      <c r="K2146" s="104">
        <v>2371.0521362999521</v>
      </c>
      <c r="L2146" s="105">
        <v>1984.7890843451362</v>
      </c>
      <c r="M2146" s="106">
        <f t="shared" si="198"/>
        <v>10.954769990702145</v>
      </c>
      <c r="N2146" s="107">
        <f t="shared" si="199"/>
        <v>0.43360464284628292</v>
      </c>
      <c r="O2146" s="129">
        <f t="shared" si="202"/>
        <v>0.66457556269243589</v>
      </c>
      <c r="P2146" s="21">
        <v>34</v>
      </c>
      <c r="Q2146" s="103">
        <v>26</v>
      </c>
      <c r="R2146" s="104">
        <v>2514.453821223598</v>
      </c>
      <c r="S2146" s="105">
        <v>1958.6964023694711</v>
      </c>
      <c r="T2146" s="107">
        <f t="shared" si="200"/>
        <v>10.935678082094485</v>
      </c>
      <c r="U2146" s="107">
        <f t="shared" si="201"/>
        <v>0.40992788916768014</v>
      </c>
      <c r="V2146" s="108">
        <f t="shared" si="203"/>
        <v>0.68185884618849735</v>
      </c>
    </row>
    <row r="2147" spans="1:22">
      <c r="A2147" s="103" t="s">
        <v>6735</v>
      </c>
      <c r="B2147" s="103">
        <v>39935224</v>
      </c>
      <c r="C2147" s="103">
        <v>2426865</v>
      </c>
      <c r="D2147" s="103">
        <v>2428571</v>
      </c>
      <c r="E2147" s="103">
        <v>1707</v>
      </c>
      <c r="F2147" s="103" t="s">
        <v>9</v>
      </c>
      <c r="G2147" s="103" t="s">
        <v>6736</v>
      </c>
      <c r="H2147" s="103" t="s">
        <v>812</v>
      </c>
      <c r="I2147" s="103">
        <v>81</v>
      </c>
      <c r="J2147" s="103">
        <v>71</v>
      </c>
      <c r="K2147" s="104">
        <v>2933.7960054239129</v>
      </c>
      <c r="L2147" s="105">
        <v>2566.1357178147919</v>
      </c>
      <c r="M2147" s="106">
        <f t="shared" si="198"/>
        <v>11.325381758379063</v>
      </c>
      <c r="N2147" s="107">
        <f t="shared" si="199"/>
        <v>0.76509996277196968</v>
      </c>
      <c r="O2147" s="129">
        <f t="shared" si="202"/>
        <v>0.44421202204404131</v>
      </c>
      <c r="P2147" s="21">
        <v>56</v>
      </c>
      <c r="Q2147" s="103">
        <v>51</v>
      </c>
      <c r="R2147" s="104">
        <v>2452.2354603878207</v>
      </c>
      <c r="S2147" s="105">
        <v>2350.8962651222378</v>
      </c>
      <c r="T2147" s="107">
        <f t="shared" si="200"/>
        <v>11.198995165169167</v>
      </c>
      <c r="U2147" s="107">
        <f t="shared" si="201"/>
        <v>0.64172109609961858</v>
      </c>
      <c r="V2147" s="108">
        <f t="shared" si="203"/>
        <v>0.52105428917154528</v>
      </c>
    </row>
    <row r="2148" spans="1:22">
      <c r="A2148" s="103" t="s">
        <v>6737</v>
      </c>
      <c r="B2148" s="103">
        <v>39935225</v>
      </c>
      <c r="C2148" s="103">
        <v>2428576</v>
      </c>
      <c r="D2148" s="103">
        <v>2428854</v>
      </c>
      <c r="E2148" s="103">
        <v>279</v>
      </c>
      <c r="F2148" s="103" t="s">
        <v>23</v>
      </c>
      <c r="G2148" s="103" t="s">
        <v>23</v>
      </c>
      <c r="H2148" s="103" t="s">
        <v>295</v>
      </c>
      <c r="I2148" s="103">
        <v>15</v>
      </c>
      <c r="J2148" s="103">
        <v>14</v>
      </c>
      <c r="K2148" s="104">
        <v>2152.752679506068</v>
      </c>
      <c r="L2148" s="105">
        <v>2061.1461825058063</v>
      </c>
      <c r="M2148" s="106">
        <f t="shared" si="198"/>
        <v>11.009231113312817</v>
      </c>
      <c r="N2148" s="107">
        <f t="shared" si="199"/>
        <v>0.48231763265904831</v>
      </c>
      <c r="O2148" s="129">
        <f t="shared" si="202"/>
        <v>0.6295803232310615</v>
      </c>
      <c r="P2148" s="21">
        <v>12</v>
      </c>
      <c r="Q2148" s="103">
        <v>11</v>
      </c>
      <c r="R2148" s="104">
        <v>3363.6462023095269</v>
      </c>
      <c r="S2148" s="105">
        <v>2991.8685877835342</v>
      </c>
      <c r="T2148" s="107">
        <f t="shared" si="200"/>
        <v>11.546831093605354</v>
      </c>
      <c r="U2148" s="107">
        <f t="shared" si="201"/>
        <v>0.94791469507513482</v>
      </c>
      <c r="V2148" s="108">
        <f t="shared" si="203"/>
        <v>0.34317288328081919</v>
      </c>
    </row>
    <row r="2149" spans="1:22">
      <c r="A2149" s="103" t="s">
        <v>6738</v>
      </c>
      <c r="B2149" s="103">
        <v>39935226</v>
      </c>
      <c r="C2149" s="103">
        <v>2429253</v>
      </c>
      <c r="D2149" s="103">
        <v>2430449</v>
      </c>
      <c r="E2149" s="103">
        <v>1197</v>
      </c>
      <c r="F2149" s="103" t="s">
        <v>9</v>
      </c>
      <c r="G2149" s="103" t="s">
        <v>23</v>
      </c>
      <c r="H2149" s="103" t="s">
        <v>295</v>
      </c>
      <c r="I2149" s="103">
        <v>42</v>
      </c>
      <c r="J2149" s="103">
        <v>38</v>
      </c>
      <c r="K2149" s="104">
        <v>1237.8165280755388</v>
      </c>
      <c r="L2149" s="105">
        <v>1173.7608572407769</v>
      </c>
      <c r="M2149" s="106">
        <f t="shared" si="198"/>
        <v>10.19692278747403</v>
      </c>
      <c r="N2149" s="107">
        <f t="shared" si="199"/>
        <v>-0.2442551095938916</v>
      </c>
      <c r="O2149" s="129">
        <f t="shared" si="202"/>
        <v>0.80703324798316056</v>
      </c>
      <c r="P2149" s="21">
        <v>24</v>
      </c>
      <c r="Q2149" s="103">
        <v>24</v>
      </c>
      <c r="R2149" s="104">
        <v>1601.6080205294236</v>
      </c>
      <c r="S2149" s="105">
        <v>1601.6080205294236</v>
      </c>
      <c r="T2149" s="107">
        <f t="shared" si="200"/>
        <v>10.645305388692046</v>
      </c>
      <c r="U2149" s="107">
        <f t="shared" si="201"/>
        <v>0.15431812384863161</v>
      </c>
      <c r="V2149" s="108">
        <f t="shared" si="203"/>
        <v>0.87735890772106417</v>
      </c>
    </row>
    <row r="2150" spans="1:22">
      <c r="A2150" s="103" t="s">
        <v>6739</v>
      </c>
      <c r="B2150" s="103">
        <v>39935227</v>
      </c>
      <c r="C2150" s="103">
        <v>2430585</v>
      </c>
      <c r="D2150" s="103">
        <v>2430914</v>
      </c>
      <c r="E2150" s="103">
        <v>330</v>
      </c>
      <c r="F2150" s="103" t="s">
        <v>9</v>
      </c>
      <c r="G2150" s="103" t="s">
        <v>23</v>
      </c>
      <c r="H2150" s="103" t="s">
        <v>295</v>
      </c>
      <c r="I2150" s="103">
        <v>21</v>
      </c>
      <c r="J2150" s="103">
        <v>19</v>
      </c>
      <c r="K2150" s="104">
        <v>4664.1586745404247</v>
      </c>
      <c r="L2150" s="105">
        <v>3519.6326529280909</v>
      </c>
      <c r="M2150" s="106">
        <f t="shared" si="198"/>
        <v>11.781209146065949</v>
      </c>
      <c r="N2150" s="107">
        <f t="shared" si="199"/>
        <v>1.1728167675008483</v>
      </c>
      <c r="O2150" s="129">
        <f t="shared" si="202"/>
        <v>0.24086929261447154</v>
      </c>
      <c r="P2150" s="21">
        <v>18</v>
      </c>
      <c r="Q2150" s="103">
        <v>16</v>
      </c>
      <c r="R2150" s="104">
        <v>7852.0587308210916</v>
      </c>
      <c r="S2150" s="105">
        <v>5993.4861771677879</v>
      </c>
      <c r="T2150" s="107">
        <f t="shared" si="200"/>
        <v>12.549179691265248</v>
      </c>
      <c r="U2150" s="107">
        <f t="shared" si="201"/>
        <v>1.8302638127334927</v>
      </c>
      <c r="V2150" s="108">
        <f t="shared" si="203"/>
        <v>6.7210499776509725E-2</v>
      </c>
    </row>
    <row r="2151" spans="1:22">
      <c r="A2151" s="103" t="s">
        <v>6740</v>
      </c>
      <c r="B2151" s="103">
        <v>39935228</v>
      </c>
      <c r="C2151" s="103">
        <v>2431025</v>
      </c>
      <c r="D2151" s="103">
        <v>2431339</v>
      </c>
      <c r="E2151" s="103">
        <v>315</v>
      </c>
      <c r="F2151" s="103" t="s">
        <v>23</v>
      </c>
      <c r="G2151" s="103" t="s">
        <v>23</v>
      </c>
      <c r="H2151" s="103" t="s">
        <v>295</v>
      </c>
      <c r="I2151" s="103">
        <v>20</v>
      </c>
      <c r="J2151" s="103">
        <v>18</v>
      </c>
      <c r="K2151" s="104">
        <v>4325.0626190860003</v>
      </c>
      <c r="L2151" s="105">
        <v>4119.9658508020948</v>
      </c>
      <c r="M2151" s="106">
        <f t="shared" si="198"/>
        <v>12.008416664040812</v>
      </c>
      <c r="N2151" s="107">
        <f t="shared" si="199"/>
        <v>1.3760435277645897</v>
      </c>
      <c r="O2151" s="129">
        <f t="shared" si="202"/>
        <v>0.16880815754551426</v>
      </c>
      <c r="P2151" s="21">
        <v>13</v>
      </c>
      <c r="Q2151" s="103">
        <v>13</v>
      </c>
      <c r="R2151" s="104">
        <v>2172.6804805504034</v>
      </c>
      <c r="S2151" s="105">
        <v>2172.6804805504034</v>
      </c>
      <c r="T2151" s="107">
        <f t="shared" si="200"/>
        <v>11.085260308689183</v>
      </c>
      <c r="U2151" s="107">
        <f t="shared" si="201"/>
        <v>0.54160238440949116</v>
      </c>
      <c r="V2151" s="108">
        <f t="shared" si="203"/>
        <v>0.58809244888508783</v>
      </c>
    </row>
    <row r="2152" spans="1:22">
      <c r="A2152" s="103" t="s">
        <v>6741</v>
      </c>
      <c r="B2152" s="103">
        <v>39935229</v>
      </c>
      <c r="C2152" s="103">
        <v>2431465</v>
      </c>
      <c r="D2152" s="103">
        <v>2432214</v>
      </c>
      <c r="E2152" s="103">
        <v>750</v>
      </c>
      <c r="F2152" s="103" t="s">
        <v>23</v>
      </c>
      <c r="G2152" s="103" t="s">
        <v>23</v>
      </c>
      <c r="H2152" s="103" t="s">
        <v>3342</v>
      </c>
      <c r="I2152" s="103">
        <v>28</v>
      </c>
      <c r="J2152" s="103">
        <v>25</v>
      </c>
      <c r="K2152" s="104">
        <v>3898.1007313529867</v>
      </c>
      <c r="L2152" s="105">
        <v>3534.6061512559604</v>
      </c>
      <c r="M2152" s="106">
        <f t="shared" si="198"/>
        <v>11.787333754212977</v>
      </c>
      <c r="N2152" s="107">
        <f t="shared" si="199"/>
        <v>1.178294950101052</v>
      </c>
      <c r="O2152" s="129">
        <f t="shared" si="202"/>
        <v>0.23867904032030207</v>
      </c>
      <c r="P2152" s="21">
        <v>24</v>
      </c>
      <c r="Q2152" s="103">
        <v>22</v>
      </c>
      <c r="R2152" s="104">
        <v>4438.9894220971864</v>
      </c>
      <c r="S2152" s="105">
        <v>3815.7583708705329</v>
      </c>
      <c r="T2152" s="107">
        <f t="shared" si="200"/>
        <v>11.897754101659634</v>
      </c>
      <c r="U2152" s="107">
        <f t="shared" si="201"/>
        <v>1.2568257937144665</v>
      </c>
      <c r="V2152" s="108">
        <f t="shared" si="203"/>
        <v>0.20881672378465876</v>
      </c>
    </row>
    <row r="2153" spans="1:22">
      <c r="A2153" s="103" t="s">
        <v>6742</v>
      </c>
      <c r="B2153" s="103">
        <v>39935230</v>
      </c>
      <c r="C2153" s="103">
        <v>2432327</v>
      </c>
      <c r="D2153" s="103">
        <v>2432641</v>
      </c>
      <c r="E2153" s="103">
        <v>315</v>
      </c>
      <c r="F2153" s="103" t="s">
        <v>9</v>
      </c>
      <c r="G2153" s="103" t="s">
        <v>23</v>
      </c>
      <c r="H2153" s="103" t="s">
        <v>5079</v>
      </c>
      <c r="I2153" s="103">
        <v>16</v>
      </c>
      <c r="J2153" s="103">
        <v>13</v>
      </c>
      <c r="K2153" s="104">
        <v>5071.0739410857141</v>
      </c>
      <c r="L2153" s="105">
        <v>2932.2076432677845</v>
      </c>
      <c r="M2153" s="106">
        <f t="shared" si="198"/>
        <v>11.517771555700534</v>
      </c>
      <c r="N2153" s="107">
        <f t="shared" si="199"/>
        <v>0.93718386019725719</v>
      </c>
      <c r="O2153" s="129">
        <f t="shared" si="202"/>
        <v>0.34866399043674701</v>
      </c>
      <c r="P2153" s="21">
        <v>14</v>
      </c>
      <c r="Q2153" s="103">
        <v>10</v>
      </c>
      <c r="R2153" s="104">
        <v>5413.986300575365</v>
      </c>
      <c r="S2153" s="105">
        <v>2642.1253517676541</v>
      </c>
      <c r="T2153" s="107">
        <f t="shared" si="200"/>
        <v>11.367483199423795</v>
      </c>
      <c r="U2153" s="107">
        <f t="shared" si="201"/>
        <v>0.79003802766179076</v>
      </c>
      <c r="V2153" s="108">
        <f t="shared" si="203"/>
        <v>0.42950556021892861</v>
      </c>
    </row>
    <row r="2154" spans="1:22">
      <c r="A2154" s="103" t="s">
        <v>6743</v>
      </c>
      <c r="B2154" s="103">
        <v>39935231</v>
      </c>
      <c r="C2154" s="103">
        <v>2433296</v>
      </c>
      <c r="D2154" s="103">
        <v>2436136</v>
      </c>
      <c r="E2154" s="103">
        <v>2841</v>
      </c>
      <c r="F2154" s="103" t="s">
        <v>9</v>
      </c>
      <c r="G2154" s="103" t="s">
        <v>23</v>
      </c>
      <c r="H2154" s="103" t="s">
        <v>6094</v>
      </c>
      <c r="I2154" s="103">
        <v>109</v>
      </c>
      <c r="J2154" s="103">
        <v>93</v>
      </c>
      <c r="K2154" s="104">
        <v>2479.9532878517634</v>
      </c>
      <c r="L2154" s="105">
        <v>2203.8198353047869</v>
      </c>
      <c r="M2154" s="106">
        <f t="shared" si="198"/>
        <v>11.105790571485622</v>
      </c>
      <c r="N2154" s="107">
        <f t="shared" si="199"/>
        <v>0.56868566322506398</v>
      </c>
      <c r="O2154" s="129">
        <f t="shared" si="202"/>
        <v>0.56956947895507803</v>
      </c>
      <c r="P2154" s="21">
        <v>76</v>
      </c>
      <c r="Q2154" s="103">
        <v>64</v>
      </c>
      <c r="R2154" s="104">
        <v>2854.9721021385499</v>
      </c>
      <c r="S2154" s="105">
        <v>2578.3136359883774</v>
      </c>
      <c r="T2154" s="107">
        <f t="shared" si="200"/>
        <v>11.332212054010677</v>
      </c>
      <c r="U2154" s="107">
        <f t="shared" si="201"/>
        <v>0.75898948416432788</v>
      </c>
      <c r="V2154" s="108">
        <f t="shared" si="203"/>
        <v>0.44785884737483617</v>
      </c>
    </row>
    <row r="2155" spans="1:22">
      <c r="A2155" s="103" t="s">
        <v>6744</v>
      </c>
      <c r="B2155" s="103">
        <v>39935232</v>
      </c>
      <c r="C2155" s="103">
        <v>2436196</v>
      </c>
      <c r="D2155" s="103">
        <v>2436882</v>
      </c>
      <c r="E2155" s="103">
        <v>687</v>
      </c>
      <c r="F2155" s="103" t="s">
        <v>23</v>
      </c>
      <c r="G2155" s="103" t="s">
        <v>23</v>
      </c>
      <c r="H2155" s="103" t="s">
        <v>6745</v>
      </c>
      <c r="I2155" s="103">
        <v>25</v>
      </c>
      <c r="J2155" s="103">
        <v>22</v>
      </c>
      <c r="K2155" s="104">
        <v>1648.2835677502765</v>
      </c>
      <c r="L2155" s="105">
        <v>1502.5732335479038</v>
      </c>
      <c r="M2155" s="106">
        <f t="shared" si="198"/>
        <v>10.553219592471514</v>
      </c>
      <c r="N2155" s="107">
        <f t="shared" si="199"/>
        <v>7.4436129223178285E-2</v>
      </c>
      <c r="O2155" s="129">
        <f t="shared" si="202"/>
        <v>0.9406633615675859</v>
      </c>
      <c r="P2155" s="21">
        <v>18</v>
      </c>
      <c r="Q2155" s="103">
        <v>16</v>
      </c>
      <c r="R2155" s="104">
        <v>1917.639149282882</v>
      </c>
      <c r="S2155" s="105">
        <v>1693.3133536959097</v>
      </c>
      <c r="T2155" s="107">
        <f t="shared" si="200"/>
        <v>10.725633258481356</v>
      </c>
      <c r="U2155" s="107">
        <f t="shared" si="201"/>
        <v>0.22502927683217872</v>
      </c>
      <c r="V2155" s="108">
        <f t="shared" si="203"/>
        <v>0.82195649867259113</v>
      </c>
    </row>
    <row r="2156" spans="1:22">
      <c r="A2156" s="103" t="s">
        <v>6746</v>
      </c>
      <c r="B2156" s="103">
        <v>39935233</v>
      </c>
      <c r="C2156" s="103">
        <v>2437219</v>
      </c>
      <c r="D2156" s="103">
        <v>2438862</v>
      </c>
      <c r="E2156" s="103">
        <v>1644</v>
      </c>
      <c r="F2156" s="103" t="s">
        <v>23</v>
      </c>
      <c r="G2156" s="103" t="s">
        <v>5250</v>
      </c>
      <c r="H2156" s="103" t="s">
        <v>5251</v>
      </c>
      <c r="I2156" s="103">
        <v>56</v>
      </c>
      <c r="J2156" s="103">
        <v>51</v>
      </c>
      <c r="K2156" s="104">
        <v>1254.5047273963262</v>
      </c>
      <c r="L2156" s="105">
        <v>1144.8165343640815</v>
      </c>
      <c r="M2156" s="106">
        <f t="shared" si="198"/>
        <v>10.160900698555592</v>
      </c>
      <c r="N2156" s="107">
        <f t="shared" si="199"/>
        <v>-0.27647522490555343</v>
      </c>
      <c r="O2156" s="129">
        <f t="shared" si="202"/>
        <v>0.78218308599619712</v>
      </c>
      <c r="P2156" s="21">
        <v>38</v>
      </c>
      <c r="Q2156" s="103">
        <v>32</v>
      </c>
      <c r="R2156" s="104">
        <v>1222.4393963029622</v>
      </c>
      <c r="S2156" s="105">
        <v>1095.7529451875303</v>
      </c>
      <c r="T2156" s="107">
        <f t="shared" si="200"/>
        <v>10.097706841235569</v>
      </c>
      <c r="U2156" s="107">
        <f t="shared" si="201"/>
        <v>-0.32772285102502802</v>
      </c>
      <c r="V2156" s="108">
        <f t="shared" si="203"/>
        <v>0.74312122412606429</v>
      </c>
    </row>
    <row r="2157" spans="1:22">
      <c r="A2157" s="103" t="s">
        <v>6747</v>
      </c>
      <c r="B2157" s="103">
        <v>39935234</v>
      </c>
      <c r="C2157" s="103">
        <v>2439028</v>
      </c>
      <c r="D2157" s="103">
        <v>2439342</v>
      </c>
      <c r="E2157" s="103">
        <v>315</v>
      </c>
      <c r="F2157" s="103" t="s">
        <v>23</v>
      </c>
      <c r="G2157" s="103" t="s">
        <v>5253</v>
      </c>
      <c r="H2157" s="103" t="s">
        <v>5254</v>
      </c>
      <c r="I2157" s="103">
        <v>16</v>
      </c>
      <c r="J2157" s="103">
        <v>15</v>
      </c>
      <c r="K2157" s="104">
        <v>4005.0215081374922</v>
      </c>
      <c r="L2157" s="105">
        <v>3912.6152718776821</v>
      </c>
      <c r="M2157" s="106">
        <f t="shared" si="198"/>
        <v>11.933917541427215</v>
      </c>
      <c r="N2157" s="107">
        <f t="shared" si="199"/>
        <v>1.309407461026131</v>
      </c>
      <c r="O2157" s="129">
        <f t="shared" si="202"/>
        <v>0.19039636549322081</v>
      </c>
      <c r="P2157" s="21">
        <v>17</v>
      </c>
      <c r="Q2157" s="103">
        <v>16</v>
      </c>
      <c r="R2157" s="104">
        <v>5403.0447441984761</v>
      </c>
      <c r="S2157" s="105">
        <v>4810.6376203649525</v>
      </c>
      <c r="T2157" s="107">
        <f t="shared" si="200"/>
        <v>12.232012411666304</v>
      </c>
      <c r="U2157" s="107">
        <f t="shared" si="201"/>
        <v>1.5510672637907599</v>
      </c>
      <c r="V2157" s="108">
        <f t="shared" si="203"/>
        <v>0.12088556529344641</v>
      </c>
    </row>
    <row r="2158" spans="1:22">
      <c r="A2158" s="103" t="s">
        <v>6748</v>
      </c>
      <c r="B2158" s="103">
        <v>39935235</v>
      </c>
      <c r="C2158" s="103">
        <v>2439785</v>
      </c>
      <c r="D2158" s="103">
        <v>2440069</v>
      </c>
      <c r="E2158" s="103">
        <v>285</v>
      </c>
      <c r="F2158" s="103" t="s">
        <v>9</v>
      </c>
      <c r="G2158" s="103" t="s">
        <v>23</v>
      </c>
      <c r="H2158" s="103" t="s">
        <v>295</v>
      </c>
      <c r="I2158" s="103">
        <v>16</v>
      </c>
      <c r="J2158" s="103">
        <v>13</v>
      </c>
      <c r="K2158" s="104">
        <v>3669.3223443182455</v>
      </c>
      <c r="L2158" s="105">
        <v>3126.2726015746034</v>
      </c>
      <c r="M2158" s="106">
        <f t="shared" si="198"/>
        <v>11.61022786715605</v>
      </c>
      <c r="N2158" s="107">
        <f t="shared" si="199"/>
        <v>1.0198818131986132</v>
      </c>
      <c r="O2158" s="129">
        <f t="shared" si="202"/>
        <v>0.30778451585783984</v>
      </c>
      <c r="P2158" s="21">
        <v>9</v>
      </c>
      <c r="Q2158" s="103">
        <v>6</v>
      </c>
      <c r="R2158" s="104">
        <v>2719.840566735214</v>
      </c>
      <c r="S2158" s="105">
        <v>1841.6366996441266</v>
      </c>
      <c r="T2158" s="107">
        <f t="shared" si="200"/>
        <v>10.846772773172665</v>
      </c>
      <c r="U2158" s="107">
        <f t="shared" si="201"/>
        <v>0.33166617356748634</v>
      </c>
      <c r="V2158" s="108">
        <f t="shared" si="203"/>
        <v>0.74014134574790069</v>
      </c>
    </row>
    <row r="2159" spans="1:22">
      <c r="A2159" s="103" t="s">
        <v>6749</v>
      </c>
      <c r="B2159" s="103">
        <v>39935236</v>
      </c>
      <c r="C2159" s="103">
        <v>2440210</v>
      </c>
      <c r="D2159" s="103">
        <v>2441895</v>
      </c>
      <c r="E2159" s="103">
        <v>1686</v>
      </c>
      <c r="F2159" s="103" t="s">
        <v>23</v>
      </c>
      <c r="G2159" s="103" t="s">
        <v>23</v>
      </c>
      <c r="H2159" s="103" t="s">
        <v>295</v>
      </c>
      <c r="I2159" s="103">
        <v>56</v>
      </c>
      <c r="J2159" s="103">
        <v>43</v>
      </c>
      <c r="K2159" s="104">
        <v>1882.2527119403621</v>
      </c>
      <c r="L2159" s="105">
        <v>1446.8501830485648</v>
      </c>
      <c r="M2159" s="106">
        <f t="shared" si="198"/>
        <v>10.498699827566403</v>
      </c>
      <c r="N2159" s="107">
        <f t="shared" si="199"/>
        <v>2.5670686553132867E-2</v>
      </c>
      <c r="O2159" s="129">
        <f t="shared" si="202"/>
        <v>0.97952000489076774</v>
      </c>
      <c r="P2159" s="21">
        <v>42</v>
      </c>
      <c r="Q2159" s="103">
        <v>39</v>
      </c>
      <c r="R2159" s="104">
        <v>2020.878206262224</v>
      </c>
      <c r="S2159" s="105">
        <v>1836.7991750463345</v>
      </c>
      <c r="T2159" s="107">
        <f t="shared" si="200"/>
        <v>10.84297818383709</v>
      </c>
      <c r="U2159" s="107">
        <f t="shared" si="201"/>
        <v>0.32832586605377589</v>
      </c>
      <c r="V2159" s="108">
        <f t="shared" si="203"/>
        <v>0.74266528889437833</v>
      </c>
    </row>
    <row r="2160" spans="1:22">
      <c r="A2160" s="103" t="s">
        <v>6750</v>
      </c>
      <c r="B2160" s="103">
        <v>39935237</v>
      </c>
      <c r="C2160" s="103">
        <v>2442142</v>
      </c>
      <c r="D2160" s="103">
        <v>2443392</v>
      </c>
      <c r="E2160" s="103">
        <v>1251</v>
      </c>
      <c r="F2160" s="103" t="s">
        <v>23</v>
      </c>
      <c r="G2160" s="103" t="s">
        <v>23</v>
      </c>
      <c r="H2160" s="103" t="s">
        <v>6751</v>
      </c>
      <c r="I2160" s="103">
        <v>37</v>
      </c>
      <c r="J2160" s="103">
        <v>35</v>
      </c>
      <c r="K2160" s="104">
        <v>1948.2490468142446</v>
      </c>
      <c r="L2160" s="105">
        <v>1728.6241178549878</v>
      </c>
      <c r="M2160" s="106">
        <f t="shared" si="198"/>
        <v>10.755408479691487</v>
      </c>
      <c r="N2160" s="107">
        <f t="shared" si="199"/>
        <v>0.25528486555589164</v>
      </c>
      <c r="O2160" s="129">
        <f t="shared" si="202"/>
        <v>0.79850308831839367</v>
      </c>
      <c r="P2160" s="21">
        <v>30</v>
      </c>
      <c r="Q2160" s="103">
        <v>28</v>
      </c>
      <c r="R2160" s="104">
        <v>2389.3000567818062</v>
      </c>
      <c r="S2160" s="105">
        <v>2132.1603625531498</v>
      </c>
      <c r="T2160" s="107">
        <f t="shared" si="200"/>
        <v>11.058100233809705</v>
      </c>
      <c r="U2160" s="107">
        <f t="shared" si="201"/>
        <v>0.51769386779023308</v>
      </c>
      <c r="V2160" s="108">
        <f t="shared" si="203"/>
        <v>0.6046718774221671</v>
      </c>
    </row>
    <row r="2161" spans="1:22">
      <c r="A2161" s="103" t="s">
        <v>6752</v>
      </c>
      <c r="B2161" s="103">
        <v>39935238</v>
      </c>
      <c r="C2161" s="103">
        <v>2443567</v>
      </c>
      <c r="D2161" s="103">
        <v>2444673</v>
      </c>
      <c r="E2161" s="103">
        <v>1107</v>
      </c>
      <c r="F2161" s="103" t="s">
        <v>9</v>
      </c>
      <c r="G2161" s="103" t="s">
        <v>6753</v>
      </c>
      <c r="H2161" s="103" t="s">
        <v>4043</v>
      </c>
      <c r="I2161" s="103">
        <v>42</v>
      </c>
      <c r="J2161" s="103">
        <v>36</v>
      </c>
      <c r="K2161" s="104">
        <v>3119.4205157377864</v>
      </c>
      <c r="L2161" s="105">
        <v>2732.6995924257271</v>
      </c>
      <c r="M2161" s="106">
        <f t="shared" si="198"/>
        <v>11.416111156766688</v>
      </c>
      <c r="N2161" s="107">
        <f t="shared" si="199"/>
        <v>0.84625327081099</v>
      </c>
      <c r="O2161" s="129">
        <f t="shared" si="202"/>
        <v>0.39741147005228039</v>
      </c>
      <c r="P2161" s="21">
        <v>30</v>
      </c>
      <c r="Q2161" s="103">
        <v>26</v>
      </c>
      <c r="R2161" s="104">
        <v>2688.6873291948964</v>
      </c>
      <c r="S2161" s="105">
        <v>2369.1879526073621</v>
      </c>
      <c r="T2161" s="107">
        <f t="shared" si="200"/>
        <v>11.210176939778224</v>
      </c>
      <c r="U2161" s="107">
        <f t="shared" si="201"/>
        <v>0.65156420755125288</v>
      </c>
      <c r="V2161" s="108">
        <f t="shared" si="203"/>
        <v>0.51468234389193812</v>
      </c>
    </row>
    <row r="2162" spans="1:22">
      <c r="A2162" s="103" t="s">
        <v>6754</v>
      </c>
      <c r="B2162" s="103">
        <v>39935239</v>
      </c>
      <c r="C2162" s="103">
        <v>2444663</v>
      </c>
      <c r="D2162" s="103">
        <v>2445160</v>
      </c>
      <c r="E2162" s="103">
        <v>498</v>
      </c>
      <c r="F2162" s="103" t="s">
        <v>9</v>
      </c>
      <c r="G2162" s="103" t="s">
        <v>23</v>
      </c>
      <c r="H2162" s="103" t="s">
        <v>295</v>
      </c>
      <c r="I2162" s="103">
        <v>15</v>
      </c>
      <c r="J2162" s="103">
        <v>12</v>
      </c>
      <c r="K2162" s="104">
        <v>1977.31152184744</v>
      </c>
      <c r="L2162" s="105">
        <v>1526.8209372015904</v>
      </c>
      <c r="M2162" s="106">
        <f t="shared" si="198"/>
        <v>10.576315160052193</v>
      </c>
      <c r="N2162" s="107">
        <f t="shared" si="199"/>
        <v>9.5094060869581679E-2</v>
      </c>
      <c r="O2162" s="129">
        <f t="shared" si="202"/>
        <v>0.92424011543884976</v>
      </c>
      <c r="P2162" s="21">
        <v>11</v>
      </c>
      <c r="Q2162" s="103">
        <v>9</v>
      </c>
      <c r="R2162" s="104">
        <v>1611.2430459798175</v>
      </c>
      <c r="S2162" s="105">
        <v>1359.7849882824137</v>
      </c>
      <c r="T2162" s="107">
        <f t="shared" si="200"/>
        <v>10.40916283256284</v>
      </c>
      <c r="U2162" s="107">
        <f t="shared" si="201"/>
        <v>-5.3553844574965134E-2</v>
      </c>
      <c r="V2162" s="108">
        <f t="shared" si="203"/>
        <v>0.95729063039735474</v>
      </c>
    </row>
    <row r="2163" spans="1:22">
      <c r="A2163" s="103" t="s">
        <v>6755</v>
      </c>
      <c r="B2163" s="103">
        <v>39935240</v>
      </c>
      <c r="C2163" s="103">
        <v>2445677</v>
      </c>
      <c r="D2163" s="103">
        <v>2446480</v>
      </c>
      <c r="E2163" s="103">
        <v>804</v>
      </c>
      <c r="F2163" s="103" t="s">
        <v>9</v>
      </c>
      <c r="G2163" s="103" t="s">
        <v>23</v>
      </c>
      <c r="H2163" s="103" t="s">
        <v>295</v>
      </c>
      <c r="I2163" s="103">
        <v>40</v>
      </c>
      <c r="J2163" s="103">
        <v>38</v>
      </c>
      <c r="K2163" s="104">
        <v>2709.9970516503604</v>
      </c>
      <c r="L2163" s="105">
        <v>2605.8003582340298</v>
      </c>
      <c r="M2163" s="106">
        <f t="shared" si="198"/>
        <v>11.347510841623102</v>
      </c>
      <c r="N2163" s="107">
        <f t="shared" si="199"/>
        <v>0.78489341826753212</v>
      </c>
      <c r="O2163" s="129">
        <f t="shared" si="202"/>
        <v>0.43251606131771014</v>
      </c>
      <c r="P2163" s="21">
        <v>26</v>
      </c>
      <c r="Q2163" s="103">
        <v>25</v>
      </c>
      <c r="R2163" s="104">
        <v>2085.0197170405968</v>
      </c>
      <c r="S2163" s="105">
        <v>2035.8235400475749</v>
      </c>
      <c r="T2163" s="107">
        <f t="shared" si="200"/>
        <v>10.991396802396403</v>
      </c>
      <c r="U2163" s="107">
        <f t="shared" si="201"/>
        <v>0.45897605844753775</v>
      </c>
      <c r="V2163" s="108">
        <f t="shared" si="203"/>
        <v>0.6462513588520904</v>
      </c>
    </row>
    <row r="2164" spans="1:22">
      <c r="A2164" s="103" t="s">
        <v>6756</v>
      </c>
      <c r="B2164" s="103">
        <v>39935241</v>
      </c>
      <c r="C2164" s="103">
        <v>2446500</v>
      </c>
      <c r="D2164" s="103">
        <v>2447258</v>
      </c>
      <c r="E2164" s="103">
        <v>759</v>
      </c>
      <c r="F2164" s="103" t="s">
        <v>23</v>
      </c>
      <c r="G2164" s="103" t="s">
        <v>23</v>
      </c>
      <c r="H2164" s="103" t="s">
        <v>3342</v>
      </c>
      <c r="I2164" s="103">
        <v>26</v>
      </c>
      <c r="J2164" s="103">
        <v>22</v>
      </c>
      <c r="K2164" s="104">
        <v>1830.5307488520025</v>
      </c>
      <c r="L2164" s="105">
        <v>1607.9112709640185</v>
      </c>
      <c r="M2164" s="106">
        <f t="shared" si="198"/>
        <v>10.650972081432615</v>
      </c>
      <c r="N2164" s="107">
        <f t="shared" si="199"/>
        <v>0.16187127140663157</v>
      </c>
      <c r="O2164" s="129">
        <f t="shared" si="202"/>
        <v>0.87140722651992419</v>
      </c>
      <c r="P2164" s="21">
        <v>16</v>
      </c>
      <c r="Q2164" s="103">
        <v>14</v>
      </c>
      <c r="R2164" s="104">
        <v>1318.3926725255335</v>
      </c>
      <c r="S2164" s="105">
        <v>1150.1608373238157</v>
      </c>
      <c r="T2164" s="107">
        <f t="shared" si="200"/>
        <v>10.167619904948815</v>
      </c>
      <c r="U2164" s="107">
        <f t="shared" si="201"/>
        <v>-0.26617966113660735</v>
      </c>
      <c r="V2164" s="108">
        <f t="shared" si="203"/>
        <v>0.79010084621869625</v>
      </c>
    </row>
    <row r="2165" spans="1:22">
      <c r="A2165" s="103" t="s">
        <v>6757</v>
      </c>
      <c r="B2165" s="103">
        <v>39935242</v>
      </c>
      <c r="C2165" s="103">
        <v>2447291</v>
      </c>
      <c r="D2165" s="103">
        <v>2447791</v>
      </c>
      <c r="E2165" s="103">
        <v>501</v>
      </c>
      <c r="F2165" s="103" t="s">
        <v>23</v>
      </c>
      <c r="G2165" s="103" t="s">
        <v>23</v>
      </c>
      <c r="H2165" s="103" t="s">
        <v>4899</v>
      </c>
      <c r="I2165" s="103">
        <v>16</v>
      </c>
      <c r="J2165" s="103">
        <v>14</v>
      </c>
      <c r="K2165" s="104">
        <v>1527.5977628516109</v>
      </c>
      <c r="L2165" s="105">
        <v>1327.7913764303894</v>
      </c>
      <c r="M2165" s="106">
        <f t="shared" si="198"/>
        <v>10.374812771833998</v>
      </c>
      <c r="N2165" s="107">
        <f t="shared" si="199"/>
        <v>-8.514063342218485E-2</v>
      </c>
      <c r="O2165" s="129">
        <f t="shared" si="202"/>
        <v>0.93214958676763349</v>
      </c>
      <c r="P2165" s="21">
        <v>12</v>
      </c>
      <c r="Q2165" s="103">
        <v>12</v>
      </c>
      <c r="R2165" s="104">
        <v>1303.159019976018</v>
      </c>
      <c r="S2165" s="105">
        <v>1303.159019976018</v>
      </c>
      <c r="T2165" s="107">
        <f t="shared" si="200"/>
        <v>10.347797426382972</v>
      </c>
      <c r="U2165" s="107">
        <f t="shared" si="201"/>
        <v>-0.10757268804315946</v>
      </c>
      <c r="V2165" s="108">
        <f t="shared" si="203"/>
        <v>0.91433466302698863</v>
      </c>
    </row>
    <row r="2166" spans="1:22">
      <c r="A2166" s="103" t="s">
        <v>6758</v>
      </c>
      <c r="B2166" s="103">
        <v>39935243</v>
      </c>
      <c r="C2166" s="103">
        <v>2447810</v>
      </c>
      <c r="D2166" s="103">
        <v>2448556</v>
      </c>
      <c r="E2166" s="103">
        <v>747</v>
      </c>
      <c r="F2166" s="103" t="s">
        <v>23</v>
      </c>
      <c r="G2166" s="103" t="s">
        <v>23</v>
      </c>
      <c r="H2166" s="103" t="s">
        <v>6759</v>
      </c>
      <c r="I2166" s="103">
        <v>29</v>
      </c>
      <c r="J2166" s="103">
        <v>21</v>
      </c>
      <c r="K2166" s="104">
        <v>2528.0695256496924</v>
      </c>
      <c r="L2166" s="105">
        <v>1593.8242836520883</v>
      </c>
      <c r="M2166" s="106">
        <f t="shared" si="198"/>
        <v>10.638276868145134</v>
      </c>
      <c r="N2166" s="107">
        <f t="shared" si="199"/>
        <v>0.15051598224072738</v>
      </c>
      <c r="O2166" s="129">
        <f t="shared" si="202"/>
        <v>0.88035754237279518</v>
      </c>
      <c r="P2166" s="21">
        <v>18</v>
      </c>
      <c r="Q2166" s="103">
        <v>14</v>
      </c>
      <c r="R2166" s="104">
        <v>2002.6563529155289</v>
      </c>
      <c r="S2166" s="105">
        <v>1945.5317613896923</v>
      </c>
      <c r="T2166" s="107">
        <f t="shared" si="200"/>
        <v>10.925948817594481</v>
      </c>
      <c r="U2166" s="107">
        <f t="shared" si="201"/>
        <v>0.40136339576978908</v>
      </c>
      <c r="V2166" s="108">
        <f t="shared" si="203"/>
        <v>0.68815259496099257</v>
      </c>
    </row>
    <row r="2167" spans="1:22">
      <c r="A2167" s="103" t="s">
        <v>6760</v>
      </c>
      <c r="B2167" s="103">
        <v>39935244</v>
      </c>
      <c r="C2167" s="103">
        <v>2448770</v>
      </c>
      <c r="D2167" s="103">
        <v>2449597</v>
      </c>
      <c r="E2167" s="103">
        <v>828</v>
      </c>
      <c r="F2167" s="103" t="s">
        <v>23</v>
      </c>
      <c r="G2167" s="103" t="s">
        <v>23</v>
      </c>
      <c r="H2167" s="103" t="s">
        <v>5433</v>
      </c>
      <c r="I2167" s="103">
        <v>23</v>
      </c>
      <c r="J2167" s="103">
        <v>19</v>
      </c>
      <c r="K2167" s="104">
        <v>1247.5576833323187</v>
      </c>
      <c r="L2167" s="105">
        <v>718.52463136253255</v>
      </c>
      <c r="M2167" s="106">
        <f t="shared" si="198"/>
        <v>9.4888938035700452</v>
      </c>
      <c r="N2167" s="107">
        <f t="shared" si="199"/>
        <v>-0.87755473741498691</v>
      </c>
      <c r="O2167" s="129">
        <f t="shared" si="202"/>
        <v>0.38018540155564651</v>
      </c>
      <c r="P2167" s="21">
        <v>8</v>
      </c>
      <c r="Q2167" s="103">
        <v>4</v>
      </c>
      <c r="R2167" s="104">
        <v>857.485016057076</v>
      </c>
      <c r="S2167" s="105">
        <v>359.36669766793244</v>
      </c>
      <c r="T2167" s="107">
        <f t="shared" si="200"/>
        <v>8.4893129109892662</v>
      </c>
      <c r="U2167" s="107">
        <f t="shared" si="201"/>
        <v>-1.7435625783545199</v>
      </c>
      <c r="V2167" s="108">
        <f t="shared" si="203"/>
        <v>8.1235393403110701E-2</v>
      </c>
    </row>
    <row r="2168" spans="1:22">
      <c r="A2168" s="103" t="s">
        <v>6761</v>
      </c>
      <c r="B2168" s="103">
        <v>39935245</v>
      </c>
      <c r="C2168" s="103">
        <v>2449647</v>
      </c>
      <c r="D2168" s="103">
        <v>2450591</v>
      </c>
      <c r="E2168" s="103">
        <v>945</v>
      </c>
      <c r="F2168" s="103" t="s">
        <v>23</v>
      </c>
      <c r="G2168" s="103" t="s">
        <v>23</v>
      </c>
      <c r="H2168" s="103" t="s">
        <v>295</v>
      </c>
      <c r="I2168" s="103">
        <v>45</v>
      </c>
      <c r="J2168" s="103">
        <v>39</v>
      </c>
      <c r="K2168" s="104">
        <v>2887.8827006716297</v>
      </c>
      <c r="L2168" s="105">
        <v>2433.3642215076507</v>
      </c>
      <c r="M2168" s="106">
        <f t="shared" si="198"/>
        <v>11.24873656105677</v>
      </c>
      <c r="N2168" s="107">
        <f t="shared" si="199"/>
        <v>0.69654433010444483</v>
      </c>
      <c r="O2168" s="129">
        <f t="shared" si="202"/>
        <v>0.48608800546367936</v>
      </c>
      <c r="P2168" s="21">
        <v>29</v>
      </c>
      <c r="Q2168" s="103">
        <v>24</v>
      </c>
      <c r="R2168" s="104">
        <v>2782.9761806826245</v>
      </c>
      <c r="S2168" s="105">
        <v>2391.164257091767</v>
      </c>
      <c r="T2168" s="107">
        <f t="shared" si="200"/>
        <v>11.223497521676206</v>
      </c>
      <c r="U2168" s="107">
        <f t="shared" si="201"/>
        <v>0.66329007189806843</v>
      </c>
      <c r="V2168" s="108">
        <f t="shared" si="203"/>
        <v>0.50714479384044164</v>
      </c>
    </row>
    <row r="2169" spans="1:22">
      <c r="A2169" s="103" t="s">
        <v>6762</v>
      </c>
      <c r="B2169" s="103">
        <v>39935246</v>
      </c>
      <c r="C2169" s="103">
        <v>2450743</v>
      </c>
      <c r="D2169" s="103">
        <v>2452161</v>
      </c>
      <c r="E2169" s="103">
        <v>1419</v>
      </c>
      <c r="F2169" s="103" t="s">
        <v>23</v>
      </c>
      <c r="G2169" s="103" t="s">
        <v>23</v>
      </c>
      <c r="H2169" s="103" t="s">
        <v>295</v>
      </c>
      <c r="I2169" s="103">
        <v>83</v>
      </c>
      <c r="J2169" s="103">
        <v>73</v>
      </c>
      <c r="K2169" s="104">
        <v>3885.4647157900285</v>
      </c>
      <c r="L2169" s="105">
        <v>3371.6387741062299</v>
      </c>
      <c r="M2169" s="106">
        <f t="shared" si="198"/>
        <v>11.71923426378873</v>
      </c>
      <c r="N2169" s="107">
        <f t="shared" si="199"/>
        <v>1.1173830624228345</v>
      </c>
      <c r="O2169" s="129">
        <f t="shared" si="202"/>
        <v>0.26383057399678411</v>
      </c>
      <c r="P2169" s="21">
        <v>68</v>
      </c>
      <c r="Q2169" s="103">
        <v>59</v>
      </c>
      <c r="R2169" s="104">
        <v>4553.1216525577656</v>
      </c>
      <c r="S2169" s="105">
        <v>4144.8373606934956</v>
      </c>
      <c r="T2169" s="107">
        <f t="shared" si="200"/>
        <v>12.017099777571438</v>
      </c>
      <c r="U2169" s="107">
        <f t="shared" si="201"/>
        <v>1.3618836070171108</v>
      </c>
      <c r="V2169" s="108">
        <f t="shared" si="203"/>
        <v>0.17323462041722748</v>
      </c>
    </row>
    <row r="2170" spans="1:22">
      <c r="A2170" s="103" t="s">
        <v>6763</v>
      </c>
      <c r="B2170" s="103">
        <v>39935247</v>
      </c>
      <c r="C2170" s="103">
        <v>2452385</v>
      </c>
      <c r="D2170" s="103">
        <v>2453122</v>
      </c>
      <c r="E2170" s="103">
        <v>738</v>
      </c>
      <c r="F2170" s="103" t="s">
        <v>9</v>
      </c>
      <c r="G2170" s="103" t="s">
        <v>23</v>
      </c>
      <c r="H2170" s="103" t="s">
        <v>6764</v>
      </c>
      <c r="I2170" s="103">
        <v>20</v>
      </c>
      <c r="J2170" s="103">
        <v>19</v>
      </c>
      <c r="K2170" s="104">
        <v>1862.4171829158129</v>
      </c>
      <c r="L2170" s="105">
        <v>1599.7932723083741</v>
      </c>
      <c r="M2170" s="106">
        <f t="shared" si="198"/>
        <v>10.643669774596896</v>
      </c>
      <c r="N2170" s="107">
        <f t="shared" si="199"/>
        <v>0.1553396910526792</v>
      </c>
      <c r="O2170" s="129">
        <f t="shared" si="202"/>
        <v>0.87655352643603024</v>
      </c>
      <c r="P2170" s="21">
        <v>11</v>
      </c>
      <c r="Q2170" s="103">
        <v>9</v>
      </c>
      <c r="R2170" s="104">
        <v>1892.9782089418563</v>
      </c>
      <c r="S2170" s="105">
        <v>1554.0568284875067</v>
      </c>
      <c r="T2170" s="107">
        <f t="shared" si="200"/>
        <v>10.6018235456008</v>
      </c>
      <c r="U2170" s="107">
        <f t="shared" si="201"/>
        <v>0.11604185352183012</v>
      </c>
      <c r="V2170" s="108">
        <f t="shared" si="203"/>
        <v>0.90761937152038064</v>
      </c>
    </row>
    <row r="2171" spans="1:22">
      <c r="A2171" s="103" t="s">
        <v>6765</v>
      </c>
      <c r="B2171" s="103">
        <v>39935248</v>
      </c>
      <c r="C2171" s="103">
        <v>2453243</v>
      </c>
      <c r="D2171" s="103">
        <v>2453797</v>
      </c>
      <c r="E2171" s="103">
        <v>555</v>
      </c>
      <c r="F2171" s="103" t="s">
        <v>9</v>
      </c>
      <c r="G2171" s="103" t="s">
        <v>23</v>
      </c>
      <c r="H2171" s="103" t="s">
        <v>6766</v>
      </c>
      <c r="I2171" s="103">
        <v>26</v>
      </c>
      <c r="J2171" s="103">
        <v>23</v>
      </c>
      <c r="K2171" s="104">
        <v>2869.2227729364686</v>
      </c>
      <c r="L2171" s="105">
        <v>2259.0492273766304</v>
      </c>
      <c r="M2171" s="106">
        <f t="shared" si="198"/>
        <v>11.141499993781013</v>
      </c>
      <c r="N2171" s="107">
        <f t="shared" si="199"/>
        <v>0.60062611250537745</v>
      </c>
      <c r="O2171" s="129">
        <f t="shared" si="202"/>
        <v>0.54808904171344808</v>
      </c>
      <c r="P2171" s="21">
        <v>15</v>
      </c>
      <c r="Q2171" s="103">
        <v>11</v>
      </c>
      <c r="R2171" s="104">
        <v>2290.3338956453513</v>
      </c>
      <c r="S2171" s="105">
        <v>2042.2267118562702</v>
      </c>
      <c r="T2171" s="107">
        <f t="shared" si="200"/>
        <v>10.995927316360358</v>
      </c>
      <c r="U2171" s="107">
        <f t="shared" si="201"/>
        <v>0.46296418693693464</v>
      </c>
      <c r="V2171" s="108">
        <f t="shared" si="203"/>
        <v>0.64339003767258296</v>
      </c>
    </row>
    <row r="2172" spans="1:22">
      <c r="A2172" s="103" t="s">
        <v>6767</v>
      </c>
      <c r="B2172" s="103">
        <v>39935249</v>
      </c>
      <c r="C2172" s="103">
        <v>2454102</v>
      </c>
      <c r="D2172" s="103">
        <v>2454776</v>
      </c>
      <c r="E2172" s="103">
        <v>675</v>
      </c>
      <c r="F2172" s="103" t="s">
        <v>9</v>
      </c>
      <c r="G2172" s="103" t="s">
        <v>23</v>
      </c>
      <c r="H2172" s="103" t="s">
        <v>295</v>
      </c>
      <c r="I2172" s="103">
        <v>24</v>
      </c>
      <c r="J2172" s="103">
        <v>22</v>
      </c>
      <c r="K2172" s="104">
        <v>2525.3196956393335</v>
      </c>
      <c r="L2172" s="105">
        <v>2319.1711490565331</v>
      </c>
      <c r="M2172" s="106">
        <f t="shared" si="198"/>
        <v>11.179393575876707</v>
      </c>
      <c r="N2172" s="107">
        <f t="shared" si="199"/>
        <v>0.63452019309186636</v>
      </c>
      <c r="O2172" s="129">
        <f t="shared" si="202"/>
        <v>0.52574139277888565</v>
      </c>
      <c r="P2172" s="21">
        <v>22</v>
      </c>
      <c r="Q2172" s="103">
        <v>20</v>
      </c>
      <c r="R2172" s="104">
        <v>2783.288796579111</v>
      </c>
      <c r="S2172" s="105">
        <v>2565.1871061334518</v>
      </c>
      <c r="T2172" s="107">
        <f t="shared" si="200"/>
        <v>11.324848345288153</v>
      </c>
      <c r="U2172" s="107">
        <f t="shared" si="201"/>
        <v>0.75250734620435955</v>
      </c>
      <c r="V2172" s="108">
        <f t="shared" si="203"/>
        <v>0.45174601373888379</v>
      </c>
    </row>
    <row r="2173" spans="1:22">
      <c r="A2173" s="103" t="s">
        <v>6768</v>
      </c>
      <c r="B2173" s="103">
        <v>39935250</v>
      </c>
      <c r="C2173" s="103">
        <v>2454971</v>
      </c>
      <c r="D2173" s="103">
        <v>2455993</v>
      </c>
      <c r="E2173" s="103">
        <v>1023</v>
      </c>
      <c r="F2173" s="103" t="s">
        <v>23</v>
      </c>
      <c r="G2173" s="103" t="s">
        <v>23</v>
      </c>
      <c r="H2173" s="103" t="s">
        <v>6769</v>
      </c>
      <c r="I2173" s="103">
        <v>38</v>
      </c>
      <c r="J2173" s="103">
        <v>34</v>
      </c>
      <c r="K2173" s="104">
        <v>2344.9875254838807</v>
      </c>
      <c r="L2173" s="105">
        <v>2147.20077059696</v>
      </c>
      <c r="M2173" s="106">
        <f t="shared" si="198"/>
        <v>11.068241379073726</v>
      </c>
      <c r="N2173" s="107">
        <f t="shared" si="199"/>
        <v>0.53509962350064855</v>
      </c>
      <c r="O2173" s="129">
        <f t="shared" si="202"/>
        <v>0.59258097027762058</v>
      </c>
      <c r="P2173" s="21">
        <v>29</v>
      </c>
      <c r="Q2173" s="103">
        <v>26</v>
      </c>
      <c r="R2173" s="104">
        <v>2337.514316877312</v>
      </c>
      <c r="S2173" s="105">
        <v>2021.6209956740568</v>
      </c>
      <c r="T2173" s="107">
        <f t="shared" si="200"/>
        <v>10.981296837336771</v>
      </c>
      <c r="U2173" s="107">
        <f t="shared" si="201"/>
        <v>0.45008524413448098</v>
      </c>
      <c r="V2173" s="108">
        <f t="shared" si="203"/>
        <v>0.65264897613706152</v>
      </c>
    </row>
    <row r="2174" spans="1:22">
      <c r="A2174" s="103" t="s">
        <v>6770</v>
      </c>
      <c r="B2174" s="103">
        <v>39935251</v>
      </c>
      <c r="C2174" s="103">
        <v>2456070</v>
      </c>
      <c r="D2174" s="103">
        <v>2456864</v>
      </c>
      <c r="E2174" s="103">
        <v>795</v>
      </c>
      <c r="F2174" s="103" t="s">
        <v>9</v>
      </c>
      <c r="G2174" s="103" t="s">
        <v>23</v>
      </c>
      <c r="H2174" s="103" t="s">
        <v>67</v>
      </c>
      <c r="I2174" s="103">
        <v>28</v>
      </c>
      <c r="J2174" s="103">
        <v>22</v>
      </c>
      <c r="K2174" s="104">
        <v>1680.6623421349182</v>
      </c>
      <c r="L2174" s="105">
        <v>1122.5252731475018</v>
      </c>
      <c r="M2174" s="106">
        <f t="shared" si="198"/>
        <v>10.132532211618807</v>
      </c>
      <c r="N2174" s="107">
        <f t="shared" si="199"/>
        <v>-0.30184954238031608</v>
      </c>
      <c r="O2174" s="129">
        <f t="shared" si="202"/>
        <v>0.7627667618938907</v>
      </c>
      <c r="P2174" s="21">
        <v>20</v>
      </c>
      <c r="Q2174" s="103">
        <v>14</v>
      </c>
      <c r="R2174" s="104">
        <v>1906.1016986351697</v>
      </c>
      <c r="S2174" s="105">
        <v>1309.8900983255976</v>
      </c>
      <c r="T2174" s="107">
        <f t="shared" si="200"/>
        <v>10.355230057301196</v>
      </c>
      <c r="U2174" s="107">
        <f t="shared" si="201"/>
        <v>-0.10102987913627214</v>
      </c>
      <c r="V2174" s="108">
        <f t="shared" si="203"/>
        <v>0.91952674139836121</v>
      </c>
    </row>
    <row r="2175" spans="1:22">
      <c r="A2175" s="103" t="s">
        <v>3522</v>
      </c>
      <c r="B2175" s="103">
        <v>39935252</v>
      </c>
      <c r="C2175" s="103">
        <v>2457284</v>
      </c>
      <c r="D2175" s="103">
        <v>2457904</v>
      </c>
      <c r="E2175" s="103">
        <v>621</v>
      </c>
      <c r="F2175" s="103" t="s">
        <v>9</v>
      </c>
      <c r="G2175" s="103" t="s">
        <v>23</v>
      </c>
      <c r="H2175" s="103" t="s">
        <v>3423</v>
      </c>
      <c r="I2175" s="103">
        <v>6</v>
      </c>
      <c r="J2175" s="103">
        <v>5</v>
      </c>
      <c r="K2175" s="104">
        <v>274.37694753700487</v>
      </c>
      <c r="L2175" s="105">
        <v>233.22040540645409</v>
      </c>
      <c r="M2175" s="106">
        <f t="shared" si="198"/>
        <v>7.8655502111210307</v>
      </c>
      <c r="N2175" s="107">
        <f t="shared" si="199"/>
        <v>-2.3295615285142843</v>
      </c>
      <c r="O2175" s="129">
        <f t="shared" si="202"/>
        <v>1.9829337480326226E-2</v>
      </c>
      <c r="P2175" s="21">
        <v>4</v>
      </c>
      <c r="Q2175" s="103">
        <v>3</v>
      </c>
      <c r="R2175" s="104">
        <v>432.37647904742829</v>
      </c>
      <c r="S2175" s="105">
        <v>247.63860688718839</v>
      </c>
      <c r="T2175" s="107">
        <f t="shared" si="200"/>
        <v>7.9520924381831444</v>
      </c>
      <c r="U2175" s="107">
        <f t="shared" si="201"/>
        <v>-2.2164679241345566</v>
      </c>
      <c r="V2175" s="108">
        <f t="shared" si="203"/>
        <v>2.6659472290455621E-2</v>
      </c>
    </row>
    <row r="2176" spans="1:22">
      <c r="A2176" s="103" t="s">
        <v>6771</v>
      </c>
      <c r="B2176" s="103">
        <v>39935253</v>
      </c>
      <c r="C2176" s="103">
        <v>2457904</v>
      </c>
      <c r="D2176" s="103">
        <v>2458878</v>
      </c>
      <c r="E2176" s="103">
        <v>975</v>
      </c>
      <c r="F2176" s="103" t="s">
        <v>9</v>
      </c>
      <c r="G2176" s="103" t="s">
        <v>23</v>
      </c>
      <c r="H2176" s="103" t="s">
        <v>3127</v>
      </c>
      <c r="I2176" s="103">
        <v>27</v>
      </c>
      <c r="J2176" s="103">
        <v>24</v>
      </c>
      <c r="K2176" s="104">
        <v>1122.0856328716206</v>
      </c>
      <c r="L2176" s="105">
        <v>1073.2993010076409</v>
      </c>
      <c r="M2176" s="106">
        <f t="shared" si="198"/>
        <v>10.067836727828116</v>
      </c>
      <c r="N2176" s="107">
        <f t="shared" si="199"/>
        <v>-0.35971670140597928</v>
      </c>
      <c r="O2176" s="129">
        <f t="shared" si="202"/>
        <v>0.71905900106250087</v>
      </c>
      <c r="P2176" s="21">
        <v>16</v>
      </c>
      <c r="Q2176" s="103">
        <v>15</v>
      </c>
      <c r="R2176" s="104">
        <v>1102.2355562424821</v>
      </c>
      <c r="S2176" s="105">
        <v>1052.5777234551385</v>
      </c>
      <c r="T2176" s="107">
        <f t="shared" si="200"/>
        <v>10.039711052018598</v>
      </c>
      <c r="U2176" s="107">
        <f t="shared" si="201"/>
        <v>-0.37877548237799535</v>
      </c>
      <c r="V2176" s="108">
        <f t="shared" si="203"/>
        <v>0.70485459536795503</v>
      </c>
    </row>
    <row r="2177" spans="1:22">
      <c r="A2177" s="103" t="s">
        <v>6772</v>
      </c>
      <c r="B2177" s="103">
        <v>39935254</v>
      </c>
      <c r="C2177" s="103">
        <v>2458970</v>
      </c>
      <c r="D2177" s="103">
        <v>2459437</v>
      </c>
      <c r="E2177" s="103">
        <v>468</v>
      </c>
      <c r="F2177" s="103" t="s">
        <v>9</v>
      </c>
      <c r="G2177" s="103" t="s">
        <v>23</v>
      </c>
      <c r="H2177" s="103" t="s">
        <v>3672</v>
      </c>
      <c r="I2177" s="103">
        <v>13</v>
      </c>
      <c r="J2177" s="103">
        <v>9</v>
      </c>
      <c r="K2177" s="104">
        <v>1342.5343190182073</v>
      </c>
      <c r="L2177" s="105">
        <v>876.81902417234414</v>
      </c>
      <c r="M2177" s="106">
        <f t="shared" si="198"/>
        <v>9.7761352902872947</v>
      </c>
      <c r="N2177" s="107">
        <f t="shared" si="199"/>
        <v>-0.62063033069115014</v>
      </c>
      <c r="O2177" s="129">
        <f t="shared" si="202"/>
        <v>0.53484287853785251</v>
      </c>
      <c r="P2177" s="21">
        <v>11</v>
      </c>
      <c r="Q2177" s="103">
        <v>8</v>
      </c>
      <c r="R2177" s="104">
        <v>1859.3632022493034</v>
      </c>
      <c r="S2177" s="105">
        <v>1268.7997106257969</v>
      </c>
      <c r="T2177" s="107">
        <f t="shared" si="200"/>
        <v>10.309248631782273</v>
      </c>
      <c r="U2177" s="107">
        <f t="shared" si="201"/>
        <v>-0.14150648610715472</v>
      </c>
      <c r="V2177" s="108">
        <f t="shared" si="203"/>
        <v>0.88746983643097721</v>
      </c>
    </row>
    <row r="2178" spans="1:22">
      <c r="A2178" s="103" t="s">
        <v>6773</v>
      </c>
      <c r="B2178" s="103">
        <v>39935255</v>
      </c>
      <c r="C2178" s="103">
        <v>2459456</v>
      </c>
      <c r="D2178" s="103">
        <v>2460373</v>
      </c>
      <c r="E2178" s="103">
        <v>918</v>
      </c>
      <c r="F2178" s="103" t="s">
        <v>9</v>
      </c>
      <c r="G2178" s="103" t="s">
        <v>23</v>
      </c>
      <c r="H2178" s="103" t="s">
        <v>3342</v>
      </c>
      <c r="I2178" s="103">
        <v>48</v>
      </c>
      <c r="J2178" s="103">
        <v>38</v>
      </c>
      <c r="K2178" s="104">
        <v>4770.1239320330506</v>
      </c>
      <c r="L2178" s="105">
        <v>3514.1769045327778</v>
      </c>
      <c r="M2178" s="106">
        <f t="shared" si="198"/>
        <v>11.778971103460892</v>
      </c>
      <c r="N2178" s="107">
        <f t="shared" si="199"/>
        <v>1.1708149404838022</v>
      </c>
      <c r="O2178" s="129">
        <f t="shared" si="202"/>
        <v>0.24167317105381159</v>
      </c>
      <c r="P2178" s="21">
        <v>38</v>
      </c>
      <c r="Q2178" s="103">
        <v>27</v>
      </c>
      <c r="R2178" s="104">
        <v>4378.4103867583108</v>
      </c>
      <c r="S2178" s="105">
        <v>2929.7268684282681</v>
      </c>
      <c r="T2178" s="107">
        <f t="shared" si="200"/>
        <v>11.516550456500243</v>
      </c>
      <c r="U2178" s="107">
        <f t="shared" si="201"/>
        <v>0.92125920466570599</v>
      </c>
      <c r="V2178" s="108">
        <f t="shared" si="203"/>
        <v>0.35691511454715474</v>
      </c>
    </row>
    <row r="2179" spans="1:22">
      <c r="A2179" s="103" t="s">
        <v>6774</v>
      </c>
      <c r="B2179" s="103">
        <v>39935256</v>
      </c>
      <c r="C2179" s="103">
        <v>2460577</v>
      </c>
      <c r="D2179" s="103">
        <v>2461812</v>
      </c>
      <c r="E2179" s="103">
        <v>1236</v>
      </c>
      <c r="F2179" s="103" t="s">
        <v>9</v>
      </c>
      <c r="G2179" s="103" t="s">
        <v>23</v>
      </c>
      <c r="H2179" s="103" t="s">
        <v>295</v>
      </c>
      <c r="I2179" s="103">
        <v>35</v>
      </c>
      <c r="J2179" s="103">
        <v>28</v>
      </c>
      <c r="K2179" s="104">
        <v>1619.2152440039563</v>
      </c>
      <c r="L2179" s="105">
        <v>1220.5861630040454</v>
      </c>
      <c r="M2179" s="106">
        <f t="shared" si="198"/>
        <v>10.253358425378069</v>
      </c>
      <c r="N2179" s="107">
        <f t="shared" si="199"/>
        <v>-0.19377600592301558</v>
      </c>
      <c r="O2179" s="129">
        <f t="shared" si="202"/>
        <v>0.84635127539524779</v>
      </c>
      <c r="P2179" s="21">
        <v>25</v>
      </c>
      <c r="Q2179" s="103">
        <v>19</v>
      </c>
      <c r="R2179" s="104">
        <v>1486.1395506062781</v>
      </c>
      <c r="S2179" s="105">
        <v>1165.9927978800727</v>
      </c>
      <c r="T2179" s="107">
        <f t="shared" si="200"/>
        <v>10.18734316196997</v>
      </c>
      <c r="U2179" s="107">
        <f t="shared" si="201"/>
        <v>-0.24881763911094237</v>
      </c>
      <c r="V2179" s="108">
        <f t="shared" si="203"/>
        <v>0.80350184608939479</v>
      </c>
    </row>
    <row r="2180" spans="1:22">
      <c r="A2180" s="103" t="s">
        <v>6775</v>
      </c>
      <c r="B2180" s="103">
        <v>39935257</v>
      </c>
      <c r="C2180" s="103">
        <v>2461819</v>
      </c>
      <c r="D2180" s="103">
        <v>2462145</v>
      </c>
      <c r="E2180" s="103">
        <v>327</v>
      </c>
      <c r="F2180" s="103" t="s">
        <v>23</v>
      </c>
      <c r="G2180" s="103" t="s">
        <v>23</v>
      </c>
      <c r="H2180" s="103" t="s">
        <v>295</v>
      </c>
      <c r="I2180" s="103">
        <v>17</v>
      </c>
      <c r="J2180" s="103">
        <v>16</v>
      </c>
      <c r="K2180" s="104">
        <v>3519.3563308562389</v>
      </c>
      <c r="L2180" s="105">
        <v>3104.6758501692966</v>
      </c>
      <c r="M2180" s="106">
        <f t="shared" si="198"/>
        <v>11.600226933537686</v>
      </c>
      <c r="N2180" s="107">
        <f t="shared" si="199"/>
        <v>1.0109364342913101</v>
      </c>
      <c r="O2180" s="129">
        <f t="shared" si="202"/>
        <v>0.31204685448149627</v>
      </c>
      <c r="P2180" s="21">
        <v>15</v>
      </c>
      <c r="Q2180" s="103">
        <v>13</v>
      </c>
      <c r="R2180" s="104">
        <v>4508.121989773822</v>
      </c>
      <c r="S2180" s="105">
        <v>3968.0708585116813</v>
      </c>
      <c r="T2180" s="107">
        <f t="shared" si="200"/>
        <v>11.954222073065973</v>
      </c>
      <c r="U2180" s="107">
        <f t="shared" si="201"/>
        <v>1.3065335150228627</v>
      </c>
      <c r="V2180" s="108">
        <f t="shared" si="203"/>
        <v>0.19137118932727892</v>
      </c>
    </row>
    <row r="2181" spans="1:22">
      <c r="A2181" s="103" t="s">
        <v>6776</v>
      </c>
      <c r="B2181" s="103">
        <v>39935258</v>
      </c>
      <c r="C2181" s="103">
        <v>2462142</v>
      </c>
      <c r="D2181" s="103">
        <v>2462798</v>
      </c>
      <c r="E2181" s="103">
        <v>657</v>
      </c>
      <c r="F2181" s="103" t="s">
        <v>23</v>
      </c>
      <c r="G2181" s="103" t="s">
        <v>23</v>
      </c>
      <c r="H2181" s="103" t="s">
        <v>3626</v>
      </c>
      <c r="I2181" s="103">
        <v>33</v>
      </c>
      <c r="J2181" s="103">
        <v>27</v>
      </c>
      <c r="K2181" s="104">
        <v>3645.9246374600457</v>
      </c>
      <c r="L2181" s="105">
        <v>2366.5011725066665</v>
      </c>
      <c r="M2181" s="106">
        <f t="shared" ref="M2181:M2244" si="204">IF(L2181&gt;0,LOG(L2181, 2),"-")</f>
        <v>11.208539921536223</v>
      </c>
      <c r="N2181" s="107">
        <f t="shared" ref="N2181:N2244" si="205">IF(L2181&lt;&gt;0,((M2181-$O$2)/$O$3),"-")</f>
        <v>0.66059026971039592</v>
      </c>
      <c r="O2181" s="129">
        <f t="shared" si="202"/>
        <v>0.50887511077061287</v>
      </c>
      <c r="P2181" s="21">
        <v>25</v>
      </c>
      <c r="Q2181" s="103">
        <v>17</v>
      </c>
      <c r="R2181" s="104">
        <v>4263.4598786320548</v>
      </c>
      <c r="S2181" s="105">
        <v>2951.4723423002133</v>
      </c>
      <c r="T2181" s="107">
        <f t="shared" ref="T2181:T2244" si="206">IF(S2181&gt;0,LOG(S2181, 2),"-")</f>
        <v>11.527219107283319</v>
      </c>
      <c r="U2181" s="107">
        <f t="shared" ref="U2181:U2244" si="207">IF(S2181&lt;&gt;0,((T2181-$V$2)/$V$3),"-")</f>
        <v>0.9306506226085548</v>
      </c>
      <c r="V2181" s="108">
        <f t="shared" si="203"/>
        <v>0.35203431933608265</v>
      </c>
    </row>
    <row r="2182" spans="1:22">
      <c r="A2182" s="103" t="s">
        <v>6777</v>
      </c>
      <c r="B2182" s="103">
        <v>39935259</v>
      </c>
      <c r="C2182" s="103">
        <v>2462902</v>
      </c>
      <c r="D2182" s="103">
        <v>2464719</v>
      </c>
      <c r="E2182" s="103">
        <v>1818</v>
      </c>
      <c r="F2182" s="103" t="s">
        <v>23</v>
      </c>
      <c r="G2182" s="103" t="s">
        <v>23</v>
      </c>
      <c r="H2182" s="103" t="s">
        <v>6778</v>
      </c>
      <c r="I2182" s="103">
        <v>85</v>
      </c>
      <c r="J2182" s="103">
        <v>73</v>
      </c>
      <c r="K2182" s="104">
        <v>2286.8367766005063</v>
      </c>
      <c r="L2182" s="105">
        <v>1966.2266342526568</v>
      </c>
      <c r="M2182" s="106">
        <f t="shared" si="204"/>
        <v>10.941213906070061</v>
      </c>
      <c r="N2182" s="107">
        <f t="shared" si="205"/>
        <v>0.42147934353314881</v>
      </c>
      <c r="O2182" s="129">
        <f t="shared" ref="O2182:O2245" si="208">IF(L2182&lt;&gt;0,(IF((ABS(N2182)&lt;3.3),2*(1-NORMSDIST(ABS(N2182))),"&lt; 0.001")),"n.d.")</f>
        <v>0.67340509180761998</v>
      </c>
      <c r="P2182" s="21">
        <v>59</v>
      </c>
      <c r="Q2182" s="103">
        <v>53</v>
      </c>
      <c r="R2182" s="104">
        <v>1835.0578916888446</v>
      </c>
      <c r="S2182" s="105">
        <v>1701.4481273507977</v>
      </c>
      <c r="T2182" s="107">
        <f t="shared" si="206"/>
        <v>10.732547452682887</v>
      </c>
      <c r="U2182" s="107">
        <f t="shared" si="207"/>
        <v>0.23111571538986478</v>
      </c>
      <c r="V2182" s="108">
        <f t="shared" ref="V2182:V2245" si="209">IF(S2182&lt;&gt;0,(IF((ABS(U2182)&lt;3.3),2*(1-NORMSDIST(ABS(U2182))),"&lt; 0.001")),"n.d.")</f>
        <v>0.81722490648138146</v>
      </c>
    </row>
    <row r="2183" spans="1:22">
      <c r="A2183" s="103" t="s">
        <v>6779</v>
      </c>
      <c r="B2183" s="103">
        <v>39935260</v>
      </c>
      <c r="C2183" s="103">
        <v>2464730</v>
      </c>
      <c r="D2183" s="103">
        <v>2465206</v>
      </c>
      <c r="E2183" s="103">
        <v>477</v>
      </c>
      <c r="F2183" s="103" t="s">
        <v>23</v>
      </c>
      <c r="G2183" s="103" t="s">
        <v>23</v>
      </c>
      <c r="H2183" s="103" t="s">
        <v>295</v>
      </c>
      <c r="I2183" s="103">
        <v>25</v>
      </c>
      <c r="J2183" s="103">
        <v>18</v>
      </c>
      <c r="K2183" s="104">
        <v>4551.4217519027679</v>
      </c>
      <c r="L2183" s="105">
        <v>2976.7310345995802</v>
      </c>
      <c r="M2183" s="106">
        <f t="shared" si="204"/>
        <v>11.539513156026592</v>
      </c>
      <c r="N2183" s="107">
        <f t="shared" si="205"/>
        <v>0.95663072989856102</v>
      </c>
      <c r="O2183" s="129">
        <f t="shared" si="208"/>
        <v>0.3387536725813789</v>
      </c>
      <c r="P2183" s="21">
        <v>16</v>
      </c>
      <c r="Q2183" s="103">
        <v>9</v>
      </c>
      <c r="R2183" s="104">
        <v>3719.7850940367503</v>
      </c>
      <c r="S2183" s="105">
        <v>2476.3012969921806</v>
      </c>
      <c r="T2183" s="107">
        <f t="shared" si="206"/>
        <v>11.273971145753508</v>
      </c>
      <c r="U2183" s="107">
        <f t="shared" si="207"/>
        <v>0.70772107900836956</v>
      </c>
      <c r="V2183" s="108">
        <f t="shared" si="209"/>
        <v>0.47911848466312357</v>
      </c>
    </row>
    <row r="2184" spans="1:22">
      <c r="A2184" s="103" t="s">
        <v>6780</v>
      </c>
      <c r="B2184" s="103">
        <v>39935261</v>
      </c>
      <c r="C2184" s="103">
        <v>2465309</v>
      </c>
      <c r="D2184" s="103">
        <v>2466109</v>
      </c>
      <c r="E2184" s="103">
        <v>801</v>
      </c>
      <c r="F2184" s="103" t="s">
        <v>9</v>
      </c>
      <c r="G2184" s="103" t="s">
        <v>23</v>
      </c>
      <c r="H2184" s="103" t="s">
        <v>295</v>
      </c>
      <c r="I2184" s="103">
        <v>27</v>
      </c>
      <c r="J2184" s="103">
        <v>25</v>
      </c>
      <c r="K2184" s="104">
        <v>2664.3080616310986</v>
      </c>
      <c r="L2184" s="105">
        <v>2378.0234628597004</v>
      </c>
      <c r="M2184" s="106">
        <f t="shared" si="204"/>
        <v>11.21554723422183</v>
      </c>
      <c r="N2184" s="107">
        <f t="shared" si="205"/>
        <v>0.66685799125387268</v>
      </c>
      <c r="O2184" s="129">
        <f t="shared" si="208"/>
        <v>0.50486284637429635</v>
      </c>
      <c r="P2184" s="21">
        <v>20</v>
      </c>
      <c r="Q2184" s="103">
        <v>19</v>
      </c>
      <c r="R2184" s="104">
        <v>2682.7302929286889</v>
      </c>
      <c r="S2184" s="105">
        <v>2439.9260924306741</v>
      </c>
      <c r="T2184" s="107">
        <f t="shared" si="206"/>
        <v>11.252621732573759</v>
      </c>
      <c r="U2184" s="107">
        <f t="shared" si="207"/>
        <v>0.68892758149098487</v>
      </c>
      <c r="V2184" s="108">
        <f t="shared" si="209"/>
        <v>0.4908688414576603</v>
      </c>
    </row>
    <row r="2185" spans="1:22">
      <c r="A2185" s="103" t="s">
        <v>6781</v>
      </c>
      <c r="B2185" s="103">
        <v>39935262</v>
      </c>
      <c r="C2185" s="103">
        <v>2466304</v>
      </c>
      <c r="D2185" s="103">
        <v>2467518</v>
      </c>
      <c r="E2185" s="103">
        <v>1215</v>
      </c>
      <c r="F2185" s="103" t="s">
        <v>9</v>
      </c>
      <c r="G2185" s="103" t="s">
        <v>23</v>
      </c>
      <c r="H2185" s="103" t="s">
        <v>6782</v>
      </c>
      <c r="I2185" s="103">
        <v>27</v>
      </c>
      <c r="J2185" s="103">
        <v>19</v>
      </c>
      <c r="K2185" s="104">
        <v>1387.1787119829219</v>
      </c>
      <c r="L2185" s="105">
        <v>936.6670072909136</v>
      </c>
      <c r="M2185" s="106">
        <f t="shared" si="204"/>
        <v>9.8713924390314265</v>
      </c>
      <c r="N2185" s="107">
        <f t="shared" si="205"/>
        <v>-0.53542715650140793</v>
      </c>
      <c r="O2185" s="129">
        <f t="shared" si="208"/>
        <v>0.59235451578446785</v>
      </c>
      <c r="P2185" s="21">
        <v>18</v>
      </c>
      <c r="Q2185" s="103">
        <v>13</v>
      </c>
      <c r="R2185" s="104">
        <v>1304.8819086492429</v>
      </c>
      <c r="S2185" s="105">
        <v>861.41117302859254</v>
      </c>
      <c r="T2185" s="107">
        <f t="shared" si="206"/>
        <v>9.7505582261109431</v>
      </c>
      <c r="U2185" s="107">
        <f t="shared" si="207"/>
        <v>-0.63331142067698731</v>
      </c>
      <c r="V2185" s="108">
        <f t="shared" si="209"/>
        <v>0.52653029672826746</v>
      </c>
    </row>
    <row r="2186" spans="1:22">
      <c r="A2186" s="103" t="s">
        <v>6783</v>
      </c>
      <c r="B2186" s="103">
        <v>39935263</v>
      </c>
      <c r="C2186" s="103">
        <v>2467751</v>
      </c>
      <c r="D2186" s="103">
        <v>2470255</v>
      </c>
      <c r="E2186" s="103">
        <v>2505</v>
      </c>
      <c r="F2186" s="103" t="s">
        <v>23</v>
      </c>
      <c r="G2186" s="103" t="s">
        <v>23</v>
      </c>
      <c r="H2186" s="103" t="s">
        <v>5920</v>
      </c>
      <c r="I2186" s="103">
        <v>122</v>
      </c>
      <c r="J2186" s="103">
        <v>100</v>
      </c>
      <c r="K2186" s="104">
        <v>3801.7061949705903</v>
      </c>
      <c r="L2186" s="105">
        <v>3105.6430956081558</v>
      </c>
      <c r="M2186" s="106">
        <f t="shared" si="204"/>
        <v>11.600676327593428</v>
      </c>
      <c r="N2186" s="107">
        <f t="shared" si="205"/>
        <v>1.0113383967740852</v>
      </c>
      <c r="O2186" s="129">
        <f t="shared" si="208"/>
        <v>0.31185449460607151</v>
      </c>
      <c r="P2186" s="21">
        <v>96</v>
      </c>
      <c r="Q2186" s="103">
        <v>80</v>
      </c>
      <c r="R2186" s="104">
        <v>3747.3847816263592</v>
      </c>
      <c r="S2186" s="105">
        <v>3321.5158208498838</v>
      </c>
      <c r="T2186" s="107">
        <f t="shared" si="206"/>
        <v>11.697626070855716</v>
      </c>
      <c r="U2186" s="107">
        <f t="shared" si="207"/>
        <v>1.0806567525138338</v>
      </c>
      <c r="V2186" s="108">
        <f t="shared" si="209"/>
        <v>0.27984982740262354</v>
      </c>
    </row>
    <row r="2187" spans="1:22">
      <c r="A2187" s="103" t="s">
        <v>6784</v>
      </c>
      <c r="B2187" s="103">
        <v>39935264</v>
      </c>
      <c r="C2187" s="103">
        <v>2470320</v>
      </c>
      <c r="D2187" s="103">
        <v>2471435</v>
      </c>
      <c r="E2187" s="103">
        <v>1116</v>
      </c>
      <c r="F2187" s="103" t="s">
        <v>9</v>
      </c>
      <c r="G2187" s="103" t="s">
        <v>23</v>
      </c>
      <c r="H2187" s="103" t="s">
        <v>6785</v>
      </c>
      <c r="I2187" s="103">
        <v>53</v>
      </c>
      <c r="J2187" s="103">
        <v>48</v>
      </c>
      <c r="K2187" s="104">
        <v>2365.228860048333</v>
      </c>
      <c r="L2187" s="105">
        <v>1867.7546888385932</v>
      </c>
      <c r="M2187" s="106">
        <f t="shared" si="204"/>
        <v>10.86708926838404</v>
      </c>
      <c r="N2187" s="107">
        <f t="shared" si="205"/>
        <v>0.35517823647946301</v>
      </c>
      <c r="O2187" s="129">
        <f t="shared" si="208"/>
        <v>0.72245606797058848</v>
      </c>
      <c r="P2187" s="21">
        <v>37</v>
      </c>
      <c r="Q2187" s="103">
        <v>33</v>
      </c>
      <c r="R2187" s="104">
        <v>3151.7270794725177</v>
      </c>
      <c r="S2187" s="105">
        <v>2897.3064809242742</v>
      </c>
      <c r="T2187" s="107">
        <f t="shared" si="206"/>
        <v>11.500496587538507</v>
      </c>
      <c r="U2187" s="107">
        <f t="shared" si="207"/>
        <v>0.90712727776276958</v>
      </c>
      <c r="V2187" s="108">
        <f t="shared" si="209"/>
        <v>0.36433949467277693</v>
      </c>
    </row>
    <row r="2188" spans="1:22">
      <c r="A2188" s="103" t="s">
        <v>6786</v>
      </c>
      <c r="B2188" s="103">
        <v>39935265</v>
      </c>
      <c r="C2188" s="103">
        <v>2471462</v>
      </c>
      <c r="D2188" s="103">
        <v>2472175</v>
      </c>
      <c r="E2188" s="103">
        <v>714</v>
      </c>
      <c r="F2188" s="103" t="s">
        <v>23</v>
      </c>
      <c r="G2188" s="103" t="s">
        <v>23</v>
      </c>
      <c r="H2188" s="103" t="s">
        <v>295</v>
      </c>
      <c r="I2188" s="103">
        <v>46</v>
      </c>
      <c r="J2188" s="103">
        <v>43</v>
      </c>
      <c r="K2188" s="104">
        <v>4020.0690085901124</v>
      </c>
      <c r="L2188" s="105">
        <v>3940.5227506907281</v>
      </c>
      <c r="M2188" s="106">
        <f t="shared" si="204"/>
        <v>11.944171315308903</v>
      </c>
      <c r="N2188" s="107">
        <f t="shared" si="205"/>
        <v>1.3185789940151185</v>
      </c>
      <c r="O2188" s="129">
        <f t="shared" si="208"/>
        <v>0.18730990013363935</v>
      </c>
      <c r="P2188" s="21">
        <v>44</v>
      </c>
      <c r="Q2188" s="103">
        <v>42</v>
      </c>
      <c r="R2188" s="104">
        <v>4142.1606283874653</v>
      </c>
      <c r="S2188" s="105">
        <v>3945.8562345671012</v>
      </c>
      <c r="T2188" s="107">
        <f t="shared" si="206"/>
        <v>11.946122677759675</v>
      </c>
      <c r="U2188" s="107">
        <f t="shared" si="207"/>
        <v>1.2994037656335162</v>
      </c>
      <c r="V2188" s="108">
        <f t="shared" si="209"/>
        <v>0.19380540006437608</v>
      </c>
    </row>
    <row r="2189" spans="1:22">
      <c r="A2189" s="103" t="s">
        <v>6787</v>
      </c>
      <c r="B2189" s="103">
        <v>39935266</v>
      </c>
      <c r="C2189" s="103">
        <v>2472235</v>
      </c>
      <c r="D2189" s="103">
        <v>2472948</v>
      </c>
      <c r="E2189" s="103">
        <v>714</v>
      </c>
      <c r="F2189" s="103" t="s">
        <v>9</v>
      </c>
      <c r="G2189" s="103" t="s">
        <v>23</v>
      </c>
      <c r="H2189" s="103" t="s">
        <v>6788</v>
      </c>
      <c r="I2189" s="103">
        <v>55</v>
      </c>
      <c r="J2189" s="103">
        <v>48</v>
      </c>
      <c r="K2189" s="104">
        <v>5027.3234992410644</v>
      </c>
      <c r="L2189" s="105">
        <v>4405.8683594021286</v>
      </c>
      <c r="M2189" s="106">
        <f t="shared" si="204"/>
        <v>12.105210674826866</v>
      </c>
      <c r="N2189" s="107">
        <f t="shared" si="205"/>
        <v>1.4626213549435287</v>
      </c>
      <c r="O2189" s="129">
        <f t="shared" si="208"/>
        <v>0.14357101656496796</v>
      </c>
      <c r="P2189" s="21">
        <v>44</v>
      </c>
      <c r="Q2189" s="103">
        <v>40</v>
      </c>
      <c r="R2189" s="104">
        <v>4594.0744905078709</v>
      </c>
      <c r="S2189" s="105">
        <v>4157.5615585818068</v>
      </c>
      <c r="T2189" s="107">
        <f t="shared" si="206"/>
        <v>12.021521909474261</v>
      </c>
      <c r="U2189" s="107">
        <f t="shared" si="207"/>
        <v>1.3657763287625533</v>
      </c>
      <c r="V2189" s="108">
        <f t="shared" si="209"/>
        <v>0.17200917830089946</v>
      </c>
    </row>
    <row r="2190" spans="1:22">
      <c r="A2190" s="103" t="s">
        <v>6789</v>
      </c>
      <c r="B2190" s="103">
        <v>39935267</v>
      </c>
      <c r="C2190" s="103">
        <v>2473309</v>
      </c>
      <c r="D2190" s="103">
        <v>2474886</v>
      </c>
      <c r="E2190" s="103">
        <v>1578</v>
      </c>
      <c r="F2190" s="103" t="s">
        <v>23</v>
      </c>
      <c r="G2190" s="103" t="s">
        <v>23</v>
      </c>
      <c r="H2190" s="103" t="s">
        <v>6790</v>
      </c>
      <c r="I2190" s="103">
        <v>96</v>
      </c>
      <c r="J2190" s="103">
        <v>79</v>
      </c>
      <c r="K2190" s="104">
        <v>5193.7052348701527</v>
      </c>
      <c r="L2190" s="105">
        <v>3951.9669770529658</v>
      </c>
      <c r="M2190" s="106">
        <f t="shared" si="204"/>
        <v>11.948355176361758</v>
      </c>
      <c r="N2190" s="107">
        <f t="shared" si="205"/>
        <v>1.3223212668709818</v>
      </c>
      <c r="O2190" s="129">
        <f t="shared" si="208"/>
        <v>0.18606119396512266</v>
      </c>
      <c r="P2190" s="21">
        <v>80</v>
      </c>
      <c r="Q2190" s="103">
        <v>66</v>
      </c>
      <c r="R2190" s="104">
        <v>5118.7138506443152</v>
      </c>
      <c r="S2190" s="105">
        <v>4085.506426235082</v>
      </c>
      <c r="T2190" s="107">
        <f t="shared" si="206"/>
        <v>11.99629920595434</v>
      </c>
      <c r="U2190" s="107">
        <f t="shared" si="207"/>
        <v>1.3435732446781161</v>
      </c>
      <c r="V2190" s="108">
        <f t="shared" si="209"/>
        <v>0.17908642617740189</v>
      </c>
    </row>
    <row r="2191" spans="1:22">
      <c r="A2191" s="103" t="s">
        <v>6791</v>
      </c>
      <c r="B2191" s="103">
        <v>39935268</v>
      </c>
      <c r="C2191" s="103">
        <v>2474976</v>
      </c>
      <c r="D2191" s="103">
        <v>2475224</v>
      </c>
      <c r="E2191" s="103">
        <v>249</v>
      </c>
      <c r="F2191" s="103" t="s">
        <v>9</v>
      </c>
      <c r="G2191" s="103" t="s">
        <v>23</v>
      </c>
      <c r="H2191" s="103" t="s">
        <v>295</v>
      </c>
      <c r="I2191" s="103">
        <v>19</v>
      </c>
      <c r="J2191" s="103">
        <v>16</v>
      </c>
      <c r="K2191" s="104">
        <v>3487.0252216574177</v>
      </c>
      <c r="L2191" s="105">
        <v>3370.1257661480527</v>
      </c>
      <c r="M2191" s="106">
        <f t="shared" si="204"/>
        <v>11.71858671547947</v>
      </c>
      <c r="N2191" s="107">
        <f t="shared" si="205"/>
        <v>1.1168038599995249</v>
      </c>
      <c r="O2191" s="129">
        <f t="shared" si="208"/>
        <v>0.26407819807319788</v>
      </c>
      <c r="P2191" s="21">
        <v>12</v>
      </c>
      <c r="Q2191" s="103">
        <v>11</v>
      </c>
      <c r="R2191" s="104">
        <v>3011.5645232488314</v>
      </c>
      <c r="S2191" s="105">
        <v>2824.3716310180002</v>
      </c>
      <c r="T2191" s="107">
        <f t="shared" si="206"/>
        <v>11.463714215676216</v>
      </c>
      <c r="U2191" s="107">
        <f t="shared" si="207"/>
        <v>0.87474842929244312</v>
      </c>
      <c r="V2191" s="108">
        <f t="shared" si="209"/>
        <v>0.38171080290710258</v>
      </c>
    </row>
    <row r="2192" spans="1:22">
      <c r="A2192" s="103" t="s">
        <v>926</v>
      </c>
      <c r="B2192" s="103">
        <v>39935269</v>
      </c>
      <c r="C2192" s="103">
        <v>2475578</v>
      </c>
      <c r="D2192" s="103">
        <v>2477074</v>
      </c>
      <c r="E2192" s="103">
        <v>1497</v>
      </c>
      <c r="F2192" s="103" t="s">
        <v>9</v>
      </c>
      <c r="G2192" s="103" t="s">
        <v>927</v>
      </c>
      <c r="H2192" s="103" t="s">
        <v>928</v>
      </c>
      <c r="I2192" s="103">
        <v>3</v>
      </c>
      <c r="J2192" s="103">
        <v>2</v>
      </c>
      <c r="K2192" s="104">
        <v>32.723162505603277</v>
      </c>
      <c r="L2192" s="105">
        <v>0.94849746393052781</v>
      </c>
      <c r="M2192" s="106">
        <f t="shared" si="204"/>
        <v>-7.6284178688399734E-2</v>
      </c>
      <c r="N2192" s="107">
        <f t="shared" si="205"/>
        <v>-9.4331701061613593</v>
      </c>
      <c r="O2192" s="129" t="str">
        <f t="shared" si="208"/>
        <v>&lt; 0.001</v>
      </c>
      <c r="P2192" s="21">
        <v>1</v>
      </c>
      <c r="Q2192" s="103">
        <v>0</v>
      </c>
      <c r="R2192" s="104">
        <v>24.229298189266864</v>
      </c>
      <c r="S2192" s="105">
        <v>0</v>
      </c>
      <c r="T2192" s="107" t="str">
        <f t="shared" si="206"/>
        <v>-</v>
      </c>
      <c r="U2192" s="107" t="str">
        <f t="shared" si="207"/>
        <v>-</v>
      </c>
      <c r="V2192" s="108" t="str">
        <f t="shared" si="209"/>
        <v>n.d.</v>
      </c>
    </row>
    <row r="2193" spans="1:22">
      <c r="A2193" s="103" t="s">
        <v>6792</v>
      </c>
      <c r="B2193" s="103">
        <v>39935270</v>
      </c>
      <c r="C2193" s="103">
        <v>2477373</v>
      </c>
      <c r="D2193" s="103">
        <v>2478398</v>
      </c>
      <c r="E2193" s="103">
        <v>1026</v>
      </c>
      <c r="F2193" s="103" t="s">
        <v>9</v>
      </c>
      <c r="G2193" s="103" t="s">
        <v>23</v>
      </c>
      <c r="H2193" s="103" t="s">
        <v>2692</v>
      </c>
      <c r="I2193" s="103">
        <v>57</v>
      </c>
      <c r="J2193" s="103">
        <v>46</v>
      </c>
      <c r="K2193" s="104">
        <v>4078.4087458345912</v>
      </c>
      <c r="L2193" s="105">
        <v>3104.8218599524657</v>
      </c>
      <c r="M2193" s="106">
        <f t="shared" si="204"/>
        <v>11.600294780439311</v>
      </c>
      <c r="N2193" s="107">
        <f t="shared" si="205"/>
        <v>1.0109971202498305</v>
      </c>
      <c r="O2193" s="129">
        <f t="shared" si="208"/>
        <v>0.31201780809517476</v>
      </c>
      <c r="P2193" s="21">
        <v>48</v>
      </c>
      <c r="Q2193" s="103">
        <v>37</v>
      </c>
      <c r="R2193" s="104">
        <v>4930.8987619458485</v>
      </c>
      <c r="S2193" s="105">
        <v>3318.7788033768229</v>
      </c>
      <c r="T2193" s="107">
        <f t="shared" si="206"/>
        <v>11.696436761651142</v>
      </c>
      <c r="U2193" s="107">
        <f t="shared" si="207"/>
        <v>1.079609825397132</v>
      </c>
      <c r="V2193" s="108">
        <f t="shared" si="209"/>
        <v>0.28031596426677741</v>
      </c>
    </row>
    <row r="2194" spans="1:22">
      <c r="A2194" s="103" t="s">
        <v>6793</v>
      </c>
      <c r="B2194" s="103">
        <v>39935271</v>
      </c>
      <c r="C2194" s="103">
        <v>2478589</v>
      </c>
      <c r="D2194" s="103">
        <v>2479890</v>
      </c>
      <c r="E2194" s="103">
        <v>1302</v>
      </c>
      <c r="F2194" s="103" t="s">
        <v>9</v>
      </c>
      <c r="G2194" s="103" t="s">
        <v>23</v>
      </c>
      <c r="H2194" s="103" t="s">
        <v>6794</v>
      </c>
      <c r="I2194" s="103">
        <v>82</v>
      </c>
      <c r="J2194" s="103">
        <v>61</v>
      </c>
      <c r="K2194" s="104">
        <v>2710.0255362576422</v>
      </c>
      <c r="L2194" s="105">
        <v>1988.0790956127496</v>
      </c>
      <c r="M2194" s="106">
        <f t="shared" si="204"/>
        <v>10.957159440243521</v>
      </c>
      <c r="N2194" s="107">
        <f t="shared" si="205"/>
        <v>0.43574189646110906</v>
      </c>
      <c r="O2194" s="129">
        <f t="shared" si="208"/>
        <v>0.66302400449508547</v>
      </c>
      <c r="P2194" s="21">
        <v>60</v>
      </c>
      <c r="Q2194" s="103">
        <v>45</v>
      </c>
      <c r="R2194" s="104">
        <v>2526.2641860472654</v>
      </c>
      <c r="S2194" s="105">
        <v>1740.3125269481795</v>
      </c>
      <c r="T2194" s="107">
        <f t="shared" si="206"/>
        <v>10.765130694524043</v>
      </c>
      <c r="U2194" s="107">
        <f t="shared" si="207"/>
        <v>0.25979814658806533</v>
      </c>
      <c r="V2194" s="108">
        <f t="shared" si="209"/>
        <v>0.79501948068928252</v>
      </c>
    </row>
    <row r="2195" spans="1:22">
      <c r="A2195" s="103" t="s">
        <v>930</v>
      </c>
      <c r="B2195" s="103">
        <v>39935272</v>
      </c>
      <c r="C2195" s="103">
        <v>2480182</v>
      </c>
      <c r="D2195" s="103">
        <v>2481804</v>
      </c>
      <c r="E2195" s="103">
        <v>1623</v>
      </c>
      <c r="F2195" s="103" t="s">
        <v>9</v>
      </c>
      <c r="G2195" s="103" t="s">
        <v>931</v>
      </c>
      <c r="H2195" s="103" t="s">
        <v>932</v>
      </c>
      <c r="I2195" s="103">
        <v>5</v>
      </c>
      <c r="J2195" s="103">
        <v>2</v>
      </c>
      <c r="K2195" s="104">
        <v>129.47954659186198</v>
      </c>
      <c r="L2195" s="105">
        <v>0.87486180129636482</v>
      </c>
      <c r="M2195" s="106">
        <f t="shared" si="204"/>
        <v>-0.1928729571779545</v>
      </c>
      <c r="N2195" s="107">
        <f t="shared" si="205"/>
        <v>-9.5374534500697266</v>
      </c>
      <c r="O2195" s="129" t="str">
        <f t="shared" si="208"/>
        <v>&lt; 0.001</v>
      </c>
      <c r="P2195" s="21">
        <v>2</v>
      </c>
      <c r="Q2195" s="103">
        <v>0</v>
      </c>
      <c r="R2195" s="104">
        <v>93.943677209931607</v>
      </c>
      <c r="S2195" s="105">
        <v>0</v>
      </c>
      <c r="T2195" s="107" t="str">
        <f t="shared" si="206"/>
        <v>-</v>
      </c>
      <c r="U2195" s="107" t="str">
        <f t="shared" si="207"/>
        <v>-</v>
      </c>
      <c r="V2195" s="108" t="str">
        <f t="shared" si="209"/>
        <v>n.d.</v>
      </c>
    </row>
    <row r="2196" spans="1:22">
      <c r="A2196" s="103" t="s">
        <v>6795</v>
      </c>
      <c r="B2196" s="103">
        <v>39935273</v>
      </c>
      <c r="C2196" s="103">
        <v>2482087</v>
      </c>
      <c r="D2196" s="103">
        <v>2483343</v>
      </c>
      <c r="E2196" s="103">
        <v>1257</v>
      </c>
      <c r="F2196" s="103" t="s">
        <v>9</v>
      </c>
      <c r="G2196" s="103" t="s">
        <v>23</v>
      </c>
      <c r="H2196" s="103" t="s">
        <v>6796</v>
      </c>
      <c r="I2196" s="103">
        <v>74</v>
      </c>
      <c r="J2196" s="103">
        <v>69</v>
      </c>
      <c r="K2196" s="104">
        <v>4155.7793859914245</v>
      </c>
      <c r="L2196" s="105">
        <v>3935.5083938010662</v>
      </c>
      <c r="M2196" s="106">
        <f t="shared" si="204"/>
        <v>11.942334301548374</v>
      </c>
      <c r="N2196" s="107">
        <f t="shared" si="205"/>
        <v>1.3169358690057009</v>
      </c>
      <c r="O2196" s="129">
        <f t="shared" si="208"/>
        <v>0.18786012200935498</v>
      </c>
      <c r="P2196" s="21">
        <v>60</v>
      </c>
      <c r="Q2196" s="103">
        <v>55</v>
      </c>
      <c r="R2196" s="104">
        <v>4407.6976153993237</v>
      </c>
      <c r="S2196" s="105">
        <v>4120.8408211273827</v>
      </c>
      <c r="T2196" s="107">
        <f t="shared" si="206"/>
        <v>12.00872302127117</v>
      </c>
      <c r="U2196" s="107">
        <f t="shared" si="207"/>
        <v>1.3545097018232122</v>
      </c>
      <c r="V2196" s="108">
        <f t="shared" si="209"/>
        <v>0.17557382027080792</v>
      </c>
    </row>
    <row r="2197" spans="1:22">
      <c r="A2197" s="103" t="s">
        <v>6797</v>
      </c>
      <c r="B2197" s="103">
        <v>39935274</v>
      </c>
      <c r="C2197" s="103">
        <v>2483315</v>
      </c>
      <c r="D2197" s="103">
        <v>2483662</v>
      </c>
      <c r="E2197" s="103">
        <v>348</v>
      </c>
      <c r="F2197" s="103" t="s">
        <v>23</v>
      </c>
      <c r="G2197" s="103" t="s">
        <v>23</v>
      </c>
      <c r="H2197" s="103" t="s">
        <v>295</v>
      </c>
      <c r="I2197" s="103">
        <v>20</v>
      </c>
      <c r="J2197" s="103">
        <v>18</v>
      </c>
      <c r="K2197" s="104">
        <v>3549.7517587600005</v>
      </c>
      <c r="L2197" s="105">
        <v>3478.3487061412648</v>
      </c>
      <c r="M2197" s="106">
        <f t="shared" si="204"/>
        <v>11.764186855432824</v>
      </c>
      <c r="N2197" s="107">
        <f t="shared" si="205"/>
        <v>1.1575911050383032</v>
      </c>
      <c r="O2197" s="129">
        <f t="shared" si="208"/>
        <v>0.24703094089618016</v>
      </c>
      <c r="P2197" s="21">
        <v>20</v>
      </c>
      <c r="Q2197" s="103">
        <v>18</v>
      </c>
      <c r="R2197" s="104">
        <v>5200.5406106798846</v>
      </c>
      <c r="S2197" s="105">
        <v>4720.9042815730172</v>
      </c>
      <c r="T2197" s="107">
        <f t="shared" si="206"/>
        <v>12.204847516619061</v>
      </c>
      <c r="U2197" s="107">
        <f t="shared" si="207"/>
        <v>1.5271545040660748</v>
      </c>
      <c r="V2197" s="108">
        <f t="shared" si="209"/>
        <v>0.12672259642570882</v>
      </c>
    </row>
    <row r="2198" spans="1:22">
      <c r="A2198" s="103" t="s">
        <v>6798</v>
      </c>
      <c r="B2198" s="103">
        <v>39935275</v>
      </c>
      <c r="C2198" s="103">
        <v>2483746</v>
      </c>
      <c r="D2198" s="103">
        <v>2484126</v>
      </c>
      <c r="E2198" s="103">
        <v>381</v>
      </c>
      <c r="F2198" s="103" t="s">
        <v>23</v>
      </c>
      <c r="G2198" s="103" t="s">
        <v>23</v>
      </c>
      <c r="H2198" s="103" t="s">
        <v>295</v>
      </c>
      <c r="I2198" s="103">
        <v>13</v>
      </c>
      <c r="J2198" s="103">
        <v>12</v>
      </c>
      <c r="K2198" s="104">
        <v>1360.272327503832</v>
      </c>
      <c r="L2198" s="105">
        <v>1358.4089407538265</v>
      </c>
      <c r="M2198" s="106">
        <f t="shared" si="204"/>
        <v>10.407702144203633</v>
      </c>
      <c r="N2198" s="107">
        <f t="shared" si="205"/>
        <v>-5.572259015775316E-2</v>
      </c>
      <c r="O2198" s="129">
        <f t="shared" si="208"/>
        <v>0.95556280311590669</v>
      </c>
      <c r="P2198" s="21">
        <v>5</v>
      </c>
      <c r="Q2198" s="103">
        <v>5</v>
      </c>
      <c r="R2198" s="104">
        <v>1266.4636121261915</v>
      </c>
      <c r="S2198" s="105">
        <v>1266.4636121261915</v>
      </c>
      <c r="T2198" s="107">
        <f t="shared" si="206"/>
        <v>10.306589910974839</v>
      </c>
      <c r="U2198" s="107">
        <f t="shared" si="207"/>
        <v>-0.14384690935313496</v>
      </c>
      <c r="V2198" s="108">
        <f t="shared" si="209"/>
        <v>0.88562135973727107</v>
      </c>
    </row>
    <row r="2199" spans="1:22">
      <c r="A2199" s="103" t="s">
        <v>6799</v>
      </c>
      <c r="B2199" s="103">
        <v>39935276</v>
      </c>
      <c r="C2199" s="103">
        <v>2484202</v>
      </c>
      <c r="D2199" s="103">
        <v>2485770</v>
      </c>
      <c r="E2199" s="103">
        <v>1569</v>
      </c>
      <c r="F2199" s="103" t="s">
        <v>9</v>
      </c>
      <c r="G2199" s="103" t="s">
        <v>23</v>
      </c>
      <c r="H2199" s="103" t="s">
        <v>6800</v>
      </c>
      <c r="I2199" s="103">
        <v>65</v>
      </c>
      <c r="J2199" s="103">
        <v>58</v>
      </c>
      <c r="K2199" s="104">
        <v>2342.5194206629126</v>
      </c>
      <c r="L2199" s="105">
        <v>2202.701282554965</v>
      </c>
      <c r="M2199" s="106">
        <f t="shared" si="204"/>
        <v>11.105058143115649</v>
      </c>
      <c r="N2199" s="107">
        <f t="shared" si="205"/>
        <v>0.56803053945943471</v>
      </c>
      <c r="O2199" s="129">
        <f t="shared" si="208"/>
        <v>0.57001423118593508</v>
      </c>
      <c r="P2199" s="21">
        <v>43</v>
      </c>
      <c r="Q2199" s="103">
        <v>39</v>
      </c>
      <c r="R2199" s="104">
        <v>2380.4684366012302</v>
      </c>
      <c r="S2199" s="105">
        <v>2286.5342336716699</v>
      </c>
      <c r="T2199" s="107">
        <f t="shared" si="206"/>
        <v>11.158946803797615</v>
      </c>
      <c r="U2199" s="107">
        <f t="shared" si="207"/>
        <v>0.60646725686409753</v>
      </c>
      <c r="V2199" s="108">
        <f t="shared" si="209"/>
        <v>0.54420451880508924</v>
      </c>
    </row>
    <row r="2200" spans="1:22">
      <c r="A2200" s="103" t="s">
        <v>6801</v>
      </c>
      <c r="B2200" s="103">
        <v>39935277</v>
      </c>
      <c r="C2200" s="103">
        <v>2485767</v>
      </c>
      <c r="D2200" s="103">
        <v>2486651</v>
      </c>
      <c r="E2200" s="103">
        <v>885</v>
      </c>
      <c r="F2200" s="103" t="s">
        <v>9</v>
      </c>
      <c r="G2200" s="103" t="s">
        <v>6802</v>
      </c>
      <c r="H2200" s="103" t="s">
        <v>6803</v>
      </c>
      <c r="I2200" s="103">
        <v>33</v>
      </c>
      <c r="J2200" s="103">
        <v>22</v>
      </c>
      <c r="K2200" s="104">
        <v>2332.8086134404743</v>
      </c>
      <c r="L2200" s="105">
        <v>1877.1568622595255</v>
      </c>
      <c r="M2200" s="106">
        <f t="shared" si="204"/>
        <v>10.874333496870424</v>
      </c>
      <c r="N2200" s="107">
        <f t="shared" si="205"/>
        <v>0.36165786839930525</v>
      </c>
      <c r="O2200" s="129">
        <f t="shared" si="208"/>
        <v>0.71760771487778285</v>
      </c>
      <c r="P2200" s="21">
        <v>19</v>
      </c>
      <c r="Q2200" s="103">
        <v>13</v>
      </c>
      <c r="R2200" s="104">
        <v>2398.9825981563276</v>
      </c>
      <c r="S2200" s="105">
        <v>1880.8349961735821</v>
      </c>
      <c r="T2200" s="107">
        <f t="shared" si="206"/>
        <v>10.877157572840712</v>
      </c>
      <c r="U2200" s="107">
        <f t="shared" si="207"/>
        <v>0.35841335637386579</v>
      </c>
      <c r="V2200" s="108">
        <f t="shared" si="209"/>
        <v>0.72003399775485266</v>
      </c>
    </row>
    <row r="2201" spans="1:22">
      <c r="A2201" s="103" t="s">
        <v>6804</v>
      </c>
      <c r="B2201" s="103">
        <v>39935278</v>
      </c>
      <c r="C2201" s="103">
        <v>2486653</v>
      </c>
      <c r="D2201" s="103">
        <v>2487543</v>
      </c>
      <c r="E2201" s="103">
        <v>891</v>
      </c>
      <c r="F2201" s="103" t="s">
        <v>9</v>
      </c>
      <c r="G2201" s="103" t="s">
        <v>23</v>
      </c>
      <c r="H2201" s="103" t="s">
        <v>6805</v>
      </c>
      <c r="I2201" s="103">
        <v>52</v>
      </c>
      <c r="J2201" s="103">
        <v>49</v>
      </c>
      <c r="K2201" s="104">
        <v>3753.7330046057014</v>
      </c>
      <c r="L2201" s="105">
        <v>3378.4393843192929</v>
      </c>
      <c r="M2201" s="106">
        <f t="shared" si="204"/>
        <v>11.722141255298663</v>
      </c>
      <c r="N2201" s="107">
        <f t="shared" si="205"/>
        <v>1.1199832337197335</v>
      </c>
      <c r="O2201" s="129">
        <f t="shared" si="208"/>
        <v>0.26272090690660654</v>
      </c>
      <c r="P2201" s="21">
        <v>32</v>
      </c>
      <c r="Q2201" s="103">
        <v>29</v>
      </c>
      <c r="R2201" s="104">
        <v>3936.9340815302471</v>
      </c>
      <c r="S2201" s="105">
        <v>3639.0806023820542</v>
      </c>
      <c r="T2201" s="107">
        <f t="shared" si="206"/>
        <v>11.829358290600958</v>
      </c>
      <c r="U2201" s="107">
        <f t="shared" si="207"/>
        <v>1.1966182135571806</v>
      </c>
      <c r="V2201" s="108">
        <f t="shared" si="209"/>
        <v>0.23145539804302673</v>
      </c>
    </row>
    <row r="2202" spans="1:22">
      <c r="A2202" s="103" t="s">
        <v>6806</v>
      </c>
      <c r="B2202" s="103">
        <v>39935279</v>
      </c>
      <c r="C2202" s="103">
        <v>2487834</v>
      </c>
      <c r="D2202" s="103">
        <v>2489702</v>
      </c>
      <c r="E2202" s="103">
        <v>1869</v>
      </c>
      <c r="F2202" s="103" t="s">
        <v>9</v>
      </c>
      <c r="G2202" s="103" t="s">
        <v>23</v>
      </c>
      <c r="H2202" s="103" t="s">
        <v>295</v>
      </c>
      <c r="I2202" s="103">
        <v>42</v>
      </c>
      <c r="J2202" s="103">
        <v>36</v>
      </c>
      <c r="K2202" s="104">
        <v>702.73309295944352</v>
      </c>
      <c r="L2202" s="105">
        <v>644.61516689306586</v>
      </c>
      <c r="M2202" s="106">
        <f t="shared" si="204"/>
        <v>9.3322943231675168</v>
      </c>
      <c r="N2202" s="107">
        <f t="shared" si="205"/>
        <v>-1.0176258290093771</v>
      </c>
      <c r="O2202" s="129">
        <f t="shared" si="208"/>
        <v>0.30885580776139654</v>
      </c>
      <c r="P2202" s="21">
        <v>23</v>
      </c>
      <c r="Q2202" s="103">
        <v>23</v>
      </c>
      <c r="R2202" s="104">
        <v>851.87831791364897</v>
      </c>
      <c r="S2202" s="105">
        <v>851.87831791364897</v>
      </c>
      <c r="T2202" s="107">
        <f t="shared" si="206"/>
        <v>9.7345035607426027</v>
      </c>
      <c r="U2202" s="107">
        <f t="shared" si="207"/>
        <v>-0.64744404864207572</v>
      </c>
      <c r="V2202" s="108">
        <f t="shared" si="209"/>
        <v>0.51734459531652721</v>
      </c>
    </row>
    <row r="2203" spans="1:22">
      <c r="A2203" s="103" t="s">
        <v>6807</v>
      </c>
      <c r="B2203" s="103">
        <v>39935280</v>
      </c>
      <c r="C2203" s="103">
        <v>2489714</v>
      </c>
      <c r="D2203" s="103">
        <v>2492842</v>
      </c>
      <c r="E2203" s="103">
        <v>3129</v>
      </c>
      <c r="F2203" s="103" t="s">
        <v>23</v>
      </c>
      <c r="G2203" s="103" t="s">
        <v>23</v>
      </c>
      <c r="H2203" s="103" t="s">
        <v>6808</v>
      </c>
      <c r="I2203" s="103">
        <v>188</v>
      </c>
      <c r="J2203" s="103">
        <v>166</v>
      </c>
      <c r="K2203" s="104">
        <v>4237.2396353367212</v>
      </c>
      <c r="L2203" s="105">
        <v>3804.3264774131671</v>
      </c>
      <c r="M2203" s="106">
        <f t="shared" si="204"/>
        <v>11.893425344513048</v>
      </c>
      <c r="N2203" s="107">
        <f t="shared" si="205"/>
        <v>1.2731890380259814</v>
      </c>
      <c r="O2203" s="129">
        <f t="shared" si="208"/>
        <v>0.20295096949920666</v>
      </c>
      <c r="P2203" s="21">
        <v>143</v>
      </c>
      <c r="Q2203" s="103">
        <v>128</v>
      </c>
      <c r="R2203" s="104">
        <v>4527.5279088327261</v>
      </c>
      <c r="S2203" s="105">
        <v>3998.0740734149567</v>
      </c>
      <c r="T2203" s="107">
        <f t="shared" si="206"/>
        <v>11.965089486198968</v>
      </c>
      <c r="U2203" s="107">
        <f t="shared" si="207"/>
        <v>1.3160998998230349</v>
      </c>
      <c r="V2203" s="108">
        <f t="shared" si="209"/>
        <v>0.18814051460496328</v>
      </c>
    </row>
    <row r="2204" spans="1:22">
      <c r="A2204" s="103" t="s">
        <v>6809</v>
      </c>
      <c r="B2204" s="103">
        <v>39935281</v>
      </c>
      <c r="C2204" s="103">
        <v>2492832</v>
      </c>
      <c r="D2204" s="103">
        <v>2494688</v>
      </c>
      <c r="E2204" s="103">
        <v>1857</v>
      </c>
      <c r="F2204" s="103" t="s">
        <v>23</v>
      </c>
      <c r="G2204" s="103" t="s">
        <v>23</v>
      </c>
      <c r="H2204" s="103" t="s">
        <v>295</v>
      </c>
      <c r="I2204" s="103">
        <v>110</v>
      </c>
      <c r="J2204" s="103">
        <v>91</v>
      </c>
      <c r="K2204" s="104">
        <v>4979.9748421763916</v>
      </c>
      <c r="L2204" s="105">
        <v>4146.1559314757405</v>
      </c>
      <c r="M2204" s="106">
        <f t="shared" si="204"/>
        <v>12.017558659994235</v>
      </c>
      <c r="N2204" s="107">
        <f t="shared" si="205"/>
        <v>1.3842206261129104</v>
      </c>
      <c r="O2204" s="129">
        <f t="shared" si="208"/>
        <v>0.16629090950927128</v>
      </c>
      <c r="P2204" s="21">
        <v>99</v>
      </c>
      <c r="Q2204" s="103">
        <v>82</v>
      </c>
      <c r="R2204" s="104">
        <v>5701.7175003326329</v>
      </c>
      <c r="S2204" s="105">
        <v>4582.9919702966563</v>
      </c>
      <c r="T2204" s="107">
        <f t="shared" si="206"/>
        <v>12.162074042679933</v>
      </c>
      <c r="U2204" s="107">
        <f t="shared" si="207"/>
        <v>1.4895017981337433</v>
      </c>
      <c r="V2204" s="108">
        <f t="shared" si="209"/>
        <v>0.13635528019468479</v>
      </c>
    </row>
    <row r="2205" spans="1:22">
      <c r="A2205" s="103" t="s">
        <v>6810</v>
      </c>
      <c r="B2205" s="103">
        <v>39935282</v>
      </c>
      <c r="C2205" s="103">
        <v>2494678</v>
      </c>
      <c r="D2205" s="103">
        <v>2495862</v>
      </c>
      <c r="E2205" s="103">
        <v>1185</v>
      </c>
      <c r="F2205" s="103" t="s">
        <v>23</v>
      </c>
      <c r="G2205" s="103" t="s">
        <v>23</v>
      </c>
      <c r="H2205" s="103" t="s">
        <v>295</v>
      </c>
      <c r="I2205" s="103">
        <v>76</v>
      </c>
      <c r="J2205" s="103">
        <v>67</v>
      </c>
      <c r="K2205" s="104">
        <v>5038.5505976661007</v>
      </c>
      <c r="L2205" s="105">
        <v>4336.3887307856457</v>
      </c>
      <c r="M2205" s="106">
        <f t="shared" si="204"/>
        <v>12.082278375956939</v>
      </c>
      <c r="N2205" s="107">
        <f t="shared" si="205"/>
        <v>1.442109459711036</v>
      </c>
      <c r="O2205" s="129">
        <f t="shared" si="208"/>
        <v>0.14927149683726548</v>
      </c>
      <c r="P2205" s="21">
        <v>66</v>
      </c>
      <c r="Q2205" s="103">
        <v>57</v>
      </c>
      <c r="R2205" s="104">
        <v>4637.2808938031221</v>
      </c>
      <c r="S2205" s="105">
        <v>3842.5637989867346</v>
      </c>
      <c r="T2205" s="107">
        <f t="shared" si="206"/>
        <v>11.90785349818065</v>
      </c>
      <c r="U2205" s="107">
        <f t="shared" si="207"/>
        <v>1.2657161075533885</v>
      </c>
      <c r="V2205" s="108">
        <f t="shared" si="209"/>
        <v>0.20561473939649466</v>
      </c>
    </row>
    <row r="2206" spans="1:22">
      <c r="A2206" s="103" t="s">
        <v>6811</v>
      </c>
      <c r="B2206" s="103">
        <v>39935283</v>
      </c>
      <c r="C2206" s="103">
        <v>2495915</v>
      </c>
      <c r="D2206" s="103">
        <v>2499256</v>
      </c>
      <c r="E2206" s="103">
        <v>3342</v>
      </c>
      <c r="F2206" s="103" t="s">
        <v>23</v>
      </c>
      <c r="G2206" s="103" t="s">
        <v>23</v>
      </c>
      <c r="H2206" s="103" t="s">
        <v>6812</v>
      </c>
      <c r="I2206" s="103">
        <v>187</v>
      </c>
      <c r="J2206" s="103">
        <v>156</v>
      </c>
      <c r="K2206" s="104">
        <v>5078.8429113365655</v>
      </c>
      <c r="L2206" s="105">
        <v>4513.5592829666966</v>
      </c>
      <c r="M2206" s="106">
        <f t="shared" si="204"/>
        <v>12.140049841136221</v>
      </c>
      <c r="N2206" s="107">
        <f t="shared" si="205"/>
        <v>1.4937833999429522</v>
      </c>
      <c r="O2206" s="129">
        <f t="shared" si="208"/>
        <v>0.13523224169788772</v>
      </c>
      <c r="P2206" s="21">
        <v>146</v>
      </c>
      <c r="Q2206" s="103">
        <v>128</v>
      </c>
      <c r="R2206" s="104">
        <v>5357.5812070687007</v>
      </c>
      <c r="S2206" s="105">
        <v>4686.9934497698086</v>
      </c>
      <c r="T2206" s="107">
        <f t="shared" si="206"/>
        <v>12.194447063265835</v>
      </c>
      <c r="U2206" s="107">
        <f t="shared" si="207"/>
        <v>1.5179991754100661</v>
      </c>
      <c r="V2206" s="108">
        <f t="shared" si="209"/>
        <v>0.12901460653924879</v>
      </c>
    </row>
    <row r="2207" spans="1:22">
      <c r="A2207" s="103" t="s">
        <v>6813</v>
      </c>
      <c r="B2207" s="103">
        <v>39935284</v>
      </c>
      <c r="C2207" s="103">
        <v>2499276</v>
      </c>
      <c r="D2207" s="103">
        <v>2502677</v>
      </c>
      <c r="E2207" s="103">
        <v>3402</v>
      </c>
      <c r="F2207" s="103" t="s">
        <v>23</v>
      </c>
      <c r="G2207" s="103" t="s">
        <v>23</v>
      </c>
      <c r="H2207" s="103" t="s">
        <v>6814</v>
      </c>
      <c r="I2207" s="103">
        <v>191</v>
      </c>
      <c r="J2207" s="103">
        <v>165</v>
      </c>
      <c r="K2207" s="104">
        <v>4157.0285146677834</v>
      </c>
      <c r="L2207" s="105">
        <v>3522.2051842651972</v>
      </c>
      <c r="M2207" s="106">
        <f t="shared" si="204"/>
        <v>11.782263239742482</v>
      </c>
      <c r="N2207" s="107">
        <f t="shared" si="205"/>
        <v>1.1737596062097331</v>
      </c>
      <c r="O2207" s="129">
        <f t="shared" si="208"/>
        <v>0.24049132772580384</v>
      </c>
      <c r="P2207" s="21">
        <v>153</v>
      </c>
      <c r="Q2207" s="103">
        <v>130</v>
      </c>
      <c r="R2207" s="104">
        <v>4861.6596222352446</v>
      </c>
      <c r="S2207" s="105">
        <v>4134.5864469449152</v>
      </c>
      <c r="T2207" s="107">
        <f t="shared" si="206"/>
        <v>12.013527318827904</v>
      </c>
      <c r="U2207" s="107">
        <f t="shared" si="207"/>
        <v>1.3587388369963942</v>
      </c>
      <c r="V2207" s="108">
        <f t="shared" si="209"/>
        <v>0.17422936074753004</v>
      </c>
    </row>
    <row r="2208" spans="1:22">
      <c r="A2208" s="103" t="s">
        <v>6815</v>
      </c>
      <c r="B2208" s="103">
        <v>39935285</v>
      </c>
      <c r="C2208" s="103">
        <v>2502677</v>
      </c>
      <c r="D2208" s="103">
        <v>2505340</v>
      </c>
      <c r="E2208" s="103">
        <v>2664</v>
      </c>
      <c r="F2208" s="103" t="s">
        <v>23</v>
      </c>
      <c r="G2208" s="103" t="s">
        <v>23</v>
      </c>
      <c r="H2208" s="103" t="s">
        <v>295</v>
      </c>
      <c r="I2208" s="103">
        <v>127</v>
      </c>
      <c r="J2208" s="103">
        <v>110</v>
      </c>
      <c r="K2208" s="104">
        <v>2942.9360864854916</v>
      </c>
      <c r="L2208" s="105">
        <v>2535.7273261712799</v>
      </c>
      <c r="M2208" s="106">
        <f t="shared" si="204"/>
        <v>11.30818390146014</v>
      </c>
      <c r="N2208" s="107">
        <f t="shared" si="205"/>
        <v>0.74971726427561647</v>
      </c>
      <c r="O2208" s="129">
        <f t="shared" si="208"/>
        <v>0.45342500742736158</v>
      </c>
      <c r="P2208" s="21">
        <v>95</v>
      </c>
      <c r="Q2208" s="103">
        <v>80</v>
      </c>
      <c r="R2208" s="104">
        <v>3231.4556029263476</v>
      </c>
      <c r="S2208" s="105">
        <v>2792.4379748768279</v>
      </c>
      <c r="T2208" s="107">
        <f t="shared" si="206"/>
        <v>11.447309520847348</v>
      </c>
      <c r="U2208" s="107">
        <f t="shared" si="207"/>
        <v>0.86030767680224252</v>
      </c>
      <c r="V2208" s="108">
        <f t="shared" si="209"/>
        <v>0.38961946226107402</v>
      </c>
    </row>
    <row r="2209" spans="1:22">
      <c r="A2209" s="103" t="s">
        <v>6816</v>
      </c>
      <c r="B2209" s="103">
        <v>39935286</v>
      </c>
      <c r="C2209" s="103">
        <v>2505626</v>
      </c>
      <c r="D2209" s="103">
        <v>2506510</v>
      </c>
      <c r="E2209" s="103">
        <v>885</v>
      </c>
      <c r="F2209" s="103" t="s">
        <v>9</v>
      </c>
      <c r="G2209" s="103" t="s">
        <v>23</v>
      </c>
      <c r="H2209" s="103" t="s">
        <v>295</v>
      </c>
      <c r="I2209" s="103">
        <v>44</v>
      </c>
      <c r="J2209" s="103">
        <v>36</v>
      </c>
      <c r="K2209" s="104">
        <v>2066.476956060068</v>
      </c>
      <c r="L2209" s="105">
        <v>1261.0643536204973</v>
      </c>
      <c r="M2209" s="106">
        <f t="shared" si="204"/>
        <v>10.300426184658258</v>
      </c>
      <c r="N2209" s="107">
        <f t="shared" si="205"/>
        <v>-0.15167604234502891</v>
      </c>
      <c r="O2209" s="129">
        <f t="shared" si="208"/>
        <v>0.87944245395972942</v>
      </c>
      <c r="P2209" s="21">
        <v>28</v>
      </c>
      <c r="Q2209" s="103">
        <v>21</v>
      </c>
      <c r="R2209" s="104">
        <v>1887.5112000645536</v>
      </c>
      <c r="S2209" s="105">
        <v>1180.2044878375707</v>
      </c>
      <c r="T2209" s="107">
        <f t="shared" si="206"/>
        <v>10.204821134105121</v>
      </c>
      <c r="U2209" s="107">
        <f t="shared" si="207"/>
        <v>-0.23343210025957742</v>
      </c>
      <c r="V2209" s="108">
        <f t="shared" si="209"/>
        <v>0.81542588917259873</v>
      </c>
    </row>
    <row r="2210" spans="1:22">
      <c r="A2210" s="103" t="s">
        <v>6817</v>
      </c>
      <c r="B2210" s="103">
        <v>39935287</v>
      </c>
      <c r="C2210" s="103">
        <v>2506544</v>
      </c>
      <c r="D2210" s="103">
        <v>2510062</v>
      </c>
      <c r="E2210" s="103">
        <v>3519</v>
      </c>
      <c r="F2210" s="103" t="s">
        <v>9</v>
      </c>
      <c r="G2210" s="103" t="s">
        <v>23</v>
      </c>
      <c r="H2210" s="103" t="s">
        <v>6818</v>
      </c>
      <c r="I2210" s="103">
        <v>150</v>
      </c>
      <c r="J2210" s="103">
        <v>131</v>
      </c>
      <c r="K2210" s="104">
        <v>2622.3173265338137</v>
      </c>
      <c r="L2210" s="105">
        <v>2331.8005585534611</v>
      </c>
      <c r="M2210" s="106">
        <f t="shared" si="204"/>
        <v>11.187228683195958</v>
      </c>
      <c r="N2210" s="107">
        <f t="shared" si="205"/>
        <v>0.64152833917348573</v>
      </c>
      <c r="O2210" s="129">
        <f t="shared" si="208"/>
        <v>0.52117947477358206</v>
      </c>
      <c r="P2210" s="21">
        <v>104</v>
      </c>
      <c r="Q2210" s="103">
        <v>93</v>
      </c>
      <c r="R2210" s="104">
        <v>2781.795098459349</v>
      </c>
      <c r="S2210" s="105">
        <v>2483.8172481105057</v>
      </c>
      <c r="T2210" s="107">
        <f t="shared" si="206"/>
        <v>11.278343312912941</v>
      </c>
      <c r="U2210" s="107">
        <f t="shared" si="207"/>
        <v>0.71156981770505345</v>
      </c>
      <c r="V2210" s="108">
        <f t="shared" si="209"/>
        <v>0.47673120263242819</v>
      </c>
    </row>
    <row r="2211" spans="1:22">
      <c r="A2211" s="103" t="s">
        <v>6819</v>
      </c>
      <c r="B2211" s="103">
        <v>39935288</v>
      </c>
      <c r="C2211" s="103">
        <v>2510059</v>
      </c>
      <c r="D2211" s="103">
        <v>2514300</v>
      </c>
      <c r="E2211" s="103">
        <v>4242</v>
      </c>
      <c r="F2211" s="103" t="s">
        <v>9</v>
      </c>
      <c r="G2211" s="103" t="s">
        <v>23</v>
      </c>
      <c r="H2211" s="103" t="s">
        <v>5299</v>
      </c>
      <c r="I2211" s="103">
        <v>223</v>
      </c>
      <c r="J2211" s="103">
        <v>196</v>
      </c>
      <c r="K2211" s="104">
        <v>4238.1123897727248</v>
      </c>
      <c r="L2211" s="105">
        <v>3767.6573122680338</v>
      </c>
      <c r="M2211" s="106">
        <f t="shared" si="204"/>
        <v>11.879452035075992</v>
      </c>
      <c r="N2211" s="107">
        <f t="shared" si="205"/>
        <v>1.2606905501574166</v>
      </c>
      <c r="O2211" s="129">
        <f t="shared" si="208"/>
        <v>0.20742035993539121</v>
      </c>
      <c r="P2211" s="21">
        <v>184</v>
      </c>
      <c r="Q2211" s="103">
        <v>161</v>
      </c>
      <c r="R2211" s="104">
        <v>5127.0167725645915</v>
      </c>
      <c r="S2211" s="105">
        <v>4591.7394300114329</v>
      </c>
      <c r="T2211" s="107">
        <f t="shared" si="206"/>
        <v>12.16482505958151</v>
      </c>
      <c r="U2211" s="107">
        <f t="shared" si="207"/>
        <v>1.4919234679414697</v>
      </c>
      <c r="V2211" s="108">
        <f t="shared" si="209"/>
        <v>0.13571920966478435</v>
      </c>
    </row>
    <row r="2212" spans="1:22">
      <c r="A2212" s="103" t="s">
        <v>6820</v>
      </c>
      <c r="B2212" s="103">
        <v>39935289</v>
      </c>
      <c r="C2212" s="103">
        <v>2514284</v>
      </c>
      <c r="D2212" s="103">
        <v>2517118</v>
      </c>
      <c r="E2212" s="103">
        <v>2835</v>
      </c>
      <c r="F2212" s="103" t="s">
        <v>9</v>
      </c>
      <c r="G2212" s="103" t="s">
        <v>23</v>
      </c>
      <c r="H2212" s="103" t="s">
        <v>295</v>
      </c>
      <c r="I2212" s="103">
        <v>41</v>
      </c>
      <c r="J2212" s="103">
        <v>31</v>
      </c>
      <c r="K2212" s="104">
        <v>881.49038383317088</v>
      </c>
      <c r="L2212" s="105">
        <v>677.64573257174959</v>
      </c>
      <c r="M2212" s="106">
        <f t="shared" si="204"/>
        <v>9.4043874315169624</v>
      </c>
      <c r="N2212" s="107">
        <f t="shared" si="205"/>
        <v>-0.95314183227463156</v>
      </c>
      <c r="O2212" s="129">
        <f t="shared" si="208"/>
        <v>0.34051821343503375</v>
      </c>
      <c r="P2212" s="21">
        <v>27</v>
      </c>
      <c r="Q2212" s="103">
        <v>23</v>
      </c>
      <c r="R2212" s="104">
        <v>1128.7170617983281</v>
      </c>
      <c r="S2212" s="105">
        <v>870.80894720061735</v>
      </c>
      <c r="T2212" s="107">
        <f t="shared" si="206"/>
        <v>9.7662124204699392</v>
      </c>
      <c r="U2212" s="107">
        <f t="shared" si="207"/>
        <v>-0.61953132000885691</v>
      </c>
      <c r="V2212" s="108">
        <f t="shared" si="209"/>
        <v>0.53556639563413766</v>
      </c>
    </row>
    <row r="2213" spans="1:22">
      <c r="A2213" s="103" t="s">
        <v>6821</v>
      </c>
      <c r="B2213" s="103">
        <v>39935290</v>
      </c>
      <c r="C2213" s="103">
        <v>2517132</v>
      </c>
      <c r="D2213" s="103">
        <v>2520431</v>
      </c>
      <c r="E2213" s="103">
        <v>3300</v>
      </c>
      <c r="F2213" s="103" t="s">
        <v>9</v>
      </c>
      <c r="G2213" s="103" t="s">
        <v>23</v>
      </c>
      <c r="H2213" s="103" t="s">
        <v>295</v>
      </c>
      <c r="I2213" s="103">
        <v>94</v>
      </c>
      <c r="J2213" s="103">
        <v>83</v>
      </c>
      <c r="K2213" s="104">
        <v>1436.2510752413214</v>
      </c>
      <c r="L2213" s="105">
        <v>1292.3247766588695</v>
      </c>
      <c r="M2213" s="106">
        <f t="shared" si="204"/>
        <v>10.335752966763311</v>
      </c>
      <c r="N2213" s="107">
        <f t="shared" si="205"/>
        <v>-0.120077847260009</v>
      </c>
      <c r="O2213" s="129">
        <f t="shared" si="208"/>
        <v>0.90442148072846873</v>
      </c>
      <c r="P2213" s="21">
        <v>68</v>
      </c>
      <c r="Q2213" s="103">
        <v>62</v>
      </c>
      <c r="R2213" s="104">
        <v>1353.5202581663</v>
      </c>
      <c r="S2213" s="105">
        <v>1225.1061737795515</v>
      </c>
      <c r="T2213" s="107">
        <f t="shared" si="206"/>
        <v>10.258691070418527</v>
      </c>
      <c r="U2213" s="107">
        <f t="shared" si="207"/>
        <v>-0.18601138167383263</v>
      </c>
      <c r="V2213" s="108">
        <f t="shared" si="209"/>
        <v>0.85243583581298221</v>
      </c>
    </row>
    <row r="2214" spans="1:22">
      <c r="A2214" s="103" t="s">
        <v>6822</v>
      </c>
      <c r="B2214" s="103">
        <v>39935291</v>
      </c>
      <c r="C2214" s="103">
        <v>2520519</v>
      </c>
      <c r="D2214" s="103">
        <v>2521466</v>
      </c>
      <c r="E2214" s="103">
        <v>948</v>
      </c>
      <c r="F2214" s="103" t="s">
        <v>9</v>
      </c>
      <c r="G2214" s="103" t="s">
        <v>23</v>
      </c>
      <c r="H2214" s="103" t="s">
        <v>3878</v>
      </c>
      <c r="I2214" s="103">
        <v>29</v>
      </c>
      <c r="J2214" s="103">
        <v>27</v>
      </c>
      <c r="K2214" s="104">
        <v>1884.9631174681329</v>
      </c>
      <c r="L2214" s="105">
        <v>1761.3958094100317</v>
      </c>
      <c r="M2214" s="106">
        <f t="shared" si="204"/>
        <v>10.782503423308128</v>
      </c>
      <c r="N2214" s="107">
        <f t="shared" si="205"/>
        <v>0.27952005662623219</v>
      </c>
      <c r="O2214" s="129">
        <f t="shared" si="208"/>
        <v>0.77984574821285602</v>
      </c>
      <c r="P2214" s="21">
        <v>20</v>
      </c>
      <c r="Q2214" s="103">
        <v>18</v>
      </c>
      <c r="R2214" s="104">
        <v>1680.8792858078377</v>
      </c>
      <c r="S2214" s="105">
        <v>1631.7115324687236</v>
      </c>
      <c r="T2214" s="107">
        <f t="shared" si="206"/>
        <v>10.672170312889561</v>
      </c>
      <c r="U2214" s="107">
        <f t="shared" si="207"/>
        <v>0.17796682472672556</v>
      </c>
      <c r="V2214" s="108">
        <f t="shared" si="209"/>
        <v>0.85874902982126233</v>
      </c>
    </row>
    <row r="2215" spans="1:22">
      <c r="A2215" s="103" t="s">
        <v>6823</v>
      </c>
      <c r="B2215" s="103">
        <v>39935292</v>
      </c>
      <c r="C2215" s="103">
        <v>2521433</v>
      </c>
      <c r="D2215" s="103">
        <v>2521681</v>
      </c>
      <c r="E2215" s="103">
        <v>249</v>
      </c>
      <c r="F2215" s="103" t="s">
        <v>23</v>
      </c>
      <c r="G2215" s="103" t="s">
        <v>23</v>
      </c>
      <c r="H2215" s="103" t="s">
        <v>295</v>
      </c>
      <c r="I2215" s="103">
        <v>10</v>
      </c>
      <c r="J2215" s="103">
        <v>8</v>
      </c>
      <c r="K2215" s="104">
        <v>4462.1377529794372</v>
      </c>
      <c r="L2215" s="105">
        <v>3737.9313700677667</v>
      </c>
      <c r="M2215" s="106">
        <f t="shared" si="204"/>
        <v>11.868024365523695</v>
      </c>
      <c r="N2215" s="107">
        <f t="shared" si="205"/>
        <v>1.2504690210408713</v>
      </c>
      <c r="O2215" s="129">
        <f t="shared" si="208"/>
        <v>0.21112826502598958</v>
      </c>
      <c r="P2215" s="21">
        <v>10</v>
      </c>
      <c r="Q2215" s="103">
        <v>8</v>
      </c>
      <c r="R2215" s="104">
        <v>5992.8090709955022</v>
      </c>
      <c r="S2215" s="105">
        <v>4980.3855411836539</v>
      </c>
      <c r="T2215" s="107">
        <f t="shared" si="206"/>
        <v>12.282041713064721</v>
      </c>
      <c r="U2215" s="107">
        <f t="shared" si="207"/>
        <v>1.5951071417823248</v>
      </c>
      <c r="V2215" s="108">
        <f t="shared" si="209"/>
        <v>0.11068827870910392</v>
      </c>
    </row>
    <row r="2216" spans="1:22">
      <c r="A2216" s="103" t="s">
        <v>6824</v>
      </c>
      <c r="B2216" s="103">
        <v>39935293</v>
      </c>
      <c r="C2216" s="103">
        <v>2521686</v>
      </c>
      <c r="D2216" s="103">
        <v>2522930</v>
      </c>
      <c r="E2216" s="103">
        <v>1245</v>
      </c>
      <c r="F2216" s="103" t="s">
        <v>23</v>
      </c>
      <c r="G2216" s="103" t="s">
        <v>6825</v>
      </c>
      <c r="H2216" s="103" t="s">
        <v>6826</v>
      </c>
      <c r="I2216" s="103">
        <v>68</v>
      </c>
      <c r="J2216" s="103">
        <v>60</v>
      </c>
      <c r="K2216" s="104">
        <v>4888.6782052770277</v>
      </c>
      <c r="L2216" s="105">
        <v>4557.9382823724827</v>
      </c>
      <c r="M2216" s="106">
        <f t="shared" si="204"/>
        <v>12.154165674311814</v>
      </c>
      <c r="N2216" s="107">
        <f t="shared" si="205"/>
        <v>1.5064093687941087</v>
      </c>
      <c r="O2216" s="129">
        <f t="shared" si="208"/>
        <v>0.13196211711232553</v>
      </c>
      <c r="P2216" s="21">
        <v>44</v>
      </c>
      <c r="Q2216" s="103">
        <v>39</v>
      </c>
      <c r="R2216" s="104">
        <v>4159.2415089964579</v>
      </c>
      <c r="S2216" s="105">
        <v>3747.153494127735</v>
      </c>
      <c r="T2216" s="107">
        <f t="shared" si="206"/>
        <v>11.871579360455964</v>
      </c>
      <c r="U2216" s="107">
        <f t="shared" si="207"/>
        <v>1.2337846482887005</v>
      </c>
      <c r="V2216" s="108">
        <f t="shared" si="209"/>
        <v>0.2172831614105466</v>
      </c>
    </row>
    <row r="2217" spans="1:22">
      <c r="A2217" s="103" t="s">
        <v>6827</v>
      </c>
      <c r="B2217" s="103">
        <v>39935294</v>
      </c>
      <c r="C2217" s="103">
        <v>2522927</v>
      </c>
      <c r="D2217" s="103">
        <v>2523928</v>
      </c>
      <c r="E2217" s="103">
        <v>1002</v>
      </c>
      <c r="F2217" s="103" t="s">
        <v>23</v>
      </c>
      <c r="G2217" s="103" t="s">
        <v>6828</v>
      </c>
      <c r="H2217" s="103" t="s">
        <v>6829</v>
      </c>
      <c r="I2217" s="103">
        <v>42</v>
      </c>
      <c r="J2217" s="103">
        <v>36</v>
      </c>
      <c r="K2217" s="104">
        <v>2450.1081001581038</v>
      </c>
      <c r="L2217" s="105">
        <v>2012.9430632010278</v>
      </c>
      <c r="M2217" s="106">
        <f t="shared" si="204"/>
        <v>10.975090650364347</v>
      </c>
      <c r="N2217" s="107">
        <f t="shared" si="205"/>
        <v>0.45178054594306472</v>
      </c>
      <c r="O2217" s="129">
        <f t="shared" si="208"/>
        <v>0.65142708582321651</v>
      </c>
      <c r="P2217" s="21">
        <v>37</v>
      </c>
      <c r="Q2217" s="103">
        <v>31</v>
      </c>
      <c r="R2217" s="104">
        <v>3813.1651564909084</v>
      </c>
      <c r="S2217" s="105">
        <v>3310.3121912663773</v>
      </c>
      <c r="T2217" s="107">
        <f t="shared" si="206"/>
        <v>11.692751566816327</v>
      </c>
      <c r="U2217" s="107">
        <f t="shared" si="207"/>
        <v>1.076365815859442</v>
      </c>
      <c r="V2217" s="108">
        <f t="shared" si="209"/>
        <v>0.28176368429421816</v>
      </c>
    </row>
    <row r="2218" spans="1:22">
      <c r="A2218" s="103" t="s">
        <v>6830</v>
      </c>
      <c r="B2218" s="103">
        <v>39935295</v>
      </c>
      <c r="C2218" s="103">
        <v>2523928</v>
      </c>
      <c r="D2218" s="103">
        <v>2524614</v>
      </c>
      <c r="E2218" s="103">
        <v>687</v>
      </c>
      <c r="F2218" s="103" t="s">
        <v>23</v>
      </c>
      <c r="G2218" s="103" t="s">
        <v>6831</v>
      </c>
      <c r="H2218" s="103" t="s">
        <v>6832</v>
      </c>
      <c r="I2218" s="103">
        <v>21</v>
      </c>
      <c r="J2218" s="103">
        <v>19</v>
      </c>
      <c r="K2218" s="104">
        <v>2522.5455729645273</v>
      </c>
      <c r="L2218" s="105">
        <v>1930.4035765250946</v>
      </c>
      <c r="M2218" s="106">
        <f t="shared" si="204"/>
        <v>10.914686778261583</v>
      </c>
      <c r="N2218" s="107">
        <f t="shared" si="205"/>
        <v>0.39775203780105739</v>
      </c>
      <c r="O2218" s="129">
        <f t="shared" si="208"/>
        <v>0.69081297471271674</v>
      </c>
      <c r="P2218" s="21">
        <v>17</v>
      </c>
      <c r="Q2218" s="103">
        <v>15</v>
      </c>
      <c r="R2218" s="104">
        <v>2139.0981615396649</v>
      </c>
      <c r="S2218" s="105">
        <v>1484.5159678141047</v>
      </c>
      <c r="T2218" s="107">
        <f t="shared" si="206"/>
        <v>10.535776896048176</v>
      </c>
      <c r="U2218" s="107">
        <f t="shared" si="207"/>
        <v>5.7902197225506796E-2</v>
      </c>
      <c r="V2218" s="108">
        <f t="shared" si="209"/>
        <v>0.95382653292783859</v>
      </c>
    </row>
    <row r="2219" spans="1:22">
      <c r="A2219" s="103" t="s">
        <v>6833</v>
      </c>
      <c r="B2219" s="103">
        <v>39935296</v>
      </c>
      <c r="C2219" s="103">
        <v>2524611</v>
      </c>
      <c r="D2219" s="103">
        <v>2525909</v>
      </c>
      <c r="E2219" s="103">
        <v>1299</v>
      </c>
      <c r="F2219" s="103" t="s">
        <v>23</v>
      </c>
      <c r="G2219" s="103" t="s">
        <v>6834</v>
      </c>
      <c r="H2219" s="103" t="s">
        <v>6835</v>
      </c>
      <c r="I2219" s="103">
        <v>41</v>
      </c>
      <c r="J2219" s="103">
        <v>39</v>
      </c>
      <c r="K2219" s="104">
        <v>1698.6340979562895</v>
      </c>
      <c r="L2219" s="105">
        <v>1405.1442296800537</v>
      </c>
      <c r="M2219" s="106">
        <f t="shared" si="204"/>
        <v>10.45650250675579</v>
      </c>
      <c r="N2219" s="107">
        <f t="shared" si="205"/>
        <v>-1.2072891989455187E-2</v>
      </c>
      <c r="O2219" s="129">
        <f t="shared" si="208"/>
        <v>0.99036745987597463</v>
      </c>
      <c r="P2219" s="21">
        <v>35</v>
      </c>
      <c r="Q2219" s="103">
        <v>33</v>
      </c>
      <c r="R2219" s="104">
        <v>2085.5920451851653</v>
      </c>
      <c r="S2219" s="105">
        <v>1892.661830549084</v>
      </c>
      <c r="T2219" s="107">
        <f t="shared" si="206"/>
        <v>10.886200946642669</v>
      </c>
      <c r="U2219" s="107">
        <f t="shared" si="207"/>
        <v>0.36637407274882766</v>
      </c>
      <c r="V2219" s="108">
        <f t="shared" si="209"/>
        <v>0.71408596375906663</v>
      </c>
    </row>
    <row r="2220" spans="1:22">
      <c r="A2220" s="103" t="s">
        <v>6836</v>
      </c>
      <c r="B2220" s="103">
        <v>39935297</v>
      </c>
      <c r="C2220" s="103">
        <v>2525909</v>
      </c>
      <c r="D2220" s="103">
        <v>2526256</v>
      </c>
      <c r="E2220" s="103">
        <v>348</v>
      </c>
      <c r="F2220" s="103" t="s">
        <v>23</v>
      </c>
      <c r="G2220" s="103" t="s">
        <v>6837</v>
      </c>
      <c r="H2220" s="103" t="s">
        <v>295</v>
      </c>
      <c r="I2220" s="103">
        <v>9</v>
      </c>
      <c r="J2220" s="103">
        <v>8</v>
      </c>
      <c r="K2220" s="104">
        <v>1230.1725922599339</v>
      </c>
      <c r="L2220" s="105">
        <v>1117.967795287635</v>
      </c>
      <c r="M2220" s="106">
        <f t="shared" si="204"/>
        <v>10.12666291448182</v>
      </c>
      <c r="N2220" s="107">
        <f t="shared" si="205"/>
        <v>-0.30709936092860551</v>
      </c>
      <c r="O2220" s="129">
        <f t="shared" si="208"/>
        <v>0.75876774412424819</v>
      </c>
      <c r="P2220" s="21">
        <v>6</v>
      </c>
      <c r="Q2220" s="103">
        <v>4</v>
      </c>
      <c r="R2220" s="104">
        <v>887.11498038350283</v>
      </c>
      <c r="S2220" s="105">
        <v>777.22779780542817</v>
      </c>
      <c r="T2220" s="107">
        <f t="shared" si="206"/>
        <v>9.6021936900789253</v>
      </c>
      <c r="U2220" s="107">
        <f t="shared" si="207"/>
        <v>-0.76391400521221431</v>
      </c>
      <c r="V2220" s="108">
        <f t="shared" si="209"/>
        <v>0.44491849078292445</v>
      </c>
    </row>
    <row r="2221" spans="1:22">
      <c r="A2221" s="103" t="s">
        <v>6838</v>
      </c>
      <c r="B2221" s="103">
        <v>39935298</v>
      </c>
      <c r="C2221" s="103">
        <v>2526265</v>
      </c>
      <c r="D2221" s="103">
        <v>2527008</v>
      </c>
      <c r="E2221" s="103">
        <v>744</v>
      </c>
      <c r="F2221" s="103" t="s">
        <v>23</v>
      </c>
      <c r="G2221" s="103" t="s">
        <v>6839</v>
      </c>
      <c r="H2221" s="103" t="s">
        <v>6840</v>
      </c>
      <c r="I2221" s="103">
        <v>37</v>
      </c>
      <c r="J2221" s="103">
        <v>34</v>
      </c>
      <c r="K2221" s="104">
        <v>2534.4464170071506</v>
      </c>
      <c r="L2221" s="105">
        <v>2299.7047684439785</v>
      </c>
      <c r="M2221" s="106">
        <f t="shared" si="204"/>
        <v>11.167232947379309</v>
      </c>
      <c r="N2221" s="107">
        <f t="shared" si="205"/>
        <v>0.62364306563444438</v>
      </c>
      <c r="O2221" s="129">
        <f t="shared" si="208"/>
        <v>0.53286202136779726</v>
      </c>
      <c r="P2221" s="21">
        <v>24</v>
      </c>
      <c r="Q2221" s="103">
        <v>21</v>
      </c>
      <c r="R2221" s="104">
        <v>2357.7289225002824</v>
      </c>
      <c r="S2221" s="105">
        <v>2047.5710945590859</v>
      </c>
      <c r="T2221" s="107">
        <f t="shared" si="206"/>
        <v>10.999697829806593</v>
      </c>
      <c r="U2221" s="107">
        <f t="shared" si="207"/>
        <v>0.4662833008860845</v>
      </c>
      <c r="V2221" s="108">
        <f t="shared" si="209"/>
        <v>0.64101273018330951</v>
      </c>
    </row>
    <row r="2222" spans="1:22">
      <c r="A2222" s="103" t="s">
        <v>6841</v>
      </c>
      <c r="B2222" s="103">
        <v>39935299</v>
      </c>
      <c r="C2222" s="103">
        <v>2527005</v>
      </c>
      <c r="D2222" s="103">
        <v>2529452</v>
      </c>
      <c r="E2222" s="103">
        <v>2448</v>
      </c>
      <c r="F2222" s="103" t="s">
        <v>23</v>
      </c>
      <c r="G2222" s="103" t="s">
        <v>6842</v>
      </c>
      <c r="H2222" s="103" t="s">
        <v>6843</v>
      </c>
      <c r="I2222" s="103">
        <v>99</v>
      </c>
      <c r="J2222" s="103">
        <v>89</v>
      </c>
      <c r="K2222" s="104">
        <v>2517.5976321728431</v>
      </c>
      <c r="L2222" s="105">
        <v>2376.6516064573734</v>
      </c>
      <c r="M2222" s="106">
        <f t="shared" si="204"/>
        <v>11.214714718664188</v>
      </c>
      <c r="N2222" s="107">
        <f t="shared" si="205"/>
        <v>0.66611334406456868</v>
      </c>
      <c r="O2222" s="129">
        <f t="shared" si="208"/>
        <v>0.50533865588984561</v>
      </c>
      <c r="P2222" s="21">
        <v>75</v>
      </c>
      <c r="Q2222" s="103">
        <v>67</v>
      </c>
      <c r="R2222" s="104">
        <v>2627.4484951570753</v>
      </c>
      <c r="S2222" s="105">
        <v>2382.2020905823247</v>
      </c>
      <c r="T2222" s="107">
        <f t="shared" si="206"/>
        <v>11.218080091950496</v>
      </c>
      <c r="U2222" s="107">
        <f t="shared" si="207"/>
        <v>0.65852120770290068</v>
      </c>
      <c r="V2222" s="108">
        <f t="shared" si="209"/>
        <v>0.51020327409463584</v>
      </c>
    </row>
    <row r="2223" spans="1:22">
      <c r="A2223" s="103" t="s">
        <v>6844</v>
      </c>
      <c r="B2223" s="103">
        <v>39935300</v>
      </c>
      <c r="C2223" s="103">
        <v>2529449</v>
      </c>
      <c r="D2223" s="103">
        <v>2529721</v>
      </c>
      <c r="E2223" s="103">
        <v>273</v>
      </c>
      <c r="F2223" s="103" t="s">
        <v>23</v>
      </c>
      <c r="G2223" s="103" t="s">
        <v>6845</v>
      </c>
      <c r="H2223" s="103" t="s">
        <v>6846</v>
      </c>
      <c r="I2223" s="103">
        <v>7</v>
      </c>
      <c r="J2223" s="103">
        <v>6</v>
      </c>
      <c r="K2223" s="104">
        <v>707.34980101298163</v>
      </c>
      <c r="L2223" s="105">
        <v>676.143192144762</v>
      </c>
      <c r="M2223" s="106">
        <f t="shared" si="204"/>
        <v>9.4011849994786196</v>
      </c>
      <c r="N2223" s="107">
        <f t="shared" si="205"/>
        <v>-0.95600626164703117</v>
      </c>
      <c r="O2223" s="129">
        <f t="shared" si="208"/>
        <v>0.33906907098192951</v>
      </c>
      <c r="P2223" s="21">
        <v>2</v>
      </c>
      <c r="Q2223" s="103">
        <v>2</v>
      </c>
      <c r="R2223" s="104">
        <v>965.50217259655665</v>
      </c>
      <c r="S2223" s="105">
        <v>965.50217259655665</v>
      </c>
      <c r="T2223" s="107">
        <f t="shared" si="206"/>
        <v>9.9151356953419008</v>
      </c>
      <c r="U2223" s="107">
        <f t="shared" si="207"/>
        <v>-0.48843688790325696</v>
      </c>
      <c r="V2223" s="108">
        <f t="shared" si="209"/>
        <v>0.62524041887842308</v>
      </c>
    </row>
    <row r="2224" spans="1:22">
      <c r="A2224" s="103" t="s">
        <v>6847</v>
      </c>
      <c r="B2224" s="103">
        <v>39935301</v>
      </c>
      <c r="C2224" s="103">
        <v>2529721</v>
      </c>
      <c r="D2224" s="103">
        <v>2530038</v>
      </c>
      <c r="E2224" s="103">
        <v>318</v>
      </c>
      <c r="F2224" s="103" t="s">
        <v>23</v>
      </c>
      <c r="G2224" s="103" t="s">
        <v>6848</v>
      </c>
      <c r="H2224" s="103" t="s">
        <v>6849</v>
      </c>
      <c r="I2224" s="103">
        <v>9</v>
      </c>
      <c r="J2224" s="103">
        <v>8</v>
      </c>
      <c r="K2224" s="104">
        <v>870.69382762037719</v>
      </c>
      <c r="L2224" s="105">
        <v>593.85784140261637</v>
      </c>
      <c r="M2224" s="106">
        <f t="shared" si="204"/>
        <v>9.2139738075868518</v>
      </c>
      <c r="N2224" s="107">
        <f t="shared" si="205"/>
        <v>-1.1234581327487914</v>
      </c>
      <c r="O2224" s="129">
        <f t="shared" si="208"/>
        <v>0.2612429723341867</v>
      </c>
      <c r="P2224" s="21">
        <v>7</v>
      </c>
      <c r="Q2224" s="103">
        <v>5</v>
      </c>
      <c r="R2224" s="104">
        <v>908.35562374036169</v>
      </c>
      <c r="S2224" s="105">
        <v>655.46116031264773</v>
      </c>
      <c r="T2224" s="107">
        <f t="shared" si="206"/>
        <v>9.356366485119608</v>
      </c>
      <c r="U2224" s="107">
        <f t="shared" si="207"/>
        <v>-0.9803111926764021</v>
      </c>
      <c r="V2224" s="108">
        <f t="shared" si="209"/>
        <v>0.32693253146684431</v>
      </c>
    </row>
    <row r="2225" spans="1:22">
      <c r="A2225" s="103" t="s">
        <v>6850</v>
      </c>
      <c r="B2225" s="103">
        <v>39935302</v>
      </c>
      <c r="C2225" s="103">
        <v>2530035</v>
      </c>
      <c r="D2225" s="103">
        <v>2531018</v>
      </c>
      <c r="E2225" s="103">
        <v>984</v>
      </c>
      <c r="F2225" s="103" t="s">
        <v>23</v>
      </c>
      <c r="G2225" s="103" t="s">
        <v>6851</v>
      </c>
      <c r="H2225" s="103" t="s">
        <v>6852</v>
      </c>
      <c r="I2225" s="103">
        <v>30</v>
      </c>
      <c r="J2225" s="103">
        <v>27</v>
      </c>
      <c r="K2225" s="104">
        <v>1059.875067808628</v>
      </c>
      <c r="L2225" s="105">
        <v>982.67518199819619</v>
      </c>
      <c r="M2225" s="106">
        <f t="shared" si="204"/>
        <v>9.9405708100428498</v>
      </c>
      <c r="N2225" s="107">
        <f t="shared" si="205"/>
        <v>-0.47355025935344436</v>
      </c>
      <c r="O2225" s="129">
        <f t="shared" si="208"/>
        <v>0.63582065282327882</v>
      </c>
      <c r="P2225" s="21">
        <v>14</v>
      </c>
      <c r="Q2225" s="103">
        <v>13</v>
      </c>
      <c r="R2225" s="104">
        <v>835.79480189799392</v>
      </c>
      <c r="S2225" s="105">
        <v>763.40706611197663</v>
      </c>
      <c r="T2225" s="107">
        <f t="shared" si="206"/>
        <v>9.5763087300058594</v>
      </c>
      <c r="U2225" s="107">
        <f t="shared" si="207"/>
        <v>-0.78670006161456107</v>
      </c>
      <c r="V2225" s="108">
        <f t="shared" si="209"/>
        <v>0.43145746801249629</v>
      </c>
    </row>
    <row r="2226" spans="1:22">
      <c r="A2226" s="103" t="s">
        <v>6853</v>
      </c>
      <c r="B2226" s="103">
        <v>39935303</v>
      </c>
      <c r="C2226" s="103">
        <v>2531155</v>
      </c>
      <c r="D2226" s="103">
        <v>2531598</v>
      </c>
      <c r="E2226" s="103">
        <v>444</v>
      </c>
      <c r="F2226" s="103" t="s">
        <v>23</v>
      </c>
      <c r="G2226" s="103" t="s">
        <v>23</v>
      </c>
      <c r="H2226" s="103" t="s">
        <v>295</v>
      </c>
      <c r="I2226" s="103">
        <v>27</v>
      </c>
      <c r="J2226" s="103">
        <v>25</v>
      </c>
      <c r="K2226" s="104">
        <v>6192.8777304853602</v>
      </c>
      <c r="L2226" s="105">
        <v>6114.5273538280408</v>
      </c>
      <c r="M2226" s="106">
        <f t="shared" si="204"/>
        <v>12.578025269000662</v>
      </c>
      <c r="N2226" s="107">
        <f t="shared" si="205"/>
        <v>1.8855324409666021</v>
      </c>
      <c r="O2226" s="129">
        <f t="shared" si="208"/>
        <v>5.9357988841586495E-2</v>
      </c>
      <c r="P2226" s="21">
        <v>23</v>
      </c>
      <c r="Q2226" s="103">
        <v>22</v>
      </c>
      <c r="R2226" s="104">
        <v>5079.6914773980634</v>
      </c>
      <c r="S2226" s="105">
        <v>4961.7740286067565</v>
      </c>
      <c r="T2226" s="107">
        <f t="shared" si="206"/>
        <v>12.27664031750793</v>
      </c>
      <c r="U2226" s="107">
        <f t="shared" si="207"/>
        <v>1.5903523921724729</v>
      </c>
      <c r="V2226" s="108">
        <f t="shared" si="209"/>
        <v>0.1117553951290835</v>
      </c>
    </row>
    <row r="2227" spans="1:22">
      <c r="A2227" s="103" t="s">
        <v>6854</v>
      </c>
      <c r="B2227" s="103">
        <v>39935304</v>
      </c>
      <c r="C2227" s="103">
        <v>2531595</v>
      </c>
      <c r="D2227" s="103">
        <v>2533598</v>
      </c>
      <c r="E2227" s="103">
        <v>2004</v>
      </c>
      <c r="F2227" s="103" t="s">
        <v>23</v>
      </c>
      <c r="G2227" s="103" t="s">
        <v>6855</v>
      </c>
      <c r="H2227" s="103" t="s">
        <v>6856</v>
      </c>
      <c r="I2227" s="103">
        <v>73</v>
      </c>
      <c r="J2227" s="103">
        <v>64</v>
      </c>
      <c r="K2227" s="104">
        <v>2213.8122495500297</v>
      </c>
      <c r="L2227" s="105">
        <v>2074.2311923692414</v>
      </c>
      <c r="M2227" s="106">
        <f t="shared" si="204"/>
        <v>11.018360989563385</v>
      </c>
      <c r="N2227" s="107">
        <f t="shared" si="205"/>
        <v>0.4904838904860328</v>
      </c>
      <c r="O2227" s="129">
        <f t="shared" si="208"/>
        <v>0.62379152655921599</v>
      </c>
      <c r="P2227" s="21">
        <v>52</v>
      </c>
      <c r="Q2227" s="103">
        <v>43</v>
      </c>
      <c r="R2227" s="104">
        <v>2035.0803473720509</v>
      </c>
      <c r="S2227" s="105">
        <v>1809.2060024063724</v>
      </c>
      <c r="T2227" s="107">
        <f t="shared" si="206"/>
        <v>10.821140972184212</v>
      </c>
      <c r="U2227" s="107">
        <f t="shared" si="207"/>
        <v>0.30910296847201707</v>
      </c>
      <c r="V2227" s="108">
        <f t="shared" si="209"/>
        <v>0.75724320117528121</v>
      </c>
    </row>
    <row r="2228" spans="1:22">
      <c r="A2228" s="103" t="s">
        <v>6857</v>
      </c>
      <c r="B2228" s="103">
        <v>39935305</v>
      </c>
      <c r="C2228" s="103">
        <v>2533709</v>
      </c>
      <c r="D2228" s="103">
        <v>2535463</v>
      </c>
      <c r="E2228" s="103">
        <v>1755</v>
      </c>
      <c r="F2228" s="103" t="s">
        <v>23</v>
      </c>
      <c r="G2228" s="103" t="s">
        <v>23</v>
      </c>
      <c r="H2228" s="103" t="s">
        <v>295</v>
      </c>
      <c r="I2228" s="103">
        <v>101</v>
      </c>
      <c r="J2228" s="103">
        <v>88</v>
      </c>
      <c r="K2228" s="104">
        <v>3713.9909854331167</v>
      </c>
      <c r="L2228" s="105">
        <v>3258.0855458749975</v>
      </c>
      <c r="M2228" s="106">
        <f t="shared" si="204"/>
        <v>11.669808769123852</v>
      </c>
      <c r="N2228" s="107">
        <f t="shared" si="205"/>
        <v>1.0731742120964682</v>
      </c>
      <c r="O2228" s="129">
        <f t="shared" si="208"/>
        <v>0.28319295877467576</v>
      </c>
      <c r="P2228" s="21">
        <v>67</v>
      </c>
      <c r="Q2228" s="103">
        <v>57</v>
      </c>
      <c r="R2228" s="104">
        <v>3582.2842613032421</v>
      </c>
      <c r="S2228" s="105">
        <v>3145.3701468353047</v>
      </c>
      <c r="T2228" s="107">
        <f t="shared" si="206"/>
        <v>11.619014087961057</v>
      </c>
      <c r="U2228" s="107">
        <f t="shared" si="207"/>
        <v>1.0114560633460004</v>
      </c>
      <c r="V2228" s="108">
        <f t="shared" si="209"/>
        <v>0.31179819984754054</v>
      </c>
    </row>
    <row r="2229" spans="1:22">
      <c r="A2229" s="103" t="s">
        <v>6858</v>
      </c>
      <c r="B2229" s="103">
        <v>39935306</v>
      </c>
      <c r="C2229" s="103">
        <v>2535732</v>
      </c>
      <c r="D2229" s="103">
        <v>2536574</v>
      </c>
      <c r="E2229" s="103">
        <v>843</v>
      </c>
      <c r="F2229" s="103" t="s">
        <v>23</v>
      </c>
      <c r="G2229" s="103" t="s">
        <v>23</v>
      </c>
      <c r="H2229" s="103" t="s">
        <v>6859</v>
      </c>
      <c r="I2229" s="103">
        <v>37</v>
      </c>
      <c r="J2229" s="103">
        <v>36</v>
      </c>
      <c r="K2229" s="104">
        <v>3313.9438127451008</v>
      </c>
      <c r="L2229" s="105">
        <v>3272.6774221925029</v>
      </c>
      <c r="M2229" s="106">
        <f t="shared" si="204"/>
        <v>11.676255692013282</v>
      </c>
      <c r="N2229" s="107">
        <f t="shared" si="205"/>
        <v>1.0789406905306627</v>
      </c>
      <c r="O2229" s="129">
        <f t="shared" si="208"/>
        <v>0.28061416794682925</v>
      </c>
      <c r="P2229" s="21">
        <v>32</v>
      </c>
      <c r="Q2229" s="103">
        <v>32</v>
      </c>
      <c r="R2229" s="104">
        <v>3301.1571161254569</v>
      </c>
      <c r="S2229" s="105">
        <v>3301.1571161254569</v>
      </c>
      <c r="T2229" s="107">
        <f t="shared" si="206"/>
        <v>11.688756088857447</v>
      </c>
      <c r="U2229" s="107">
        <f t="shared" si="207"/>
        <v>1.0728486697688793</v>
      </c>
      <c r="V2229" s="108">
        <f t="shared" si="209"/>
        <v>0.28333901977774878</v>
      </c>
    </row>
    <row r="2230" spans="1:22">
      <c r="A2230" s="103" t="s">
        <v>6860</v>
      </c>
      <c r="B2230" s="103">
        <v>39935307</v>
      </c>
      <c r="C2230" s="103">
        <v>2537089</v>
      </c>
      <c r="D2230" s="103">
        <v>2537562</v>
      </c>
      <c r="E2230" s="103">
        <v>474</v>
      </c>
      <c r="F2230" s="103" t="s">
        <v>23</v>
      </c>
      <c r="G2230" s="103" t="s">
        <v>23</v>
      </c>
      <c r="H2230" s="103" t="s">
        <v>295</v>
      </c>
      <c r="I2230" s="103">
        <v>34</v>
      </c>
      <c r="J2230" s="103">
        <v>31</v>
      </c>
      <c r="K2230" s="104">
        <v>5622.6869630316669</v>
      </c>
      <c r="L2230" s="105">
        <v>5451.9394100786494</v>
      </c>
      <c r="M2230" s="106">
        <f t="shared" si="204"/>
        <v>12.412553813557818</v>
      </c>
      <c r="N2230" s="107">
        <f t="shared" si="205"/>
        <v>1.7375257724130739</v>
      </c>
      <c r="O2230" s="129">
        <f t="shared" si="208"/>
        <v>8.2294408974371569E-2</v>
      </c>
      <c r="P2230" s="21">
        <v>27</v>
      </c>
      <c r="Q2230" s="103">
        <v>24</v>
      </c>
      <c r="R2230" s="104">
        <v>5832.2650510139456</v>
      </c>
      <c r="S2230" s="105">
        <v>5616.896441317278</v>
      </c>
      <c r="T2230" s="107">
        <f t="shared" si="206"/>
        <v>12.455557488864835</v>
      </c>
      <c r="U2230" s="107">
        <f t="shared" si="207"/>
        <v>1.7478499021697491</v>
      </c>
      <c r="V2230" s="108">
        <f t="shared" si="209"/>
        <v>8.0490021662352307E-2</v>
      </c>
    </row>
    <row r="2231" spans="1:22">
      <c r="A2231" s="103" t="s">
        <v>6861</v>
      </c>
      <c r="B2231" s="103">
        <v>39935308</v>
      </c>
      <c r="C2231" s="103">
        <v>2537801</v>
      </c>
      <c r="D2231" s="103">
        <v>2538439</v>
      </c>
      <c r="E2231" s="103">
        <v>639</v>
      </c>
      <c r="F2231" s="103" t="s">
        <v>23</v>
      </c>
      <c r="G2231" s="103" t="s">
        <v>23</v>
      </c>
      <c r="H2231" s="103" t="s">
        <v>6862</v>
      </c>
      <c r="I2231" s="103">
        <v>36</v>
      </c>
      <c r="J2231" s="103">
        <v>34</v>
      </c>
      <c r="K2231" s="104">
        <v>3328.6561093098435</v>
      </c>
      <c r="L2231" s="105">
        <v>3238.6624027497337</v>
      </c>
      <c r="M2231" s="106">
        <f t="shared" si="204"/>
        <v>11.661182374510881</v>
      </c>
      <c r="N2231" s="107">
        <f t="shared" si="205"/>
        <v>1.0654582956269056</v>
      </c>
      <c r="O2231" s="129">
        <f t="shared" si="208"/>
        <v>0.28666858839097475</v>
      </c>
      <c r="P2231" s="21">
        <v>23</v>
      </c>
      <c r="Q2231" s="103">
        <v>23</v>
      </c>
      <c r="R2231" s="104">
        <v>3014.0648845680594</v>
      </c>
      <c r="S2231" s="105">
        <v>3014.0648845680594</v>
      </c>
      <c r="T2231" s="107">
        <f t="shared" si="206"/>
        <v>11.557494759207977</v>
      </c>
      <c r="U2231" s="107">
        <f t="shared" si="207"/>
        <v>0.95730172465490859</v>
      </c>
      <c r="V2231" s="108">
        <f t="shared" si="209"/>
        <v>0.33841498510351786</v>
      </c>
    </row>
    <row r="2232" spans="1:22">
      <c r="A2232" s="103" t="s">
        <v>6863</v>
      </c>
      <c r="B2232" s="103">
        <v>39935309</v>
      </c>
      <c r="C2232" s="103">
        <v>2538642</v>
      </c>
      <c r="D2232" s="103">
        <v>2539544</v>
      </c>
      <c r="E2232" s="103">
        <v>903</v>
      </c>
      <c r="F2232" s="103" t="s">
        <v>23</v>
      </c>
      <c r="G2232" s="103" t="s">
        <v>23</v>
      </c>
      <c r="H2232" s="103" t="s">
        <v>6864</v>
      </c>
      <c r="I2232" s="103">
        <v>57</v>
      </c>
      <c r="J2232" s="103">
        <v>44</v>
      </c>
      <c r="K2232" s="104">
        <v>3870.5266685217057</v>
      </c>
      <c r="L2232" s="105">
        <v>2971.8851933804654</v>
      </c>
      <c r="M2232" s="106">
        <f t="shared" si="204"/>
        <v>11.537162668997595</v>
      </c>
      <c r="N2232" s="107">
        <f t="shared" si="205"/>
        <v>0.95452832647369834</v>
      </c>
      <c r="O2232" s="129">
        <f t="shared" si="208"/>
        <v>0.33981627784902946</v>
      </c>
      <c r="P2232" s="21">
        <v>46</v>
      </c>
      <c r="Q2232" s="103">
        <v>35</v>
      </c>
      <c r="R2232" s="104">
        <v>4135.9810118290916</v>
      </c>
      <c r="S2232" s="105">
        <v>3107.8018685738093</v>
      </c>
      <c r="T2232" s="107">
        <f t="shared" si="206"/>
        <v>11.601678815326151</v>
      </c>
      <c r="U2232" s="107">
        <f t="shared" si="207"/>
        <v>0.99619614025189318</v>
      </c>
      <c r="V2232" s="108">
        <f t="shared" si="209"/>
        <v>0.31915485441175839</v>
      </c>
    </row>
    <row r="2233" spans="1:22">
      <c r="A2233" s="103" t="s">
        <v>6865</v>
      </c>
      <c r="B2233" s="103">
        <v>39935310</v>
      </c>
      <c r="C2233" s="103">
        <v>2539976</v>
      </c>
      <c r="D2233" s="103">
        <v>2540539</v>
      </c>
      <c r="E2233" s="103">
        <v>564</v>
      </c>
      <c r="F2233" s="103" t="s">
        <v>23</v>
      </c>
      <c r="G2233" s="103" t="s">
        <v>23</v>
      </c>
      <c r="H2233" s="103" t="s">
        <v>295</v>
      </c>
      <c r="I2233" s="103">
        <v>33</v>
      </c>
      <c r="J2233" s="103">
        <v>28</v>
      </c>
      <c r="K2233" s="104">
        <v>3976.4772361428545</v>
      </c>
      <c r="L2233" s="105">
        <v>2999.6661138741488</v>
      </c>
      <c r="M2233" s="106">
        <f t="shared" si="204"/>
        <v>11.550586211161498</v>
      </c>
      <c r="N2233" s="107">
        <f t="shared" si="205"/>
        <v>0.96653507259525706</v>
      </c>
      <c r="O2233" s="129">
        <f t="shared" si="208"/>
        <v>0.33377650575620499</v>
      </c>
      <c r="P2233" s="21">
        <v>25</v>
      </c>
      <c r="Q2233" s="103">
        <v>20</v>
      </c>
      <c r="R2233" s="104">
        <v>3794.6248711281378</v>
      </c>
      <c r="S2233" s="105">
        <v>2627.1375258086523</v>
      </c>
      <c r="T2233" s="107">
        <f t="shared" si="206"/>
        <v>11.359276009537478</v>
      </c>
      <c r="U2233" s="107">
        <f t="shared" si="207"/>
        <v>0.78281338867735673</v>
      </c>
      <c r="V2233" s="108">
        <f t="shared" si="209"/>
        <v>0.43373670413382515</v>
      </c>
    </row>
    <row r="2234" spans="1:22">
      <c r="A2234" s="103" t="s">
        <v>6866</v>
      </c>
      <c r="B2234" s="103">
        <v>39935311</v>
      </c>
      <c r="C2234" s="103">
        <v>2540885</v>
      </c>
      <c r="D2234" s="103">
        <v>2541145</v>
      </c>
      <c r="E2234" s="103">
        <v>261</v>
      </c>
      <c r="F2234" s="103" t="s">
        <v>23</v>
      </c>
      <c r="G2234" s="103" t="s">
        <v>23</v>
      </c>
      <c r="H2234" s="103" t="s">
        <v>295</v>
      </c>
      <c r="I2234" s="103">
        <v>18</v>
      </c>
      <c r="J2234" s="103">
        <v>16</v>
      </c>
      <c r="K2234" s="104">
        <v>4091.0549005172797</v>
      </c>
      <c r="L2234" s="105">
        <v>3647.6759452085594</v>
      </c>
      <c r="M2234" s="106">
        <f t="shared" si="204"/>
        <v>11.832761852704611</v>
      </c>
      <c r="N2234" s="107">
        <f t="shared" si="205"/>
        <v>1.2189283119003664</v>
      </c>
      <c r="O2234" s="129">
        <f t="shared" si="208"/>
        <v>0.22287140281314333</v>
      </c>
      <c r="P2234" s="21">
        <v>8</v>
      </c>
      <c r="Q2234" s="103">
        <v>6</v>
      </c>
      <c r="R2234" s="104">
        <v>5139.3873717344441</v>
      </c>
      <c r="S2234" s="105">
        <v>4799.1930039247891</v>
      </c>
      <c r="T2234" s="107">
        <f t="shared" si="206"/>
        <v>12.228576118180063</v>
      </c>
      <c r="U2234" s="107">
        <f t="shared" si="207"/>
        <v>1.5480423575528723</v>
      </c>
      <c r="V2234" s="108">
        <f t="shared" si="209"/>
        <v>0.12161209872566192</v>
      </c>
    </row>
    <row r="2235" spans="1:22">
      <c r="A2235" s="103" t="s">
        <v>6867</v>
      </c>
      <c r="B2235" s="103">
        <v>39935312</v>
      </c>
      <c r="C2235" s="103">
        <v>2541339</v>
      </c>
      <c r="D2235" s="103">
        <v>2541584</v>
      </c>
      <c r="E2235" s="103">
        <v>246</v>
      </c>
      <c r="F2235" s="103" t="s">
        <v>9</v>
      </c>
      <c r="G2235" s="103" t="s">
        <v>23</v>
      </c>
      <c r="H2235" s="103" t="s">
        <v>643</v>
      </c>
      <c r="I2235" s="103">
        <v>7</v>
      </c>
      <c r="J2235" s="103">
        <v>6</v>
      </c>
      <c r="K2235" s="104">
        <v>1927.8326624810447</v>
      </c>
      <c r="L2235" s="105">
        <v>1872.9990987278416</v>
      </c>
      <c r="M2235" s="106">
        <f t="shared" si="204"/>
        <v>10.871134490029918</v>
      </c>
      <c r="N2235" s="107">
        <f t="shared" si="205"/>
        <v>0.35879650271012326</v>
      </c>
      <c r="O2235" s="129">
        <f t="shared" si="208"/>
        <v>0.71974732914202577</v>
      </c>
      <c r="P2235" s="21">
        <v>3</v>
      </c>
      <c r="Q2235" s="103">
        <v>3</v>
      </c>
      <c r="R2235" s="104">
        <v>2206.3248133120446</v>
      </c>
      <c r="S2235" s="105">
        <v>2206.3248133120446</v>
      </c>
      <c r="T2235" s="107">
        <f t="shared" si="206"/>
        <v>11.107429483596313</v>
      </c>
      <c r="U2235" s="107">
        <f t="shared" si="207"/>
        <v>0.56111750316576792</v>
      </c>
      <c r="V2235" s="108">
        <f t="shared" si="209"/>
        <v>0.5747174368153658</v>
      </c>
    </row>
    <row r="2236" spans="1:22">
      <c r="A2236" s="103" t="s">
        <v>6868</v>
      </c>
      <c r="B2236" s="103">
        <v>39935313</v>
      </c>
      <c r="C2236" s="103">
        <v>2541653</v>
      </c>
      <c r="D2236" s="103">
        <v>2541976</v>
      </c>
      <c r="E2236" s="103">
        <v>324</v>
      </c>
      <c r="F2236" s="103" t="s">
        <v>23</v>
      </c>
      <c r="G2236" s="103" t="s">
        <v>23</v>
      </c>
      <c r="H2236" s="103" t="s">
        <v>295</v>
      </c>
      <c r="I2236" s="103">
        <v>22</v>
      </c>
      <c r="J2236" s="103">
        <v>21</v>
      </c>
      <c r="K2236" s="104">
        <v>5699.3236571202469</v>
      </c>
      <c r="L2236" s="105">
        <v>5666.4555852798767</v>
      </c>
      <c r="M2236" s="106">
        <f t="shared" si="204"/>
        <v>12.468230884295652</v>
      </c>
      <c r="N2236" s="107">
        <f t="shared" si="205"/>
        <v>1.7873263723574697</v>
      </c>
      <c r="O2236" s="129">
        <f t="shared" si="208"/>
        <v>7.3884753987234264E-2</v>
      </c>
      <c r="P2236" s="21">
        <v>15</v>
      </c>
      <c r="Q2236" s="103">
        <v>14</v>
      </c>
      <c r="R2236" s="104">
        <v>7155.0686955242909</v>
      </c>
      <c r="S2236" s="105">
        <v>7154.5621419883028</v>
      </c>
      <c r="T2236" s="107">
        <f t="shared" si="206"/>
        <v>12.804647761619407</v>
      </c>
      <c r="U2236" s="107">
        <f t="shared" si="207"/>
        <v>2.0551476774818718</v>
      </c>
      <c r="V2236" s="108">
        <f t="shared" si="209"/>
        <v>3.9864743047731022E-2</v>
      </c>
    </row>
    <row r="2237" spans="1:22">
      <c r="A2237" s="103" t="s">
        <v>6869</v>
      </c>
      <c r="B2237" s="103">
        <v>39935314</v>
      </c>
      <c r="C2237" s="103">
        <v>2542604</v>
      </c>
      <c r="D2237" s="103">
        <v>2543107</v>
      </c>
      <c r="E2237" s="103">
        <v>504</v>
      </c>
      <c r="F2237" s="103" t="s">
        <v>23</v>
      </c>
      <c r="G2237" s="103" t="s">
        <v>23</v>
      </c>
      <c r="H2237" s="103" t="s">
        <v>295</v>
      </c>
      <c r="I2237" s="103">
        <v>35</v>
      </c>
      <c r="J2237" s="103">
        <v>27</v>
      </c>
      <c r="K2237" s="104">
        <v>2998.9767834920835</v>
      </c>
      <c r="L2237" s="105">
        <v>2307.3386431940075</v>
      </c>
      <c r="M2237" s="106">
        <f t="shared" si="204"/>
        <v>11.172014045511114</v>
      </c>
      <c r="N2237" s="107">
        <f t="shared" si="205"/>
        <v>0.62791953981316029</v>
      </c>
      <c r="O2237" s="129">
        <f t="shared" si="208"/>
        <v>0.53005664994598045</v>
      </c>
      <c r="P2237" s="21">
        <v>26</v>
      </c>
      <c r="Q2237" s="103">
        <v>20</v>
      </c>
      <c r="R2237" s="104">
        <v>3316.3336351806552</v>
      </c>
      <c r="S2237" s="105">
        <v>2216.6420909931949</v>
      </c>
      <c r="T2237" s="107">
        <f t="shared" si="206"/>
        <v>11.114160129638012</v>
      </c>
      <c r="U2237" s="107">
        <f t="shared" si="207"/>
        <v>0.56704236763909488</v>
      </c>
      <c r="V2237" s="108">
        <f t="shared" si="209"/>
        <v>0.57068539711764155</v>
      </c>
    </row>
    <row r="2238" spans="1:22">
      <c r="A2238" s="103" t="s">
        <v>6870</v>
      </c>
      <c r="B2238" s="103">
        <v>39935315</v>
      </c>
      <c r="C2238" s="103">
        <v>2543519</v>
      </c>
      <c r="D2238" s="103">
        <v>2543944</v>
      </c>
      <c r="E2238" s="103">
        <v>426</v>
      </c>
      <c r="F2238" s="103" t="s">
        <v>9</v>
      </c>
      <c r="G2238" s="103" t="s">
        <v>23</v>
      </c>
      <c r="H2238" s="103" t="s">
        <v>295</v>
      </c>
      <c r="I2238" s="103">
        <v>25</v>
      </c>
      <c r="J2238" s="103">
        <v>22</v>
      </c>
      <c r="K2238" s="104">
        <v>5612.9408091566665</v>
      </c>
      <c r="L2238" s="105">
        <v>5482.9498996809389</v>
      </c>
      <c r="M2238" s="106">
        <f t="shared" si="204"/>
        <v>12.420736575766782</v>
      </c>
      <c r="N2238" s="107">
        <f t="shared" si="205"/>
        <v>1.7448448799345087</v>
      </c>
      <c r="O2238" s="129">
        <f t="shared" si="208"/>
        <v>8.1011874203534173E-2</v>
      </c>
      <c r="P2238" s="21">
        <v>23</v>
      </c>
      <c r="Q2238" s="103">
        <v>20</v>
      </c>
      <c r="R2238" s="104">
        <v>6185.8320136290849</v>
      </c>
      <c r="S2238" s="105">
        <v>5608.3181752864084</v>
      </c>
      <c r="T2238" s="107">
        <f t="shared" si="206"/>
        <v>12.453352484382696</v>
      </c>
      <c r="U2238" s="107">
        <f t="shared" si="207"/>
        <v>1.7459088770974436</v>
      </c>
      <c r="V2238" s="108">
        <f t="shared" si="209"/>
        <v>8.0826787103859044E-2</v>
      </c>
    </row>
    <row r="2239" spans="1:22">
      <c r="A2239" s="103" t="s">
        <v>6871</v>
      </c>
      <c r="B2239" s="103">
        <v>39935316</v>
      </c>
      <c r="C2239" s="103">
        <v>2543965</v>
      </c>
      <c r="D2239" s="103">
        <v>2545224</v>
      </c>
      <c r="E2239" s="103">
        <v>1260</v>
      </c>
      <c r="F2239" s="103" t="s">
        <v>23</v>
      </c>
      <c r="G2239" s="103" t="s">
        <v>23</v>
      </c>
      <c r="H2239" s="103" t="s">
        <v>295</v>
      </c>
      <c r="I2239" s="103">
        <v>78</v>
      </c>
      <c r="J2239" s="103">
        <v>72</v>
      </c>
      <c r="K2239" s="104">
        <v>4299.7072493805717</v>
      </c>
      <c r="L2239" s="105">
        <v>4052.3515315876111</v>
      </c>
      <c r="M2239" s="106">
        <f t="shared" si="204"/>
        <v>11.984543614497188</v>
      </c>
      <c r="N2239" s="107">
        <f t="shared" si="205"/>
        <v>1.3546901739688613</v>
      </c>
      <c r="O2239" s="129">
        <f t="shared" si="208"/>
        <v>0.17551628980769696</v>
      </c>
      <c r="P2239" s="21">
        <v>57</v>
      </c>
      <c r="Q2239" s="103">
        <v>54</v>
      </c>
      <c r="R2239" s="104">
        <v>4486.038114517738</v>
      </c>
      <c r="S2239" s="105">
        <v>4250.1433692973096</v>
      </c>
      <c r="T2239" s="107">
        <f t="shared" si="206"/>
        <v>12.053295792897272</v>
      </c>
      <c r="U2239" s="107">
        <f t="shared" si="207"/>
        <v>1.3937462965644993</v>
      </c>
      <c r="V2239" s="108">
        <f t="shared" si="209"/>
        <v>0.16339423041788015</v>
      </c>
    </row>
    <row r="2240" spans="1:22">
      <c r="A2240" s="103" t="s">
        <v>6872</v>
      </c>
      <c r="B2240" s="103">
        <v>39935317</v>
      </c>
      <c r="C2240" s="103">
        <v>2545228</v>
      </c>
      <c r="D2240" s="103">
        <v>2546292</v>
      </c>
      <c r="E2240" s="103">
        <v>1065</v>
      </c>
      <c r="F2240" s="103" t="s">
        <v>23</v>
      </c>
      <c r="G2240" s="103" t="s">
        <v>23</v>
      </c>
      <c r="H2240" s="103" t="s">
        <v>295</v>
      </c>
      <c r="I2240" s="103">
        <v>70</v>
      </c>
      <c r="J2240" s="103">
        <v>61</v>
      </c>
      <c r="K2240" s="104">
        <v>5150.3064954328256</v>
      </c>
      <c r="L2240" s="105">
        <v>4505.0182883943844</v>
      </c>
      <c r="M2240" s="106">
        <f t="shared" si="204"/>
        <v>12.13731724742062</v>
      </c>
      <c r="N2240" s="107">
        <f t="shared" si="205"/>
        <v>1.4913392195175488</v>
      </c>
      <c r="O2240" s="129">
        <f t="shared" si="208"/>
        <v>0.13587245695733552</v>
      </c>
      <c r="P2240" s="21">
        <v>54</v>
      </c>
      <c r="Q2240" s="103">
        <v>48</v>
      </c>
      <c r="R2240" s="104">
        <v>5457.0627163582158</v>
      </c>
      <c r="S2240" s="105">
        <v>4907.5191946690984</v>
      </c>
      <c r="T2240" s="107">
        <f t="shared" si="206"/>
        <v>12.26077819514513</v>
      </c>
      <c r="U2240" s="107">
        <f t="shared" si="207"/>
        <v>1.576389256289727</v>
      </c>
      <c r="V2240" s="108">
        <f t="shared" si="209"/>
        <v>0.11493612284516685</v>
      </c>
    </row>
    <row r="2241" spans="1:22">
      <c r="A2241" s="103" t="s">
        <v>6873</v>
      </c>
      <c r="B2241" s="103">
        <v>39935318</v>
      </c>
      <c r="C2241" s="103">
        <v>2546279</v>
      </c>
      <c r="D2241" s="103">
        <v>2550634</v>
      </c>
      <c r="E2241" s="103">
        <v>4356</v>
      </c>
      <c r="F2241" s="103" t="s">
        <v>23</v>
      </c>
      <c r="G2241" s="103" t="s">
        <v>23</v>
      </c>
      <c r="H2241" s="103" t="s">
        <v>6874</v>
      </c>
      <c r="I2241" s="103">
        <v>297</v>
      </c>
      <c r="J2241" s="103">
        <v>252</v>
      </c>
      <c r="K2241" s="104">
        <v>5394.5469909640497</v>
      </c>
      <c r="L2241" s="105">
        <v>4630.8125216550961</v>
      </c>
      <c r="M2241" s="106">
        <f t="shared" si="204"/>
        <v>12.177049635408409</v>
      </c>
      <c r="N2241" s="107">
        <f t="shared" si="205"/>
        <v>1.5268780280933882</v>
      </c>
      <c r="O2241" s="129">
        <f t="shared" si="208"/>
        <v>0.12679134412232962</v>
      </c>
      <c r="P2241" s="21">
        <v>227</v>
      </c>
      <c r="Q2241" s="103">
        <v>189</v>
      </c>
      <c r="R2241" s="104">
        <v>5373.1180158162542</v>
      </c>
      <c r="S2241" s="105">
        <v>4673.8606301469235</v>
      </c>
      <c r="T2241" s="107">
        <f t="shared" si="206"/>
        <v>12.190398999699882</v>
      </c>
      <c r="U2241" s="107">
        <f t="shared" si="207"/>
        <v>1.514435739172431</v>
      </c>
      <c r="V2241" s="108">
        <f t="shared" si="209"/>
        <v>0.12991536058332298</v>
      </c>
    </row>
    <row r="2242" spans="1:22">
      <c r="A2242" s="103" t="s">
        <v>6875</v>
      </c>
      <c r="B2242" s="103">
        <v>39935319</v>
      </c>
      <c r="C2242" s="103">
        <v>2550722</v>
      </c>
      <c r="D2242" s="103">
        <v>2551054</v>
      </c>
      <c r="E2242" s="103">
        <v>333</v>
      </c>
      <c r="F2242" s="103" t="s">
        <v>23</v>
      </c>
      <c r="G2242" s="103" t="s">
        <v>23</v>
      </c>
      <c r="H2242" s="103" t="s">
        <v>295</v>
      </c>
      <c r="I2242" s="103">
        <v>19</v>
      </c>
      <c r="J2242" s="103">
        <v>16</v>
      </c>
      <c r="K2242" s="104">
        <v>3607.3153007939336</v>
      </c>
      <c r="L2242" s="105">
        <v>3165.9948118670272</v>
      </c>
      <c r="M2242" s="106">
        <f t="shared" si="204"/>
        <v>11.628443175986883</v>
      </c>
      <c r="N2242" s="107">
        <f t="shared" si="205"/>
        <v>1.036174576016889</v>
      </c>
      <c r="O2242" s="129">
        <f t="shared" si="208"/>
        <v>0.30012070545370761</v>
      </c>
      <c r="P2242" s="21">
        <v>13</v>
      </c>
      <c r="Q2242" s="103">
        <v>11</v>
      </c>
      <c r="R2242" s="104">
        <v>4527.4385981059158</v>
      </c>
      <c r="S2242" s="105">
        <v>3693.021708644415</v>
      </c>
      <c r="T2242" s="107">
        <f t="shared" si="206"/>
        <v>11.850586027807182</v>
      </c>
      <c r="U2242" s="107">
        <f t="shared" si="207"/>
        <v>1.2153046019429417</v>
      </c>
      <c r="V2242" s="108">
        <f t="shared" si="209"/>
        <v>0.22424993738022181</v>
      </c>
    </row>
    <row r="2243" spans="1:22">
      <c r="A2243" s="103" t="s">
        <v>6876</v>
      </c>
      <c r="B2243" s="103">
        <v>39935320</v>
      </c>
      <c r="C2243" s="103">
        <v>2551051</v>
      </c>
      <c r="D2243" s="103">
        <v>2553156</v>
      </c>
      <c r="E2243" s="103">
        <v>2106</v>
      </c>
      <c r="F2243" s="103" t="s">
        <v>23</v>
      </c>
      <c r="G2243" s="103" t="s">
        <v>23</v>
      </c>
      <c r="H2243" s="103" t="s">
        <v>6877</v>
      </c>
      <c r="I2243" s="103">
        <v>123</v>
      </c>
      <c r="J2243" s="103">
        <v>94</v>
      </c>
      <c r="K2243" s="104">
        <v>4826.7184883120135</v>
      </c>
      <c r="L2243" s="105">
        <v>3538.29007216952</v>
      </c>
      <c r="M2243" s="106">
        <f t="shared" si="204"/>
        <v>11.788836610962388</v>
      </c>
      <c r="N2243" s="107">
        <f t="shared" si="205"/>
        <v>1.1796391869073233</v>
      </c>
      <c r="O2243" s="129">
        <f t="shared" si="208"/>
        <v>0.23814375029514312</v>
      </c>
      <c r="P2243" s="21">
        <v>90</v>
      </c>
      <c r="Q2243" s="103">
        <v>68</v>
      </c>
      <c r="R2243" s="104">
        <v>5030.4662687116806</v>
      </c>
      <c r="S2243" s="105">
        <v>3868.9779763975403</v>
      </c>
      <c r="T2243" s="107">
        <f t="shared" si="206"/>
        <v>11.9177368011319</v>
      </c>
      <c r="U2243" s="107">
        <f t="shared" si="207"/>
        <v>1.274416198179489</v>
      </c>
      <c r="V2243" s="108">
        <f t="shared" si="209"/>
        <v>0.20251595468240291</v>
      </c>
    </row>
    <row r="2244" spans="1:22">
      <c r="A2244" s="103" t="s">
        <v>6878</v>
      </c>
      <c r="B2244" s="103">
        <v>39935321</v>
      </c>
      <c r="C2244" s="103">
        <v>2553276</v>
      </c>
      <c r="D2244" s="103">
        <v>2554220</v>
      </c>
      <c r="E2244" s="103">
        <v>945</v>
      </c>
      <c r="F2244" s="103" t="s">
        <v>23</v>
      </c>
      <c r="G2244" s="103" t="s">
        <v>23</v>
      </c>
      <c r="H2244" s="103" t="s">
        <v>6879</v>
      </c>
      <c r="I2244" s="103">
        <v>55</v>
      </c>
      <c r="J2244" s="103">
        <v>51</v>
      </c>
      <c r="K2244" s="104">
        <v>4340.0880233558837</v>
      </c>
      <c r="L2244" s="105">
        <v>4126.7272827235338</v>
      </c>
      <c r="M2244" s="106">
        <f t="shared" si="204"/>
        <v>12.010782384780077</v>
      </c>
      <c r="N2244" s="107">
        <f t="shared" si="205"/>
        <v>1.3781595570483687</v>
      </c>
      <c r="O2244" s="129">
        <f t="shared" si="208"/>
        <v>0.16815403081015079</v>
      </c>
      <c r="P2244" s="21">
        <v>44</v>
      </c>
      <c r="Q2244" s="103">
        <v>43</v>
      </c>
      <c r="R2244" s="104">
        <v>3594.9091340457881</v>
      </c>
      <c r="S2244" s="105">
        <v>3472.1205569275553</v>
      </c>
      <c r="T2244" s="107">
        <f t="shared" si="206"/>
        <v>11.761601325722706</v>
      </c>
      <c r="U2244" s="107">
        <f t="shared" si="207"/>
        <v>1.1369729979953396</v>
      </c>
      <c r="V2244" s="108">
        <f t="shared" si="209"/>
        <v>0.25554957378007792</v>
      </c>
    </row>
    <row r="2245" spans="1:22">
      <c r="A2245" s="103" t="s">
        <v>6880</v>
      </c>
      <c r="B2245" s="103">
        <v>39935322</v>
      </c>
      <c r="C2245" s="103">
        <v>2554308</v>
      </c>
      <c r="D2245" s="103">
        <v>2555078</v>
      </c>
      <c r="E2245" s="103">
        <v>771</v>
      </c>
      <c r="F2245" s="103" t="s">
        <v>9</v>
      </c>
      <c r="G2245" s="103" t="s">
        <v>23</v>
      </c>
      <c r="H2245" s="103" t="s">
        <v>295</v>
      </c>
      <c r="I2245" s="103">
        <v>36</v>
      </c>
      <c r="J2245" s="103">
        <v>34</v>
      </c>
      <c r="K2245" s="104">
        <v>2399.6506052732943</v>
      </c>
      <c r="L2245" s="105">
        <v>2127.0886025254476</v>
      </c>
      <c r="M2245" s="106">
        <f t="shared" ref="M2245:M2308" si="210">IF(L2245&gt;0,LOG(L2245, 2),"-")</f>
        <v>11.054664413758402</v>
      </c>
      <c r="N2245" s="107">
        <f t="shared" ref="N2245:N2308" si="211">IF(L2245&lt;&gt;0,((M2245-$O$2)/$O$3),"-")</f>
        <v>0.52295564736887457</v>
      </c>
      <c r="O2245" s="129">
        <f t="shared" si="208"/>
        <v>0.60100511839928128</v>
      </c>
      <c r="P2245" s="21">
        <v>27</v>
      </c>
      <c r="Q2245" s="103">
        <v>25</v>
      </c>
      <c r="R2245" s="104">
        <v>2292.1921997308041</v>
      </c>
      <c r="S2245" s="105">
        <v>2132.113398263722</v>
      </c>
      <c r="T2245" s="107">
        <f t="shared" ref="T2245:T2308" si="212">IF(S2245&gt;0,LOG(S2245, 2),"-")</f>
        <v>11.058068455762019</v>
      </c>
      <c r="U2245" s="107">
        <f t="shared" ref="U2245:U2308" si="213">IF(S2245&lt;&gt;0,((T2245-$V$2)/$V$3),"-")</f>
        <v>0.51766589415670616</v>
      </c>
      <c r="V2245" s="108">
        <f t="shared" si="209"/>
        <v>0.60469139811013317</v>
      </c>
    </row>
    <row r="2246" spans="1:22">
      <c r="A2246" s="103" t="s">
        <v>6881</v>
      </c>
      <c r="B2246" s="103">
        <v>39935323</v>
      </c>
      <c r="C2246" s="103">
        <v>2555371</v>
      </c>
      <c r="D2246" s="103">
        <v>2556099</v>
      </c>
      <c r="E2246" s="103">
        <v>729</v>
      </c>
      <c r="F2246" s="103" t="s">
        <v>23</v>
      </c>
      <c r="G2246" s="103" t="s">
        <v>23</v>
      </c>
      <c r="H2246" s="103" t="s">
        <v>295</v>
      </c>
      <c r="I2246" s="103">
        <v>28</v>
      </c>
      <c r="J2246" s="103">
        <v>28</v>
      </c>
      <c r="K2246" s="104">
        <v>2307.0951759951849</v>
      </c>
      <c r="L2246" s="105">
        <v>2307.0951759951849</v>
      </c>
      <c r="M2246" s="106">
        <f t="shared" si="210"/>
        <v>11.171861806283312</v>
      </c>
      <c r="N2246" s="107">
        <f t="shared" si="211"/>
        <v>0.62778336876861474</v>
      </c>
      <c r="O2246" s="129">
        <f t="shared" ref="O2246:O2309" si="214">IF(L2246&lt;&gt;0,(IF((ABS(N2246)&lt;3.3),2*(1-NORMSDIST(ABS(N2246))),"&lt; 0.001")),"n.d.")</f>
        <v>0.53014586249364348</v>
      </c>
      <c r="P2246" s="21">
        <v>21</v>
      </c>
      <c r="Q2246" s="103">
        <v>20</v>
      </c>
      <c r="R2246" s="104">
        <v>3557.3566319128122</v>
      </c>
      <c r="S2246" s="105">
        <v>3555.5555526738272</v>
      </c>
      <c r="T2246" s="107">
        <f t="shared" si="212"/>
        <v>11.79585928205049</v>
      </c>
      <c r="U2246" s="107">
        <f t="shared" si="213"/>
        <v>1.167129649692332</v>
      </c>
      <c r="V2246" s="108">
        <f t="shared" ref="V2246:V2309" si="215">IF(S2246&lt;&gt;0,(IF((ABS(U2246)&lt;3.3),2*(1-NORMSDIST(ABS(U2246))),"&lt; 0.001")),"n.d.")</f>
        <v>0.24315801573670615</v>
      </c>
    </row>
    <row r="2247" spans="1:22">
      <c r="A2247" s="103" t="s">
        <v>6882</v>
      </c>
      <c r="B2247" s="103">
        <v>39935324</v>
      </c>
      <c r="C2247" s="103">
        <v>2556144</v>
      </c>
      <c r="D2247" s="103">
        <v>2556767</v>
      </c>
      <c r="E2247" s="103">
        <v>624</v>
      </c>
      <c r="F2247" s="103" t="s">
        <v>23</v>
      </c>
      <c r="G2247" s="103" t="s">
        <v>23</v>
      </c>
      <c r="H2247" s="103" t="s">
        <v>295</v>
      </c>
      <c r="I2247" s="103">
        <v>16</v>
      </c>
      <c r="J2247" s="103">
        <v>15</v>
      </c>
      <c r="K2247" s="104">
        <v>1796.4929573980933</v>
      </c>
      <c r="L2247" s="105">
        <v>1530.2615754910928</v>
      </c>
      <c r="M2247" s="106">
        <f t="shared" si="210"/>
        <v>10.579562565951759</v>
      </c>
      <c r="N2247" s="107">
        <f t="shared" si="211"/>
        <v>9.7998717309265404E-2</v>
      </c>
      <c r="O2247" s="129">
        <f t="shared" si="214"/>
        <v>0.92193331190518046</v>
      </c>
      <c r="P2247" s="21">
        <v>10</v>
      </c>
      <c r="Q2247" s="103">
        <v>9</v>
      </c>
      <c r="R2247" s="104">
        <v>1485.000656341886</v>
      </c>
      <c r="S2247" s="105">
        <v>1363.4862561948878</v>
      </c>
      <c r="T2247" s="107">
        <f t="shared" si="212"/>
        <v>10.413084442766815</v>
      </c>
      <c r="U2247" s="107">
        <f t="shared" si="213"/>
        <v>-5.0101722916536855E-2</v>
      </c>
      <c r="V2247" s="108">
        <f t="shared" si="215"/>
        <v>0.96004132677550436</v>
      </c>
    </row>
    <row r="2248" spans="1:22">
      <c r="A2248" s="103" t="s">
        <v>6883</v>
      </c>
      <c r="B2248" s="103">
        <v>39935325</v>
      </c>
      <c r="C2248" s="103">
        <v>2557368</v>
      </c>
      <c r="D2248" s="103">
        <v>2557700</v>
      </c>
      <c r="E2248" s="103">
        <v>333</v>
      </c>
      <c r="F2248" s="103" t="s">
        <v>9</v>
      </c>
      <c r="G2248" s="103" t="s">
        <v>23</v>
      </c>
      <c r="H2248" s="103" t="s">
        <v>5079</v>
      </c>
      <c r="I2248" s="103">
        <v>29</v>
      </c>
      <c r="J2248" s="103">
        <v>29</v>
      </c>
      <c r="K2248" s="104">
        <v>7803.0579201571163</v>
      </c>
      <c r="L2248" s="105">
        <v>7803.0579201571163</v>
      </c>
      <c r="M2248" s="106">
        <f t="shared" si="210"/>
        <v>12.929823893470159</v>
      </c>
      <c r="N2248" s="107">
        <f t="shared" si="211"/>
        <v>2.2002002624956694</v>
      </c>
      <c r="O2248" s="129">
        <f t="shared" si="214"/>
        <v>2.7792689695604E-2</v>
      </c>
      <c r="P2248" s="21">
        <v>26</v>
      </c>
      <c r="Q2248" s="103">
        <v>26</v>
      </c>
      <c r="R2248" s="104">
        <v>7961.2144214244145</v>
      </c>
      <c r="S2248" s="105">
        <v>7961.2144214244145</v>
      </c>
      <c r="T2248" s="107">
        <f t="shared" si="212"/>
        <v>12.958772804140777</v>
      </c>
      <c r="U2248" s="107">
        <f t="shared" si="213"/>
        <v>2.1908211304056131</v>
      </c>
      <c r="V2248" s="108">
        <f t="shared" si="215"/>
        <v>2.8464738894650843E-2</v>
      </c>
    </row>
    <row r="2249" spans="1:22">
      <c r="A2249" s="103" t="s">
        <v>6884</v>
      </c>
      <c r="B2249" s="103">
        <v>39935326</v>
      </c>
      <c r="C2249" s="103">
        <v>2557712</v>
      </c>
      <c r="D2249" s="103">
        <v>2558140</v>
      </c>
      <c r="E2249" s="103">
        <v>429</v>
      </c>
      <c r="F2249" s="103" t="s">
        <v>9</v>
      </c>
      <c r="G2249" s="103" t="s">
        <v>6885</v>
      </c>
      <c r="H2249" s="103" t="s">
        <v>3102</v>
      </c>
      <c r="I2249" s="103">
        <v>15</v>
      </c>
      <c r="J2249" s="103">
        <v>14</v>
      </c>
      <c r="K2249" s="104">
        <v>1668.135092228478</v>
      </c>
      <c r="L2249" s="105">
        <v>1534.0885223172611</v>
      </c>
      <c r="M2249" s="106">
        <f t="shared" si="210"/>
        <v>10.583166018496005</v>
      </c>
      <c r="N2249" s="107">
        <f t="shared" si="211"/>
        <v>0.10122184123077314</v>
      </c>
      <c r="O2249" s="129">
        <f t="shared" si="214"/>
        <v>0.91937435896741526</v>
      </c>
      <c r="P2249" s="21">
        <v>5</v>
      </c>
      <c r="Q2249" s="103">
        <v>4</v>
      </c>
      <c r="R2249" s="104">
        <v>1617.8965705522378</v>
      </c>
      <c r="S2249" s="105">
        <v>1389.5011454825546</v>
      </c>
      <c r="T2249" s="107">
        <f t="shared" si="212"/>
        <v>10.440351308535805</v>
      </c>
      <c r="U2249" s="107">
        <f t="shared" si="213"/>
        <v>-2.609920023256692E-2</v>
      </c>
      <c r="V2249" s="108">
        <f t="shared" si="215"/>
        <v>0.97917821496845203</v>
      </c>
    </row>
    <row r="2250" spans="1:22">
      <c r="A2250" s="103" t="s">
        <v>6886</v>
      </c>
      <c r="B2250" s="103">
        <v>39935327</v>
      </c>
      <c r="C2250" s="103">
        <v>2558140</v>
      </c>
      <c r="D2250" s="103">
        <v>2559423</v>
      </c>
      <c r="E2250" s="103">
        <v>1284</v>
      </c>
      <c r="F2250" s="103" t="s">
        <v>9</v>
      </c>
      <c r="G2250" s="103" t="s">
        <v>6887</v>
      </c>
      <c r="H2250" s="103" t="s">
        <v>6888</v>
      </c>
      <c r="I2250" s="103">
        <v>56</v>
      </c>
      <c r="J2250" s="103">
        <v>46</v>
      </c>
      <c r="K2250" s="104">
        <v>2428.9812268275236</v>
      </c>
      <c r="L2250" s="105">
        <v>2022.0314924899301</v>
      </c>
      <c r="M2250" s="106">
        <f t="shared" si="210"/>
        <v>10.981589751589086</v>
      </c>
      <c r="N2250" s="107">
        <f t="shared" si="211"/>
        <v>0.45759369551796508</v>
      </c>
      <c r="O2250" s="129">
        <f t="shared" si="214"/>
        <v>0.64724437373516031</v>
      </c>
      <c r="P2250" s="21">
        <v>39</v>
      </c>
      <c r="Q2250" s="103">
        <v>33</v>
      </c>
      <c r="R2250" s="104">
        <v>2857.9703157767913</v>
      </c>
      <c r="S2250" s="105">
        <v>2587.3713105216589</v>
      </c>
      <c r="T2250" s="107">
        <f t="shared" si="212"/>
        <v>11.337271392959357</v>
      </c>
      <c r="U2250" s="107">
        <f t="shared" si="213"/>
        <v>0.76344312760506727</v>
      </c>
      <c r="V2250" s="108">
        <f t="shared" si="215"/>
        <v>0.44519916773462542</v>
      </c>
    </row>
    <row r="2251" spans="1:22">
      <c r="A2251" s="103" t="s">
        <v>6889</v>
      </c>
      <c r="B2251" s="103">
        <v>39935328</v>
      </c>
      <c r="C2251" s="103">
        <v>2559423</v>
      </c>
      <c r="D2251" s="103">
        <v>2560178</v>
      </c>
      <c r="E2251" s="103">
        <v>756</v>
      </c>
      <c r="F2251" s="103" t="s">
        <v>9</v>
      </c>
      <c r="G2251" s="103" t="s">
        <v>6890</v>
      </c>
      <c r="H2251" s="103" t="s">
        <v>6891</v>
      </c>
      <c r="I2251" s="103">
        <v>47</v>
      </c>
      <c r="J2251" s="103">
        <v>42</v>
      </c>
      <c r="K2251" s="104">
        <v>4345.1590972969707</v>
      </c>
      <c r="L2251" s="105">
        <v>4104.7526289788357</v>
      </c>
      <c r="M2251" s="106">
        <f t="shared" si="210"/>
        <v>12.003079565934616</v>
      </c>
      <c r="N2251" s="107">
        <f t="shared" si="211"/>
        <v>1.3712697369719278</v>
      </c>
      <c r="O2251" s="129">
        <f t="shared" si="214"/>
        <v>0.17029088597269437</v>
      </c>
      <c r="P2251" s="21">
        <v>39</v>
      </c>
      <c r="Q2251" s="103">
        <v>35</v>
      </c>
      <c r="R2251" s="104">
        <v>5036.3723489497224</v>
      </c>
      <c r="S2251" s="105">
        <v>4604.7887363064146</v>
      </c>
      <c r="T2251" s="107">
        <f t="shared" si="212"/>
        <v>12.168919252906022</v>
      </c>
      <c r="U2251" s="107">
        <f t="shared" si="213"/>
        <v>1.4955275113609345</v>
      </c>
      <c r="V2251" s="108">
        <f t="shared" si="215"/>
        <v>0.1347768254519035</v>
      </c>
    </row>
    <row r="2252" spans="1:22">
      <c r="A2252" s="103" t="s">
        <v>6892</v>
      </c>
      <c r="B2252" s="103">
        <v>39935329</v>
      </c>
      <c r="C2252" s="103">
        <v>2560618</v>
      </c>
      <c r="D2252" s="103">
        <v>2564379</v>
      </c>
      <c r="E2252" s="103">
        <v>3762</v>
      </c>
      <c r="F2252" s="103" t="s">
        <v>9</v>
      </c>
      <c r="G2252" s="103" t="s">
        <v>23</v>
      </c>
      <c r="H2252" s="103" t="s">
        <v>6893</v>
      </c>
      <c r="I2252" s="103">
        <v>175</v>
      </c>
      <c r="J2252" s="103">
        <v>155</v>
      </c>
      <c r="K2252" s="104">
        <v>3587.1175667469429</v>
      </c>
      <c r="L2252" s="105">
        <v>3276.4906983301967</v>
      </c>
      <c r="M2252" s="106">
        <f t="shared" si="210"/>
        <v>11.677935720711231</v>
      </c>
      <c r="N2252" s="107">
        <f t="shared" si="211"/>
        <v>1.0804433995628175</v>
      </c>
      <c r="O2252" s="129">
        <f t="shared" si="214"/>
        <v>0.27994477852478217</v>
      </c>
      <c r="P2252" s="21">
        <v>125</v>
      </c>
      <c r="Q2252" s="103">
        <v>107</v>
      </c>
      <c r="R2252" s="104">
        <v>3996.5910611200957</v>
      </c>
      <c r="S2252" s="105">
        <v>3497.4588980108456</v>
      </c>
      <c r="T2252" s="107">
        <f t="shared" si="212"/>
        <v>11.772091387660593</v>
      </c>
      <c r="U2252" s="107">
        <f t="shared" si="213"/>
        <v>1.1462072074477048</v>
      </c>
      <c r="V2252" s="108">
        <f t="shared" si="215"/>
        <v>0.25170942638522198</v>
      </c>
    </row>
    <row r="2253" spans="1:22">
      <c r="A2253" s="103" t="s">
        <v>6894</v>
      </c>
      <c r="B2253" s="103">
        <v>39935330</v>
      </c>
      <c r="C2253" s="103">
        <v>2564583</v>
      </c>
      <c r="D2253" s="103">
        <v>2564822</v>
      </c>
      <c r="E2253" s="103">
        <v>240</v>
      </c>
      <c r="F2253" s="103" t="s">
        <v>9</v>
      </c>
      <c r="G2253" s="103" t="s">
        <v>23</v>
      </c>
      <c r="H2253" s="103" t="s">
        <v>932</v>
      </c>
      <c r="I2253" s="103">
        <v>8</v>
      </c>
      <c r="J2253" s="103">
        <v>8</v>
      </c>
      <c r="K2253" s="104">
        <v>2342.8361607816041</v>
      </c>
      <c r="L2253" s="105">
        <v>2342.8361607816041</v>
      </c>
      <c r="M2253" s="106">
        <f t="shared" si="210"/>
        <v>11.19404035184111</v>
      </c>
      <c r="N2253" s="107">
        <f t="shared" si="211"/>
        <v>0.64762106604750402</v>
      </c>
      <c r="O2253" s="129">
        <f t="shared" si="214"/>
        <v>0.51723006867148924</v>
      </c>
      <c r="P2253" s="21">
        <v>6</v>
      </c>
      <c r="Q2253" s="103">
        <v>6</v>
      </c>
      <c r="R2253" s="104">
        <v>1626.8726637862376</v>
      </c>
      <c r="S2253" s="105">
        <v>1626.8726637862376</v>
      </c>
      <c r="T2253" s="107">
        <f t="shared" si="212"/>
        <v>10.667885619561053</v>
      </c>
      <c r="U2253" s="107">
        <f t="shared" si="213"/>
        <v>0.17419508764177163</v>
      </c>
      <c r="V2253" s="108">
        <f t="shared" si="215"/>
        <v>0.86171214601286383</v>
      </c>
    </row>
    <row r="2254" spans="1:22">
      <c r="A2254" s="103" t="s">
        <v>6895</v>
      </c>
      <c r="B2254" s="103">
        <v>39935331</v>
      </c>
      <c r="C2254" s="103">
        <v>2565446</v>
      </c>
      <c r="D2254" s="103">
        <v>2566642</v>
      </c>
      <c r="E2254" s="103">
        <v>1197</v>
      </c>
      <c r="F2254" s="103" t="s">
        <v>23</v>
      </c>
      <c r="G2254" s="103" t="s">
        <v>6896</v>
      </c>
      <c r="H2254" s="103" t="s">
        <v>6897</v>
      </c>
      <c r="I2254" s="103">
        <v>45</v>
      </c>
      <c r="J2254" s="103">
        <v>37</v>
      </c>
      <c r="K2254" s="104">
        <v>2995.195719588638</v>
      </c>
      <c r="L2254" s="105">
        <v>2607.3030462003344</v>
      </c>
      <c r="M2254" s="106">
        <f t="shared" si="210"/>
        <v>11.34834256137575</v>
      </c>
      <c r="N2254" s="107">
        <f t="shared" si="211"/>
        <v>0.78563735364557186</v>
      </c>
      <c r="O2254" s="129">
        <f t="shared" si="214"/>
        <v>0.4320799742373902</v>
      </c>
      <c r="P2254" s="21">
        <v>34</v>
      </c>
      <c r="Q2254" s="103">
        <v>30</v>
      </c>
      <c r="R2254" s="104">
        <v>3444.1222384794651</v>
      </c>
      <c r="S2254" s="105">
        <v>2921.1761730484882</v>
      </c>
      <c r="T2254" s="107">
        <f t="shared" si="212"/>
        <v>11.512333652866515</v>
      </c>
      <c r="U2254" s="107">
        <f t="shared" si="213"/>
        <v>0.91754722963601587</v>
      </c>
      <c r="V2254" s="108">
        <f t="shared" si="215"/>
        <v>0.35885595578855556</v>
      </c>
    </row>
    <row r="2255" spans="1:22">
      <c r="A2255" s="103" t="s">
        <v>6898</v>
      </c>
      <c r="B2255" s="103">
        <v>39935332</v>
      </c>
      <c r="C2255" s="103">
        <v>2566820</v>
      </c>
      <c r="D2255" s="103">
        <v>2567248</v>
      </c>
      <c r="E2255" s="103">
        <v>429</v>
      </c>
      <c r="F2255" s="103" t="s">
        <v>23</v>
      </c>
      <c r="G2255" s="103" t="s">
        <v>23</v>
      </c>
      <c r="H2255" s="103" t="s">
        <v>6877</v>
      </c>
      <c r="I2255" s="103">
        <v>13</v>
      </c>
      <c r="J2255" s="103">
        <v>10</v>
      </c>
      <c r="K2255" s="104">
        <v>1901.4754176294848</v>
      </c>
      <c r="L2255" s="105">
        <v>1466.2377893992377</v>
      </c>
      <c r="M2255" s="106">
        <f t="shared" si="210"/>
        <v>10.517903378425492</v>
      </c>
      <c r="N2255" s="107">
        <f t="shared" si="211"/>
        <v>4.2847386784876235E-2</v>
      </c>
      <c r="O2255" s="129">
        <f t="shared" si="214"/>
        <v>0.96582318945960433</v>
      </c>
      <c r="P2255" s="21">
        <v>13</v>
      </c>
      <c r="Q2255" s="103">
        <v>10</v>
      </c>
      <c r="R2255" s="104">
        <v>1853.5608617464147</v>
      </c>
      <c r="S2255" s="105">
        <v>1490.5001274229182</v>
      </c>
      <c r="T2255" s="107">
        <f t="shared" si="212"/>
        <v>10.541580783327234</v>
      </c>
      <c r="U2255" s="107">
        <f t="shared" si="213"/>
        <v>6.3011252928902542E-2</v>
      </c>
      <c r="V2255" s="108">
        <f t="shared" si="215"/>
        <v>0.94975754358783626</v>
      </c>
    </row>
    <row r="2256" spans="1:22">
      <c r="A2256" s="103" t="s">
        <v>6899</v>
      </c>
      <c r="B2256" s="103">
        <v>39935333</v>
      </c>
      <c r="C2256" s="103">
        <v>2567248</v>
      </c>
      <c r="D2256" s="103">
        <v>2567742</v>
      </c>
      <c r="E2256" s="103">
        <v>495</v>
      </c>
      <c r="F2256" s="103" t="s">
        <v>23</v>
      </c>
      <c r="G2256" s="103" t="s">
        <v>23</v>
      </c>
      <c r="H2256" s="103" t="s">
        <v>295</v>
      </c>
      <c r="I2256" s="103">
        <v>28</v>
      </c>
      <c r="J2256" s="103">
        <v>26</v>
      </c>
      <c r="K2256" s="104">
        <v>3817.9552249774347</v>
      </c>
      <c r="L2256" s="105">
        <v>3493.8162765007473</v>
      </c>
      <c r="M2256" s="106">
        <f t="shared" si="210"/>
        <v>11.770588030309375</v>
      </c>
      <c r="N2256" s="107">
        <f t="shared" si="211"/>
        <v>1.1633166639618728</v>
      </c>
      <c r="O2256" s="129">
        <f t="shared" si="214"/>
        <v>0.24470104710099427</v>
      </c>
      <c r="P2256" s="21">
        <v>16</v>
      </c>
      <c r="Q2256" s="103">
        <v>14</v>
      </c>
      <c r="R2256" s="104">
        <v>4607.721483921151</v>
      </c>
      <c r="S2256" s="105">
        <v>3580.5414337529292</v>
      </c>
      <c r="T2256" s="107">
        <f t="shared" si="212"/>
        <v>11.805962046656729</v>
      </c>
      <c r="U2256" s="107">
        <f t="shared" si="213"/>
        <v>1.1760229283950077</v>
      </c>
      <c r="V2256" s="108">
        <f t="shared" si="215"/>
        <v>0.23958571388589345</v>
      </c>
    </row>
    <row r="2257" spans="1:22">
      <c r="A2257" s="103" t="s">
        <v>6900</v>
      </c>
      <c r="B2257" s="103">
        <v>39935334</v>
      </c>
      <c r="C2257" s="103">
        <v>2567739</v>
      </c>
      <c r="D2257" s="103">
        <v>2568734</v>
      </c>
      <c r="E2257" s="103">
        <v>996</v>
      </c>
      <c r="F2257" s="103" t="s">
        <v>23</v>
      </c>
      <c r="G2257" s="103" t="s">
        <v>23</v>
      </c>
      <c r="H2257" s="103" t="s">
        <v>295</v>
      </c>
      <c r="I2257" s="103">
        <v>53</v>
      </c>
      <c r="J2257" s="103">
        <v>45</v>
      </c>
      <c r="K2257" s="104">
        <v>3170.5413299125498</v>
      </c>
      <c r="L2257" s="105">
        <v>2547.5527682345883</v>
      </c>
      <c r="M2257" s="106">
        <f t="shared" si="210"/>
        <v>11.314896314343427</v>
      </c>
      <c r="N2257" s="107">
        <f t="shared" si="211"/>
        <v>0.75572121139841342</v>
      </c>
      <c r="O2257" s="129">
        <f t="shared" si="214"/>
        <v>0.4498163637914796</v>
      </c>
      <c r="P2257" s="21">
        <v>38</v>
      </c>
      <c r="Q2257" s="103">
        <v>33</v>
      </c>
      <c r="R2257" s="104">
        <v>2914.8372100978713</v>
      </c>
      <c r="S2257" s="105">
        <v>2499.420589222932</v>
      </c>
      <c r="T2257" s="107">
        <f t="shared" si="212"/>
        <v>11.287377975574614</v>
      </c>
      <c r="U2257" s="107">
        <f t="shared" si="213"/>
        <v>0.71952286582272329</v>
      </c>
      <c r="V2257" s="108">
        <f t="shared" si="215"/>
        <v>0.47181881872974851</v>
      </c>
    </row>
    <row r="2258" spans="1:22">
      <c r="A2258" s="103" t="s">
        <v>6901</v>
      </c>
      <c r="B2258" s="103">
        <v>39935335</v>
      </c>
      <c r="C2258" s="103">
        <v>2568791</v>
      </c>
      <c r="D2258" s="103">
        <v>2569447</v>
      </c>
      <c r="E2258" s="103">
        <v>657</v>
      </c>
      <c r="F2258" s="103" t="s">
        <v>9</v>
      </c>
      <c r="G2258" s="103" t="s">
        <v>6902</v>
      </c>
      <c r="H2258" s="103" t="s">
        <v>67</v>
      </c>
      <c r="I2258" s="103">
        <v>42</v>
      </c>
      <c r="J2258" s="103">
        <v>37</v>
      </c>
      <c r="K2258" s="104">
        <v>3669.6977085993763</v>
      </c>
      <c r="L2258" s="105">
        <v>3497.8832399105322</v>
      </c>
      <c r="M2258" s="106">
        <f t="shared" si="210"/>
        <v>11.772266417256859</v>
      </c>
      <c r="N2258" s="107">
        <f t="shared" si="211"/>
        <v>1.1648179045231286</v>
      </c>
      <c r="O2258" s="129">
        <f t="shared" si="214"/>
        <v>0.24409270983273901</v>
      </c>
      <c r="P2258" s="21">
        <v>33</v>
      </c>
      <c r="Q2258" s="103">
        <v>30</v>
      </c>
      <c r="R2258" s="104">
        <v>3069.1315444350685</v>
      </c>
      <c r="S2258" s="105">
        <v>2776.1076716023895</v>
      </c>
      <c r="T2258" s="107">
        <f t="shared" si="212"/>
        <v>11.438847808728976</v>
      </c>
      <c r="U2258" s="107">
        <f t="shared" si="213"/>
        <v>0.85285898655719694</v>
      </c>
      <c r="V2258" s="108">
        <f t="shared" si="215"/>
        <v>0.39373750810309005</v>
      </c>
    </row>
    <row r="2259" spans="1:22">
      <c r="A2259" s="103" t="s">
        <v>6903</v>
      </c>
      <c r="B2259" s="103">
        <v>39935336</v>
      </c>
      <c r="C2259" s="103">
        <v>2569676</v>
      </c>
      <c r="D2259" s="103">
        <v>2570119</v>
      </c>
      <c r="E2259" s="103">
        <v>444</v>
      </c>
      <c r="F2259" s="103" t="s">
        <v>9</v>
      </c>
      <c r="G2259" s="103" t="s">
        <v>23</v>
      </c>
      <c r="H2259" s="103" t="s">
        <v>295</v>
      </c>
      <c r="I2259" s="103">
        <v>21</v>
      </c>
      <c r="J2259" s="103">
        <v>18</v>
      </c>
      <c r="K2259" s="104">
        <v>2822.2125469420716</v>
      </c>
      <c r="L2259" s="105">
        <v>2422.465727261892</v>
      </c>
      <c r="M2259" s="106">
        <f t="shared" si="210"/>
        <v>11.242260539380224</v>
      </c>
      <c r="N2259" s="107">
        <f t="shared" si="211"/>
        <v>0.69075182413257896</v>
      </c>
      <c r="O2259" s="129">
        <f t="shared" si="214"/>
        <v>0.48972151538948738</v>
      </c>
      <c r="P2259" s="21">
        <v>14</v>
      </c>
      <c r="Q2259" s="103">
        <v>11</v>
      </c>
      <c r="R2259" s="104">
        <v>2934.9985686610808</v>
      </c>
      <c r="S2259" s="105">
        <v>2633.366473947297</v>
      </c>
      <c r="T2259" s="107">
        <f t="shared" si="212"/>
        <v>11.362692593495948</v>
      </c>
      <c r="U2259" s="107">
        <f t="shared" si="213"/>
        <v>0.78582094497882737</v>
      </c>
      <c r="V2259" s="108">
        <f t="shared" si="215"/>
        <v>0.43197239412824873</v>
      </c>
    </row>
    <row r="2260" spans="1:22">
      <c r="A2260" s="103" t="s">
        <v>6904</v>
      </c>
      <c r="B2260" s="103">
        <v>39935337</v>
      </c>
      <c r="C2260" s="103">
        <v>2570195</v>
      </c>
      <c r="D2260" s="103">
        <v>2570755</v>
      </c>
      <c r="E2260" s="103">
        <v>561</v>
      </c>
      <c r="F2260" s="103" t="s">
        <v>9</v>
      </c>
      <c r="G2260" s="103" t="s">
        <v>23</v>
      </c>
      <c r="H2260" s="103" t="s">
        <v>6905</v>
      </c>
      <c r="I2260" s="103">
        <v>23</v>
      </c>
      <c r="J2260" s="103">
        <v>18</v>
      </c>
      <c r="K2260" s="104">
        <v>3830.6946787046518</v>
      </c>
      <c r="L2260" s="105">
        <v>2928.3870123959537</v>
      </c>
      <c r="M2260" s="106">
        <f t="shared" si="210"/>
        <v>11.515890515868717</v>
      </c>
      <c r="N2260" s="107">
        <f t="shared" si="211"/>
        <v>0.93550135587541727</v>
      </c>
      <c r="O2260" s="129">
        <f t="shared" si="214"/>
        <v>0.349529984907059</v>
      </c>
      <c r="P2260" s="21">
        <v>20</v>
      </c>
      <c r="Q2260" s="103">
        <v>16</v>
      </c>
      <c r="R2260" s="104">
        <v>3412.3613256642066</v>
      </c>
      <c r="S2260" s="105">
        <v>2303.5779388100177</v>
      </c>
      <c r="T2260" s="107">
        <f t="shared" si="212"/>
        <v>11.169660695294688</v>
      </c>
      <c r="U2260" s="107">
        <f t="shared" si="213"/>
        <v>0.61589849937912622</v>
      </c>
      <c r="V2260" s="108">
        <f t="shared" si="215"/>
        <v>0.53796151203665277</v>
      </c>
    </row>
    <row r="2261" spans="1:22">
      <c r="A2261" s="103" t="s">
        <v>6906</v>
      </c>
      <c r="B2261" s="103">
        <v>39935338</v>
      </c>
      <c r="C2261" s="103">
        <v>2570803</v>
      </c>
      <c r="D2261" s="103">
        <v>2572605</v>
      </c>
      <c r="E2261" s="103">
        <v>1803</v>
      </c>
      <c r="F2261" s="103" t="s">
        <v>23</v>
      </c>
      <c r="G2261" s="103" t="s">
        <v>23</v>
      </c>
      <c r="H2261" s="103" t="s">
        <v>295</v>
      </c>
      <c r="I2261" s="103">
        <v>75</v>
      </c>
      <c r="J2261" s="103">
        <v>62</v>
      </c>
      <c r="K2261" s="104">
        <v>2140.0888307111095</v>
      </c>
      <c r="L2261" s="105">
        <v>1695.9268801973767</v>
      </c>
      <c r="M2261" s="106">
        <f t="shared" si="210"/>
        <v>10.727858254179537</v>
      </c>
      <c r="N2261" s="107">
        <f t="shared" si="211"/>
        <v>0.23064244559886998</v>
      </c>
      <c r="O2261" s="129">
        <f t="shared" si="214"/>
        <v>0.81759258967193604</v>
      </c>
      <c r="P2261" s="21">
        <v>45</v>
      </c>
      <c r="Q2261" s="103">
        <v>38</v>
      </c>
      <c r="R2261" s="104">
        <v>1535.0038700765499</v>
      </c>
      <c r="S2261" s="105">
        <v>1200.2941962183138</v>
      </c>
      <c r="T2261" s="107">
        <f t="shared" si="212"/>
        <v>10.229172343333939</v>
      </c>
      <c r="U2261" s="107">
        <f t="shared" si="213"/>
        <v>-0.21199617664265974</v>
      </c>
      <c r="V2261" s="108">
        <f t="shared" si="215"/>
        <v>0.83211001713293298</v>
      </c>
    </row>
    <row r="2262" spans="1:22">
      <c r="A2262" s="103" t="s">
        <v>6907</v>
      </c>
      <c r="B2262" s="103">
        <v>39935339</v>
      </c>
      <c r="C2262" s="103">
        <v>2572793</v>
      </c>
      <c r="D2262" s="103">
        <v>2573764</v>
      </c>
      <c r="E2262" s="103">
        <v>972</v>
      </c>
      <c r="F2262" s="103" t="s">
        <v>23</v>
      </c>
      <c r="G2262" s="103" t="s">
        <v>23</v>
      </c>
      <c r="H2262" s="103" t="s">
        <v>295</v>
      </c>
      <c r="I2262" s="103">
        <v>38</v>
      </c>
      <c r="J2262" s="103">
        <v>34</v>
      </c>
      <c r="K2262" s="104">
        <v>2481.9046247461933</v>
      </c>
      <c r="L2262" s="105">
        <v>2354.8147469634259</v>
      </c>
      <c r="M2262" s="106">
        <f t="shared" si="210"/>
        <v>11.201397852292205</v>
      </c>
      <c r="N2262" s="107">
        <f t="shared" si="211"/>
        <v>0.65420201457263338</v>
      </c>
      <c r="O2262" s="129">
        <f t="shared" si="214"/>
        <v>0.5129816638412299</v>
      </c>
      <c r="P2262" s="21">
        <v>32</v>
      </c>
      <c r="Q2262" s="103">
        <v>29</v>
      </c>
      <c r="R2262" s="104">
        <v>2927.879437885339</v>
      </c>
      <c r="S2262" s="105">
        <v>2715.6335063154529</v>
      </c>
      <c r="T2262" s="107">
        <f t="shared" si="212"/>
        <v>11.40707307562246</v>
      </c>
      <c r="U2262" s="107">
        <f t="shared" si="213"/>
        <v>0.8248882707944184</v>
      </c>
      <c r="V2262" s="108">
        <f t="shared" si="215"/>
        <v>0.40943502598698611</v>
      </c>
    </row>
    <row r="2263" spans="1:22">
      <c r="A2263" s="103" t="s">
        <v>6908</v>
      </c>
      <c r="B2263" s="103">
        <v>39935340</v>
      </c>
      <c r="C2263" s="103">
        <v>2573878</v>
      </c>
      <c r="D2263" s="103">
        <v>2575062</v>
      </c>
      <c r="E2263" s="103">
        <v>1185</v>
      </c>
      <c r="F2263" s="103" t="s">
        <v>23</v>
      </c>
      <c r="G2263" s="103" t="s">
        <v>23</v>
      </c>
      <c r="H2263" s="103" t="s">
        <v>6909</v>
      </c>
      <c r="I2263" s="103">
        <v>66</v>
      </c>
      <c r="J2263" s="103">
        <v>52</v>
      </c>
      <c r="K2263" s="104">
        <v>3546.7561876555615</v>
      </c>
      <c r="L2263" s="105">
        <v>2697.8113366576035</v>
      </c>
      <c r="M2263" s="106">
        <f t="shared" si="210"/>
        <v>11.397573745926243</v>
      </c>
      <c r="N2263" s="107">
        <f t="shared" si="211"/>
        <v>0.82967240243849927</v>
      </c>
      <c r="O2263" s="129">
        <f t="shared" si="214"/>
        <v>0.40672402888226578</v>
      </c>
      <c r="P2263" s="21">
        <v>56</v>
      </c>
      <c r="Q2263" s="103">
        <v>44</v>
      </c>
      <c r="R2263" s="104">
        <v>3659.604356279789</v>
      </c>
      <c r="S2263" s="105">
        <v>2740.3751199088606</v>
      </c>
      <c r="T2263" s="107">
        <f t="shared" si="212"/>
        <v>11.42015767660345</v>
      </c>
      <c r="U2263" s="107">
        <f t="shared" si="213"/>
        <v>0.83640640546078315</v>
      </c>
      <c r="V2263" s="108">
        <f t="shared" si="215"/>
        <v>0.40292631029608561</v>
      </c>
    </row>
    <row r="2264" spans="1:22">
      <c r="A2264" s="103" t="s">
        <v>6910</v>
      </c>
      <c r="B2264" s="103">
        <v>39935341</v>
      </c>
      <c r="C2264" s="103">
        <v>2575540</v>
      </c>
      <c r="D2264" s="103">
        <v>2575887</v>
      </c>
      <c r="E2264" s="103">
        <v>348</v>
      </c>
      <c r="F2264" s="103" t="s">
        <v>9</v>
      </c>
      <c r="G2264" s="103" t="s">
        <v>23</v>
      </c>
      <c r="H2264" s="103" t="s">
        <v>295</v>
      </c>
      <c r="I2264" s="103">
        <v>30</v>
      </c>
      <c r="J2264" s="103">
        <v>23</v>
      </c>
      <c r="K2264" s="104">
        <v>6416.0742995978153</v>
      </c>
      <c r="L2264" s="105">
        <v>4671.799728482988</v>
      </c>
      <c r="M2264" s="106">
        <f t="shared" si="210"/>
        <v>12.189762714505596</v>
      </c>
      <c r="N2264" s="107">
        <f t="shared" si="211"/>
        <v>1.5382492974110868</v>
      </c>
      <c r="O2264" s="129">
        <f t="shared" si="214"/>
        <v>0.12398767162832569</v>
      </c>
      <c r="P2264" s="21">
        <v>20</v>
      </c>
      <c r="Q2264" s="103">
        <v>16</v>
      </c>
      <c r="R2264" s="104">
        <v>5632.5434400426147</v>
      </c>
      <c r="S2264" s="105">
        <v>4938.792171491782</v>
      </c>
      <c r="T2264" s="107">
        <f t="shared" si="212"/>
        <v>12.26994254484095</v>
      </c>
      <c r="U2264" s="107">
        <f t="shared" si="213"/>
        <v>1.5844564655290045</v>
      </c>
      <c r="V2264" s="108">
        <f t="shared" si="215"/>
        <v>0.1130898810656098</v>
      </c>
    </row>
    <row r="2265" spans="1:22">
      <c r="A2265" s="103" t="s">
        <v>6911</v>
      </c>
      <c r="B2265" s="103">
        <v>39935342</v>
      </c>
      <c r="C2265" s="103">
        <v>2576083</v>
      </c>
      <c r="D2265" s="103">
        <v>2576379</v>
      </c>
      <c r="E2265" s="103">
        <v>297</v>
      </c>
      <c r="F2265" s="103" t="s">
        <v>9</v>
      </c>
      <c r="G2265" s="103" t="s">
        <v>23</v>
      </c>
      <c r="H2265" s="103" t="s">
        <v>295</v>
      </c>
      <c r="I2265" s="103">
        <v>5</v>
      </c>
      <c r="J2265" s="103">
        <v>3</v>
      </c>
      <c r="K2265" s="104">
        <v>1692.4068991259833</v>
      </c>
      <c r="L2265" s="105">
        <v>377.68402551116492</v>
      </c>
      <c r="M2265" s="106">
        <f t="shared" si="210"/>
        <v>8.5610359547463535</v>
      </c>
      <c r="N2265" s="107">
        <f t="shared" si="211"/>
        <v>-1.7074812569352835</v>
      </c>
      <c r="O2265" s="129">
        <f t="shared" si="214"/>
        <v>8.7732638627012971E-2</v>
      </c>
      <c r="P2265" s="21">
        <v>4</v>
      </c>
      <c r="Q2265" s="103">
        <v>2</v>
      </c>
      <c r="R2265" s="104">
        <v>2063.4228035980841</v>
      </c>
      <c r="S2265" s="105">
        <v>426.61017792654548</v>
      </c>
      <c r="T2265" s="107">
        <f t="shared" si="212"/>
        <v>8.7367745752117507</v>
      </c>
      <c r="U2265" s="107">
        <f t="shared" si="213"/>
        <v>-1.5257266063276849</v>
      </c>
      <c r="V2265" s="108">
        <f t="shared" si="215"/>
        <v>0.12707796550331407</v>
      </c>
    </row>
    <row r="2266" spans="1:22">
      <c r="A2266" s="103" t="s">
        <v>6912</v>
      </c>
      <c r="B2266" s="103">
        <v>39935343</v>
      </c>
      <c r="C2266" s="103">
        <v>2576370</v>
      </c>
      <c r="D2266" s="103">
        <v>2576729</v>
      </c>
      <c r="E2266" s="103">
        <v>360</v>
      </c>
      <c r="F2266" s="103" t="s">
        <v>9</v>
      </c>
      <c r="G2266" s="103" t="s">
        <v>23</v>
      </c>
      <c r="H2266" s="103" t="s">
        <v>295</v>
      </c>
      <c r="I2266" s="103">
        <v>17</v>
      </c>
      <c r="J2266" s="103">
        <v>14</v>
      </c>
      <c r="K2266" s="104">
        <v>2054.9118514599581</v>
      </c>
      <c r="L2266" s="105">
        <v>1344.9614997079584</v>
      </c>
      <c r="M2266" s="106">
        <f t="shared" si="210"/>
        <v>10.393349160064517</v>
      </c>
      <c r="N2266" s="107">
        <f t="shared" si="211"/>
        <v>-6.8560679727624071E-2</v>
      </c>
      <c r="O2266" s="129">
        <f t="shared" si="214"/>
        <v>0.94533931821561801</v>
      </c>
      <c r="P2266" s="21">
        <v>13</v>
      </c>
      <c r="Q2266" s="103">
        <v>11</v>
      </c>
      <c r="R2266" s="104">
        <v>3565.5796843133335</v>
      </c>
      <c r="S2266" s="105">
        <v>2479.630213908742</v>
      </c>
      <c r="T2266" s="107">
        <f t="shared" si="212"/>
        <v>11.275909272880076</v>
      </c>
      <c r="U2266" s="107">
        <f t="shared" si="213"/>
        <v>0.70942717683105261</v>
      </c>
      <c r="V2266" s="108">
        <f t="shared" si="215"/>
        <v>0.47805942783484245</v>
      </c>
    </row>
    <row r="2267" spans="1:22">
      <c r="A2267" s="103" t="s">
        <v>6913</v>
      </c>
      <c r="B2267" s="103">
        <v>39935344</v>
      </c>
      <c r="C2267" s="103">
        <v>2576915</v>
      </c>
      <c r="D2267" s="103">
        <v>2577670</v>
      </c>
      <c r="E2267" s="103">
        <v>756</v>
      </c>
      <c r="F2267" s="103" t="s">
        <v>9</v>
      </c>
      <c r="G2267" s="103" t="s">
        <v>23</v>
      </c>
      <c r="H2267" s="103" t="s">
        <v>5909</v>
      </c>
      <c r="I2267" s="103">
        <v>34</v>
      </c>
      <c r="J2267" s="103">
        <v>30</v>
      </c>
      <c r="K2267" s="104">
        <v>3663.3813785510051</v>
      </c>
      <c r="L2267" s="105">
        <v>3276.4772186014948</v>
      </c>
      <c r="M2267" s="106">
        <f t="shared" si="210"/>
        <v>11.677929785343322</v>
      </c>
      <c r="N2267" s="107">
        <f t="shared" si="211"/>
        <v>1.0804380906469777</v>
      </c>
      <c r="O2267" s="129">
        <f t="shared" si="214"/>
        <v>0.27994714149687172</v>
      </c>
      <c r="P2267" s="21">
        <v>26</v>
      </c>
      <c r="Q2267" s="103">
        <v>23</v>
      </c>
      <c r="R2267" s="104">
        <v>4469.32184783086</v>
      </c>
      <c r="S2267" s="105">
        <v>3680.8350867038494</v>
      </c>
      <c r="T2267" s="107">
        <f t="shared" si="212"/>
        <v>11.845817398436157</v>
      </c>
      <c r="U2267" s="107">
        <f t="shared" si="213"/>
        <v>1.2111068648205605</v>
      </c>
      <c r="V2267" s="108">
        <f t="shared" si="215"/>
        <v>0.22585445075569544</v>
      </c>
    </row>
    <row r="2268" spans="1:22">
      <c r="A2268" s="103" t="s">
        <v>6914</v>
      </c>
      <c r="B2268" s="103">
        <v>39935345</v>
      </c>
      <c r="C2268" s="103">
        <v>2577663</v>
      </c>
      <c r="D2268" s="103">
        <v>2578409</v>
      </c>
      <c r="E2268" s="103">
        <v>747</v>
      </c>
      <c r="F2268" s="103" t="s">
        <v>9</v>
      </c>
      <c r="G2268" s="103" t="s">
        <v>23</v>
      </c>
      <c r="H2268" s="103" t="s">
        <v>5909</v>
      </c>
      <c r="I2268" s="103">
        <v>25</v>
      </c>
      <c r="J2268" s="103">
        <v>21</v>
      </c>
      <c r="K2268" s="104">
        <v>2105.1406012458901</v>
      </c>
      <c r="L2268" s="105">
        <v>1833.3256071346855</v>
      </c>
      <c r="M2268" s="106">
        <f t="shared" si="210"/>
        <v>10.840247322629885</v>
      </c>
      <c r="N2268" s="107">
        <f t="shared" si="211"/>
        <v>0.33116934045606844</v>
      </c>
      <c r="O2268" s="129">
        <f t="shared" si="214"/>
        <v>0.74051657754145461</v>
      </c>
      <c r="P2268" s="21">
        <v>19</v>
      </c>
      <c r="Q2268" s="103">
        <v>17</v>
      </c>
      <c r="R2268" s="104">
        <v>2042.6435669836144</v>
      </c>
      <c r="S2268" s="105">
        <v>1559.7210586228514</v>
      </c>
      <c r="T2268" s="107">
        <f t="shared" si="212"/>
        <v>10.607072324439015</v>
      </c>
      <c r="U2268" s="107">
        <f t="shared" si="213"/>
        <v>0.12066225742870967</v>
      </c>
      <c r="V2268" s="108">
        <f t="shared" si="215"/>
        <v>0.90395855471715136</v>
      </c>
    </row>
    <row r="2269" spans="1:22">
      <c r="A2269" s="103" t="s">
        <v>6915</v>
      </c>
      <c r="B2269" s="103">
        <v>39935346</v>
      </c>
      <c r="C2269" s="103">
        <v>2578448</v>
      </c>
      <c r="D2269" s="103">
        <v>2579323</v>
      </c>
      <c r="E2269" s="103">
        <v>876</v>
      </c>
      <c r="F2269" s="103" t="s">
        <v>9</v>
      </c>
      <c r="G2269" s="103" t="s">
        <v>23</v>
      </c>
      <c r="H2269" s="103" t="s">
        <v>4594</v>
      </c>
      <c r="I2269" s="103">
        <v>37</v>
      </c>
      <c r="J2269" s="103">
        <v>29</v>
      </c>
      <c r="K2269" s="104">
        <v>3478.4325453419979</v>
      </c>
      <c r="L2269" s="105">
        <v>2351.9131515802624</v>
      </c>
      <c r="M2269" s="106">
        <f t="shared" si="210"/>
        <v>11.199619071835594</v>
      </c>
      <c r="N2269" s="107">
        <f t="shared" si="211"/>
        <v>0.65261097659713152</v>
      </c>
      <c r="O2269" s="129">
        <f t="shared" si="214"/>
        <v>0.51400710731945032</v>
      </c>
      <c r="P2269" s="21">
        <v>28</v>
      </c>
      <c r="Q2269" s="103">
        <v>20</v>
      </c>
      <c r="R2269" s="104">
        <v>3464.7637342038356</v>
      </c>
      <c r="S2269" s="105">
        <v>2132.6667164030823</v>
      </c>
      <c r="T2269" s="107">
        <f t="shared" si="212"/>
        <v>11.058442810039944</v>
      </c>
      <c r="U2269" s="107">
        <f t="shared" si="213"/>
        <v>0.51799543137318949</v>
      </c>
      <c r="V2269" s="108">
        <f t="shared" si="215"/>
        <v>0.60446145690593678</v>
      </c>
    </row>
    <row r="2270" spans="1:22">
      <c r="A2270" s="103" t="s">
        <v>6916</v>
      </c>
      <c r="B2270" s="103">
        <v>39935347</v>
      </c>
      <c r="C2270" s="103">
        <v>2579325</v>
      </c>
      <c r="D2270" s="103">
        <v>2580296</v>
      </c>
      <c r="E2270" s="103">
        <v>972</v>
      </c>
      <c r="F2270" s="103" t="s">
        <v>9</v>
      </c>
      <c r="G2270" s="103" t="s">
        <v>23</v>
      </c>
      <c r="H2270" s="103" t="s">
        <v>4594</v>
      </c>
      <c r="I2270" s="103">
        <v>63</v>
      </c>
      <c r="J2270" s="103">
        <v>55</v>
      </c>
      <c r="K2270" s="104">
        <v>4700.8646747694238</v>
      </c>
      <c r="L2270" s="105">
        <v>4043.5032379620166</v>
      </c>
      <c r="M2270" s="106">
        <f t="shared" si="210"/>
        <v>11.981390051400965</v>
      </c>
      <c r="N2270" s="107">
        <f t="shared" si="211"/>
        <v>1.3518694556359248</v>
      </c>
      <c r="O2270" s="129">
        <f t="shared" si="214"/>
        <v>0.17641708025610914</v>
      </c>
      <c r="P2270" s="21">
        <v>50</v>
      </c>
      <c r="Q2270" s="103">
        <v>43</v>
      </c>
      <c r="R2270" s="104">
        <v>4167.2470892162655</v>
      </c>
      <c r="S2270" s="105">
        <v>3726.2078105682613</v>
      </c>
      <c r="T2270" s="107">
        <f t="shared" si="212"/>
        <v>11.863492420271751</v>
      </c>
      <c r="U2270" s="107">
        <f t="shared" si="213"/>
        <v>1.2266658629152729</v>
      </c>
      <c r="V2270" s="108">
        <f t="shared" si="215"/>
        <v>0.21994820325511899</v>
      </c>
    </row>
    <row r="2271" spans="1:22">
      <c r="A2271" s="103" t="s">
        <v>6917</v>
      </c>
      <c r="B2271" s="103">
        <v>39935348</v>
      </c>
      <c r="C2271" s="103">
        <v>2580448</v>
      </c>
      <c r="D2271" s="103">
        <v>2583054</v>
      </c>
      <c r="E2271" s="103">
        <v>2607</v>
      </c>
      <c r="F2271" s="103" t="s">
        <v>23</v>
      </c>
      <c r="G2271" s="103" t="s">
        <v>23</v>
      </c>
      <c r="H2271" s="103" t="s">
        <v>295</v>
      </c>
      <c r="I2271" s="103">
        <v>170</v>
      </c>
      <c r="J2271" s="103">
        <v>148</v>
      </c>
      <c r="K2271" s="104">
        <v>4660.5639892150748</v>
      </c>
      <c r="L2271" s="105">
        <v>4224.8445558421563</v>
      </c>
      <c r="M2271" s="106">
        <f t="shared" si="210"/>
        <v>12.044682546141841</v>
      </c>
      <c r="N2271" s="107">
        <f t="shared" si="211"/>
        <v>1.4084817049569232</v>
      </c>
      <c r="O2271" s="129">
        <f t="shared" si="214"/>
        <v>0.1589884805729409</v>
      </c>
      <c r="P2271" s="21">
        <v>123</v>
      </c>
      <c r="Q2271" s="103">
        <v>106</v>
      </c>
      <c r="R2271" s="104">
        <v>4098.5508906992709</v>
      </c>
      <c r="S2271" s="105">
        <v>3501.2980405992175</v>
      </c>
      <c r="T2271" s="107">
        <f t="shared" si="212"/>
        <v>11.773674158023281</v>
      </c>
      <c r="U2271" s="107">
        <f t="shared" si="213"/>
        <v>1.1476004912176767</v>
      </c>
      <c r="V2271" s="108">
        <f t="shared" si="215"/>
        <v>0.25113352691333746</v>
      </c>
    </row>
    <row r="2272" spans="1:22">
      <c r="A2272" s="103" t="s">
        <v>6918</v>
      </c>
      <c r="B2272" s="103">
        <v>39935349</v>
      </c>
      <c r="C2272" s="103">
        <v>2583631</v>
      </c>
      <c r="D2272" s="103">
        <v>2584275</v>
      </c>
      <c r="E2272" s="103">
        <v>645</v>
      </c>
      <c r="F2272" s="103" t="s">
        <v>9</v>
      </c>
      <c r="G2272" s="103" t="s">
        <v>23</v>
      </c>
      <c r="H2272" s="103" t="s">
        <v>295</v>
      </c>
      <c r="I2272" s="103">
        <v>52</v>
      </c>
      <c r="J2272" s="103">
        <v>46</v>
      </c>
      <c r="K2272" s="104">
        <v>6863.9540984891164</v>
      </c>
      <c r="L2272" s="105">
        <v>6407.1643372843409</v>
      </c>
      <c r="M2272" s="106">
        <f t="shared" si="210"/>
        <v>12.64547027930732</v>
      </c>
      <c r="N2272" s="107">
        <f t="shared" si="211"/>
        <v>1.9458589260351691</v>
      </c>
      <c r="O2272" s="129">
        <f t="shared" si="214"/>
        <v>5.1671687991342363E-2</v>
      </c>
      <c r="P2272" s="21">
        <v>43</v>
      </c>
      <c r="Q2272" s="103">
        <v>38</v>
      </c>
      <c r="R2272" s="104">
        <v>9571.3172817688519</v>
      </c>
      <c r="S2272" s="105">
        <v>8725.7639831561228</v>
      </c>
      <c r="T2272" s="107">
        <f t="shared" si="212"/>
        <v>13.091065736495322</v>
      </c>
      <c r="U2272" s="107">
        <f t="shared" si="213"/>
        <v>2.3072761764923606</v>
      </c>
      <c r="V2272" s="108">
        <f t="shared" si="215"/>
        <v>2.1039428757157808E-2</v>
      </c>
    </row>
    <row r="2273" spans="1:22">
      <c r="A2273" s="103" t="s">
        <v>6919</v>
      </c>
      <c r="B2273" s="103">
        <v>39935350</v>
      </c>
      <c r="C2273" s="103">
        <v>2584290</v>
      </c>
      <c r="D2273" s="103">
        <v>2585306</v>
      </c>
      <c r="E2273" s="103">
        <v>1017</v>
      </c>
      <c r="F2273" s="103" t="s">
        <v>9</v>
      </c>
      <c r="G2273" s="103" t="s">
        <v>23</v>
      </c>
      <c r="H2273" s="103" t="s">
        <v>6920</v>
      </c>
      <c r="I2273" s="103">
        <v>102</v>
      </c>
      <c r="J2273" s="103">
        <v>90</v>
      </c>
      <c r="K2273" s="104">
        <v>7324.9843077028017</v>
      </c>
      <c r="L2273" s="105">
        <v>6665.9940106979948</v>
      </c>
      <c r="M2273" s="106">
        <f t="shared" si="210"/>
        <v>12.702604305869595</v>
      </c>
      <c r="N2273" s="107">
        <f t="shared" si="211"/>
        <v>1.9969627065023208</v>
      </c>
      <c r="O2273" s="129">
        <f t="shared" si="214"/>
        <v>4.5829234382693373E-2</v>
      </c>
      <c r="P2273" s="21">
        <v>81</v>
      </c>
      <c r="Q2273" s="103">
        <v>72</v>
      </c>
      <c r="R2273" s="104">
        <v>7161.071130786755</v>
      </c>
      <c r="S2273" s="105">
        <v>6708.5619260559197</v>
      </c>
      <c r="T2273" s="107">
        <f t="shared" si="212"/>
        <v>12.711787822398671</v>
      </c>
      <c r="U2273" s="107">
        <f t="shared" si="213"/>
        <v>1.9734047732382665</v>
      </c>
      <c r="V2273" s="108">
        <f t="shared" si="215"/>
        <v>4.8449464233013551E-2</v>
      </c>
    </row>
    <row r="2274" spans="1:22">
      <c r="A2274" s="103" t="s">
        <v>934</v>
      </c>
      <c r="B2274" s="103">
        <v>39935351</v>
      </c>
      <c r="C2274" s="103">
        <v>2585324</v>
      </c>
      <c r="D2274" s="103">
        <v>2585635</v>
      </c>
      <c r="E2274" s="103">
        <v>312</v>
      </c>
      <c r="F2274" s="103" t="s">
        <v>23</v>
      </c>
      <c r="G2274" s="103" t="s">
        <v>23</v>
      </c>
      <c r="H2274" s="103" t="s">
        <v>295</v>
      </c>
      <c r="I2274" s="103">
        <v>4</v>
      </c>
      <c r="J2274" s="103">
        <v>3</v>
      </c>
      <c r="K2274" s="104">
        <v>864.68312072358992</v>
      </c>
      <c r="L2274" s="105">
        <v>63.713493105948714</v>
      </c>
      <c r="M2274" s="106">
        <f t="shared" si="210"/>
        <v>5.9935270305653727</v>
      </c>
      <c r="N2274" s="107">
        <f t="shared" si="211"/>
        <v>-4.0040008671150513</v>
      </c>
      <c r="O2274" s="129" t="str">
        <f t="shared" si="214"/>
        <v>&lt; 0.001</v>
      </c>
      <c r="P2274" s="21">
        <v>1</v>
      </c>
      <c r="Q2274" s="103">
        <v>0</v>
      </c>
      <c r="R2274" s="104">
        <v>407.15214594708334</v>
      </c>
      <c r="S2274" s="105">
        <v>0</v>
      </c>
      <c r="T2274" s="107" t="str">
        <f t="shared" si="212"/>
        <v>-</v>
      </c>
      <c r="U2274" s="107" t="str">
        <f t="shared" si="213"/>
        <v>-</v>
      </c>
      <c r="V2274" s="108" t="str">
        <f t="shared" si="215"/>
        <v>n.d.</v>
      </c>
    </row>
    <row r="2275" spans="1:22">
      <c r="A2275" s="103" t="s">
        <v>6921</v>
      </c>
      <c r="B2275" s="103">
        <v>39935352</v>
      </c>
      <c r="C2275" s="103">
        <v>2585678</v>
      </c>
      <c r="D2275" s="103">
        <v>2585953</v>
      </c>
      <c r="E2275" s="103">
        <v>276</v>
      </c>
      <c r="F2275" s="103" t="s">
        <v>23</v>
      </c>
      <c r="G2275" s="103" t="s">
        <v>23</v>
      </c>
      <c r="H2275" s="103" t="s">
        <v>5454</v>
      </c>
      <c r="I2275" s="103">
        <v>21</v>
      </c>
      <c r="J2275" s="103">
        <v>16</v>
      </c>
      <c r="K2275" s="104">
        <v>7271.8465376917029</v>
      </c>
      <c r="L2275" s="105">
        <v>5185.7243084493848</v>
      </c>
      <c r="M2275" s="106">
        <f t="shared" si="210"/>
        <v>12.340329794091762</v>
      </c>
      <c r="N2275" s="107">
        <f t="shared" si="211"/>
        <v>1.6729246816563157</v>
      </c>
      <c r="O2275" s="129">
        <f t="shared" si="214"/>
        <v>9.4342124239705782E-2</v>
      </c>
      <c r="P2275" s="21">
        <v>18</v>
      </c>
      <c r="Q2275" s="103">
        <v>16</v>
      </c>
      <c r="R2275" s="104">
        <v>8768.7059963783704</v>
      </c>
      <c r="S2275" s="105">
        <v>4695.3548452057612</v>
      </c>
      <c r="T2275" s="107">
        <f t="shared" si="212"/>
        <v>12.19701847642267</v>
      </c>
      <c r="U2275" s="107">
        <f t="shared" si="213"/>
        <v>1.5202627433298148</v>
      </c>
      <c r="V2275" s="108">
        <f t="shared" si="215"/>
        <v>0.12844495373286868</v>
      </c>
    </row>
    <row r="2276" spans="1:22">
      <c r="A2276" s="103" t="s">
        <v>6922</v>
      </c>
      <c r="B2276" s="103">
        <v>39935353</v>
      </c>
      <c r="C2276" s="103">
        <v>2586042</v>
      </c>
      <c r="D2276" s="103">
        <v>2586356</v>
      </c>
      <c r="E2276" s="103">
        <v>315</v>
      </c>
      <c r="F2276" s="103" t="s">
        <v>23</v>
      </c>
      <c r="G2276" s="103" t="s">
        <v>23</v>
      </c>
      <c r="H2276" s="103" t="s">
        <v>6923</v>
      </c>
      <c r="I2276" s="103">
        <v>38</v>
      </c>
      <c r="J2276" s="103">
        <v>37</v>
      </c>
      <c r="K2276" s="104">
        <v>5454.2217499677463</v>
      </c>
      <c r="L2276" s="105">
        <v>5451.9679393272691</v>
      </c>
      <c r="M2276" s="106">
        <f t="shared" si="210"/>
        <v>12.412561362962665</v>
      </c>
      <c r="N2276" s="107">
        <f t="shared" si="211"/>
        <v>1.7375325250113272</v>
      </c>
      <c r="O2276" s="129">
        <f t="shared" si="214"/>
        <v>8.2293218166175297E-2</v>
      </c>
      <c r="P2276" s="21">
        <v>23</v>
      </c>
      <c r="Q2276" s="103">
        <v>23</v>
      </c>
      <c r="R2276" s="104">
        <v>5745.8801773405075</v>
      </c>
      <c r="S2276" s="105">
        <v>5745.8801773405075</v>
      </c>
      <c r="T2276" s="107">
        <f t="shared" si="212"/>
        <v>12.488312192367351</v>
      </c>
      <c r="U2276" s="107">
        <f t="shared" si="213"/>
        <v>1.7766832679290059</v>
      </c>
      <c r="V2276" s="108">
        <f t="shared" si="215"/>
        <v>7.562036676463868E-2</v>
      </c>
    </row>
    <row r="2277" spans="1:22">
      <c r="A2277" s="103" t="s">
        <v>6924</v>
      </c>
      <c r="B2277" s="103">
        <v>39935354</v>
      </c>
      <c r="C2277" s="103">
        <v>2586587</v>
      </c>
      <c r="D2277" s="103">
        <v>2588212</v>
      </c>
      <c r="E2277" s="103">
        <v>1626</v>
      </c>
      <c r="F2277" s="103" t="s">
        <v>9</v>
      </c>
      <c r="G2277" s="103" t="s">
        <v>6925</v>
      </c>
      <c r="H2277" s="103" t="s">
        <v>6926</v>
      </c>
      <c r="I2277" s="103">
        <v>93</v>
      </c>
      <c r="J2277" s="103">
        <v>81</v>
      </c>
      <c r="K2277" s="104">
        <v>2409.7269319306824</v>
      </c>
      <c r="L2277" s="105">
        <v>2104.526872967183</v>
      </c>
      <c r="M2277" s="106">
        <f t="shared" si="210"/>
        <v>11.039280216412312</v>
      </c>
      <c r="N2277" s="107">
        <f t="shared" si="211"/>
        <v>0.50919518462639635</v>
      </c>
      <c r="O2277" s="129">
        <f t="shared" si="214"/>
        <v>0.61061541804408881</v>
      </c>
      <c r="P2277" s="21">
        <v>53</v>
      </c>
      <c r="Q2277" s="103">
        <v>46</v>
      </c>
      <c r="R2277" s="104">
        <v>2457.8127101185119</v>
      </c>
      <c r="S2277" s="105">
        <v>2226.1626004790037</v>
      </c>
      <c r="T2277" s="107">
        <f t="shared" si="212"/>
        <v>11.120343256648988</v>
      </c>
      <c r="U2277" s="107">
        <f t="shared" si="213"/>
        <v>0.57248526113467235</v>
      </c>
      <c r="V2277" s="108">
        <f t="shared" si="215"/>
        <v>0.56699326823877172</v>
      </c>
    </row>
    <row r="2278" spans="1:22">
      <c r="A2278" s="103" t="s">
        <v>6927</v>
      </c>
      <c r="B2278" s="103">
        <v>39935355</v>
      </c>
      <c r="C2278" s="103">
        <v>2589207</v>
      </c>
      <c r="D2278" s="103">
        <v>2590193</v>
      </c>
      <c r="E2278" s="103">
        <v>987</v>
      </c>
      <c r="F2278" s="103" t="s">
        <v>23</v>
      </c>
      <c r="G2278" s="103" t="s">
        <v>23</v>
      </c>
      <c r="H2278" s="103" t="s">
        <v>295</v>
      </c>
      <c r="I2278" s="103">
        <v>17</v>
      </c>
      <c r="J2278" s="103">
        <v>15</v>
      </c>
      <c r="K2278" s="104">
        <v>1757.972299576383</v>
      </c>
      <c r="L2278" s="105">
        <v>1493.269432864387</v>
      </c>
      <c r="M2278" s="106">
        <f t="shared" si="210"/>
        <v>10.544258781271498</v>
      </c>
      <c r="N2278" s="107">
        <f t="shared" si="211"/>
        <v>6.6421092371643689E-2</v>
      </c>
      <c r="O2278" s="129">
        <f t="shared" si="214"/>
        <v>0.94704257799756775</v>
      </c>
      <c r="P2278" s="21">
        <v>17</v>
      </c>
      <c r="Q2278" s="103">
        <v>15</v>
      </c>
      <c r="R2278" s="104">
        <v>2149.0680032629284</v>
      </c>
      <c r="S2278" s="105">
        <v>2049.7958276247418</v>
      </c>
      <c r="T2278" s="107">
        <f t="shared" si="212"/>
        <v>11.001264500176852</v>
      </c>
      <c r="U2278" s="107">
        <f t="shared" si="213"/>
        <v>0.46766241212750992</v>
      </c>
      <c r="V2278" s="108">
        <f t="shared" si="215"/>
        <v>0.64002602499138694</v>
      </c>
    </row>
    <row r="2279" spans="1:22">
      <c r="A2279" s="103" t="s">
        <v>6928</v>
      </c>
      <c r="B2279" s="103">
        <v>39935356</v>
      </c>
      <c r="C2279" s="103">
        <v>2590350</v>
      </c>
      <c r="D2279" s="103">
        <v>2591336</v>
      </c>
      <c r="E2279" s="103">
        <v>987</v>
      </c>
      <c r="F2279" s="103" t="s">
        <v>9</v>
      </c>
      <c r="G2279" s="103" t="s">
        <v>23</v>
      </c>
      <c r="H2279" s="103" t="s">
        <v>295</v>
      </c>
      <c r="I2279" s="103">
        <v>25</v>
      </c>
      <c r="J2279" s="103">
        <v>25</v>
      </c>
      <c r="K2279" s="104">
        <v>1492.5501315961501</v>
      </c>
      <c r="L2279" s="105">
        <v>1492.5501315961501</v>
      </c>
      <c r="M2279" s="106">
        <f t="shared" si="210"/>
        <v>10.543563674035269</v>
      </c>
      <c r="N2279" s="107">
        <f t="shared" si="211"/>
        <v>6.5799350657664152E-2</v>
      </c>
      <c r="O2279" s="129">
        <f t="shared" si="214"/>
        <v>0.94753757321773091</v>
      </c>
      <c r="P2279" s="21">
        <v>19</v>
      </c>
      <c r="Q2279" s="103">
        <v>19</v>
      </c>
      <c r="R2279" s="104">
        <v>1800.0356805417223</v>
      </c>
      <c r="S2279" s="105">
        <v>1800.0356805417223</v>
      </c>
      <c r="T2279" s="107">
        <f t="shared" si="212"/>
        <v>10.813809788789488</v>
      </c>
      <c r="U2279" s="107">
        <f t="shared" si="213"/>
        <v>0.30264946196257692</v>
      </c>
      <c r="V2279" s="108">
        <f t="shared" si="215"/>
        <v>0.76215701591475593</v>
      </c>
    </row>
    <row r="2280" spans="1:22">
      <c r="A2280" s="103" t="s">
        <v>6929</v>
      </c>
      <c r="B2280" s="103">
        <v>39935357</v>
      </c>
      <c r="C2280" s="103">
        <v>2591445</v>
      </c>
      <c r="D2280" s="103">
        <v>2591903</v>
      </c>
      <c r="E2280" s="103">
        <v>459</v>
      </c>
      <c r="F2280" s="103" t="s">
        <v>23</v>
      </c>
      <c r="G2280" s="103" t="s">
        <v>23</v>
      </c>
      <c r="H2280" s="103" t="s">
        <v>6930</v>
      </c>
      <c r="I2280" s="103">
        <v>29</v>
      </c>
      <c r="J2280" s="103">
        <v>26</v>
      </c>
      <c r="K2280" s="104">
        <v>3659.5697870266449</v>
      </c>
      <c r="L2280" s="105">
        <v>3616.2612688369936</v>
      </c>
      <c r="M2280" s="106">
        <f t="shared" si="210"/>
        <v>11.820283198487868</v>
      </c>
      <c r="N2280" s="107">
        <f t="shared" si="211"/>
        <v>1.2077667249444248</v>
      </c>
      <c r="O2280" s="129">
        <f t="shared" si="214"/>
        <v>0.22713700406928305</v>
      </c>
      <c r="P2280" s="21">
        <v>18</v>
      </c>
      <c r="Q2280" s="103">
        <v>16</v>
      </c>
      <c r="R2280" s="104">
        <v>3395.8157160509372</v>
      </c>
      <c r="S2280" s="105">
        <v>3323.2295740736381</v>
      </c>
      <c r="T2280" s="107">
        <f t="shared" si="212"/>
        <v>11.698370244841353</v>
      </c>
      <c r="U2280" s="107">
        <f t="shared" si="213"/>
        <v>1.0813118352476696</v>
      </c>
      <c r="V2280" s="108">
        <f t="shared" si="215"/>
        <v>0.27955842455456592</v>
      </c>
    </row>
    <row r="2281" spans="1:22">
      <c r="A2281" s="103" t="s">
        <v>6931</v>
      </c>
      <c r="B2281" s="103">
        <v>39935358</v>
      </c>
      <c r="C2281" s="103">
        <v>2592184</v>
      </c>
      <c r="D2281" s="103">
        <v>2593512</v>
      </c>
      <c r="E2281" s="103">
        <v>1329</v>
      </c>
      <c r="F2281" s="103" t="s">
        <v>9</v>
      </c>
      <c r="G2281" s="103" t="s">
        <v>23</v>
      </c>
      <c r="H2281" s="103" t="s">
        <v>295</v>
      </c>
      <c r="I2281" s="103">
        <v>55</v>
      </c>
      <c r="J2281" s="103">
        <v>43</v>
      </c>
      <c r="K2281" s="104">
        <v>2773.5607421342288</v>
      </c>
      <c r="L2281" s="105">
        <v>1955.7022105072008</v>
      </c>
      <c r="M2281" s="106">
        <f t="shared" si="210"/>
        <v>10.933470996398388</v>
      </c>
      <c r="N2281" s="107">
        <f t="shared" si="211"/>
        <v>0.41455366404149097</v>
      </c>
      <c r="O2281" s="129">
        <f t="shared" si="214"/>
        <v>0.67846867446650672</v>
      </c>
      <c r="P2281" s="21">
        <v>47</v>
      </c>
      <c r="Q2281" s="103">
        <v>38</v>
      </c>
      <c r="R2281" s="104">
        <v>2891.6088325561022</v>
      </c>
      <c r="S2281" s="105">
        <v>2238.4497842798123</v>
      </c>
      <c r="T2281" s="107">
        <f t="shared" si="212"/>
        <v>11.128284238917356</v>
      </c>
      <c r="U2281" s="107">
        <f t="shared" si="213"/>
        <v>0.5794755624272494</v>
      </c>
      <c r="V2281" s="108">
        <f t="shared" si="215"/>
        <v>0.56226833123600461</v>
      </c>
    </row>
    <row r="2282" spans="1:22">
      <c r="A2282" s="103" t="s">
        <v>6932</v>
      </c>
      <c r="B2282" s="103">
        <v>39935359</v>
      </c>
      <c r="C2282" s="103">
        <v>2593524</v>
      </c>
      <c r="D2282" s="103">
        <v>2595245</v>
      </c>
      <c r="E2282" s="103">
        <v>1722</v>
      </c>
      <c r="F2282" s="103" t="s">
        <v>9</v>
      </c>
      <c r="G2282" s="103" t="s">
        <v>23</v>
      </c>
      <c r="H2282" s="103" t="s">
        <v>295</v>
      </c>
      <c r="I2282" s="103">
        <v>64</v>
      </c>
      <c r="J2282" s="103">
        <v>54</v>
      </c>
      <c r="K2282" s="104">
        <v>1673.0421181240533</v>
      </c>
      <c r="L2282" s="105">
        <v>1499.4712133112835</v>
      </c>
      <c r="M2282" s="106">
        <f t="shared" si="210"/>
        <v>10.550238110428793</v>
      </c>
      <c r="N2282" s="107">
        <f t="shared" si="211"/>
        <v>7.1769329542748478E-2</v>
      </c>
      <c r="O2282" s="129">
        <f t="shared" si="214"/>
        <v>0.94278548133628193</v>
      </c>
      <c r="P2282" s="21">
        <v>39</v>
      </c>
      <c r="Q2282" s="103">
        <v>36</v>
      </c>
      <c r="R2282" s="104">
        <v>1612.1639905470265</v>
      </c>
      <c r="S2282" s="105">
        <v>1532.4850608339141</v>
      </c>
      <c r="T2282" s="107">
        <f t="shared" si="212"/>
        <v>10.581657294783119</v>
      </c>
      <c r="U2282" s="107">
        <f t="shared" si="213"/>
        <v>9.8289872168237716E-2</v>
      </c>
      <c r="V2282" s="108">
        <f t="shared" si="215"/>
        <v>0.92170212007961938</v>
      </c>
    </row>
    <row r="2283" spans="1:22">
      <c r="A2283" s="103" t="s">
        <v>6933</v>
      </c>
      <c r="B2283" s="103">
        <v>39935360</v>
      </c>
      <c r="C2283" s="103">
        <v>2595381</v>
      </c>
      <c r="D2283" s="103">
        <v>2597675</v>
      </c>
      <c r="E2283" s="103">
        <v>2295</v>
      </c>
      <c r="F2283" s="103" t="s">
        <v>9</v>
      </c>
      <c r="G2283" s="103" t="s">
        <v>23</v>
      </c>
      <c r="H2283" s="103" t="s">
        <v>4785</v>
      </c>
      <c r="I2283" s="103">
        <v>83</v>
      </c>
      <c r="J2283" s="103">
        <v>68</v>
      </c>
      <c r="K2283" s="104">
        <v>2064.8882779715077</v>
      </c>
      <c r="L2283" s="105">
        <v>1710.3771219332505</v>
      </c>
      <c r="M2283" s="106">
        <f t="shared" si="210"/>
        <v>10.740098745420717</v>
      </c>
      <c r="N2283" s="107">
        <f t="shared" si="211"/>
        <v>0.24159100663749211</v>
      </c>
      <c r="O2283" s="129">
        <f t="shared" si="214"/>
        <v>0.80909709136165153</v>
      </c>
      <c r="P2283" s="21">
        <v>69</v>
      </c>
      <c r="Q2283" s="103">
        <v>58</v>
      </c>
      <c r="R2283" s="104">
        <v>2211.9107106971765</v>
      </c>
      <c r="S2283" s="105">
        <v>1902.4720542087582</v>
      </c>
      <c r="T2283" s="107">
        <f t="shared" si="212"/>
        <v>10.893659546511513</v>
      </c>
      <c r="U2283" s="107">
        <f t="shared" si="213"/>
        <v>0.37293974164745802</v>
      </c>
      <c r="V2283" s="108">
        <f t="shared" si="215"/>
        <v>0.70919329274861864</v>
      </c>
    </row>
    <row r="2284" spans="1:22">
      <c r="A2284" s="103" t="s">
        <v>6934</v>
      </c>
      <c r="B2284" s="103">
        <v>39935361</v>
      </c>
      <c r="C2284" s="103">
        <v>2597690</v>
      </c>
      <c r="D2284" s="103">
        <v>2599114</v>
      </c>
      <c r="E2284" s="103">
        <v>1425</v>
      </c>
      <c r="F2284" s="103" t="s">
        <v>23</v>
      </c>
      <c r="G2284" s="103" t="s">
        <v>23</v>
      </c>
      <c r="H2284" s="103" t="s">
        <v>6935</v>
      </c>
      <c r="I2284" s="103">
        <v>67</v>
      </c>
      <c r="J2284" s="103">
        <v>55</v>
      </c>
      <c r="K2284" s="104">
        <v>2715.7469244913405</v>
      </c>
      <c r="L2284" s="105">
        <v>2057.1122823747442</v>
      </c>
      <c r="M2284" s="106">
        <f t="shared" si="210"/>
        <v>11.00640482660673</v>
      </c>
      <c r="N2284" s="107">
        <f t="shared" si="211"/>
        <v>0.4797896481276645</v>
      </c>
      <c r="O2284" s="129">
        <f t="shared" si="214"/>
        <v>0.63137697444884533</v>
      </c>
      <c r="P2284" s="21">
        <v>50</v>
      </c>
      <c r="Q2284" s="103">
        <v>37</v>
      </c>
      <c r="R2284" s="104">
        <v>2326.2900600007511</v>
      </c>
      <c r="S2284" s="105">
        <v>1632.4802114293823</v>
      </c>
      <c r="T2284" s="107">
        <f t="shared" si="212"/>
        <v>10.672849788503793</v>
      </c>
      <c r="U2284" s="107">
        <f t="shared" si="213"/>
        <v>0.17856495466883149</v>
      </c>
      <c r="V2284" s="108">
        <f t="shared" si="215"/>
        <v>0.85827931427345994</v>
      </c>
    </row>
    <row r="2285" spans="1:22">
      <c r="A2285" s="103" t="s">
        <v>6936</v>
      </c>
      <c r="B2285" s="103">
        <v>39935362</v>
      </c>
      <c r="C2285" s="103">
        <v>2599302</v>
      </c>
      <c r="D2285" s="103">
        <v>2599898</v>
      </c>
      <c r="E2285" s="103">
        <v>597</v>
      </c>
      <c r="F2285" s="103" t="s">
        <v>23</v>
      </c>
      <c r="G2285" s="103" t="s">
        <v>23</v>
      </c>
      <c r="H2285" s="103" t="s">
        <v>295</v>
      </c>
      <c r="I2285" s="103">
        <v>21</v>
      </c>
      <c r="J2285" s="103">
        <v>18</v>
      </c>
      <c r="K2285" s="104">
        <v>3606.8331940767507</v>
      </c>
      <c r="L2285" s="105">
        <v>2851.6933726989951</v>
      </c>
      <c r="M2285" s="106">
        <f t="shared" si="210"/>
        <v>11.477603149519439</v>
      </c>
      <c r="N2285" s="107">
        <f t="shared" si="211"/>
        <v>0.90125505323742228</v>
      </c>
      <c r="O2285" s="129">
        <f t="shared" si="214"/>
        <v>0.36745272563192355</v>
      </c>
      <c r="P2285" s="21">
        <v>27</v>
      </c>
      <c r="Q2285" s="103">
        <v>23</v>
      </c>
      <c r="R2285" s="104">
        <v>4650.161460170837</v>
      </c>
      <c r="S2285" s="105">
        <v>4022.533992623099</v>
      </c>
      <c r="T2285" s="107">
        <f t="shared" si="212"/>
        <v>11.973888897228349</v>
      </c>
      <c r="U2285" s="107">
        <f t="shared" si="213"/>
        <v>1.3238458602362222</v>
      </c>
      <c r="V2285" s="108">
        <f t="shared" si="215"/>
        <v>0.18555424179014279</v>
      </c>
    </row>
    <row r="2286" spans="1:22">
      <c r="A2286" s="103" t="s">
        <v>6937</v>
      </c>
      <c r="B2286" s="103">
        <v>39935363</v>
      </c>
      <c r="C2286" s="103">
        <v>2600118</v>
      </c>
      <c r="D2286" s="103">
        <v>2600813</v>
      </c>
      <c r="E2286" s="103">
        <v>696</v>
      </c>
      <c r="F2286" s="103" t="s">
        <v>9</v>
      </c>
      <c r="G2286" s="103" t="s">
        <v>23</v>
      </c>
      <c r="H2286" s="103" t="s">
        <v>3626</v>
      </c>
      <c r="I2286" s="103">
        <v>15</v>
      </c>
      <c r="J2286" s="103">
        <v>13</v>
      </c>
      <c r="K2286" s="104">
        <v>719.13074423155319</v>
      </c>
      <c r="L2286" s="105">
        <v>572.24446455872408</v>
      </c>
      <c r="M2286" s="106">
        <f t="shared" si="210"/>
        <v>9.1604877921300822</v>
      </c>
      <c r="N2286" s="107">
        <f t="shared" si="211"/>
        <v>-1.1712989336940236</v>
      </c>
      <c r="O2286" s="129">
        <f t="shared" si="214"/>
        <v>0.24147863989414309</v>
      </c>
      <c r="P2286" s="21">
        <v>7</v>
      </c>
      <c r="Q2286" s="103">
        <v>6</v>
      </c>
      <c r="R2286" s="104">
        <v>428.46568829261639</v>
      </c>
      <c r="S2286" s="105">
        <v>366.68362426803452</v>
      </c>
      <c r="T2286" s="107">
        <f t="shared" si="212"/>
        <v>8.5183920279136718</v>
      </c>
      <c r="U2286" s="107">
        <f t="shared" si="213"/>
        <v>-1.7179647641605009</v>
      </c>
      <c r="V2286" s="108">
        <f t="shared" si="215"/>
        <v>8.5803042486462866E-2</v>
      </c>
    </row>
    <row r="2287" spans="1:22">
      <c r="A2287" s="103" t="s">
        <v>6938</v>
      </c>
      <c r="B2287" s="103">
        <v>39935364</v>
      </c>
      <c r="C2287" s="103">
        <v>2601286</v>
      </c>
      <c r="D2287" s="103">
        <v>2601942</v>
      </c>
      <c r="E2287" s="103">
        <v>657</v>
      </c>
      <c r="F2287" s="103" t="s">
        <v>9</v>
      </c>
      <c r="G2287" s="103" t="s">
        <v>23</v>
      </c>
      <c r="H2287" s="103" t="s">
        <v>295</v>
      </c>
      <c r="I2287" s="103">
        <v>41</v>
      </c>
      <c r="J2287" s="103">
        <v>39</v>
      </c>
      <c r="K2287" s="104">
        <v>4922.106319985327</v>
      </c>
      <c r="L2287" s="105">
        <v>4854.0288889954181</v>
      </c>
      <c r="M2287" s="106">
        <f t="shared" si="210"/>
        <v>12.244966979448291</v>
      </c>
      <c r="N2287" s="107">
        <f t="shared" si="211"/>
        <v>1.5876269941397947</v>
      </c>
      <c r="O2287" s="129">
        <f t="shared" si="214"/>
        <v>0.11237071039273605</v>
      </c>
      <c r="P2287" s="21">
        <v>30</v>
      </c>
      <c r="Q2287" s="103">
        <v>29</v>
      </c>
      <c r="R2287" s="104">
        <v>4112.5763158094214</v>
      </c>
      <c r="S2287" s="105">
        <v>4069.6094734162252</v>
      </c>
      <c r="T2287" s="107">
        <f t="shared" si="212"/>
        <v>11.990674642348251</v>
      </c>
      <c r="U2287" s="107">
        <f t="shared" si="213"/>
        <v>1.3386220443206434</v>
      </c>
      <c r="V2287" s="108">
        <f t="shared" si="215"/>
        <v>0.1806937459602036</v>
      </c>
    </row>
    <row r="2288" spans="1:22">
      <c r="A2288" s="103" t="s">
        <v>6939</v>
      </c>
      <c r="B2288" s="103">
        <v>39935365</v>
      </c>
      <c r="C2288" s="103">
        <v>2601939</v>
      </c>
      <c r="D2288" s="103">
        <v>2602415</v>
      </c>
      <c r="E2288" s="103">
        <v>477</v>
      </c>
      <c r="F2288" s="103" t="s">
        <v>9</v>
      </c>
      <c r="G2288" s="103" t="s">
        <v>23</v>
      </c>
      <c r="H2288" s="103" t="s">
        <v>295</v>
      </c>
      <c r="I2288" s="103">
        <v>22</v>
      </c>
      <c r="J2288" s="103">
        <v>16</v>
      </c>
      <c r="K2288" s="104">
        <v>2004.8283518028197</v>
      </c>
      <c r="L2288" s="105">
        <v>1388.6450276407065</v>
      </c>
      <c r="M2288" s="106">
        <f t="shared" si="210"/>
        <v>10.439462142216266</v>
      </c>
      <c r="N2288" s="107">
        <f t="shared" si="211"/>
        <v>-2.7314720736792954E-2</v>
      </c>
      <c r="O2288" s="129">
        <f t="shared" si="214"/>
        <v>0.9782087157994459</v>
      </c>
      <c r="P2288" s="21">
        <v>11</v>
      </c>
      <c r="Q2288" s="103">
        <v>8</v>
      </c>
      <c r="R2288" s="104">
        <v>1926.4708853493503</v>
      </c>
      <c r="S2288" s="105">
        <v>1481.927148276417</v>
      </c>
      <c r="T2288" s="107">
        <f t="shared" si="212"/>
        <v>10.533258810980783</v>
      </c>
      <c r="U2288" s="107">
        <f t="shared" si="213"/>
        <v>5.5685573046463335E-2</v>
      </c>
      <c r="V2288" s="108">
        <f t="shared" si="215"/>
        <v>0.95559229270968915</v>
      </c>
    </row>
    <row r="2289" spans="1:22">
      <c r="A2289" s="103" t="s">
        <v>6940</v>
      </c>
      <c r="B2289" s="103">
        <v>39935366</v>
      </c>
      <c r="C2289" s="103">
        <v>2602665</v>
      </c>
      <c r="D2289" s="103">
        <v>2605472</v>
      </c>
      <c r="E2289" s="103">
        <v>2808</v>
      </c>
      <c r="F2289" s="103" t="s">
        <v>9</v>
      </c>
      <c r="G2289" s="103" t="s">
        <v>23</v>
      </c>
      <c r="H2289" s="103" t="s">
        <v>4538</v>
      </c>
      <c r="I2289" s="103">
        <v>218</v>
      </c>
      <c r="J2289" s="103">
        <v>187</v>
      </c>
      <c r="K2289" s="104">
        <v>4772.9496938654556</v>
      </c>
      <c r="L2289" s="105">
        <v>4072.6069323437318</v>
      </c>
      <c r="M2289" s="106">
        <f t="shared" si="210"/>
        <v>11.991736864011209</v>
      </c>
      <c r="N2289" s="107">
        <f t="shared" si="211"/>
        <v>1.3611242075234418</v>
      </c>
      <c r="O2289" s="129">
        <f t="shared" si="214"/>
        <v>0.17347444079187624</v>
      </c>
      <c r="P2289" s="21">
        <v>145</v>
      </c>
      <c r="Q2289" s="103">
        <v>119</v>
      </c>
      <c r="R2289" s="104">
        <v>4814.6939452183406</v>
      </c>
      <c r="S2289" s="105">
        <v>4140.6660171302356</v>
      </c>
      <c r="T2289" s="107">
        <f t="shared" si="212"/>
        <v>12.015647125413427</v>
      </c>
      <c r="U2289" s="107">
        <f t="shared" si="213"/>
        <v>1.3606048639202695</v>
      </c>
      <c r="V2289" s="108">
        <f t="shared" si="215"/>
        <v>0.17363859367820034</v>
      </c>
    </row>
    <row r="2290" spans="1:22">
      <c r="A2290" s="103" t="s">
        <v>6941</v>
      </c>
      <c r="B2290" s="103">
        <v>39935367</v>
      </c>
      <c r="C2290" s="103">
        <v>2605541</v>
      </c>
      <c r="D2290" s="103">
        <v>2606095</v>
      </c>
      <c r="E2290" s="103">
        <v>555</v>
      </c>
      <c r="F2290" s="103" t="s">
        <v>9</v>
      </c>
      <c r="G2290" s="103" t="s">
        <v>23</v>
      </c>
      <c r="H2290" s="103" t="s">
        <v>295</v>
      </c>
      <c r="I2290" s="103">
        <v>30</v>
      </c>
      <c r="J2290" s="103">
        <v>25</v>
      </c>
      <c r="K2290" s="104">
        <v>4757.3069516498927</v>
      </c>
      <c r="L2290" s="105">
        <v>3189.0202286806125</v>
      </c>
      <c r="M2290" s="106">
        <f t="shared" si="210"/>
        <v>11.638897533624052</v>
      </c>
      <c r="N2290" s="107">
        <f t="shared" si="211"/>
        <v>1.0455255220250903</v>
      </c>
      <c r="O2290" s="129">
        <f t="shared" si="214"/>
        <v>0.29578015117327117</v>
      </c>
      <c r="P2290" s="21">
        <v>27</v>
      </c>
      <c r="Q2290" s="103">
        <v>23</v>
      </c>
      <c r="R2290" s="104">
        <v>5655.3060581435311</v>
      </c>
      <c r="S2290" s="105">
        <v>4808.0747332856936</v>
      </c>
      <c r="T2290" s="107">
        <f t="shared" si="212"/>
        <v>12.231243605108594</v>
      </c>
      <c r="U2290" s="107">
        <f t="shared" si="213"/>
        <v>1.5503904974547473</v>
      </c>
      <c r="V2290" s="108">
        <f t="shared" si="215"/>
        <v>0.1210478179470833</v>
      </c>
    </row>
    <row r="2291" spans="1:22">
      <c r="A2291" s="103" t="s">
        <v>6942</v>
      </c>
      <c r="B2291" s="103">
        <v>39935368</v>
      </c>
      <c r="C2291" s="103">
        <v>2606224</v>
      </c>
      <c r="D2291" s="103">
        <v>2606970</v>
      </c>
      <c r="E2291" s="103">
        <v>747</v>
      </c>
      <c r="F2291" s="103" t="s">
        <v>9</v>
      </c>
      <c r="G2291" s="103" t="s">
        <v>23</v>
      </c>
      <c r="H2291" s="103" t="s">
        <v>4124</v>
      </c>
      <c r="I2291" s="103">
        <v>47</v>
      </c>
      <c r="J2291" s="103">
        <v>40</v>
      </c>
      <c r="K2291" s="104">
        <v>2824.5949737710175</v>
      </c>
      <c r="L2291" s="105">
        <v>2572.7384232833601</v>
      </c>
      <c r="M2291" s="106">
        <f t="shared" si="210"/>
        <v>11.329089066795747</v>
      </c>
      <c r="N2291" s="107">
        <f t="shared" si="211"/>
        <v>0.76841598103376263</v>
      </c>
      <c r="O2291" s="129">
        <f t="shared" si="214"/>
        <v>0.44224008898625566</v>
      </c>
      <c r="P2291" s="21">
        <v>31</v>
      </c>
      <c r="Q2291" s="103">
        <v>26</v>
      </c>
      <c r="R2291" s="104">
        <v>3104.2821294946184</v>
      </c>
      <c r="S2291" s="105">
        <v>2718.032006792972</v>
      </c>
      <c r="T2291" s="107">
        <f t="shared" si="212"/>
        <v>11.408346729645102</v>
      </c>
      <c r="U2291" s="107">
        <f t="shared" si="213"/>
        <v>0.82600944511012409</v>
      </c>
      <c r="V2291" s="108">
        <f t="shared" si="215"/>
        <v>0.40879873395147337</v>
      </c>
    </row>
    <row r="2292" spans="1:22">
      <c r="A2292" s="103" t="s">
        <v>6943</v>
      </c>
      <c r="B2292" s="103">
        <v>39935369</v>
      </c>
      <c r="C2292" s="103">
        <v>2607195</v>
      </c>
      <c r="D2292" s="103">
        <v>2607848</v>
      </c>
      <c r="E2292" s="103">
        <v>654</v>
      </c>
      <c r="F2292" s="103" t="s">
        <v>9</v>
      </c>
      <c r="G2292" s="103" t="s">
        <v>23</v>
      </c>
      <c r="H2292" s="103" t="s">
        <v>4124</v>
      </c>
      <c r="I2292" s="103">
        <v>52</v>
      </c>
      <c r="J2292" s="103">
        <v>45</v>
      </c>
      <c r="K2292" s="104">
        <v>4743.8578549789599</v>
      </c>
      <c r="L2292" s="105">
        <v>3691.9589393097253</v>
      </c>
      <c r="M2292" s="106">
        <f t="shared" si="210"/>
        <v>11.850170792579782</v>
      </c>
      <c r="N2292" s="107">
        <f t="shared" si="211"/>
        <v>1.234499814472076</v>
      </c>
      <c r="O2292" s="129">
        <f t="shared" si="214"/>
        <v>0.21701671581596482</v>
      </c>
      <c r="P2292" s="21">
        <v>44</v>
      </c>
      <c r="Q2292" s="103">
        <v>37</v>
      </c>
      <c r="R2292" s="104">
        <v>5026.3401989077984</v>
      </c>
      <c r="S2292" s="105">
        <v>3996.1776088375686</v>
      </c>
      <c r="T2292" s="107">
        <f t="shared" si="212"/>
        <v>11.964404989337698</v>
      </c>
      <c r="U2292" s="107">
        <f t="shared" si="213"/>
        <v>1.3154973497690998</v>
      </c>
      <c r="V2292" s="108">
        <f t="shared" si="215"/>
        <v>0.18834280745231258</v>
      </c>
    </row>
    <row r="2293" spans="1:22">
      <c r="A2293" s="103" t="s">
        <v>6944</v>
      </c>
      <c r="B2293" s="103">
        <v>39935370</v>
      </c>
      <c r="C2293" s="103">
        <v>2607873</v>
      </c>
      <c r="D2293" s="103">
        <v>2608865</v>
      </c>
      <c r="E2293" s="103">
        <v>993</v>
      </c>
      <c r="F2293" s="103" t="s">
        <v>23</v>
      </c>
      <c r="G2293" s="103" t="s">
        <v>23</v>
      </c>
      <c r="H2293" s="103" t="s">
        <v>668</v>
      </c>
      <c r="I2293" s="103">
        <v>67</v>
      </c>
      <c r="J2293" s="103">
        <v>58</v>
      </c>
      <c r="K2293" s="104">
        <v>4788.7688379002011</v>
      </c>
      <c r="L2293" s="105">
        <v>4056.6548800008559</v>
      </c>
      <c r="M2293" s="106">
        <f t="shared" si="210"/>
        <v>11.986074855116001</v>
      </c>
      <c r="N2293" s="107">
        <f t="shared" si="211"/>
        <v>1.3560597988515213</v>
      </c>
      <c r="O2293" s="129">
        <f t="shared" si="214"/>
        <v>0.17508014242979697</v>
      </c>
      <c r="P2293" s="21">
        <v>53</v>
      </c>
      <c r="Q2293" s="103">
        <v>43</v>
      </c>
      <c r="R2293" s="104">
        <v>4906.3459372728294</v>
      </c>
      <c r="S2293" s="105">
        <v>4093.1668228587414</v>
      </c>
      <c r="T2293" s="107">
        <f t="shared" si="212"/>
        <v>11.99900175173784</v>
      </c>
      <c r="U2293" s="107">
        <f t="shared" si="213"/>
        <v>1.3459522462480979</v>
      </c>
      <c r="V2293" s="108">
        <f t="shared" si="215"/>
        <v>0.17831791770506333</v>
      </c>
    </row>
    <row r="2294" spans="1:22">
      <c r="A2294" s="103" t="s">
        <v>6945</v>
      </c>
      <c r="B2294" s="103">
        <v>39935371</v>
      </c>
      <c r="C2294" s="103">
        <v>2609019</v>
      </c>
      <c r="D2294" s="103">
        <v>2610710</v>
      </c>
      <c r="E2294" s="103">
        <v>1692</v>
      </c>
      <c r="F2294" s="103" t="s">
        <v>9</v>
      </c>
      <c r="G2294" s="103" t="s">
        <v>23</v>
      </c>
      <c r="H2294" s="103" t="s">
        <v>5694</v>
      </c>
      <c r="I2294" s="103">
        <v>75</v>
      </c>
      <c r="J2294" s="103">
        <v>58</v>
      </c>
      <c r="K2294" s="104">
        <v>3213.2386487688123</v>
      </c>
      <c r="L2294" s="105">
        <v>2404.6840814956972</v>
      </c>
      <c r="M2294" s="106">
        <f t="shared" si="210"/>
        <v>11.231631655165875</v>
      </c>
      <c r="N2294" s="107">
        <f t="shared" si="211"/>
        <v>0.68124477206249978</v>
      </c>
      <c r="O2294" s="129">
        <f t="shared" si="214"/>
        <v>0.49571662257517746</v>
      </c>
      <c r="P2294" s="21">
        <v>61</v>
      </c>
      <c r="Q2294" s="103">
        <v>47</v>
      </c>
      <c r="R2294" s="104">
        <v>3116.5975743698109</v>
      </c>
      <c r="S2294" s="105">
        <v>2206.353203442754</v>
      </c>
      <c r="T2294" s="107">
        <f t="shared" si="212"/>
        <v>11.107448047516286</v>
      </c>
      <c r="U2294" s="107">
        <f t="shared" si="213"/>
        <v>0.56113384464461724</v>
      </c>
      <c r="V2294" s="108">
        <f t="shared" si="215"/>
        <v>0.57470629746155533</v>
      </c>
    </row>
    <row r="2295" spans="1:22">
      <c r="A2295" s="103" t="s">
        <v>6946</v>
      </c>
      <c r="B2295" s="103">
        <v>39935372</v>
      </c>
      <c r="C2295" s="103">
        <v>2610729</v>
      </c>
      <c r="D2295" s="103">
        <v>2611496</v>
      </c>
      <c r="E2295" s="103">
        <v>768</v>
      </c>
      <c r="F2295" s="103" t="s">
        <v>9</v>
      </c>
      <c r="G2295" s="103" t="s">
        <v>23</v>
      </c>
      <c r="H2295" s="103" t="s">
        <v>4830</v>
      </c>
      <c r="I2295" s="103">
        <v>23</v>
      </c>
      <c r="J2295" s="103">
        <v>19</v>
      </c>
      <c r="K2295" s="104">
        <v>1584.4464881548568</v>
      </c>
      <c r="L2295" s="105">
        <v>1471.6679166525782</v>
      </c>
      <c r="M2295" s="106">
        <f t="shared" si="210"/>
        <v>10.523236447192504</v>
      </c>
      <c r="N2295" s="107">
        <f t="shared" si="211"/>
        <v>4.7617573517445014E-2</v>
      </c>
      <c r="O2295" s="129">
        <f t="shared" si="214"/>
        <v>0.96202102627460362</v>
      </c>
      <c r="P2295" s="21">
        <v>17</v>
      </c>
      <c r="Q2295" s="103">
        <v>17</v>
      </c>
      <c r="R2295" s="104">
        <v>1734.8350520986587</v>
      </c>
      <c r="S2295" s="105">
        <v>1734.8350520986587</v>
      </c>
      <c r="T2295" s="107">
        <f t="shared" si="212"/>
        <v>10.760582782720974</v>
      </c>
      <c r="U2295" s="107">
        <f t="shared" si="213"/>
        <v>0.25579470309944813</v>
      </c>
      <c r="V2295" s="108">
        <f t="shared" si="215"/>
        <v>0.79810936419111922</v>
      </c>
    </row>
    <row r="2296" spans="1:22">
      <c r="A2296" s="103" t="s">
        <v>6947</v>
      </c>
      <c r="B2296" s="103">
        <v>39935373</v>
      </c>
      <c r="C2296" s="103">
        <v>2611555</v>
      </c>
      <c r="D2296" s="103">
        <v>2612742</v>
      </c>
      <c r="E2296" s="103">
        <v>1188</v>
      </c>
      <c r="F2296" s="103" t="s">
        <v>9</v>
      </c>
      <c r="G2296" s="103" t="s">
        <v>23</v>
      </c>
      <c r="H2296" s="103" t="s">
        <v>6948</v>
      </c>
      <c r="I2296" s="103">
        <v>36</v>
      </c>
      <c r="J2296" s="103">
        <v>30</v>
      </c>
      <c r="K2296" s="104">
        <v>2070.6885259433334</v>
      </c>
      <c r="L2296" s="105">
        <v>1699.5781148002438</v>
      </c>
      <c r="M2296" s="106">
        <f t="shared" si="210"/>
        <v>10.730960956188669</v>
      </c>
      <c r="N2296" s="107">
        <f t="shared" si="211"/>
        <v>0.2334176710095425</v>
      </c>
      <c r="O2296" s="129">
        <f t="shared" si="214"/>
        <v>0.81543709263033981</v>
      </c>
      <c r="P2296" s="21">
        <v>27</v>
      </c>
      <c r="Q2296" s="103">
        <v>23</v>
      </c>
      <c r="R2296" s="104">
        <v>1746.3663404046213</v>
      </c>
      <c r="S2296" s="105">
        <v>1491.3396602063049</v>
      </c>
      <c r="T2296" s="107">
        <f t="shared" si="212"/>
        <v>10.542393160853541</v>
      </c>
      <c r="U2296" s="107">
        <f t="shared" si="213"/>
        <v>6.3726373990792437E-2</v>
      </c>
      <c r="V2296" s="108">
        <f t="shared" si="215"/>
        <v>0.94918810401673781</v>
      </c>
    </row>
    <row r="2297" spans="1:22">
      <c r="A2297" s="103" t="s">
        <v>6949</v>
      </c>
      <c r="B2297" s="103">
        <v>39935374</v>
      </c>
      <c r="C2297" s="103">
        <v>2612750</v>
      </c>
      <c r="D2297" s="103">
        <v>2613877</v>
      </c>
      <c r="E2297" s="103">
        <v>1128</v>
      </c>
      <c r="F2297" s="103" t="s">
        <v>9</v>
      </c>
      <c r="G2297" s="103" t="s">
        <v>23</v>
      </c>
      <c r="H2297" s="103" t="s">
        <v>3418</v>
      </c>
      <c r="I2297" s="103">
        <v>31</v>
      </c>
      <c r="J2297" s="103">
        <v>21</v>
      </c>
      <c r="K2297" s="104">
        <v>1465.2166834030675</v>
      </c>
      <c r="L2297" s="105">
        <v>546.30931322760375</v>
      </c>
      <c r="M2297" s="106">
        <f t="shared" si="210"/>
        <v>9.0935742074157044</v>
      </c>
      <c r="N2297" s="107">
        <f t="shared" si="211"/>
        <v>-1.2311500828124293</v>
      </c>
      <c r="O2297" s="129">
        <f t="shared" si="214"/>
        <v>0.21826673694504661</v>
      </c>
      <c r="P2297" s="21">
        <v>20</v>
      </c>
      <c r="Q2297" s="103">
        <v>12</v>
      </c>
      <c r="R2297" s="104">
        <v>1740.6095603261435</v>
      </c>
      <c r="S2297" s="105">
        <v>700.4342074237295</v>
      </c>
      <c r="T2297" s="107">
        <f t="shared" si="212"/>
        <v>9.4521057328201401</v>
      </c>
      <c r="U2297" s="107">
        <f t="shared" si="213"/>
        <v>-0.89603368589776466</v>
      </c>
      <c r="V2297" s="108">
        <f t="shared" si="215"/>
        <v>0.37023477235275992</v>
      </c>
    </row>
    <row r="2298" spans="1:22">
      <c r="A2298" s="103" t="s">
        <v>6950</v>
      </c>
      <c r="B2298" s="103">
        <v>39935375</v>
      </c>
      <c r="C2298" s="103">
        <v>2614239</v>
      </c>
      <c r="D2298" s="103">
        <v>2614787</v>
      </c>
      <c r="E2298" s="103">
        <v>549</v>
      </c>
      <c r="F2298" s="103" t="s">
        <v>9</v>
      </c>
      <c r="G2298" s="103" t="s">
        <v>23</v>
      </c>
      <c r="H2298" s="103" t="s">
        <v>6388</v>
      </c>
      <c r="I2298" s="103">
        <v>17</v>
      </c>
      <c r="J2298" s="103">
        <v>13</v>
      </c>
      <c r="K2298" s="104">
        <v>4431.6937257816207</v>
      </c>
      <c r="L2298" s="105">
        <v>3305.3426212716026</v>
      </c>
      <c r="M2298" s="106">
        <f t="shared" si="210"/>
        <v>11.690584109311811</v>
      </c>
      <c r="N2298" s="107">
        <f t="shared" si="211"/>
        <v>1.0917568061822986</v>
      </c>
      <c r="O2298" s="129">
        <f t="shared" si="214"/>
        <v>0.27494000912636962</v>
      </c>
      <c r="P2298" s="21">
        <v>15</v>
      </c>
      <c r="Q2298" s="103">
        <v>11</v>
      </c>
      <c r="R2298" s="104">
        <v>5573.9158100215482</v>
      </c>
      <c r="S2298" s="105">
        <v>4224.4571902072685</v>
      </c>
      <c r="T2298" s="107">
        <f t="shared" si="212"/>
        <v>12.044550262907642</v>
      </c>
      <c r="U2298" s="107">
        <f t="shared" si="213"/>
        <v>1.3860477666440503</v>
      </c>
      <c r="V2298" s="108">
        <f t="shared" si="215"/>
        <v>0.16573231832216506</v>
      </c>
    </row>
    <row r="2299" spans="1:22">
      <c r="A2299" s="103" t="s">
        <v>6951</v>
      </c>
      <c r="B2299" s="103">
        <v>39935376</v>
      </c>
      <c r="C2299" s="103">
        <v>2614856</v>
      </c>
      <c r="D2299" s="103">
        <v>2617183</v>
      </c>
      <c r="E2299" s="103">
        <v>2328</v>
      </c>
      <c r="F2299" s="103" t="s">
        <v>23</v>
      </c>
      <c r="G2299" s="103" t="s">
        <v>23</v>
      </c>
      <c r="H2299" s="103" t="s">
        <v>6952</v>
      </c>
      <c r="I2299" s="103">
        <v>55</v>
      </c>
      <c r="J2299" s="103">
        <v>44</v>
      </c>
      <c r="K2299" s="104">
        <v>1188.1299701141752</v>
      </c>
      <c r="L2299" s="105">
        <v>935.01193233317861</v>
      </c>
      <c r="M2299" s="106">
        <f t="shared" si="210"/>
        <v>9.8688409661205156</v>
      </c>
      <c r="N2299" s="107">
        <f t="shared" si="211"/>
        <v>-0.53770933262923515</v>
      </c>
      <c r="O2299" s="129">
        <f t="shared" si="214"/>
        <v>0.59077773517073817</v>
      </c>
      <c r="P2299" s="21">
        <v>44</v>
      </c>
      <c r="Q2299" s="103">
        <v>36</v>
      </c>
      <c r="R2299" s="104">
        <v>1600.8371175879167</v>
      </c>
      <c r="S2299" s="105">
        <v>1227.4706061709278</v>
      </c>
      <c r="T2299" s="107">
        <f t="shared" si="212"/>
        <v>10.261472761878897</v>
      </c>
      <c r="U2299" s="107">
        <f t="shared" si="213"/>
        <v>-0.18356270961364737</v>
      </c>
      <c r="V2299" s="108">
        <f t="shared" si="215"/>
        <v>0.85435651936872459</v>
      </c>
    </row>
    <row r="2300" spans="1:22">
      <c r="A2300" s="103" t="s">
        <v>6953</v>
      </c>
      <c r="B2300" s="103">
        <v>39935377</v>
      </c>
      <c r="C2300" s="103">
        <v>2617418</v>
      </c>
      <c r="D2300" s="103">
        <v>2618596</v>
      </c>
      <c r="E2300" s="103">
        <v>1179</v>
      </c>
      <c r="F2300" s="103" t="s">
        <v>9</v>
      </c>
      <c r="G2300" s="103" t="s">
        <v>23</v>
      </c>
      <c r="H2300" s="103" t="s">
        <v>6954</v>
      </c>
      <c r="I2300" s="103">
        <v>34</v>
      </c>
      <c r="J2300" s="103">
        <v>29</v>
      </c>
      <c r="K2300" s="104">
        <v>1404.2444616502714</v>
      </c>
      <c r="L2300" s="105">
        <v>1024.8816782713316</v>
      </c>
      <c r="M2300" s="106">
        <f t="shared" si="210"/>
        <v>10.001241646076211</v>
      </c>
      <c r="N2300" s="107">
        <f t="shared" si="211"/>
        <v>-0.41928296415365757</v>
      </c>
      <c r="O2300" s="129">
        <f t="shared" si="214"/>
        <v>0.67500934539316892</v>
      </c>
      <c r="P2300" s="21">
        <v>20</v>
      </c>
      <c r="Q2300" s="103">
        <v>16</v>
      </c>
      <c r="R2300" s="104">
        <v>1153.5964083351485</v>
      </c>
      <c r="S2300" s="105">
        <v>696.30617044677354</v>
      </c>
      <c r="T2300" s="107">
        <f t="shared" si="212"/>
        <v>9.443577997945642</v>
      </c>
      <c r="U2300" s="107">
        <f t="shared" si="213"/>
        <v>-0.90354049476616083</v>
      </c>
      <c r="V2300" s="108">
        <f t="shared" si="215"/>
        <v>0.36623910643077706</v>
      </c>
    </row>
    <row r="2301" spans="1:22">
      <c r="A2301" s="103" t="s">
        <v>6955</v>
      </c>
      <c r="B2301" s="103">
        <v>39935378</v>
      </c>
      <c r="C2301" s="103">
        <v>2618593</v>
      </c>
      <c r="D2301" s="103">
        <v>2619684</v>
      </c>
      <c r="E2301" s="103">
        <v>1092</v>
      </c>
      <c r="F2301" s="103" t="s">
        <v>9</v>
      </c>
      <c r="G2301" s="103" t="s">
        <v>23</v>
      </c>
      <c r="H2301" s="103" t="s">
        <v>6956</v>
      </c>
      <c r="I2301" s="103">
        <v>29</v>
      </c>
      <c r="J2301" s="103">
        <v>22</v>
      </c>
      <c r="K2301" s="104">
        <v>1239.812564826987</v>
      </c>
      <c r="L2301" s="105">
        <v>641.68589485277028</v>
      </c>
      <c r="M2301" s="106">
        <f t="shared" si="210"/>
        <v>9.3257234609065645</v>
      </c>
      <c r="N2301" s="107">
        <f t="shared" si="211"/>
        <v>-1.0235031655576352</v>
      </c>
      <c r="O2301" s="129">
        <f t="shared" si="214"/>
        <v>0.30607000395421924</v>
      </c>
      <c r="P2301" s="21">
        <v>24</v>
      </c>
      <c r="Q2301" s="103">
        <v>19</v>
      </c>
      <c r="R2301" s="104">
        <v>1118.9544948601099</v>
      </c>
      <c r="S2301" s="105">
        <v>696.32185019300175</v>
      </c>
      <c r="T2301" s="107">
        <f t="shared" si="212"/>
        <v>9.4436104848578566</v>
      </c>
      <c r="U2301" s="107">
        <f t="shared" si="213"/>
        <v>-0.90351189713216917</v>
      </c>
      <c r="V2301" s="108">
        <f t="shared" si="215"/>
        <v>0.3662542769321151</v>
      </c>
    </row>
    <row r="2302" spans="1:22">
      <c r="A2302" s="103" t="s">
        <v>6957</v>
      </c>
      <c r="B2302" s="103">
        <v>39935379</v>
      </c>
      <c r="C2302" s="103">
        <v>2619681</v>
      </c>
      <c r="D2302" s="103">
        <v>2620451</v>
      </c>
      <c r="E2302" s="103">
        <v>771</v>
      </c>
      <c r="F2302" s="103" t="s">
        <v>9</v>
      </c>
      <c r="G2302" s="103" t="s">
        <v>23</v>
      </c>
      <c r="H2302" s="103" t="s">
        <v>3916</v>
      </c>
      <c r="I2302" s="103">
        <v>21</v>
      </c>
      <c r="J2302" s="103">
        <v>18</v>
      </c>
      <c r="K2302" s="104">
        <v>1366.4932840466536</v>
      </c>
      <c r="L2302" s="105">
        <v>1329.66058097262</v>
      </c>
      <c r="M2302" s="106">
        <f t="shared" si="210"/>
        <v>10.376842304342157</v>
      </c>
      <c r="N2302" s="107">
        <f t="shared" si="211"/>
        <v>-8.3325309175173459E-2</v>
      </c>
      <c r="O2302" s="129">
        <f t="shared" si="214"/>
        <v>0.93359287645695899</v>
      </c>
      <c r="P2302" s="21">
        <v>12</v>
      </c>
      <c r="Q2302" s="103">
        <v>11</v>
      </c>
      <c r="R2302" s="104">
        <v>1337.0411595940984</v>
      </c>
      <c r="S2302" s="105">
        <v>1303.8333231195331</v>
      </c>
      <c r="T2302" s="107">
        <f t="shared" si="212"/>
        <v>10.34854373760669</v>
      </c>
      <c r="U2302" s="107">
        <f t="shared" si="213"/>
        <v>-0.10691572393777365</v>
      </c>
      <c r="V2302" s="108">
        <f t="shared" si="215"/>
        <v>0.9148558387955803</v>
      </c>
    </row>
    <row r="2303" spans="1:22">
      <c r="A2303" s="103" t="s">
        <v>6958</v>
      </c>
      <c r="B2303" s="103">
        <v>39935380</v>
      </c>
      <c r="C2303" s="103">
        <v>2620446</v>
      </c>
      <c r="D2303" s="103">
        <v>2621075</v>
      </c>
      <c r="E2303" s="103">
        <v>630</v>
      </c>
      <c r="F2303" s="103" t="s">
        <v>23</v>
      </c>
      <c r="G2303" s="103" t="s">
        <v>23</v>
      </c>
      <c r="H2303" s="103" t="s">
        <v>295</v>
      </c>
      <c r="I2303" s="103">
        <v>13</v>
      </c>
      <c r="J2303" s="103">
        <v>12</v>
      </c>
      <c r="K2303" s="104">
        <v>1303.8294555191508</v>
      </c>
      <c r="L2303" s="105">
        <v>1253.1187161082935</v>
      </c>
      <c r="M2303" s="106">
        <f t="shared" si="210"/>
        <v>10.291307381706249</v>
      </c>
      <c r="N2303" s="107">
        <f t="shared" si="211"/>
        <v>-0.15983239561158499</v>
      </c>
      <c r="O2303" s="129">
        <f t="shared" si="214"/>
        <v>0.87301310411852495</v>
      </c>
      <c r="P2303" s="21">
        <v>10</v>
      </c>
      <c r="Q2303" s="103">
        <v>9</v>
      </c>
      <c r="R2303" s="104">
        <v>970.93287182390475</v>
      </c>
      <c r="S2303" s="105">
        <v>875.585023396873</v>
      </c>
      <c r="T2303" s="107">
        <f t="shared" si="212"/>
        <v>9.7741034676651601</v>
      </c>
      <c r="U2303" s="107">
        <f t="shared" si="213"/>
        <v>-0.61258497564686665</v>
      </c>
      <c r="V2303" s="108">
        <f t="shared" si="215"/>
        <v>0.54015079505478414</v>
      </c>
    </row>
    <row r="2304" spans="1:22">
      <c r="A2304" s="103" t="s">
        <v>6959</v>
      </c>
      <c r="B2304" s="103">
        <v>39935381</v>
      </c>
      <c r="C2304" s="103">
        <v>2621072</v>
      </c>
      <c r="D2304" s="103">
        <v>2621737</v>
      </c>
      <c r="E2304" s="103">
        <v>666</v>
      </c>
      <c r="F2304" s="103" t="s">
        <v>23</v>
      </c>
      <c r="G2304" s="103" t="s">
        <v>23</v>
      </c>
      <c r="H2304" s="103" t="s">
        <v>295</v>
      </c>
      <c r="I2304" s="103">
        <v>23</v>
      </c>
      <c r="J2304" s="103">
        <v>22</v>
      </c>
      <c r="K2304" s="104">
        <v>2430.4606636554954</v>
      </c>
      <c r="L2304" s="105">
        <v>2414.4707908682885</v>
      </c>
      <c r="M2304" s="106">
        <f t="shared" si="210"/>
        <v>11.237491295232353</v>
      </c>
      <c r="N2304" s="107">
        <f t="shared" si="211"/>
        <v>0.68648595280174596</v>
      </c>
      <c r="O2304" s="129">
        <f t="shared" si="214"/>
        <v>0.49240671943570558</v>
      </c>
      <c r="P2304" s="21">
        <v>17</v>
      </c>
      <c r="Q2304" s="103">
        <v>17</v>
      </c>
      <c r="R2304" s="104">
        <v>2109.699642846982</v>
      </c>
      <c r="S2304" s="105">
        <v>2109.699642846982</v>
      </c>
      <c r="T2304" s="107">
        <f t="shared" si="212"/>
        <v>11.042821902258167</v>
      </c>
      <c r="U2304" s="107">
        <f t="shared" si="213"/>
        <v>0.50424463226951255</v>
      </c>
      <c r="V2304" s="108">
        <f t="shared" si="215"/>
        <v>0.61408948003944519</v>
      </c>
    </row>
    <row r="2305" spans="1:22">
      <c r="A2305" s="103" t="s">
        <v>6960</v>
      </c>
      <c r="B2305" s="103">
        <v>39935382</v>
      </c>
      <c r="C2305" s="103">
        <v>2621691</v>
      </c>
      <c r="D2305" s="103">
        <v>2622218</v>
      </c>
      <c r="E2305" s="103">
        <v>528</v>
      </c>
      <c r="F2305" s="103" t="s">
        <v>23</v>
      </c>
      <c r="G2305" s="103" t="s">
        <v>23</v>
      </c>
      <c r="H2305" s="103" t="s">
        <v>295</v>
      </c>
      <c r="I2305" s="103">
        <v>14</v>
      </c>
      <c r="J2305" s="103">
        <v>11</v>
      </c>
      <c r="K2305" s="104">
        <v>1296.1972331229715</v>
      </c>
      <c r="L2305" s="105">
        <v>930.46523373557773</v>
      </c>
      <c r="M2305" s="106">
        <f t="shared" si="210"/>
        <v>9.8618084356482925</v>
      </c>
      <c r="N2305" s="107">
        <f t="shared" si="211"/>
        <v>-0.54399961033247601</v>
      </c>
      <c r="O2305" s="129">
        <f t="shared" si="214"/>
        <v>0.58644174099453017</v>
      </c>
      <c r="P2305" s="21">
        <v>7</v>
      </c>
      <c r="Q2305" s="103">
        <v>5</v>
      </c>
      <c r="R2305" s="104">
        <v>1901.717099821193</v>
      </c>
      <c r="S2305" s="105">
        <v>971.37396811723681</v>
      </c>
      <c r="T2305" s="107">
        <f t="shared" si="212"/>
        <v>9.9238830138227971</v>
      </c>
      <c r="U2305" s="107">
        <f t="shared" si="213"/>
        <v>-0.48073678360669325</v>
      </c>
      <c r="V2305" s="108">
        <f t="shared" si="215"/>
        <v>0.63070358463202769</v>
      </c>
    </row>
    <row r="2306" spans="1:22">
      <c r="A2306" s="103" t="s">
        <v>6961</v>
      </c>
      <c r="B2306" s="103">
        <v>39935383</v>
      </c>
      <c r="C2306" s="103">
        <v>2622816</v>
      </c>
      <c r="D2306" s="103">
        <v>2623256</v>
      </c>
      <c r="E2306" s="103">
        <v>441</v>
      </c>
      <c r="F2306" s="103" t="s">
        <v>9</v>
      </c>
      <c r="G2306" s="103" t="s">
        <v>23</v>
      </c>
      <c r="H2306" s="103" t="s">
        <v>6962</v>
      </c>
      <c r="I2306" s="103">
        <v>17</v>
      </c>
      <c r="J2306" s="103">
        <v>16</v>
      </c>
      <c r="K2306" s="104">
        <v>2799.554788427959</v>
      </c>
      <c r="L2306" s="105">
        <v>2636.9584493645802</v>
      </c>
      <c r="M2306" s="106">
        <f t="shared" si="210"/>
        <v>11.36465912345351</v>
      </c>
      <c r="N2306" s="107">
        <f t="shared" si="211"/>
        <v>0.80023177410868462</v>
      </c>
      <c r="O2306" s="129">
        <f t="shared" si="214"/>
        <v>0.42357652361396392</v>
      </c>
      <c r="P2306" s="21">
        <v>11</v>
      </c>
      <c r="Q2306" s="103">
        <v>10</v>
      </c>
      <c r="R2306" s="104">
        <v>1697.4298855413469</v>
      </c>
      <c r="S2306" s="105">
        <v>1481.9482140376326</v>
      </c>
      <c r="T2306" s="107">
        <f t="shared" si="212"/>
        <v>10.533279318907416</v>
      </c>
      <c r="U2306" s="107">
        <f t="shared" si="213"/>
        <v>5.5703625798781409E-2</v>
      </c>
      <c r="V2306" s="108">
        <f t="shared" si="215"/>
        <v>0.95557791101983924</v>
      </c>
    </row>
    <row r="2307" spans="1:22">
      <c r="A2307" s="103" t="s">
        <v>6963</v>
      </c>
      <c r="B2307" s="103">
        <v>39935384</v>
      </c>
      <c r="C2307" s="103">
        <v>2623260</v>
      </c>
      <c r="D2307" s="103">
        <v>2623934</v>
      </c>
      <c r="E2307" s="103">
        <v>675</v>
      </c>
      <c r="F2307" s="103" t="s">
        <v>9</v>
      </c>
      <c r="G2307" s="103" t="s">
        <v>23</v>
      </c>
      <c r="H2307" s="103" t="s">
        <v>6388</v>
      </c>
      <c r="I2307" s="103">
        <v>30</v>
      </c>
      <c r="J2307" s="103">
        <v>24</v>
      </c>
      <c r="K2307" s="104">
        <v>3553.95887195557</v>
      </c>
      <c r="L2307" s="105">
        <v>3059.6230714764001</v>
      </c>
      <c r="M2307" s="106">
        <f t="shared" si="210"/>
        <v>11.579138216532133</v>
      </c>
      <c r="N2307" s="107">
        <f t="shared" si="211"/>
        <v>0.99207353893750649</v>
      </c>
      <c r="O2307" s="129">
        <f t="shared" si="214"/>
        <v>0.32116165348241754</v>
      </c>
      <c r="P2307" s="21">
        <v>23</v>
      </c>
      <c r="Q2307" s="103">
        <v>18</v>
      </c>
      <c r="R2307" s="104">
        <v>4063.6940383704591</v>
      </c>
      <c r="S2307" s="105">
        <v>3592.720822770415</v>
      </c>
      <c r="T2307" s="107">
        <f t="shared" si="212"/>
        <v>11.810861117788681</v>
      </c>
      <c r="U2307" s="107">
        <f t="shared" si="213"/>
        <v>1.1803354910111625</v>
      </c>
      <c r="V2307" s="108">
        <f t="shared" si="215"/>
        <v>0.23786680774320823</v>
      </c>
    </row>
    <row r="2308" spans="1:22">
      <c r="A2308" s="103" t="s">
        <v>6964</v>
      </c>
      <c r="B2308" s="103">
        <v>39935385</v>
      </c>
      <c r="C2308" s="103">
        <v>2623966</v>
      </c>
      <c r="D2308" s="103">
        <v>2624751</v>
      </c>
      <c r="E2308" s="103">
        <v>786</v>
      </c>
      <c r="F2308" s="103" t="s">
        <v>23</v>
      </c>
      <c r="G2308" s="103" t="s">
        <v>23</v>
      </c>
      <c r="H2308" s="103" t="s">
        <v>3339</v>
      </c>
      <c r="I2308" s="103">
        <v>40</v>
      </c>
      <c r="J2308" s="103">
        <v>32</v>
      </c>
      <c r="K2308" s="104">
        <v>3310.3919073423413</v>
      </c>
      <c r="L2308" s="105">
        <v>2532.6982014155346</v>
      </c>
      <c r="M2308" s="106">
        <f t="shared" si="210"/>
        <v>11.306459459122035</v>
      </c>
      <c r="N2308" s="107">
        <f t="shared" si="211"/>
        <v>0.74817482926836687</v>
      </c>
      <c r="O2308" s="129">
        <f t="shared" si="214"/>
        <v>0.45435471131359728</v>
      </c>
      <c r="P2308" s="21">
        <v>27</v>
      </c>
      <c r="Q2308" s="103">
        <v>21</v>
      </c>
      <c r="R2308" s="104">
        <v>3135.8834669441221</v>
      </c>
      <c r="S2308" s="105">
        <v>2622.0061722211576</v>
      </c>
      <c r="T2308" s="107">
        <f t="shared" si="212"/>
        <v>11.356455366340128</v>
      </c>
      <c r="U2308" s="107">
        <f t="shared" si="213"/>
        <v>0.7803304281163097</v>
      </c>
      <c r="V2308" s="108">
        <f t="shared" si="215"/>
        <v>0.43519640692338779</v>
      </c>
    </row>
    <row r="2309" spans="1:22">
      <c r="A2309" s="103" t="s">
        <v>6965</v>
      </c>
      <c r="B2309" s="103">
        <v>39935386</v>
      </c>
      <c r="C2309" s="103">
        <v>2624776</v>
      </c>
      <c r="D2309" s="103">
        <v>2625570</v>
      </c>
      <c r="E2309" s="103">
        <v>795</v>
      </c>
      <c r="F2309" s="103" t="s">
        <v>23</v>
      </c>
      <c r="G2309" s="103" t="s">
        <v>6966</v>
      </c>
      <c r="H2309" s="103" t="s">
        <v>6967</v>
      </c>
      <c r="I2309" s="103">
        <v>32</v>
      </c>
      <c r="J2309" s="103">
        <v>23</v>
      </c>
      <c r="K2309" s="104">
        <v>2685.3090663122894</v>
      </c>
      <c r="L2309" s="105">
        <v>1996.7911780093964</v>
      </c>
      <c r="M2309" s="106">
        <f t="shared" ref="M2309:M2372" si="216">IF(L2309&gt;0,LOG(L2309, 2),"-")</f>
        <v>10.963467750041488</v>
      </c>
      <c r="N2309" s="107">
        <f t="shared" ref="N2309:N2372" si="217">IF(L2309&lt;&gt;0,((M2309-$O$2)/$O$3),"-")</f>
        <v>0.44138439180812827</v>
      </c>
      <c r="O2309" s="129">
        <f t="shared" si="214"/>
        <v>0.65893473983036421</v>
      </c>
      <c r="P2309" s="21">
        <v>24</v>
      </c>
      <c r="Q2309" s="103">
        <v>18</v>
      </c>
      <c r="R2309" s="104">
        <v>2539.4733017341382</v>
      </c>
      <c r="S2309" s="105">
        <v>1462.8654431418618</v>
      </c>
      <c r="T2309" s="107">
        <f t="shared" ref="T2309:T2372" si="218">IF(S2309&gt;0,LOG(S2309, 2),"-")</f>
        <v>10.514581358691029</v>
      </c>
      <c r="U2309" s="107">
        <f t="shared" ref="U2309:U2372" si="219">IF(S2309&lt;&gt;0,((T2309-$V$2)/$V$3),"-")</f>
        <v>3.9244153777313356E-2</v>
      </c>
      <c r="V2309" s="108">
        <f t="shared" si="215"/>
        <v>0.96869573110837726</v>
      </c>
    </row>
    <row r="2310" spans="1:22">
      <c r="A2310" s="103" t="s">
        <v>6968</v>
      </c>
      <c r="B2310" s="103">
        <v>39935387</v>
      </c>
      <c r="C2310" s="103">
        <v>2625567</v>
      </c>
      <c r="D2310" s="103">
        <v>2626562</v>
      </c>
      <c r="E2310" s="103">
        <v>996</v>
      </c>
      <c r="F2310" s="103" t="s">
        <v>23</v>
      </c>
      <c r="G2310" s="103" t="s">
        <v>6969</v>
      </c>
      <c r="H2310" s="103" t="s">
        <v>6970</v>
      </c>
      <c r="I2310" s="103">
        <v>23</v>
      </c>
      <c r="J2310" s="103">
        <v>17</v>
      </c>
      <c r="K2310" s="104">
        <v>1156.1641270499499</v>
      </c>
      <c r="L2310" s="105">
        <v>689.99190812845086</v>
      </c>
      <c r="M2310" s="106">
        <f t="shared" si="216"/>
        <v>9.4304356325765326</v>
      </c>
      <c r="N2310" s="107">
        <f t="shared" si="217"/>
        <v>-0.9298429046721538</v>
      </c>
      <c r="O2310" s="129">
        <f t="shared" ref="O2310:O2373" si="220">IF(L2310&lt;&gt;0,(IF((ABS(N2310)&lt;3.3),2*(1-NORMSDIST(ABS(N2310))),"&lt; 0.001")),"n.d.")</f>
        <v>0.3524524282808692</v>
      </c>
      <c r="P2310" s="21">
        <v>15</v>
      </c>
      <c r="Q2310" s="103">
        <v>10</v>
      </c>
      <c r="R2310" s="104">
        <v>996.27484720740051</v>
      </c>
      <c r="S2310" s="105">
        <v>624.03123492795589</v>
      </c>
      <c r="T2310" s="107">
        <f t="shared" si="218"/>
        <v>9.2854744325607719</v>
      </c>
      <c r="U2310" s="107">
        <f t="shared" si="219"/>
        <v>-1.042716168520448</v>
      </c>
      <c r="V2310" s="108">
        <f t="shared" ref="V2310:V2373" si="221">IF(S2310&lt;&gt;0,(IF((ABS(U2310)&lt;3.3),2*(1-NORMSDIST(ABS(U2310))),"&lt; 0.001")),"n.d.")</f>
        <v>0.29707976724914675</v>
      </c>
    </row>
    <row r="2311" spans="1:22">
      <c r="A2311" s="103" t="s">
        <v>6971</v>
      </c>
      <c r="B2311" s="103">
        <v>39935388</v>
      </c>
      <c r="C2311" s="103">
        <v>2626690</v>
      </c>
      <c r="D2311" s="103">
        <v>2627682</v>
      </c>
      <c r="E2311" s="103">
        <v>993</v>
      </c>
      <c r="F2311" s="103" t="s">
        <v>23</v>
      </c>
      <c r="G2311" s="103" t="s">
        <v>23</v>
      </c>
      <c r="H2311" s="103" t="s">
        <v>295</v>
      </c>
      <c r="I2311" s="103">
        <v>25</v>
      </c>
      <c r="J2311" s="103">
        <v>22</v>
      </c>
      <c r="K2311" s="104">
        <v>1443.4942197253674</v>
      </c>
      <c r="L2311" s="105">
        <v>1359.1295253580565</v>
      </c>
      <c r="M2311" s="106">
        <f t="shared" si="216"/>
        <v>10.408467236490193</v>
      </c>
      <c r="N2311" s="107">
        <f t="shared" si="217"/>
        <v>-5.5038250008772771E-2</v>
      </c>
      <c r="O2311" s="129">
        <f t="shared" si="220"/>
        <v>0.9561079908601986</v>
      </c>
      <c r="P2311" s="21">
        <v>17</v>
      </c>
      <c r="Q2311" s="103">
        <v>15</v>
      </c>
      <c r="R2311" s="104">
        <v>1659.9101313131521</v>
      </c>
      <c r="S2311" s="105">
        <v>1530.1650896840788</v>
      </c>
      <c r="T2311" s="107">
        <f t="shared" si="218"/>
        <v>10.579471598507952</v>
      </c>
      <c r="U2311" s="107">
        <f t="shared" si="219"/>
        <v>9.6365843756999775E-2</v>
      </c>
      <c r="V2311" s="108">
        <f t="shared" si="221"/>
        <v>0.92323001857298403</v>
      </c>
    </row>
    <row r="2312" spans="1:22">
      <c r="A2312" s="103" t="s">
        <v>6972</v>
      </c>
      <c r="B2312" s="103">
        <v>39935389</v>
      </c>
      <c r="C2312" s="103">
        <v>2627760</v>
      </c>
      <c r="D2312" s="103">
        <v>2629262</v>
      </c>
      <c r="E2312" s="103">
        <v>1503</v>
      </c>
      <c r="F2312" s="103" t="s">
        <v>23</v>
      </c>
      <c r="G2312" s="103" t="s">
        <v>23</v>
      </c>
      <c r="H2312" s="103" t="s">
        <v>6973</v>
      </c>
      <c r="I2312" s="103">
        <v>37</v>
      </c>
      <c r="J2312" s="103">
        <v>30</v>
      </c>
      <c r="K2312" s="104">
        <v>1163.8840097917032</v>
      </c>
      <c r="L2312" s="105">
        <v>697.19675261872908</v>
      </c>
      <c r="M2312" s="106">
        <f t="shared" si="216"/>
        <v>9.445422039514046</v>
      </c>
      <c r="N2312" s="107">
        <f t="shared" si="217"/>
        <v>-0.91643824730407386</v>
      </c>
      <c r="O2312" s="129">
        <f t="shared" si="220"/>
        <v>0.35943708251664286</v>
      </c>
      <c r="P2312" s="21">
        <v>27</v>
      </c>
      <c r="Q2312" s="103">
        <v>20</v>
      </c>
      <c r="R2312" s="104">
        <v>1444.4601572182635</v>
      </c>
      <c r="S2312" s="105">
        <v>1051.4595444401796</v>
      </c>
      <c r="T2312" s="107">
        <f t="shared" si="218"/>
        <v>10.03817762721078</v>
      </c>
      <c r="U2312" s="107">
        <f t="shared" si="219"/>
        <v>-0.38012532815952493</v>
      </c>
      <c r="V2312" s="108">
        <f t="shared" si="221"/>
        <v>0.70385238530199357</v>
      </c>
    </row>
    <row r="2313" spans="1:22">
      <c r="A2313" s="103" t="s">
        <v>6974</v>
      </c>
      <c r="B2313" s="103">
        <v>39935390</v>
      </c>
      <c r="C2313" s="103">
        <v>2629262</v>
      </c>
      <c r="D2313" s="103">
        <v>2629738</v>
      </c>
      <c r="E2313" s="103">
        <v>477</v>
      </c>
      <c r="F2313" s="103" t="s">
        <v>23</v>
      </c>
      <c r="G2313" s="103" t="s">
        <v>23</v>
      </c>
      <c r="H2313" s="103" t="s">
        <v>6975</v>
      </c>
      <c r="I2313" s="103">
        <v>20</v>
      </c>
      <c r="J2313" s="103">
        <v>16</v>
      </c>
      <c r="K2313" s="104">
        <v>2902.3127587345912</v>
      </c>
      <c r="L2313" s="105">
        <v>2286.1294345724737</v>
      </c>
      <c r="M2313" s="106">
        <f t="shared" si="216"/>
        <v>11.158691372085659</v>
      </c>
      <c r="N2313" s="107">
        <f t="shared" si="217"/>
        <v>0.61600301617679665</v>
      </c>
      <c r="O2313" s="129">
        <f t="shared" si="220"/>
        <v>0.53789252912747676</v>
      </c>
      <c r="P2313" s="21">
        <v>15</v>
      </c>
      <c r="Q2313" s="103">
        <v>11</v>
      </c>
      <c r="R2313" s="104">
        <v>2417.4646259090146</v>
      </c>
      <c r="S2313" s="105">
        <v>1565.8812286524194</v>
      </c>
      <c r="T2313" s="107">
        <f t="shared" si="218"/>
        <v>10.612759073707114</v>
      </c>
      <c r="U2313" s="107">
        <f t="shared" si="219"/>
        <v>0.12566819868583906</v>
      </c>
      <c r="V2313" s="108">
        <f t="shared" si="221"/>
        <v>0.89999457602624844</v>
      </c>
    </row>
    <row r="2314" spans="1:22">
      <c r="A2314" s="103" t="s">
        <v>6976</v>
      </c>
      <c r="B2314" s="103">
        <v>39935391</v>
      </c>
      <c r="C2314" s="103">
        <v>2630453</v>
      </c>
      <c r="D2314" s="103">
        <v>2631346</v>
      </c>
      <c r="E2314" s="103">
        <v>894</v>
      </c>
      <c r="F2314" s="103" t="s">
        <v>9</v>
      </c>
      <c r="G2314" s="103" t="s">
        <v>23</v>
      </c>
      <c r="H2314" s="103" t="s">
        <v>3878</v>
      </c>
      <c r="I2314" s="103">
        <v>27</v>
      </c>
      <c r="J2314" s="103">
        <v>23</v>
      </c>
      <c r="K2314" s="104">
        <v>1321.4288426345972</v>
      </c>
      <c r="L2314" s="105">
        <v>1129.2498883572146</v>
      </c>
      <c r="M2314" s="106">
        <f t="shared" si="216"/>
        <v>10.141149055806123</v>
      </c>
      <c r="N2314" s="107">
        <f t="shared" si="217"/>
        <v>-0.29414216833083884</v>
      </c>
      <c r="O2314" s="129">
        <f t="shared" si="220"/>
        <v>0.76864926968721203</v>
      </c>
      <c r="P2314" s="21">
        <v>18</v>
      </c>
      <c r="Q2314" s="103">
        <v>16</v>
      </c>
      <c r="R2314" s="104">
        <v>1472.153365539273</v>
      </c>
      <c r="S2314" s="105">
        <v>1311.1509336178526</v>
      </c>
      <c r="T2314" s="107">
        <f t="shared" si="218"/>
        <v>10.356618056147189</v>
      </c>
      <c r="U2314" s="107">
        <f t="shared" si="219"/>
        <v>-9.9808049166207238E-2</v>
      </c>
      <c r="V2314" s="108">
        <f t="shared" si="221"/>
        <v>0.92049671765252095</v>
      </c>
    </row>
    <row r="2315" spans="1:22">
      <c r="A2315" s="103" t="s">
        <v>6977</v>
      </c>
      <c r="B2315" s="103">
        <v>39935392</v>
      </c>
      <c r="C2315" s="103">
        <v>2631514</v>
      </c>
      <c r="D2315" s="103">
        <v>2632788</v>
      </c>
      <c r="E2315" s="103">
        <v>1275</v>
      </c>
      <c r="F2315" s="103" t="s">
        <v>9</v>
      </c>
      <c r="G2315" s="103" t="s">
        <v>6978</v>
      </c>
      <c r="H2315" s="103" t="s">
        <v>6979</v>
      </c>
      <c r="I2315" s="103">
        <v>32</v>
      </c>
      <c r="J2315" s="103">
        <v>30</v>
      </c>
      <c r="K2315" s="104">
        <v>1451.0828366005569</v>
      </c>
      <c r="L2315" s="105">
        <v>1418.2302320881176</v>
      </c>
      <c r="M2315" s="106">
        <f t="shared" si="216"/>
        <v>10.469876039897997</v>
      </c>
      <c r="N2315" s="107">
        <f t="shared" si="217"/>
        <v>-1.10876656532693E-4</v>
      </c>
      <c r="O2315" s="129">
        <f t="shared" si="220"/>
        <v>0.99991153322778037</v>
      </c>
      <c r="P2315" s="21">
        <v>20</v>
      </c>
      <c r="Q2315" s="103">
        <v>19</v>
      </c>
      <c r="R2315" s="104">
        <v>1344.0092956579529</v>
      </c>
      <c r="S2315" s="105">
        <v>1267.9332977905253</v>
      </c>
      <c r="T2315" s="107">
        <f t="shared" si="218"/>
        <v>10.308263136229318</v>
      </c>
      <c r="U2315" s="107">
        <f t="shared" si="219"/>
        <v>-0.14237399979813634</v>
      </c>
      <c r="V2315" s="108">
        <f t="shared" si="221"/>
        <v>0.8867845983138154</v>
      </c>
    </row>
    <row r="2316" spans="1:22">
      <c r="A2316" s="103" t="s">
        <v>6980</v>
      </c>
      <c r="B2316" s="103">
        <v>39935393</v>
      </c>
      <c r="C2316" s="103">
        <v>2632826</v>
      </c>
      <c r="D2316" s="103">
        <v>2634277</v>
      </c>
      <c r="E2316" s="103">
        <v>1452</v>
      </c>
      <c r="F2316" s="103" t="s">
        <v>9</v>
      </c>
      <c r="G2316" s="103" t="s">
        <v>6981</v>
      </c>
      <c r="H2316" s="103" t="s">
        <v>4315</v>
      </c>
      <c r="I2316" s="103">
        <v>40</v>
      </c>
      <c r="J2316" s="103">
        <v>35</v>
      </c>
      <c r="K2316" s="104">
        <v>1688.332344765606</v>
      </c>
      <c r="L2316" s="105">
        <v>1557.7836230591461</v>
      </c>
      <c r="M2316" s="106">
        <f t="shared" si="216"/>
        <v>10.605279140899581</v>
      </c>
      <c r="N2316" s="107">
        <f t="shared" si="217"/>
        <v>0.12100102048263021</v>
      </c>
      <c r="O2316" s="129">
        <f t="shared" si="220"/>
        <v>0.90369022690648615</v>
      </c>
      <c r="P2316" s="21">
        <v>28</v>
      </c>
      <c r="Q2316" s="103">
        <v>27</v>
      </c>
      <c r="R2316" s="104">
        <v>1992.4257670984712</v>
      </c>
      <c r="S2316" s="105">
        <v>1843.5618234172659</v>
      </c>
      <c r="T2316" s="107">
        <f t="shared" si="218"/>
        <v>10.848280082347934</v>
      </c>
      <c r="U2316" s="107">
        <f t="shared" si="219"/>
        <v>0.33299303023585664</v>
      </c>
      <c r="V2316" s="108">
        <f t="shared" si="221"/>
        <v>0.73913954428953188</v>
      </c>
    </row>
    <row r="2317" spans="1:22">
      <c r="A2317" s="103" t="s">
        <v>6982</v>
      </c>
      <c r="B2317" s="103">
        <v>39935394</v>
      </c>
      <c r="C2317" s="103">
        <v>2634327</v>
      </c>
      <c r="D2317" s="103">
        <v>2635625</v>
      </c>
      <c r="E2317" s="103">
        <v>1299</v>
      </c>
      <c r="F2317" s="103" t="s">
        <v>9</v>
      </c>
      <c r="G2317" s="103" t="s">
        <v>23</v>
      </c>
      <c r="H2317" s="103" t="s">
        <v>6983</v>
      </c>
      <c r="I2317" s="103">
        <v>33</v>
      </c>
      <c r="J2317" s="103">
        <v>28</v>
      </c>
      <c r="K2317" s="104">
        <v>891.40032617976135</v>
      </c>
      <c r="L2317" s="105">
        <v>793.02383402013083</v>
      </c>
      <c r="M2317" s="106">
        <f t="shared" si="216"/>
        <v>9.6312204159888779</v>
      </c>
      <c r="N2317" s="107">
        <f t="shared" si="217"/>
        <v>-0.7502500751441169</v>
      </c>
      <c r="O2317" s="129">
        <f t="shared" si="220"/>
        <v>0.45310410490523689</v>
      </c>
      <c r="P2317" s="21">
        <v>20</v>
      </c>
      <c r="Q2317" s="103">
        <v>18</v>
      </c>
      <c r="R2317" s="104">
        <v>634.50919312533335</v>
      </c>
      <c r="S2317" s="105">
        <v>582.20198365622014</v>
      </c>
      <c r="T2317" s="107">
        <f t="shared" si="218"/>
        <v>9.1853759447388672</v>
      </c>
      <c r="U2317" s="107">
        <f t="shared" si="219"/>
        <v>-1.130831034560857</v>
      </c>
      <c r="V2317" s="108">
        <f t="shared" si="221"/>
        <v>0.25812621493768662</v>
      </c>
    </row>
    <row r="2318" spans="1:22">
      <c r="A2318" s="103" t="s">
        <v>6984</v>
      </c>
      <c r="B2318" s="103">
        <v>39935395</v>
      </c>
      <c r="C2318" s="103">
        <v>2635625</v>
      </c>
      <c r="D2318" s="103">
        <v>2637214</v>
      </c>
      <c r="E2318" s="103">
        <v>1590</v>
      </c>
      <c r="F2318" s="103" t="s">
        <v>9</v>
      </c>
      <c r="G2318" s="103" t="s">
        <v>23</v>
      </c>
      <c r="H2318" s="103" t="s">
        <v>295</v>
      </c>
      <c r="I2318" s="103">
        <v>33</v>
      </c>
      <c r="J2318" s="103">
        <v>27</v>
      </c>
      <c r="K2318" s="104">
        <v>869.80080830999998</v>
      </c>
      <c r="L2318" s="105">
        <v>630.02512347300001</v>
      </c>
      <c r="M2318" s="106">
        <f t="shared" si="216"/>
        <v>9.2992655497955621</v>
      </c>
      <c r="N2318" s="107">
        <f t="shared" si="217"/>
        <v>-1.0471685601113045</v>
      </c>
      <c r="O2318" s="129">
        <f t="shared" si="220"/>
        <v>0.29502184297918399</v>
      </c>
      <c r="P2318" s="21">
        <v>21</v>
      </c>
      <c r="Q2318" s="103">
        <v>17</v>
      </c>
      <c r="R2318" s="104">
        <v>818.55228366603149</v>
      </c>
      <c r="S2318" s="105">
        <v>416.81136462086164</v>
      </c>
      <c r="T2318" s="107">
        <f t="shared" si="218"/>
        <v>8.7032508039041918</v>
      </c>
      <c r="U2318" s="107">
        <f t="shared" si="219"/>
        <v>-1.555236968394198</v>
      </c>
      <c r="V2318" s="108">
        <f t="shared" si="221"/>
        <v>0.11988964284018899</v>
      </c>
    </row>
    <row r="2319" spans="1:22">
      <c r="A2319" s="103" t="s">
        <v>6985</v>
      </c>
      <c r="B2319" s="103">
        <v>39935396</v>
      </c>
      <c r="C2319" s="103">
        <v>2637293</v>
      </c>
      <c r="D2319" s="103">
        <v>2638882</v>
      </c>
      <c r="E2319" s="103">
        <v>1590</v>
      </c>
      <c r="F2319" s="103" t="s">
        <v>9</v>
      </c>
      <c r="G2319" s="103" t="s">
        <v>23</v>
      </c>
      <c r="H2319" s="103" t="s">
        <v>3838</v>
      </c>
      <c r="I2319" s="103">
        <v>32</v>
      </c>
      <c r="J2319" s="103">
        <v>28</v>
      </c>
      <c r="K2319" s="104">
        <v>1065.8185469383836</v>
      </c>
      <c r="L2319" s="105">
        <v>937.67027589886789</v>
      </c>
      <c r="M2319" s="106">
        <f t="shared" si="216"/>
        <v>9.8729368897517844</v>
      </c>
      <c r="N2319" s="107">
        <f t="shared" si="217"/>
        <v>-0.53404571578552429</v>
      </c>
      <c r="O2319" s="129">
        <f t="shared" si="220"/>
        <v>0.59330990545868767</v>
      </c>
      <c r="P2319" s="21">
        <v>24</v>
      </c>
      <c r="Q2319" s="103">
        <v>21</v>
      </c>
      <c r="R2319" s="104">
        <v>1137.9218631947422</v>
      </c>
      <c r="S2319" s="105">
        <v>990.83018548678615</v>
      </c>
      <c r="T2319" s="107">
        <f t="shared" si="218"/>
        <v>9.9524940105075057</v>
      </c>
      <c r="U2319" s="107">
        <f t="shared" si="219"/>
        <v>-0.45555104708846389</v>
      </c>
      <c r="V2319" s="108">
        <f t="shared" si="221"/>
        <v>0.6487128518379095</v>
      </c>
    </row>
    <row r="2320" spans="1:22">
      <c r="A2320" s="103" t="s">
        <v>6986</v>
      </c>
      <c r="B2320" s="103">
        <v>39935397</v>
      </c>
      <c r="C2320" s="103">
        <v>2638879</v>
      </c>
      <c r="D2320" s="103">
        <v>2639901</v>
      </c>
      <c r="E2320" s="103">
        <v>1023</v>
      </c>
      <c r="F2320" s="103" t="s">
        <v>9</v>
      </c>
      <c r="G2320" s="103" t="s">
        <v>23</v>
      </c>
      <c r="H2320" s="103" t="s">
        <v>3832</v>
      </c>
      <c r="I2320" s="103">
        <v>22</v>
      </c>
      <c r="J2320" s="103">
        <v>20</v>
      </c>
      <c r="K2320" s="104">
        <v>2558.0420298708405</v>
      </c>
      <c r="L2320" s="105">
        <v>2299.1842769837535</v>
      </c>
      <c r="M2320" s="106">
        <f t="shared" si="216"/>
        <v>11.166906385705705</v>
      </c>
      <c r="N2320" s="107">
        <f t="shared" si="217"/>
        <v>0.62335097111422544</v>
      </c>
      <c r="O2320" s="129">
        <f t="shared" si="220"/>
        <v>0.53305390936012187</v>
      </c>
      <c r="P2320" s="21">
        <v>16</v>
      </c>
      <c r="Q2320" s="103">
        <v>15</v>
      </c>
      <c r="R2320" s="104">
        <v>1776.7996609070869</v>
      </c>
      <c r="S2320" s="105">
        <v>1544.8129963769111</v>
      </c>
      <c r="T2320" s="107">
        <f t="shared" si="218"/>
        <v>10.593216491381808</v>
      </c>
      <c r="U2320" s="107">
        <f t="shared" si="219"/>
        <v>0.10846522128680235</v>
      </c>
      <c r="V2320" s="108">
        <f t="shared" si="221"/>
        <v>0.9136266671090838</v>
      </c>
    </row>
    <row r="2321" spans="1:22">
      <c r="A2321" s="103" t="s">
        <v>6987</v>
      </c>
      <c r="B2321" s="103">
        <v>39935398</v>
      </c>
      <c r="C2321" s="103">
        <v>2639914</v>
      </c>
      <c r="D2321" s="103">
        <v>2640753</v>
      </c>
      <c r="E2321" s="103">
        <v>840</v>
      </c>
      <c r="F2321" s="103" t="s">
        <v>9</v>
      </c>
      <c r="G2321" s="103" t="s">
        <v>23</v>
      </c>
      <c r="H2321" s="103" t="s">
        <v>3832</v>
      </c>
      <c r="I2321" s="103">
        <v>28</v>
      </c>
      <c r="J2321" s="103">
        <v>25</v>
      </c>
      <c r="K2321" s="104">
        <v>2958.1264656333328</v>
      </c>
      <c r="L2321" s="105">
        <v>2831.3496171061902</v>
      </c>
      <c r="M2321" s="106">
        <f t="shared" si="216"/>
        <v>11.467274189936392</v>
      </c>
      <c r="N2321" s="107">
        <f t="shared" si="217"/>
        <v>0.89201627006832818</v>
      </c>
      <c r="O2321" s="129">
        <f t="shared" si="220"/>
        <v>0.37238421172099456</v>
      </c>
      <c r="P2321" s="21">
        <v>25</v>
      </c>
      <c r="Q2321" s="103">
        <v>25</v>
      </c>
      <c r="R2321" s="104">
        <v>3564.4073747015359</v>
      </c>
      <c r="S2321" s="105">
        <v>3564.4073747015359</v>
      </c>
      <c r="T2321" s="107">
        <f t="shared" si="218"/>
        <v>11.799446515987524</v>
      </c>
      <c r="U2321" s="107">
        <f t="shared" si="219"/>
        <v>1.1702874260453555</v>
      </c>
      <c r="V2321" s="108">
        <f t="shared" si="221"/>
        <v>0.24188532026463982</v>
      </c>
    </row>
    <row r="2322" spans="1:22">
      <c r="A2322" s="103" t="s">
        <v>6988</v>
      </c>
      <c r="B2322" s="103">
        <v>39935399</v>
      </c>
      <c r="C2322" s="103">
        <v>2640750</v>
      </c>
      <c r="D2322" s="103">
        <v>2642408</v>
      </c>
      <c r="E2322" s="103">
        <v>1659</v>
      </c>
      <c r="F2322" s="103" t="s">
        <v>9</v>
      </c>
      <c r="G2322" s="103" t="s">
        <v>23</v>
      </c>
      <c r="H2322" s="103" t="s">
        <v>1796</v>
      </c>
      <c r="I2322" s="103">
        <v>68</v>
      </c>
      <c r="J2322" s="103">
        <v>56</v>
      </c>
      <c r="K2322" s="104">
        <v>2301.0265469382221</v>
      </c>
      <c r="L2322" s="105">
        <v>1876.9392662955215</v>
      </c>
      <c r="M2322" s="106">
        <f t="shared" si="216"/>
        <v>10.874166253087747</v>
      </c>
      <c r="N2322" s="107">
        <f t="shared" si="217"/>
        <v>0.36150827646488937</v>
      </c>
      <c r="O2322" s="129">
        <f t="shared" si="220"/>
        <v>0.71771951902300613</v>
      </c>
      <c r="P2322" s="21">
        <v>53</v>
      </c>
      <c r="Q2322" s="103">
        <v>48</v>
      </c>
      <c r="R2322" s="104">
        <v>2185.2444738583845</v>
      </c>
      <c r="S2322" s="105">
        <v>2030.5193909159914</v>
      </c>
      <c r="T2322" s="107">
        <f t="shared" si="218"/>
        <v>10.987633089341101</v>
      </c>
      <c r="U2322" s="107">
        <f t="shared" si="219"/>
        <v>0.45566293075801051</v>
      </c>
      <c r="V2322" s="108">
        <f t="shared" si="221"/>
        <v>0.64863238223982767</v>
      </c>
    </row>
    <row r="2323" spans="1:22">
      <c r="A2323" s="103" t="s">
        <v>6989</v>
      </c>
      <c r="B2323" s="103">
        <v>39935400</v>
      </c>
      <c r="C2323" s="103">
        <v>2642483</v>
      </c>
      <c r="D2323" s="103">
        <v>2644060</v>
      </c>
      <c r="E2323" s="103">
        <v>1578</v>
      </c>
      <c r="F2323" s="103" t="s">
        <v>9</v>
      </c>
      <c r="G2323" s="103" t="s">
        <v>6990</v>
      </c>
      <c r="H2323" s="103" t="s">
        <v>4774</v>
      </c>
      <c r="I2323" s="103">
        <v>84</v>
      </c>
      <c r="J2323" s="103">
        <v>62</v>
      </c>
      <c r="K2323" s="104">
        <v>3282.9579953956591</v>
      </c>
      <c r="L2323" s="105">
        <v>2519.9188340703167</v>
      </c>
      <c r="M2323" s="106">
        <f t="shared" si="216"/>
        <v>11.29916155030392</v>
      </c>
      <c r="N2323" s="107">
        <f t="shared" si="217"/>
        <v>0.74164718274053565</v>
      </c>
      <c r="O2323" s="129">
        <f t="shared" si="220"/>
        <v>0.45830112848773918</v>
      </c>
      <c r="P2323" s="21">
        <v>60</v>
      </c>
      <c r="Q2323" s="103">
        <v>42</v>
      </c>
      <c r="R2323" s="104">
        <v>3160.9865152653042</v>
      </c>
      <c r="S2323" s="105">
        <v>2486.3958816113627</v>
      </c>
      <c r="T2323" s="107">
        <f t="shared" si="218"/>
        <v>11.27984030388723</v>
      </c>
      <c r="U2323" s="107">
        <f t="shared" si="219"/>
        <v>0.712887591450026</v>
      </c>
      <c r="V2323" s="108">
        <f t="shared" si="221"/>
        <v>0.47591531814714161</v>
      </c>
    </row>
    <row r="2324" spans="1:22">
      <c r="A2324" s="103" t="s">
        <v>6991</v>
      </c>
      <c r="B2324" s="103">
        <v>39935401</v>
      </c>
      <c r="C2324" s="103">
        <v>2644354</v>
      </c>
      <c r="D2324" s="103">
        <v>2645508</v>
      </c>
      <c r="E2324" s="103">
        <v>1155</v>
      </c>
      <c r="F2324" s="103" t="s">
        <v>9</v>
      </c>
      <c r="G2324" s="103" t="s">
        <v>23</v>
      </c>
      <c r="H2324" s="103" t="s">
        <v>4347</v>
      </c>
      <c r="I2324" s="103">
        <v>56</v>
      </c>
      <c r="J2324" s="103">
        <v>46</v>
      </c>
      <c r="K2324" s="104">
        <v>3072.1487948541126</v>
      </c>
      <c r="L2324" s="105">
        <v>2261.3916399096192</v>
      </c>
      <c r="M2324" s="106">
        <f t="shared" si="216"/>
        <v>11.142995152039573</v>
      </c>
      <c r="N2324" s="107">
        <f t="shared" si="217"/>
        <v>0.60196346336276585</v>
      </c>
      <c r="O2324" s="129">
        <f t="shared" si="220"/>
        <v>0.54719845822506374</v>
      </c>
      <c r="P2324" s="21">
        <v>42</v>
      </c>
      <c r="Q2324" s="103">
        <v>36</v>
      </c>
      <c r="R2324" s="104">
        <v>4412.0049863053937</v>
      </c>
      <c r="S2324" s="105">
        <v>3106.6915203579824</v>
      </c>
      <c r="T2324" s="107">
        <f t="shared" si="218"/>
        <v>11.601163280500888</v>
      </c>
      <c r="U2324" s="107">
        <f t="shared" si="219"/>
        <v>0.99574232438458399</v>
      </c>
      <c r="V2324" s="108">
        <f t="shared" si="221"/>
        <v>0.31937535995380761</v>
      </c>
    </row>
    <row r="2325" spans="1:22">
      <c r="A2325" s="103" t="s">
        <v>6992</v>
      </c>
      <c r="B2325" s="103">
        <v>39935402</v>
      </c>
      <c r="C2325" s="103">
        <v>2645744</v>
      </c>
      <c r="D2325" s="103">
        <v>2647840</v>
      </c>
      <c r="E2325" s="103">
        <v>2097</v>
      </c>
      <c r="F2325" s="103" t="s">
        <v>23</v>
      </c>
      <c r="G2325" s="103" t="s">
        <v>6993</v>
      </c>
      <c r="H2325" s="103" t="s">
        <v>6994</v>
      </c>
      <c r="I2325" s="103">
        <v>45</v>
      </c>
      <c r="J2325" s="103">
        <v>38</v>
      </c>
      <c r="K2325" s="104">
        <v>1526.5456061276921</v>
      </c>
      <c r="L2325" s="105">
        <v>1376.9041872081023</v>
      </c>
      <c r="M2325" s="106">
        <f t="shared" si="216"/>
        <v>10.42721245673556</v>
      </c>
      <c r="N2325" s="107">
        <f t="shared" si="217"/>
        <v>-3.8271505603256019E-2</v>
      </c>
      <c r="O2325" s="129">
        <f t="shared" si="220"/>
        <v>0.96947120937037301</v>
      </c>
      <c r="P2325" s="21">
        <v>29</v>
      </c>
      <c r="Q2325" s="103">
        <v>26</v>
      </c>
      <c r="R2325" s="104">
        <v>1541.2097866478828</v>
      </c>
      <c r="S2325" s="105">
        <v>1448.8561634382309</v>
      </c>
      <c r="T2325" s="107">
        <f t="shared" si="218"/>
        <v>10.500698661755335</v>
      </c>
      <c r="U2325" s="107">
        <f t="shared" si="219"/>
        <v>2.7023469855047715E-2</v>
      </c>
      <c r="V2325" s="108">
        <f t="shared" si="221"/>
        <v>0.97844101462784483</v>
      </c>
    </row>
    <row r="2326" spans="1:22">
      <c r="A2326" s="103" t="s">
        <v>6995</v>
      </c>
      <c r="B2326" s="103">
        <v>39935403</v>
      </c>
      <c r="C2326" s="103">
        <v>2647837</v>
      </c>
      <c r="D2326" s="103">
        <v>2648175</v>
      </c>
      <c r="E2326" s="103">
        <v>339</v>
      </c>
      <c r="F2326" s="103" t="s">
        <v>23</v>
      </c>
      <c r="G2326" s="103" t="s">
        <v>23</v>
      </c>
      <c r="H2326" s="103" t="s">
        <v>295</v>
      </c>
      <c r="I2326" s="103">
        <v>8</v>
      </c>
      <c r="J2326" s="103">
        <v>7</v>
      </c>
      <c r="K2326" s="104">
        <v>827.2282859647197</v>
      </c>
      <c r="L2326" s="105">
        <v>791.6260559358584</v>
      </c>
      <c r="M2326" s="106">
        <f t="shared" si="216"/>
        <v>9.6286752884547457</v>
      </c>
      <c r="N2326" s="107">
        <f t="shared" si="217"/>
        <v>-0.75252657562187375</v>
      </c>
      <c r="O2326" s="129">
        <f t="shared" si="220"/>
        <v>0.45173445422249148</v>
      </c>
      <c r="P2326" s="21">
        <v>5</v>
      </c>
      <c r="Q2326" s="103">
        <v>5</v>
      </c>
      <c r="R2326" s="104">
        <v>2392.1340733684665</v>
      </c>
      <c r="S2326" s="105">
        <v>2392.1340733684665</v>
      </c>
      <c r="T2326" s="107">
        <f t="shared" si="218"/>
        <v>11.224082536055606</v>
      </c>
      <c r="U2326" s="107">
        <f t="shared" si="219"/>
        <v>0.66380504934472329</v>
      </c>
      <c r="V2326" s="108">
        <f t="shared" si="221"/>
        <v>0.50681509353866994</v>
      </c>
    </row>
    <row r="2327" spans="1:22">
      <c r="A2327" s="103" t="s">
        <v>6996</v>
      </c>
      <c r="B2327" s="103">
        <v>39935404</v>
      </c>
      <c r="C2327" s="103">
        <v>2648168</v>
      </c>
      <c r="D2327" s="103">
        <v>2648509</v>
      </c>
      <c r="E2327" s="103">
        <v>342</v>
      </c>
      <c r="F2327" s="103" t="s">
        <v>23</v>
      </c>
      <c r="G2327" s="103" t="s">
        <v>23</v>
      </c>
      <c r="H2327" s="103" t="s">
        <v>295</v>
      </c>
      <c r="I2327" s="103">
        <v>3</v>
      </c>
      <c r="J2327" s="103">
        <v>3</v>
      </c>
      <c r="K2327" s="104">
        <v>448.38969584336837</v>
      </c>
      <c r="L2327" s="105">
        <v>448.38969584336837</v>
      </c>
      <c r="M2327" s="106">
        <f t="shared" si="216"/>
        <v>8.8086093146475868</v>
      </c>
      <c r="N2327" s="107">
        <f t="shared" si="217"/>
        <v>-1.4860381801005489</v>
      </c>
      <c r="O2327" s="129">
        <f t="shared" si="220"/>
        <v>0.13726902239918903</v>
      </c>
      <c r="P2327" s="21">
        <v>2</v>
      </c>
      <c r="Q2327" s="103">
        <v>2</v>
      </c>
      <c r="R2327" s="104">
        <v>460.69711060516079</v>
      </c>
      <c r="S2327" s="105">
        <v>460.69711060516079</v>
      </c>
      <c r="T2327" s="107">
        <f t="shared" si="218"/>
        <v>8.8476747394670596</v>
      </c>
      <c r="U2327" s="107">
        <f t="shared" si="219"/>
        <v>-1.4281032223001242</v>
      </c>
      <c r="V2327" s="108">
        <f t="shared" si="221"/>
        <v>0.15326215017985656</v>
      </c>
    </row>
    <row r="2328" spans="1:22">
      <c r="A2328" s="103" t="s">
        <v>6997</v>
      </c>
      <c r="B2328" s="103">
        <v>39935405</v>
      </c>
      <c r="C2328" s="103">
        <v>2648496</v>
      </c>
      <c r="D2328" s="103">
        <v>2648819</v>
      </c>
      <c r="E2328" s="103">
        <v>324</v>
      </c>
      <c r="F2328" s="103" t="s">
        <v>23</v>
      </c>
      <c r="G2328" s="103" t="s">
        <v>23</v>
      </c>
      <c r="H2328" s="103" t="s">
        <v>295</v>
      </c>
      <c r="I2328" s="103">
        <v>7</v>
      </c>
      <c r="J2328" s="103">
        <v>7</v>
      </c>
      <c r="K2328" s="104">
        <v>777.87770022209872</v>
      </c>
      <c r="L2328" s="105">
        <v>777.87770022209872</v>
      </c>
      <c r="M2328" s="106">
        <f t="shared" si="216"/>
        <v>9.6033995388774365</v>
      </c>
      <c r="N2328" s="107">
        <f t="shared" si="217"/>
        <v>-0.77513458061052243</v>
      </c>
      <c r="O2328" s="129">
        <f t="shared" si="220"/>
        <v>0.43826013968323574</v>
      </c>
      <c r="P2328" s="21">
        <v>6</v>
      </c>
      <c r="Q2328" s="103">
        <v>6</v>
      </c>
      <c r="R2328" s="104">
        <v>1132.6537064206946</v>
      </c>
      <c r="S2328" s="105">
        <v>1132.6537064206946</v>
      </c>
      <c r="T2328" s="107">
        <f t="shared" si="218"/>
        <v>10.145491128703002</v>
      </c>
      <c r="U2328" s="107">
        <f t="shared" si="219"/>
        <v>-0.2856592176910201</v>
      </c>
      <c r="V2328" s="108">
        <f t="shared" si="221"/>
        <v>0.77513914317540844</v>
      </c>
    </row>
    <row r="2329" spans="1:22">
      <c r="A2329" s="103" t="s">
        <v>6998</v>
      </c>
      <c r="B2329" s="103">
        <v>39935406</v>
      </c>
      <c r="C2329" s="103">
        <v>2648837</v>
      </c>
      <c r="D2329" s="103">
        <v>2649169</v>
      </c>
      <c r="E2329" s="103">
        <v>333</v>
      </c>
      <c r="F2329" s="103" t="s">
        <v>23</v>
      </c>
      <c r="G2329" s="103" t="s">
        <v>23</v>
      </c>
      <c r="H2329" s="103" t="s">
        <v>295</v>
      </c>
      <c r="I2329" s="103">
        <v>7</v>
      </c>
      <c r="J2329" s="103">
        <v>7</v>
      </c>
      <c r="K2329" s="104">
        <v>1268.529907785105</v>
      </c>
      <c r="L2329" s="105">
        <v>1268.529907785105</v>
      </c>
      <c r="M2329" s="106">
        <f t="shared" si="216"/>
        <v>10.308941818494061</v>
      </c>
      <c r="N2329" s="107">
        <f t="shared" si="217"/>
        <v>-0.14405919633804987</v>
      </c>
      <c r="O2329" s="129">
        <f t="shared" si="220"/>
        <v>0.8854537251614405</v>
      </c>
      <c r="P2329" s="21">
        <v>6</v>
      </c>
      <c r="Q2329" s="103">
        <v>6</v>
      </c>
      <c r="R2329" s="104">
        <v>963.54696922458561</v>
      </c>
      <c r="S2329" s="105">
        <v>963.54696922458561</v>
      </c>
      <c r="T2329" s="107">
        <f t="shared" si="218"/>
        <v>9.9122111838678872</v>
      </c>
      <c r="U2329" s="107">
        <f t="shared" si="219"/>
        <v>-0.49101128180643788</v>
      </c>
      <c r="V2329" s="108">
        <f t="shared" si="221"/>
        <v>0.62341846820301106</v>
      </c>
    </row>
    <row r="2330" spans="1:22">
      <c r="A2330" s="103" t="s">
        <v>6999</v>
      </c>
      <c r="B2330" s="103">
        <v>39935407</v>
      </c>
      <c r="C2330" s="103">
        <v>2649177</v>
      </c>
      <c r="D2330" s="103">
        <v>2649677</v>
      </c>
      <c r="E2330" s="103">
        <v>501</v>
      </c>
      <c r="F2330" s="103" t="s">
        <v>23</v>
      </c>
      <c r="G2330" s="103" t="s">
        <v>23</v>
      </c>
      <c r="H2330" s="103" t="s">
        <v>295</v>
      </c>
      <c r="I2330" s="103">
        <v>8</v>
      </c>
      <c r="J2330" s="103">
        <v>8</v>
      </c>
      <c r="K2330" s="104">
        <v>447.79303623479439</v>
      </c>
      <c r="L2330" s="105">
        <v>447.79303623479439</v>
      </c>
      <c r="M2330" s="106">
        <f t="shared" si="216"/>
        <v>8.8066882823519119</v>
      </c>
      <c r="N2330" s="107">
        <f t="shared" si="217"/>
        <v>-1.4877564558569665</v>
      </c>
      <c r="O2330" s="129">
        <f t="shared" si="220"/>
        <v>0.13681513298875725</v>
      </c>
      <c r="P2330" s="21">
        <v>5</v>
      </c>
      <c r="Q2330" s="103">
        <v>5</v>
      </c>
      <c r="R2330" s="104">
        <v>312.19470739998604</v>
      </c>
      <c r="S2330" s="105">
        <v>312.19470739998604</v>
      </c>
      <c r="T2330" s="107">
        <f t="shared" si="218"/>
        <v>8.2863022694591688</v>
      </c>
      <c r="U2330" s="107">
        <f t="shared" si="219"/>
        <v>-1.9222691289972114</v>
      </c>
      <c r="V2330" s="108">
        <f t="shared" si="221"/>
        <v>5.4571902341581824E-2</v>
      </c>
    </row>
    <row r="2331" spans="1:22">
      <c r="A2331" s="103" t="s">
        <v>7000</v>
      </c>
      <c r="B2331" s="103">
        <v>39935408</v>
      </c>
      <c r="C2331" s="103">
        <v>2650175</v>
      </c>
      <c r="D2331" s="103">
        <v>2650666</v>
      </c>
      <c r="E2331" s="103">
        <v>492</v>
      </c>
      <c r="F2331" s="103" t="s">
        <v>9</v>
      </c>
      <c r="G2331" s="103" t="s">
        <v>23</v>
      </c>
      <c r="H2331" s="103" t="s">
        <v>416</v>
      </c>
      <c r="I2331" s="103">
        <v>10</v>
      </c>
      <c r="J2331" s="103">
        <v>10</v>
      </c>
      <c r="K2331" s="104">
        <v>1432.8876001823924</v>
      </c>
      <c r="L2331" s="105">
        <v>1432.8876001823924</v>
      </c>
      <c r="M2331" s="106">
        <f t="shared" si="216"/>
        <v>10.484709729559153</v>
      </c>
      <c r="N2331" s="107">
        <f t="shared" si="217"/>
        <v>1.3157182074376123E-2</v>
      </c>
      <c r="O2331" s="129">
        <f t="shared" si="220"/>
        <v>0.98950239043610844</v>
      </c>
      <c r="P2331" s="21">
        <v>9</v>
      </c>
      <c r="Q2331" s="103">
        <v>9</v>
      </c>
      <c r="R2331" s="104">
        <v>1950.7994418277642</v>
      </c>
      <c r="S2331" s="105">
        <v>1950.7994418277642</v>
      </c>
      <c r="T2331" s="107">
        <f t="shared" si="218"/>
        <v>10.929849749357635</v>
      </c>
      <c r="U2331" s="107">
        <f t="shared" si="219"/>
        <v>0.40479731457538198</v>
      </c>
      <c r="V2331" s="108">
        <f t="shared" si="221"/>
        <v>0.68562650290304195</v>
      </c>
    </row>
    <row r="2332" spans="1:22">
      <c r="A2332" s="103" t="s">
        <v>7001</v>
      </c>
      <c r="B2332" s="103">
        <v>39935409</v>
      </c>
      <c r="C2332" s="103">
        <v>2650793</v>
      </c>
      <c r="D2332" s="103">
        <v>2652166</v>
      </c>
      <c r="E2332" s="103">
        <v>1374</v>
      </c>
      <c r="F2332" s="103" t="s">
        <v>23</v>
      </c>
      <c r="G2332" s="103" t="s">
        <v>23</v>
      </c>
      <c r="H2332" s="103" t="s">
        <v>295</v>
      </c>
      <c r="I2332" s="103">
        <v>27</v>
      </c>
      <c r="J2332" s="103">
        <v>22</v>
      </c>
      <c r="K2332" s="104">
        <v>1008.6048665355969</v>
      </c>
      <c r="L2332" s="105">
        <v>876.3288184653494</v>
      </c>
      <c r="M2332" s="106">
        <f t="shared" si="216"/>
        <v>9.7753284931151132</v>
      </c>
      <c r="N2332" s="107">
        <f t="shared" si="217"/>
        <v>-0.6213519739578599</v>
      </c>
      <c r="O2332" s="129">
        <f t="shared" si="220"/>
        <v>0.53436806387009672</v>
      </c>
      <c r="P2332" s="21">
        <v>19</v>
      </c>
      <c r="Q2332" s="103">
        <v>15</v>
      </c>
      <c r="R2332" s="104">
        <v>761.84766999665214</v>
      </c>
      <c r="S2332" s="105">
        <v>664.25758746493659</v>
      </c>
      <c r="T2332" s="107">
        <f t="shared" si="218"/>
        <v>9.3755989917310334</v>
      </c>
      <c r="U2332" s="107">
        <f t="shared" si="219"/>
        <v>-0.96338116925085149</v>
      </c>
      <c r="V2332" s="108">
        <f t="shared" si="221"/>
        <v>0.335356272765857</v>
      </c>
    </row>
    <row r="2333" spans="1:22">
      <c r="A2333" s="103" t="s">
        <v>7002</v>
      </c>
      <c r="B2333" s="103">
        <v>39935410</v>
      </c>
      <c r="C2333" s="103">
        <v>2652218</v>
      </c>
      <c r="D2333" s="103">
        <v>2653897</v>
      </c>
      <c r="E2333" s="103">
        <v>1680</v>
      </c>
      <c r="F2333" s="103" t="s">
        <v>23</v>
      </c>
      <c r="G2333" s="103" t="s">
        <v>814</v>
      </c>
      <c r="H2333" s="103" t="s">
        <v>812</v>
      </c>
      <c r="I2333" s="103">
        <v>70</v>
      </c>
      <c r="J2333" s="103">
        <v>64</v>
      </c>
      <c r="K2333" s="104">
        <v>2773.0322667837145</v>
      </c>
      <c r="L2333" s="105">
        <v>2480.6003361810954</v>
      </c>
      <c r="M2333" s="106">
        <f t="shared" si="216"/>
        <v>11.27647359770131</v>
      </c>
      <c r="N2333" s="107">
        <f t="shared" si="217"/>
        <v>0.72135384409777215</v>
      </c>
      <c r="O2333" s="129">
        <f t="shared" si="220"/>
        <v>0.47069183672327419</v>
      </c>
      <c r="P2333" s="21">
        <v>48</v>
      </c>
      <c r="Q2333" s="103">
        <v>46</v>
      </c>
      <c r="R2333" s="104">
        <v>2735.6821716210893</v>
      </c>
      <c r="S2333" s="105">
        <v>2604.0904176956669</v>
      </c>
      <c r="T2333" s="107">
        <f t="shared" si="218"/>
        <v>11.346563826443862</v>
      </c>
      <c r="U2333" s="107">
        <f t="shared" si="219"/>
        <v>0.77162308665832913</v>
      </c>
      <c r="V2333" s="108">
        <f t="shared" si="221"/>
        <v>0.44033769651880839</v>
      </c>
    </row>
    <row r="2334" spans="1:22">
      <c r="A2334" s="103" t="s">
        <v>7003</v>
      </c>
      <c r="B2334" s="103">
        <v>39935411</v>
      </c>
      <c r="C2334" s="103">
        <v>2653962</v>
      </c>
      <c r="D2334" s="103">
        <v>2655269</v>
      </c>
      <c r="E2334" s="103">
        <v>1308</v>
      </c>
      <c r="F2334" s="103" t="s">
        <v>23</v>
      </c>
      <c r="G2334" s="103" t="s">
        <v>23</v>
      </c>
      <c r="H2334" s="103" t="s">
        <v>7004</v>
      </c>
      <c r="I2334" s="103">
        <v>69</v>
      </c>
      <c r="J2334" s="103">
        <v>62</v>
      </c>
      <c r="K2334" s="104">
        <v>3854.248813295841</v>
      </c>
      <c r="L2334" s="105">
        <v>2947.8137311659939</v>
      </c>
      <c r="M2334" s="106">
        <f t="shared" si="216"/>
        <v>11.525429649796139</v>
      </c>
      <c r="N2334" s="107">
        <f t="shared" si="217"/>
        <v>0.94403367602516886</v>
      </c>
      <c r="O2334" s="129">
        <f t="shared" si="220"/>
        <v>0.34515243964756981</v>
      </c>
      <c r="P2334" s="21">
        <v>57</v>
      </c>
      <c r="Q2334" s="103">
        <v>50</v>
      </c>
      <c r="R2334" s="104">
        <v>5052.3138476464765</v>
      </c>
      <c r="S2334" s="105">
        <v>3817.2480286378059</v>
      </c>
      <c r="T2334" s="107">
        <f t="shared" si="218"/>
        <v>11.898317214485241</v>
      </c>
      <c r="U2334" s="107">
        <f t="shared" si="219"/>
        <v>1.2573214916243312</v>
      </c>
      <c r="V2334" s="108">
        <f t="shared" si="221"/>
        <v>0.20863724477374768</v>
      </c>
    </row>
    <row r="2335" spans="1:22">
      <c r="A2335" s="103" t="s">
        <v>7005</v>
      </c>
      <c r="B2335" s="103">
        <v>39935412</v>
      </c>
      <c r="C2335" s="103">
        <v>2655678</v>
      </c>
      <c r="D2335" s="103">
        <v>2656355</v>
      </c>
      <c r="E2335" s="103">
        <v>678</v>
      </c>
      <c r="F2335" s="103" t="s">
        <v>9</v>
      </c>
      <c r="G2335" s="103" t="s">
        <v>23</v>
      </c>
      <c r="H2335" s="103" t="s">
        <v>3130</v>
      </c>
      <c r="I2335" s="103">
        <v>17</v>
      </c>
      <c r="J2335" s="103">
        <v>13</v>
      </c>
      <c r="K2335" s="104">
        <v>3060.7446580694691</v>
      </c>
      <c r="L2335" s="105">
        <v>1669.1163137060323</v>
      </c>
      <c r="M2335" s="106">
        <f t="shared" si="216"/>
        <v>10.704868778224148</v>
      </c>
      <c r="N2335" s="107">
        <f t="shared" si="217"/>
        <v>0.21007940807168779</v>
      </c>
      <c r="O2335" s="129">
        <f t="shared" si="220"/>
        <v>0.83360569684195074</v>
      </c>
      <c r="P2335" s="21">
        <v>16</v>
      </c>
      <c r="Q2335" s="103">
        <v>12</v>
      </c>
      <c r="R2335" s="104">
        <v>3809.9370755662976</v>
      </c>
      <c r="S2335" s="105">
        <v>1980.1312204163125</v>
      </c>
      <c r="T2335" s="107">
        <f t="shared" si="218"/>
        <v>10.951380323437203</v>
      </c>
      <c r="U2335" s="107">
        <f t="shared" si="219"/>
        <v>0.42375028471584691</v>
      </c>
      <c r="V2335" s="108">
        <f t="shared" si="221"/>
        <v>0.67174793860203907</v>
      </c>
    </row>
    <row r="2336" spans="1:22">
      <c r="A2336" s="103" t="s">
        <v>7006</v>
      </c>
      <c r="B2336" s="103">
        <v>39935413</v>
      </c>
      <c r="C2336" s="103">
        <v>2656394</v>
      </c>
      <c r="D2336" s="103">
        <v>2657014</v>
      </c>
      <c r="E2336" s="103">
        <v>621</v>
      </c>
      <c r="F2336" s="103" t="s">
        <v>23</v>
      </c>
      <c r="G2336" s="103" t="s">
        <v>23</v>
      </c>
      <c r="H2336" s="103" t="s">
        <v>295</v>
      </c>
      <c r="I2336" s="103">
        <v>18</v>
      </c>
      <c r="J2336" s="103">
        <v>18</v>
      </c>
      <c r="K2336" s="104">
        <v>1511.3596860163364</v>
      </c>
      <c r="L2336" s="105">
        <v>1511.3596860163364</v>
      </c>
      <c r="M2336" s="106">
        <f t="shared" si="216"/>
        <v>10.56163133065723</v>
      </c>
      <c r="N2336" s="107">
        <f t="shared" si="217"/>
        <v>8.196004531058064E-2</v>
      </c>
      <c r="O2336" s="129">
        <f t="shared" si="220"/>
        <v>0.93467848574102952</v>
      </c>
      <c r="P2336" s="21">
        <v>9</v>
      </c>
      <c r="Q2336" s="103">
        <v>9</v>
      </c>
      <c r="R2336" s="104">
        <v>925.01080480806445</v>
      </c>
      <c r="S2336" s="105">
        <v>925.01080480806445</v>
      </c>
      <c r="T2336" s="107">
        <f t="shared" si="218"/>
        <v>9.8533264072436459</v>
      </c>
      <c r="U2336" s="107">
        <f t="shared" si="219"/>
        <v>-0.54284647249679119</v>
      </c>
      <c r="V2336" s="108">
        <f t="shared" si="221"/>
        <v>0.58723551307340527</v>
      </c>
    </row>
    <row r="2337" spans="1:22">
      <c r="A2337" s="103" t="s">
        <v>7007</v>
      </c>
      <c r="B2337" s="103">
        <v>39935414</v>
      </c>
      <c r="C2337" s="103">
        <v>2657015</v>
      </c>
      <c r="D2337" s="103">
        <v>2658025</v>
      </c>
      <c r="E2337" s="103">
        <v>1011</v>
      </c>
      <c r="F2337" s="103" t="s">
        <v>23</v>
      </c>
      <c r="G2337" s="103" t="s">
        <v>23</v>
      </c>
      <c r="H2337" s="103" t="s">
        <v>295</v>
      </c>
      <c r="I2337" s="103">
        <v>47</v>
      </c>
      <c r="J2337" s="103">
        <v>37</v>
      </c>
      <c r="K2337" s="104">
        <v>3558.8806950337689</v>
      </c>
      <c r="L2337" s="105">
        <v>2363.6922690378142</v>
      </c>
      <c r="M2337" s="106">
        <f t="shared" si="216"/>
        <v>11.206826506796951</v>
      </c>
      <c r="N2337" s="107">
        <f t="shared" si="217"/>
        <v>0.65905769838725392</v>
      </c>
      <c r="O2337" s="129">
        <f t="shared" si="220"/>
        <v>0.50985871828918738</v>
      </c>
      <c r="P2337" s="21">
        <v>37</v>
      </c>
      <c r="Q2337" s="103">
        <v>30</v>
      </c>
      <c r="R2337" s="104">
        <v>2567.8566582992585</v>
      </c>
      <c r="S2337" s="105">
        <v>1902.4347059431652</v>
      </c>
      <c r="T2337" s="107">
        <f t="shared" si="218"/>
        <v>10.893631224052669</v>
      </c>
      <c r="U2337" s="107">
        <f t="shared" si="219"/>
        <v>0.3729148099055179</v>
      </c>
      <c r="V2337" s="108">
        <f t="shared" si="221"/>
        <v>0.70921184911700097</v>
      </c>
    </row>
    <row r="2338" spans="1:22">
      <c r="A2338" s="103" t="s">
        <v>7008</v>
      </c>
      <c r="B2338" s="103">
        <v>39935415</v>
      </c>
      <c r="C2338" s="103">
        <v>2658270</v>
      </c>
      <c r="D2338" s="103">
        <v>2659448</v>
      </c>
      <c r="E2338" s="103">
        <v>1179</v>
      </c>
      <c r="F2338" s="103" t="s">
        <v>23</v>
      </c>
      <c r="G2338" s="103" t="s">
        <v>23</v>
      </c>
      <c r="H2338" s="103" t="s">
        <v>295</v>
      </c>
      <c r="I2338" s="103">
        <v>40</v>
      </c>
      <c r="J2338" s="103">
        <v>34</v>
      </c>
      <c r="K2338" s="104">
        <v>2000.3859783885919</v>
      </c>
      <c r="L2338" s="105">
        <v>1913.0723218966159</v>
      </c>
      <c r="M2338" s="106">
        <f t="shared" si="216"/>
        <v>10.901675699103752</v>
      </c>
      <c r="N2338" s="107">
        <f t="shared" si="217"/>
        <v>0.38611422102303317</v>
      </c>
      <c r="O2338" s="129">
        <f t="shared" si="220"/>
        <v>0.69941207813563411</v>
      </c>
      <c r="P2338" s="21">
        <v>24</v>
      </c>
      <c r="Q2338" s="103">
        <v>22</v>
      </c>
      <c r="R2338" s="104">
        <v>1637.4749066304325</v>
      </c>
      <c r="S2338" s="105">
        <v>1565.3664307624936</v>
      </c>
      <c r="T2338" s="107">
        <f t="shared" si="218"/>
        <v>10.612284696429855</v>
      </c>
      <c r="U2338" s="107">
        <f t="shared" si="219"/>
        <v>0.12525061305444923</v>
      </c>
      <c r="V2338" s="108">
        <f t="shared" si="221"/>
        <v>0.90032514926590324</v>
      </c>
    </row>
    <row r="2339" spans="1:22">
      <c r="A2339" s="103" t="s">
        <v>7009</v>
      </c>
      <c r="B2339" s="103">
        <v>39935416</v>
      </c>
      <c r="C2339" s="103">
        <v>2659490</v>
      </c>
      <c r="D2339" s="103">
        <v>2660881</v>
      </c>
      <c r="E2339" s="103">
        <v>1392</v>
      </c>
      <c r="F2339" s="103" t="s">
        <v>23</v>
      </c>
      <c r="G2339" s="103" t="s">
        <v>23</v>
      </c>
      <c r="H2339" s="103" t="s">
        <v>7010</v>
      </c>
      <c r="I2339" s="103">
        <v>43</v>
      </c>
      <c r="J2339" s="103">
        <v>32</v>
      </c>
      <c r="K2339" s="104">
        <v>1611.668901965747</v>
      </c>
      <c r="L2339" s="105">
        <v>1233.2327230864512</v>
      </c>
      <c r="M2339" s="106">
        <f t="shared" si="216"/>
        <v>10.268229360770416</v>
      </c>
      <c r="N2339" s="107">
        <f t="shared" si="217"/>
        <v>-0.18047463258460159</v>
      </c>
      <c r="O2339" s="129">
        <f t="shared" si="220"/>
        <v>0.85677996766402531</v>
      </c>
      <c r="P2339" s="21">
        <v>27</v>
      </c>
      <c r="Q2339" s="103">
        <v>18</v>
      </c>
      <c r="R2339" s="104">
        <v>1738.1511218518895</v>
      </c>
      <c r="S2339" s="105">
        <v>1350.2446511631967</v>
      </c>
      <c r="T2339" s="107">
        <f t="shared" si="218"/>
        <v>10.399005117895065</v>
      </c>
      <c r="U2339" s="107">
        <f t="shared" si="219"/>
        <v>-6.24954948106827E-2</v>
      </c>
      <c r="V2339" s="108">
        <f t="shared" si="221"/>
        <v>0.95016824954911794</v>
      </c>
    </row>
    <row r="2340" spans="1:22">
      <c r="A2340" s="103" t="s">
        <v>7011</v>
      </c>
      <c r="B2340" s="103">
        <v>39935417</v>
      </c>
      <c r="C2340" s="103">
        <v>2660881</v>
      </c>
      <c r="D2340" s="103">
        <v>2662416</v>
      </c>
      <c r="E2340" s="103">
        <v>1536</v>
      </c>
      <c r="F2340" s="103" t="s">
        <v>23</v>
      </c>
      <c r="G2340" s="103" t="s">
        <v>23</v>
      </c>
      <c r="H2340" s="103" t="s">
        <v>5675</v>
      </c>
      <c r="I2340" s="103">
        <v>53</v>
      </c>
      <c r="J2340" s="103">
        <v>45</v>
      </c>
      <c r="K2340" s="104">
        <v>2388.6871209989195</v>
      </c>
      <c r="L2340" s="105">
        <v>2173.2985377199934</v>
      </c>
      <c r="M2340" s="106">
        <f t="shared" si="216"/>
        <v>11.085670650301886</v>
      </c>
      <c r="N2340" s="107">
        <f t="shared" si="217"/>
        <v>0.55068931154014744</v>
      </c>
      <c r="O2340" s="129">
        <f t="shared" si="220"/>
        <v>0.58184667291147352</v>
      </c>
      <c r="P2340" s="21">
        <v>41</v>
      </c>
      <c r="Q2340" s="103">
        <v>33</v>
      </c>
      <c r="R2340" s="104">
        <v>2639.6504759205013</v>
      </c>
      <c r="S2340" s="105">
        <v>2365.7910130892055</v>
      </c>
      <c r="T2340" s="107">
        <f t="shared" si="218"/>
        <v>11.208106920598276</v>
      </c>
      <c r="U2340" s="107">
        <f t="shared" si="219"/>
        <v>0.64974200756890421</v>
      </c>
      <c r="V2340" s="108">
        <f t="shared" si="221"/>
        <v>0.51585888443225247</v>
      </c>
    </row>
    <row r="2341" spans="1:22">
      <c r="A2341" s="103" t="s">
        <v>7012</v>
      </c>
      <c r="B2341" s="103">
        <v>39935418</v>
      </c>
      <c r="C2341" s="103">
        <v>2662641</v>
      </c>
      <c r="D2341" s="103">
        <v>2663834</v>
      </c>
      <c r="E2341" s="103">
        <v>1194</v>
      </c>
      <c r="F2341" s="103" t="s">
        <v>23</v>
      </c>
      <c r="G2341" s="103" t="s">
        <v>7013</v>
      </c>
      <c r="H2341" s="103" t="s">
        <v>7014</v>
      </c>
      <c r="I2341" s="103">
        <v>32</v>
      </c>
      <c r="J2341" s="103">
        <v>26</v>
      </c>
      <c r="K2341" s="104">
        <v>1754.0649394207705</v>
      </c>
      <c r="L2341" s="105">
        <v>1610.7667528443635</v>
      </c>
      <c r="M2341" s="106">
        <f t="shared" si="216"/>
        <v>10.653531884307228</v>
      </c>
      <c r="N2341" s="107">
        <f t="shared" si="217"/>
        <v>0.16416089830700079</v>
      </c>
      <c r="O2341" s="129">
        <f t="shared" si="220"/>
        <v>0.86960448208204744</v>
      </c>
      <c r="P2341" s="21">
        <v>28</v>
      </c>
      <c r="Q2341" s="103">
        <v>22</v>
      </c>
      <c r="R2341" s="104">
        <v>1932.9166554218846</v>
      </c>
      <c r="S2341" s="105">
        <v>1710.3741959475547</v>
      </c>
      <c r="T2341" s="107">
        <f t="shared" si="218"/>
        <v>10.740096277363463</v>
      </c>
      <c r="U2341" s="107">
        <f t="shared" si="219"/>
        <v>0.23776080753825929</v>
      </c>
      <c r="V2341" s="108">
        <f t="shared" si="221"/>
        <v>0.81206661808277025</v>
      </c>
    </row>
    <row r="2342" spans="1:22">
      <c r="A2342" s="103" t="s">
        <v>7015</v>
      </c>
      <c r="B2342" s="103">
        <v>39935419</v>
      </c>
      <c r="C2342" s="103">
        <v>2664108</v>
      </c>
      <c r="D2342" s="103">
        <v>2665409</v>
      </c>
      <c r="E2342" s="103">
        <v>1302</v>
      </c>
      <c r="F2342" s="103" t="s">
        <v>9</v>
      </c>
      <c r="G2342" s="103" t="s">
        <v>7016</v>
      </c>
      <c r="H2342" s="103" t="s">
        <v>7017</v>
      </c>
      <c r="I2342" s="103">
        <v>37</v>
      </c>
      <c r="J2342" s="103">
        <v>32</v>
      </c>
      <c r="K2342" s="104">
        <v>1407.9046146111136</v>
      </c>
      <c r="L2342" s="105">
        <v>841.3620528059447</v>
      </c>
      <c r="M2342" s="106">
        <f t="shared" si="216"/>
        <v>9.7165829407751225</v>
      </c>
      <c r="N2342" s="107">
        <f t="shared" si="217"/>
        <v>-0.67389719071992671</v>
      </c>
      <c r="O2342" s="129">
        <f t="shared" si="220"/>
        <v>0.50037667828633459</v>
      </c>
      <c r="P2342" s="21">
        <v>20</v>
      </c>
      <c r="Q2342" s="103">
        <v>17</v>
      </c>
      <c r="R2342" s="104">
        <v>1545.9360300226347</v>
      </c>
      <c r="S2342" s="105">
        <v>1262.3127368433334</v>
      </c>
      <c r="T2342" s="107">
        <f t="shared" si="218"/>
        <v>10.301853665662552</v>
      </c>
      <c r="U2342" s="107">
        <f t="shared" si="219"/>
        <v>-0.1480161393815568</v>
      </c>
      <c r="V2342" s="108">
        <f t="shared" si="221"/>
        <v>0.88233003115748132</v>
      </c>
    </row>
    <row r="2343" spans="1:22">
      <c r="A2343" s="103" t="s">
        <v>7018</v>
      </c>
      <c r="B2343" s="103">
        <v>39935420</v>
      </c>
      <c r="C2343" s="103">
        <v>2665574</v>
      </c>
      <c r="D2343" s="103">
        <v>2666062</v>
      </c>
      <c r="E2343" s="103">
        <v>489</v>
      </c>
      <c r="F2343" s="103" t="s">
        <v>23</v>
      </c>
      <c r="G2343" s="103" t="s">
        <v>23</v>
      </c>
      <c r="H2343" s="103" t="s">
        <v>3726</v>
      </c>
      <c r="I2343" s="103">
        <v>10</v>
      </c>
      <c r="J2343" s="103">
        <v>10</v>
      </c>
      <c r="K2343" s="104">
        <v>889.97866180772394</v>
      </c>
      <c r="L2343" s="105">
        <v>889.97866180772394</v>
      </c>
      <c r="M2343" s="106">
        <f t="shared" si="216"/>
        <v>9.7976269361085677</v>
      </c>
      <c r="N2343" s="107">
        <f t="shared" si="217"/>
        <v>-0.60140703389215822</v>
      </c>
      <c r="O2343" s="129">
        <f t="shared" si="220"/>
        <v>0.54756891489777493</v>
      </c>
      <c r="P2343" s="21">
        <v>3</v>
      </c>
      <c r="Q2343" s="103">
        <v>3</v>
      </c>
      <c r="R2343" s="104">
        <v>757.51818228838442</v>
      </c>
      <c r="S2343" s="105">
        <v>757.51818228838442</v>
      </c>
      <c r="T2343" s="107">
        <f t="shared" si="218"/>
        <v>9.5651367069840383</v>
      </c>
      <c r="U2343" s="107">
        <f t="shared" si="219"/>
        <v>-0.79653458892250217</v>
      </c>
      <c r="V2343" s="108">
        <f t="shared" si="221"/>
        <v>0.42572137948732447</v>
      </c>
    </row>
    <row r="2344" spans="1:22">
      <c r="A2344" s="103" t="s">
        <v>7019</v>
      </c>
      <c r="B2344" s="103">
        <v>39935421</v>
      </c>
      <c r="C2344" s="103">
        <v>2666343</v>
      </c>
      <c r="D2344" s="103">
        <v>2666840</v>
      </c>
      <c r="E2344" s="103">
        <v>498</v>
      </c>
      <c r="F2344" s="103" t="s">
        <v>23</v>
      </c>
      <c r="G2344" s="103" t="s">
        <v>23</v>
      </c>
      <c r="H2344" s="103" t="s">
        <v>295</v>
      </c>
      <c r="I2344" s="103">
        <v>10</v>
      </c>
      <c r="J2344" s="103">
        <v>8</v>
      </c>
      <c r="K2344" s="104">
        <v>1190.3786018331748</v>
      </c>
      <c r="L2344" s="105">
        <v>1019.3062279170281</v>
      </c>
      <c r="M2344" s="106">
        <f t="shared" si="216"/>
        <v>9.993371826967687</v>
      </c>
      <c r="N2344" s="107">
        <f t="shared" si="217"/>
        <v>-0.42632215834732878</v>
      </c>
      <c r="O2344" s="129">
        <f t="shared" si="220"/>
        <v>0.66987311383119263</v>
      </c>
      <c r="P2344" s="21">
        <v>8</v>
      </c>
      <c r="Q2344" s="103">
        <v>8</v>
      </c>
      <c r="R2344" s="104">
        <v>1171.9329661493614</v>
      </c>
      <c r="S2344" s="105">
        <v>1171.9329661493614</v>
      </c>
      <c r="T2344" s="107">
        <f t="shared" si="218"/>
        <v>10.194674335506127</v>
      </c>
      <c r="U2344" s="107">
        <f t="shared" si="219"/>
        <v>-0.24236414127981845</v>
      </c>
      <c r="V2344" s="108">
        <f t="shared" si="221"/>
        <v>0.80849801728018011</v>
      </c>
    </row>
    <row r="2345" spans="1:22">
      <c r="A2345" s="103" t="s">
        <v>7020</v>
      </c>
      <c r="B2345" s="103">
        <v>39935422</v>
      </c>
      <c r="C2345" s="103">
        <v>2666883</v>
      </c>
      <c r="D2345" s="103">
        <v>2667758</v>
      </c>
      <c r="E2345" s="103">
        <v>876</v>
      </c>
      <c r="F2345" s="103" t="s">
        <v>23</v>
      </c>
      <c r="G2345" s="103" t="s">
        <v>7021</v>
      </c>
      <c r="H2345" s="103" t="s">
        <v>7022</v>
      </c>
      <c r="I2345" s="103">
        <v>36</v>
      </c>
      <c r="J2345" s="103">
        <v>31</v>
      </c>
      <c r="K2345" s="104">
        <v>2273.2999276990408</v>
      </c>
      <c r="L2345" s="105">
        <v>2085.2765468697489</v>
      </c>
      <c r="M2345" s="106">
        <f t="shared" si="216"/>
        <v>11.026023009502648</v>
      </c>
      <c r="N2345" s="107">
        <f t="shared" si="217"/>
        <v>0.49733721780201001</v>
      </c>
      <c r="O2345" s="129">
        <f t="shared" si="220"/>
        <v>0.61895127050104137</v>
      </c>
      <c r="P2345" s="21">
        <v>26</v>
      </c>
      <c r="Q2345" s="103">
        <v>24</v>
      </c>
      <c r="R2345" s="104">
        <v>2072.5256274137669</v>
      </c>
      <c r="S2345" s="105">
        <v>2052.4785977506617</v>
      </c>
      <c r="T2345" s="107">
        <f t="shared" si="218"/>
        <v>11.003151463020847</v>
      </c>
      <c r="U2345" s="107">
        <f t="shared" si="219"/>
        <v>0.46932347096905525</v>
      </c>
      <c r="V2345" s="108">
        <f t="shared" si="221"/>
        <v>0.63883844098711795</v>
      </c>
    </row>
    <row r="2346" spans="1:22">
      <c r="A2346" s="103" t="s">
        <v>7023</v>
      </c>
      <c r="B2346" s="103">
        <v>39935423</v>
      </c>
      <c r="C2346" s="103">
        <v>2667804</v>
      </c>
      <c r="D2346" s="103">
        <v>2668727</v>
      </c>
      <c r="E2346" s="103">
        <v>924</v>
      </c>
      <c r="F2346" s="103" t="s">
        <v>23</v>
      </c>
      <c r="G2346" s="103" t="s">
        <v>7024</v>
      </c>
      <c r="H2346" s="103" t="s">
        <v>7025</v>
      </c>
      <c r="I2346" s="103">
        <v>22</v>
      </c>
      <c r="J2346" s="103">
        <v>21</v>
      </c>
      <c r="K2346" s="104">
        <v>925.85516651640796</v>
      </c>
      <c r="L2346" s="105">
        <v>852.09409100970674</v>
      </c>
      <c r="M2346" s="106">
        <f t="shared" si="216"/>
        <v>9.7348689361156708</v>
      </c>
      <c r="N2346" s="107">
        <f t="shared" si="217"/>
        <v>-0.65754120204322875</v>
      </c>
      <c r="O2346" s="129">
        <f t="shared" si="220"/>
        <v>0.51083298726979853</v>
      </c>
      <c r="P2346" s="21">
        <v>14</v>
      </c>
      <c r="Q2346" s="103">
        <v>13</v>
      </c>
      <c r="R2346" s="104">
        <v>1415.8302902605735</v>
      </c>
      <c r="S2346" s="105">
        <v>1256.1475113188742</v>
      </c>
      <c r="T2346" s="107">
        <f t="shared" si="218"/>
        <v>10.294790176719809</v>
      </c>
      <c r="U2346" s="107">
        <f t="shared" si="219"/>
        <v>-0.15423399936636559</v>
      </c>
      <c r="V2346" s="108">
        <f t="shared" si="221"/>
        <v>0.87742523529645133</v>
      </c>
    </row>
    <row r="2347" spans="1:22">
      <c r="A2347" s="103" t="s">
        <v>7026</v>
      </c>
      <c r="B2347" s="103">
        <v>39935424</v>
      </c>
      <c r="C2347" s="103">
        <v>2668724</v>
      </c>
      <c r="D2347" s="103">
        <v>2669107</v>
      </c>
      <c r="E2347" s="103">
        <v>384</v>
      </c>
      <c r="F2347" s="103" t="s">
        <v>23</v>
      </c>
      <c r="G2347" s="103" t="s">
        <v>23</v>
      </c>
      <c r="H2347" s="103" t="s">
        <v>7027</v>
      </c>
      <c r="I2347" s="103">
        <v>13</v>
      </c>
      <c r="J2347" s="103">
        <v>11</v>
      </c>
      <c r="K2347" s="104">
        <v>2636.4302124957035</v>
      </c>
      <c r="L2347" s="105">
        <v>1924.6310317026901</v>
      </c>
      <c r="M2347" s="106">
        <f t="shared" si="216"/>
        <v>10.91036617994828</v>
      </c>
      <c r="N2347" s="107">
        <f t="shared" si="217"/>
        <v>0.39388745970329103</v>
      </c>
      <c r="O2347" s="129">
        <f t="shared" si="220"/>
        <v>0.69366412921904397</v>
      </c>
      <c r="P2347" s="21">
        <v>13</v>
      </c>
      <c r="Q2347" s="103">
        <v>10</v>
      </c>
      <c r="R2347" s="104">
        <v>2326.7903482693023</v>
      </c>
      <c r="S2347" s="105">
        <v>1285.2054697365522</v>
      </c>
      <c r="T2347" s="107">
        <f t="shared" si="218"/>
        <v>10.327783310597283</v>
      </c>
      <c r="U2347" s="107">
        <f t="shared" si="219"/>
        <v>-0.12519074771365976</v>
      </c>
      <c r="V2347" s="108">
        <f t="shared" si="221"/>
        <v>0.90037254187344939</v>
      </c>
    </row>
    <row r="2348" spans="1:22">
      <c r="A2348" s="103" t="s">
        <v>7028</v>
      </c>
      <c r="B2348" s="103">
        <v>39935425</v>
      </c>
      <c r="C2348" s="103">
        <v>2669577</v>
      </c>
      <c r="D2348" s="103">
        <v>2670974</v>
      </c>
      <c r="E2348" s="103">
        <v>1398</v>
      </c>
      <c r="F2348" s="103" t="s">
        <v>9</v>
      </c>
      <c r="G2348" s="103" t="s">
        <v>23</v>
      </c>
      <c r="H2348" s="103" t="s">
        <v>7029</v>
      </c>
      <c r="I2348" s="103">
        <v>33</v>
      </c>
      <c r="J2348" s="103">
        <v>30</v>
      </c>
      <c r="K2348" s="104">
        <v>1779.9542080763663</v>
      </c>
      <c r="L2348" s="105">
        <v>1507.7557899511371</v>
      </c>
      <c r="M2348" s="106">
        <f t="shared" si="216"/>
        <v>10.558187059981238</v>
      </c>
      <c r="N2348" s="107">
        <f t="shared" si="217"/>
        <v>7.8879302308799026E-2</v>
      </c>
      <c r="O2348" s="129">
        <f t="shared" si="220"/>
        <v>0.93712862630197513</v>
      </c>
      <c r="P2348" s="21">
        <v>30</v>
      </c>
      <c r="Q2348" s="103">
        <v>27</v>
      </c>
      <c r="R2348" s="104">
        <v>1591.5738176100931</v>
      </c>
      <c r="S2348" s="105">
        <v>1234.3296539317382</v>
      </c>
      <c r="T2348" s="107">
        <f t="shared" si="218"/>
        <v>10.269512032940876</v>
      </c>
      <c r="U2348" s="107">
        <f t="shared" si="219"/>
        <v>-0.1764858864957087</v>
      </c>
      <c r="V2348" s="108">
        <f t="shared" si="221"/>
        <v>0.85991223559921881</v>
      </c>
    </row>
    <row r="2349" spans="1:22">
      <c r="A2349" s="103" t="s">
        <v>7030</v>
      </c>
      <c r="B2349" s="103">
        <v>39935426</v>
      </c>
      <c r="C2349" s="103">
        <v>2670976</v>
      </c>
      <c r="D2349" s="103">
        <v>2672148</v>
      </c>
      <c r="E2349" s="103">
        <v>1173</v>
      </c>
      <c r="F2349" s="103" t="s">
        <v>9</v>
      </c>
      <c r="G2349" s="103" t="s">
        <v>23</v>
      </c>
      <c r="H2349" s="103" t="s">
        <v>4190</v>
      </c>
      <c r="I2349" s="103">
        <v>36</v>
      </c>
      <c r="J2349" s="103">
        <v>32</v>
      </c>
      <c r="K2349" s="104">
        <v>1803.6249345447229</v>
      </c>
      <c r="L2349" s="105">
        <v>1458.6362725680476</v>
      </c>
      <c r="M2349" s="106">
        <f t="shared" si="216"/>
        <v>10.510404460458831</v>
      </c>
      <c r="N2349" s="107">
        <f t="shared" si="217"/>
        <v>3.6139946743140181E-2</v>
      </c>
      <c r="O2349" s="129">
        <f t="shared" si="220"/>
        <v>0.97117077022439036</v>
      </c>
      <c r="P2349" s="21">
        <v>24</v>
      </c>
      <c r="Q2349" s="103">
        <v>21</v>
      </c>
      <c r="R2349" s="104">
        <v>2026.0068585308695</v>
      </c>
      <c r="S2349" s="105">
        <v>1690.9042047890623</v>
      </c>
      <c r="T2349" s="107">
        <f t="shared" si="218"/>
        <v>10.723579213368872</v>
      </c>
      <c r="U2349" s="107">
        <f t="shared" si="219"/>
        <v>0.22322113852893596</v>
      </c>
      <c r="V2349" s="108">
        <f t="shared" si="221"/>
        <v>0.82336340080463066</v>
      </c>
    </row>
    <row r="2350" spans="1:22">
      <c r="A2350" s="103" t="s">
        <v>7031</v>
      </c>
      <c r="B2350" s="103">
        <v>39935427</v>
      </c>
      <c r="C2350" s="103">
        <v>2672250</v>
      </c>
      <c r="D2350" s="103">
        <v>2673296</v>
      </c>
      <c r="E2350" s="103">
        <v>1047</v>
      </c>
      <c r="F2350" s="103" t="s">
        <v>23</v>
      </c>
      <c r="G2350" s="103" t="s">
        <v>23</v>
      </c>
      <c r="H2350" s="103" t="s">
        <v>7032</v>
      </c>
      <c r="I2350" s="103">
        <v>18</v>
      </c>
      <c r="J2350" s="103">
        <v>16</v>
      </c>
      <c r="K2350" s="104">
        <v>654.34774540657202</v>
      </c>
      <c r="L2350" s="105">
        <v>605.52594471302484</v>
      </c>
      <c r="M2350" s="106">
        <f t="shared" si="216"/>
        <v>9.2420449655604333</v>
      </c>
      <c r="N2350" s="107">
        <f t="shared" si="217"/>
        <v>-1.098349762468307</v>
      </c>
      <c r="O2350" s="129">
        <f t="shared" si="220"/>
        <v>0.27205179023949477</v>
      </c>
      <c r="P2350" s="21">
        <v>11</v>
      </c>
      <c r="Q2350" s="103">
        <v>11</v>
      </c>
      <c r="R2350" s="104">
        <v>553.03454008031895</v>
      </c>
      <c r="S2350" s="105">
        <v>553.03454008031895</v>
      </c>
      <c r="T2350" s="107">
        <f t="shared" si="218"/>
        <v>9.1112257773711463</v>
      </c>
      <c r="U2350" s="107">
        <f t="shared" si="219"/>
        <v>-1.1961040692155409</v>
      </c>
      <c r="V2350" s="108">
        <f t="shared" si="221"/>
        <v>0.23165594987123317</v>
      </c>
    </row>
    <row r="2351" spans="1:22">
      <c r="A2351" s="103" t="s">
        <v>7033</v>
      </c>
      <c r="B2351" s="103">
        <v>39935428</v>
      </c>
      <c r="C2351" s="103">
        <v>2673702</v>
      </c>
      <c r="D2351" s="103">
        <v>2674571</v>
      </c>
      <c r="E2351" s="103">
        <v>870</v>
      </c>
      <c r="F2351" s="103" t="s">
        <v>9</v>
      </c>
      <c r="G2351" s="103" t="s">
        <v>23</v>
      </c>
      <c r="H2351" s="103" t="s">
        <v>295</v>
      </c>
      <c r="I2351" s="103">
        <v>10</v>
      </c>
      <c r="J2351" s="103">
        <v>6</v>
      </c>
      <c r="K2351" s="104">
        <v>757.28037520213445</v>
      </c>
      <c r="L2351" s="105">
        <v>666.70050273722416</v>
      </c>
      <c r="M2351" s="106">
        <f t="shared" si="216"/>
        <v>9.380895004779612</v>
      </c>
      <c r="N2351" s="107">
        <f t="shared" si="217"/>
        <v>-0.97415473633308458</v>
      </c>
      <c r="O2351" s="129">
        <f t="shared" si="220"/>
        <v>0.3299797151634416</v>
      </c>
      <c r="P2351" s="21">
        <v>3</v>
      </c>
      <c r="Q2351" s="103">
        <v>3</v>
      </c>
      <c r="R2351" s="104">
        <v>286.93288360729542</v>
      </c>
      <c r="S2351" s="105">
        <v>286.93288360729542</v>
      </c>
      <c r="T2351" s="107">
        <f t="shared" si="218"/>
        <v>8.1645695057328425</v>
      </c>
      <c r="U2351" s="107">
        <f t="shared" si="219"/>
        <v>-2.0294282519957378</v>
      </c>
      <c r="V2351" s="108">
        <f t="shared" si="221"/>
        <v>4.2414689950384554E-2</v>
      </c>
    </row>
    <row r="2352" spans="1:22">
      <c r="A2352" s="103" t="s">
        <v>7034</v>
      </c>
      <c r="B2352" s="103">
        <v>39935429</v>
      </c>
      <c r="C2352" s="103">
        <v>2674580</v>
      </c>
      <c r="D2352" s="103">
        <v>2675713</v>
      </c>
      <c r="E2352" s="103">
        <v>1134</v>
      </c>
      <c r="F2352" s="103" t="s">
        <v>9</v>
      </c>
      <c r="G2352" s="103" t="s">
        <v>23</v>
      </c>
      <c r="H2352" s="103" t="s">
        <v>1796</v>
      </c>
      <c r="I2352" s="103">
        <v>37</v>
      </c>
      <c r="J2352" s="103">
        <v>32</v>
      </c>
      <c r="K2352" s="104">
        <v>1500.6622514546295</v>
      </c>
      <c r="L2352" s="105">
        <v>1318.479224682284</v>
      </c>
      <c r="M2352" s="106">
        <f t="shared" si="216"/>
        <v>10.364659123453503</v>
      </c>
      <c r="N2352" s="107">
        <f t="shared" si="217"/>
        <v>-9.4222608717797487E-2</v>
      </c>
      <c r="O2352" s="129">
        <f t="shared" si="220"/>
        <v>0.92493232550682403</v>
      </c>
      <c r="P2352" s="21">
        <v>23</v>
      </c>
      <c r="Q2352" s="103">
        <v>20</v>
      </c>
      <c r="R2352" s="104">
        <v>1528.3443828012435</v>
      </c>
      <c r="S2352" s="105">
        <v>1181.8617642002823</v>
      </c>
      <c r="T2352" s="107">
        <f t="shared" si="218"/>
        <v>10.206845586027361</v>
      </c>
      <c r="U2352" s="107">
        <f t="shared" si="219"/>
        <v>-0.23165001229985863</v>
      </c>
      <c r="V2352" s="108">
        <f t="shared" si="221"/>
        <v>0.81680985966811326</v>
      </c>
    </row>
    <row r="2353" spans="1:22">
      <c r="A2353" s="103" t="s">
        <v>7035</v>
      </c>
      <c r="B2353" s="103">
        <v>39935430</v>
      </c>
      <c r="C2353" s="103">
        <v>2675667</v>
      </c>
      <c r="D2353" s="103">
        <v>2676368</v>
      </c>
      <c r="E2353" s="103">
        <v>702</v>
      </c>
      <c r="F2353" s="103" t="s">
        <v>9</v>
      </c>
      <c r="G2353" s="103" t="s">
        <v>23</v>
      </c>
      <c r="H2353" s="103" t="s">
        <v>3832</v>
      </c>
      <c r="I2353" s="103">
        <v>10</v>
      </c>
      <c r="J2353" s="103">
        <v>8</v>
      </c>
      <c r="K2353" s="104">
        <v>908.17010808161967</v>
      </c>
      <c r="L2353" s="105">
        <v>784.7884230193049</v>
      </c>
      <c r="M2353" s="106">
        <f t="shared" si="216"/>
        <v>9.6161599492525855</v>
      </c>
      <c r="N2353" s="107">
        <f t="shared" si="217"/>
        <v>-0.76372097562380592</v>
      </c>
      <c r="O2353" s="129">
        <f t="shared" si="220"/>
        <v>0.44503353810641655</v>
      </c>
      <c r="P2353" s="21">
        <v>8</v>
      </c>
      <c r="Q2353" s="103">
        <v>7</v>
      </c>
      <c r="R2353" s="104">
        <v>1564.3152503772221</v>
      </c>
      <c r="S2353" s="105">
        <v>1542.3386200476068</v>
      </c>
      <c r="T2353" s="107">
        <f t="shared" si="218"/>
        <v>10.590903828015996</v>
      </c>
      <c r="U2353" s="107">
        <f t="shared" si="219"/>
        <v>0.10642942607041861</v>
      </c>
      <c r="V2353" s="108">
        <f t="shared" si="221"/>
        <v>0.91524164703248356</v>
      </c>
    </row>
    <row r="2354" spans="1:22">
      <c r="A2354" s="103" t="s">
        <v>7036</v>
      </c>
      <c r="B2354" s="103">
        <v>39935431</v>
      </c>
      <c r="C2354" s="103">
        <v>2676404</v>
      </c>
      <c r="D2354" s="103">
        <v>2677717</v>
      </c>
      <c r="E2354" s="103">
        <v>1314</v>
      </c>
      <c r="F2354" s="103" t="s">
        <v>9</v>
      </c>
      <c r="G2354" s="103" t="s">
        <v>23</v>
      </c>
      <c r="H2354" s="103" t="s">
        <v>7017</v>
      </c>
      <c r="I2354" s="103">
        <v>17</v>
      </c>
      <c r="J2354" s="103">
        <v>16</v>
      </c>
      <c r="K2354" s="104">
        <v>444.12419264851218</v>
      </c>
      <c r="L2354" s="105">
        <v>437.10033072098105</v>
      </c>
      <c r="M2354" s="106">
        <f t="shared" si="216"/>
        <v>8.7718206594776671</v>
      </c>
      <c r="N2354" s="107">
        <f t="shared" si="217"/>
        <v>-1.5189439539555756</v>
      </c>
      <c r="O2354" s="129">
        <f t="shared" si="220"/>
        <v>0.12877660400869373</v>
      </c>
      <c r="P2354" s="21">
        <v>12</v>
      </c>
      <c r="Q2354" s="103">
        <v>11</v>
      </c>
      <c r="R2354" s="104">
        <v>673.48027379105861</v>
      </c>
      <c r="S2354" s="105">
        <v>648.99916591586452</v>
      </c>
      <c r="T2354" s="107">
        <f t="shared" si="218"/>
        <v>9.3420728138699882</v>
      </c>
      <c r="U2354" s="107">
        <f t="shared" si="219"/>
        <v>-0.99289364976233496</v>
      </c>
      <c r="V2354" s="108">
        <f t="shared" si="221"/>
        <v>0.32076178476460648</v>
      </c>
    </row>
    <row r="2355" spans="1:22">
      <c r="A2355" s="103" t="s">
        <v>7037</v>
      </c>
      <c r="B2355" s="103">
        <v>39935432</v>
      </c>
      <c r="C2355" s="103">
        <v>2677746</v>
      </c>
      <c r="D2355" s="103">
        <v>2679251</v>
      </c>
      <c r="E2355" s="103">
        <v>1506</v>
      </c>
      <c r="F2355" s="103" t="s">
        <v>9</v>
      </c>
      <c r="G2355" s="103" t="s">
        <v>7038</v>
      </c>
      <c r="H2355" s="103" t="s">
        <v>5675</v>
      </c>
      <c r="I2355" s="103">
        <v>31</v>
      </c>
      <c r="J2355" s="103">
        <v>30</v>
      </c>
      <c r="K2355" s="104">
        <v>822.14702088677961</v>
      </c>
      <c r="L2355" s="105">
        <v>807.06175444848611</v>
      </c>
      <c r="M2355" s="106">
        <f t="shared" si="216"/>
        <v>9.6565352590992326</v>
      </c>
      <c r="N2355" s="107">
        <f t="shared" si="217"/>
        <v>-0.7276071027734955</v>
      </c>
      <c r="O2355" s="129">
        <f t="shared" si="220"/>
        <v>0.46685413141879106</v>
      </c>
      <c r="P2355" s="21">
        <v>22</v>
      </c>
      <c r="Q2355" s="103">
        <v>22</v>
      </c>
      <c r="R2355" s="104">
        <v>1255.9904107913944</v>
      </c>
      <c r="S2355" s="105">
        <v>1255.9904107913944</v>
      </c>
      <c r="T2355" s="107">
        <f t="shared" si="218"/>
        <v>10.29460973427657</v>
      </c>
      <c r="U2355" s="107">
        <f t="shared" si="219"/>
        <v>-0.15439283954527375</v>
      </c>
      <c r="V2355" s="108">
        <f t="shared" si="221"/>
        <v>0.87729999918299351</v>
      </c>
    </row>
    <row r="2356" spans="1:22">
      <c r="A2356" s="103" t="s">
        <v>7039</v>
      </c>
      <c r="B2356" s="103">
        <v>39935433</v>
      </c>
      <c r="C2356" s="103">
        <v>2679264</v>
      </c>
      <c r="D2356" s="103">
        <v>2680643</v>
      </c>
      <c r="E2356" s="103">
        <v>1380</v>
      </c>
      <c r="F2356" s="103" t="s">
        <v>9</v>
      </c>
      <c r="G2356" s="103" t="s">
        <v>23</v>
      </c>
      <c r="H2356" s="103" t="s">
        <v>7040</v>
      </c>
      <c r="I2356" s="103">
        <v>27</v>
      </c>
      <c r="J2356" s="103">
        <v>17</v>
      </c>
      <c r="K2356" s="104">
        <v>1044.8617133393552</v>
      </c>
      <c r="L2356" s="105">
        <v>632.26737848058622</v>
      </c>
      <c r="M2356" s="106">
        <f t="shared" si="216"/>
        <v>9.3043909760771495</v>
      </c>
      <c r="N2356" s="107">
        <f t="shared" si="217"/>
        <v>-1.0425841001098846</v>
      </c>
      <c r="O2356" s="129">
        <f t="shared" si="220"/>
        <v>0.29714095634775317</v>
      </c>
      <c r="P2356" s="21">
        <v>20</v>
      </c>
      <c r="Q2356" s="103">
        <v>13</v>
      </c>
      <c r="R2356" s="104">
        <v>880.67635837762327</v>
      </c>
      <c r="S2356" s="105">
        <v>537.56342199417247</v>
      </c>
      <c r="T2356" s="107">
        <f t="shared" si="218"/>
        <v>9.0702911643814552</v>
      </c>
      <c r="U2356" s="107">
        <f t="shared" si="219"/>
        <v>-1.2321380595233675</v>
      </c>
      <c r="V2356" s="108">
        <f t="shared" si="221"/>
        <v>0.21789751636811738</v>
      </c>
    </row>
    <row r="2357" spans="1:22">
      <c r="A2357" s="103" t="s">
        <v>7041</v>
      </c>
      <c r="B2357" s="103">
        <v>39935434</v>
      </c>
      <c r="C2357" s="103">
        <v>2680655</v>
      </c>
      <c r="D2357" s="103">
        <v>2681755</v>
      </c>
      <c r="E2357" s="103">
        <v>1101</v>
      </c>
      <c r="F2357" s="103" t="s">
        <v>23</v>
      </c>
      <c r="G2357" s="103" t="s">
        <v>23</v>
      </c>
      <c r="H2357" s="103" t="s">
        <v>5945</v>
      </c>
      <c r="I2357" s="103">
        <v>44</v>
      </c>
      <c r="J2357" s="103">
        <v>39</v>
      </c>
      <c r="K2357" s="104">
        <v>2854.6323407866576</v>
      </c>
      <c r="L2357" s="105">
        <v>2378.1079902464849</v>
      </c>
      <c r="M2357" s="106">
        <f t="shared" si="216"/>
        <v>11.215598514234989</v>
      </c>
      <c r="N2357" s="107">
        <f t="shared" si="217"/>
        <v>0.66690385888639359</v>
      </c>
      <c r="O2357" s="129">
        <f t="shared" si="220"/>
        <v>0.5048335459130624</v>
      </c>
      <c r="P2357" s="21">
        <v>32</v>
      </c>
      <c r="Q2357" s="103">
        <v>29</v>
      </c>
      <c r="R2357" s="104">
        <v>2333.2049102290007</v>
      </c>
      <c r="S2357" s="105">
        <v>1920.1387968732333</v>
      </c>
      <c r="T2357" s="107">
        <f t="shared" si="218"/>
        <v>10.90699488431858</v>
      </c>
      <c r="U2357" s="107">
        <f t="shared" si="219"/>
        <v>0.38467859535086235</v>
      </c>
      <c r="V2357" s="108">
        <f t="shared" si="221"/>
        <v>0.70047555557427765</v>
      </c>
    </row>
    <row r="2358" spans="1:22">
      <c r="A2358" s="103" t="s">
        <v>7042</v>
      </c>
      <c r="B2358" s="103">
        <v>39935435</v>
      </c>
      <c r="C2358" s="103">
        <v>2682058</v>
      </c>
      <c r="D2358" s="103">
        <v>2682309</v>
      </c>
      <c r="E2358" s="103">
        <v>252</v>
      </c>
      <c r="F2358" s="103" t="s">
        <v>9</v>
      </c>
      <c r="G2358" s="103" t="s">
        <v>23</v>
      </c>
      <c r="H2358" s="103" t="s">
        <v>295</v>
      </c>
      <c r="I2358" s="103">
        <v>6</v>
      </c>
      <c r="J2358" s="103">
        <v>6</v>
      </c>
      <c r="K2358" s="104">
        <v>1794.596722484222</v>
      </c>
      <c r="L2358" s="105">
        <v>1794.596722484222</v>
      </c>
      <c r="M2358" s="106">
        <f t="shared" si="216"/>
        <v>10.8094439661264</v>
      </c>
      <c r="N2358" s="107">
        <f t="shared" si="217"/>
        <v>0.30361714322575978</v>
      </c>
      <c r="O2358" s="129">
        <f t="shared" si="220"/>
        <v>0.76141958937817589</v>
      </c>
      <c r="P2358" s="21">
        <v>6</v>
      </c>
      <c r="Q2358" s="103">
        <v>5</v>
      </c>
      <c r="R2358" s="104">
        <v>3453.7543730092302</v>
      </c>
      <c r="S2358" s="105">
        <v>3453.1030898915596</v>
      </c>
      <c r="T2358" s="107">
        <f t="shared" si="218"/>
        <v>11.753677690111777</v>
      </c>
      <c r="U2358" s="107">
        <f t="shared" si="219"/>
        <v>1.1299979666476907</v>
      </c>
      <c r="V2358" s="108">
        <f t="shared" si="221"/>
        <v>0.25847708127692615</v>
      </c>
    </row>
    <row r="2359" spans="1:22">
      <c r="A2359" s="103" t="s">
        <v>7043</v>
      </c>
      <c r="B2359" s="103">
        <v>39935436</v>
      </c>
      <c r="C2359" s="103">
        <v>2682429</v>
      </c>
      <c r="D2359" s="103">
        <v>2683532</v>
      </c>
      <c r="E2359" s="103">
        <v>1104</v>
      </c>
      <c r="F2359" s="103" t="s">
        <v>23</v>
      </c>
      <c r="G2359" s="103" t="s">
        <v>23</v>
      </c>
      <c r="H2359" s="103" t="s">
        <v>7044</v>
      </c>
      <c r="I2359" s="103">
        <v>34</v>
      </c>
      <c r="J2359" s="103">
        <v>28</v>
      </c>
      <c r="K2359" s="104">
        <v>1910.5638542166666</v>
      </c>
      <c r="L2359" s="105">
        <v>1402.5377872926722</v>
      </c>
      <c r="M2359" s="106">
        <f t="shared" si="216"/>
        <v>10.453823925232596</v>
      </c>
      <c r="N2359" s="107">
        <f t="shared" si="217"/>
        <v>-1.4468760972633683E-2</v>
      </c>
      <c r="O2359" s="129">
        <f t="shared" si="220"/>
        <v>0.98845600178719639</v>
      </c>
      <c r="P2359" s="21">
        <v>18</v>
      </c>
      <c r="Q2359" s="103">
        <v>15</v>
      </c>
      <c r="R2359" s="104">
        <v>1476.0694737223823</v>
      </c>
      <c r="S2359" s="105">
        <v>1180.8258464877538</v>
      </c>
      <c r="T2359" s="107">
        <f t="shared" si="218"/>
        <v>10.20558048992609</v>
      </c>
      <c r="U2359" s="107">
        <f t="shared" si="219"/>
        <v>-0.23276365323407608</v>
      </c>
      <c r="V2359" s="108">
        <f t="shared" si="221"/>
        <v>0.81594493826509895</v>
      </c>
    </row>
    <row r="2360" spans="1:22">
      <c r="A2360" s="103" t="s">
        <v>7045</v>
      </c>
      <c r="B2360" s="103">
        <v>39935437</v>
      </c>
      <c r="C2360" s="103">
        <v>2683529</v>
      </c>
      <c r="D2360" s="103">
        <v>2683762</v>
      </c>
      <c r="E2360" s="103">
        <v>234</v>
      </c>
      <c r="F2360" s="103" t="s">
        <v>23</v>
      </c>
      <c r="G2360" s="103" t="s">
        <v>23</v>
      </c>
      <c r="H2360" s="103" t="s">
        <v>295</v>
      </c>
      <c r="I2360" s="103">
        <v>3</v>
      </c>
      <c r="J2360" s="103">
        <v>3</v>
      </c>
      <c r="K2360" s="104">
        <v>282.15975518348716</v>
      </c>
      <c r="L2360" s="105">
        <v>282.15975518348716</v>
      </c>
      <c r="M2360" s="106">
        <f t="shared" si="216"/>
        <v>8.1403684188946439</v>
      </c>
      <c r="N2360" s="107">
        <f t="shared" si="217"/>
        <v>-2.0837491780906587</v>
      </c>
      <c r="O2360" s="129">
        <f t="shared" si="220"/>
        <v>3.7182988355926483E-2</v>
      </c>
      <c r="P2360" s="21">
        <v>2</v>
      </c>
      <c r="Q2360" s="103">
        <v>2</v>
      </c>
      <c r="R2360" s="104">
        <v>350.69090951514568</v>
      </c>
      <c r="S2360" s="105">
        <v>350.69090951514568</v>
      </c>
      <c r="T2360" s="107">
        <f t="shared" si="218"/>
        <v>8.4540562238231178</v>
      </c>
      <c r="U2360" s="107">
        <f t="shared" si="219"/>
        <v>-1.7745983945219039</v>
      </c>
      <c r="V2360" s="108">
        <f t="shared" si="221"/>
        <v>7.5964222526622827E-2</v>
      </c>
    </row>
    <row r="2361" spans="1:22">
      <c r="A2361" s="103" t="s">
        <v>7046</v>
      </c>
      <c r="B2361" s="103">
        <v>39935438</v>
      </c>
      <c r="C2361" s="103">
        <v>2683800</v>
      </c>
      <c r="D2361" s="103">
        <v>2684213</v>
      </c>
      <c r="E2361" s="103">
        <v>414</v>
      </c>
      <c r="F2361" s="103" t="s">
        <v>23</v>
      </c>
      <c r="G2361" s="103" t="s">
        <v>23</v>
      </c>
      <c r="H2361" s="103" t="s">
        <v>295</v>
      </c>
      <c r="I2361" s="103">
        <v>12</v>
      </c>
      <c r="J2361" s="103">
        <v>10</v>
      </c>
      <c r="K2361" s="104">
        <v>1653.121108910454</v>
      </c>
      <c r="L2361" s="105">
        <v>1440.4789745692754</v>
      </c>
      <c r="M2361" s="106">
        <f t="shared" si="216"/>
        <v>10.492332887536815</v>
      </c>
      <c r="N2361" s="107">
        <f t="shared" si="217"/>
        <v>1.9975749138474313E-2</v>
      </c>
      <c r="O2361" s="129">
        <f t="shared" si="220"/>
        <v>0.98406271808939261</v>
      </c>
      <c r="P2361" s="21">
        <v>10</v>
      </c>
      <c r="Q2361" s="103">
        <v>8</v>
      </c>
      <c r="R2361" s="104">
        <v>1778.3993444438477</v>
      </c>
      <c r="S2361" s="105">
        <v>1455.7027179665215</v>
      </c>
      <c r="T2361" s="107">
        <f t="shared" si="218"/>
        <v>10.507500044658919</v>
      </c>
      <c r="U2361" s="107">
        <f t="shared" si="219"/>
        <v>3.3010602692709501E-2</v>
      </c>
      <c r="V2361" s="108">
        <f t="shared" si="221"/>
        <v>0.97366613252427525</v>
      </c>
    </row>
    <row r="2362" spans="1:22">
      <c r="A2362" s="103" t="s">
        <v>7047</v>
      </c>
      <c r="B2362" s="103">
        <v>39935439</v>
      </c>
      <c r="C2362" s="103">
        <v>2684210</v>
      </c>
      <c r="D2362" s="103">
        <v>2684467</v>
      </c>
      <c r="E2362" s="103">
        <v>258</v>
      </c>
      <c r="F2362" s="103" t="s">
        <v>23</v>
      </c>
      <c r="G2362" s="103" t="s">
        <v>23</v>
      </c>
      <c r="H2362" s="103" t="s">
        <v>295</v>
      </c>
      <c r="I2362" s="103">
        <v>6</v>
      </c>
      <c r="J2362" s="103">
        <v>6</v>
      </c>
      <c r="K2362" s="104">
        <v>1304.3273904280929</v>
      </c>
      <c r="L2362" s="105">
        <v>1304.3273904280929</v>
      </c>
      <c r="M2362" s="106">
        <f t="shared" si="216"/>
        <v>10.349090320845022</v>
      </c>
      <c r="N2362" s="107">
        <f t="shared" si="217"/>
        <v>-0.10814819244631362</v>
      </c>
      <c r="O2362" s="129">
        <f t="shared" si="220"/>
        <v>0.91387814025823921</v>
      </c>
      <c r="P2362" s="21">
        <v>4</v>
      </c>
      <c r="Q2362" s="103">
        <v>4</v>
      </c>
      <c r="R2362" s="104">
        <v>1513.3699198011511</v>
      </c>
      <c r="S2362" s="105">
        <v>1513.3699198011511</v>
      </c>
      <c r="T2362" s="107">
        <f t="shared" si="218"/>
        <v>10.563548959746317</v>
      </c>
      <c r="U2362" s="107">
        <f t="shared" si="219"/>
        <v>8.2349436396405282E-2</v>
      </c>
      <c r="V2362" s="108">
        <f t="shared" si="221"/>
        <v>0.93436884332315939</v>
      </c>
    </row>
    <row r="2363" spans="1:22">
      <c r="A2363" s="103" t="s">
        <v>7048</v>
      </c>
      <c r="B2363" s="103">
        <v>39935440</v>
      </c>
      <c r="C2363" s="103">
        <v>2684472</v>
      </c>
      <c r="D2363" s="103">
        <v>2684612</v>
      </c>
      <c r="E2363" s="103">
        <v>141</v>
      </c>
      <c r="F2363" s="103" t="s">
        <v>23</v>
      </c>
      <c r="G2363" s="103" t="s">
        <v>23</v>
      </c>
      <c r="H2363" s="103" t="s">
        <v>295</v>
      </c>
      <c r="I2363" s="103">
        <v>8</v>
      </c>
      <c r="J2363" s="103">
        <v>8</v>
      </c>
      <c r="K2363" s="104">
        <v>4058.2977554050567</v>
      </c>
      <c r="L2363" s="105">
        <v>4058.2977554050567</v>
      </c>
      <c r="M2363" s="106">
        <f t="shared" si="216"/>
        <v>11.986659003499193</v>
      </c>
      <c r="N2363" s="107">
        <f t="shared" si="217"/>
        <v>1.3565822929330882</v>
      </c>
      <c r="O2363" s="129">
        <f t="shared" si="220"/>
        <v>0.17491397117303897</v>
      </c>
      <c r="P2363" s="21">
        <v>5</v>
      </c>
      <c r="Q2363" s="103">
        <v>5</v>
      </c>
      <c r="R2363" s="104">
        <v>5428.8743555035671</v>
      </c>
      <c r="S2363" s="105">
        <v>5428.8743555035671</v>
      </c>
      <c r="T2363" s="107">
        <f t="shared" si="218"/>
        <v>12.406437379546141</v>
      </c>
      <c r="U2363" s="107">
        <f t="shared" si="219"/>
        <v>1.7046103693187853</v>
      </c>
      <c r="V2363" s="108">
        <f t="shared" si="221"/>
        <v>8.8267116151628855E-2</v>
      </c>
    </row>
    <row r="2364" spans="1:22">
      <c r="A2364" s="103" t="s">
        <v>7049</v>
      </c>
      <c r="B2364" s="103">
        <v>39935441</v>
      </c>
      <c r="C2364" s="103">
        <v>2684924</v>
      </c>
      <c r="D2364" s="103">
        <v>2686141</v>
      </c>
      <c r="E2364" s="103">
        <v>1218</v>
      </c>
      <c r="F2364" s="103" t="s">
        <v>9</v>
      </c>
      <c r="G2364" s="103" t="s">
        <v>7050</v>
      </c>
      <c r="H2364" s="103" t="s">
        <v>7051</v>
      </c>
      <c r="I2364" s="103">
        <v>54</v>
      </c>
      <c r="J2364" s="103">
        <v>45</v>
      </c>
      <c r="K2364" s="104">
        <v>3425.0149974505416</v>
      </c>
      <c r="L2364" s="105">
        <v>2884.6833257969215</v>
      </c>
      <c r="M2364" s="106">
        <f t="shared" si="216"/>
        <v>11.49419723633069</v>
      </c>
      <c r="N2364" s="107">
        <f t="shared" si="217"/>
        <v>0.91609770691474879</v>
      </c>
      <c r="O2364" s="129">
        <f t="shared" si="220"/>
        <v>0.35961565040929422</v>
      </c>
      <c r="P2364" s="21">
        <v>43</v>
      </c>
      <c r="Q2364" s="103">
        <v>33</v>
      </c>
      <c r="R2364" s="104">
        <v>3211.319846965846</v>
      </c>
      <c r="S2364" s="105">
        <v>2907.5973337457631</v>
      </c>
      <c r="T2364" s="107">
        <f t="shared" si="218"/>
        <v>11.505611772340606</v>
      </c>
      <c r="U2364" s="107">
        <f t="shared" si="219"/>
        <v>0.91163008128574397</v>
      </c>
      <c r="V2364" s="108">
        <f t="shared" si="221"/>
        <v>0.36196348156628266</v>
      </c>
    </row>
    <row r="2365" spans="1:22">
      <c r="A2365" s="103" t="s">
        <v>7052</v>
      </c>
      <c r="B2365" s="103">
        <v>39935442</v>
      </c>
      <c r="C2365" s="103">
        <v>2686138</v>
      </c>
      <c r="D2365" s="103">
        <v>2689305</v>
      </c>
      <c r="E2365" s="103">
        <v>3168</v>
      </c>
      <c r="F2365" s="103" t="s">
        <v>9</v>
      </c>
      <c r="G2365" s="103" t="s">
        <v>7053</v>
      </c>
      <c r="H2365" s="103" t="s">
        <v>7054</v>
      </c>
      <c r="I2365" s="103">
        <v>80</v>
      </c>
      <c r="J2365" s="103">
        <v>71</v>
      </c>
      <c r="K2365" s="104">
        <v>1605.9041100551892</v>
      </c>
      <c r="L2365" s="105">
        <v>1400.4039608896021</v>
      </c>
      <c r="M2365" s="106">
        <f t="shared" si="216"/>
        <v>10.451627332052214</v>
      </c>
      <c r="N2365" s="107">
        <f t="shared" si="217"/>
        <v>-1.6433513370113714E-2</v>
      </c>
      <c r="O2365" s="129">
        <f t="shared" si="220"/>
        <v>0.98688854355234001</v>
      </c>
      <c r="P2365" s="21">
        <v>61</v>
      </c>
      <c r="Q2365" s="103">
        <v>58</v>
      </c>
      <c r="R2365" s="104">
        <v>1711.7422549632829</v>
      </c>
      <c r="S2365" s="105">
        <v>1564.5078647025282</v>
      </c>
      <c r="T2365" s="107">
        <f t="shared" si="218"/>
        <v>10.611493195614726</v>
      </c>
      <c r="U2365" s="107">
        <f t="shared" si="219"/>
        <v>0.1245538693791593</v>
      </c>
      <c r="V2365" s="108">
        <f t="shared" si="221"/>
        <v>0.90087675080237029</v>
      </c>
    </row>
    <row r="2366" spans="1:22">
      <c r="A2366" s="103" t="s">
        <v>7055</v>
      </c>
      <c r="B2366" s="103">
        <v>39935443</v>
      </c>
      <c r="C2366" s="103">
        <v>2689314</v>
      </c>
      <c r="D2366" s="103">
        <v>2690843</v>
      </c>
      <c r="E2366" s="103">
        <v>1530</v>
      </c>
      <c r="F2366" s="103" t="s">
        <v>9</v>
      </c>
      <c r="G2366" s="103" t="s">
        <v>23</v>
      </c>
      <c r="H2366" s="103" t="s">
        <v>609</v>
      </c>
      <c r="I2366" s="103">
        <v>43</v>
      </c>
      <c r="J2366" s="103">
        <v>41</v>
      </c>
      <c r="K2366" s="104">
        <v>1963.731953342791</v>
      </c>
      <c r="L2366" s="105">
        <v>1917.7939894058954</v>
      </c>
      <c r="M2366" s="106">
        <f t="shared" si="216"/>
        <v>10.905232038164545</v>
      </c>
      <c r="N2366" s="107">
        <f t="shared" si="217"/>
        <v>0.38929520408277679</v>
      </c>
      <c r="O2366" s="129">
        <f t="shared" si="220"/>
        <v>0.6970577836423697</v>
      </c>
      <c r="P2366" s="21">
        <v>27</v>
      </c>
      <c r="Q2366" s="103">
        <v>25</v>
      </c>
      <c r="R2366" s="104">
        <v>1824.0218101209869</v>
      </c>
      <c r="S2366" s="105">
        <v>1771.9957822505619</v>
      </c>
      <c r="T2366" s="107">
        <f t="shared" si="218"/>
        <v>10.791159454619669</v>
      </c>
      <c r="U2366" s="107">
        <f t="shared" si="219"/>
        <v>0.28271078751731332</v>
      </c>
      <c r="V2366" s="108">
        <f t="shared" si="221"/>
        <v>0.77739854622432003</v>
      </c>
    </row>
    <row r="2367" spans="1:22">
      <c r="A2367" s="103" t="s">
        <v>7056</v>
      </c>
      <c r="B2367" s="103">
        <v>39935444</v>
      </c>
      <c r="C2367" s="103">
        <v>2690837</v>
      </c>
      <c r="D2367" s="103">
        <v>2691043</v>
      </c>
      <c r="E2367" s="103">
        <v>207</v>
      </c>
      <c r="F2367" s="103" t="s">
        <v>9</v>
      </c>
      <c r="G2367" s="103" t="s">
        <v>23</v>
      </c>
      <c r="H2367" s="103" t="s">
        <v>295</v>
      </c>
      <c r="I2367" s="103">
        <v>8</v>
      </c>
      <c r="J2367" s="103">
        <v>7</v>
      </c>
      <c r="K2367" s="104">
        <v>4129.3730604319226</v>
      </c>
      <c r="L2367" s="105">
        <v>3889.2932313370438</v>
      </c>
      <c r="M2367" s="106">
        <f t="shared" si="216"/>
        <v>11.925292294812921</v>
      </c>
      <c r="N2367" s="107">
        <f t="shared" si="217"/>
        <v>1.3016925713890166</v>
      </c>
      <c r="O2367" s="129">
        <f t="shared" si="220"/>
        <v>0.19302150004545049</v>
      </c>
      <c r="P2367" s="21">
        <v>8</v>
      </c>
      <c r="Q2367" s="103">
        <v>8</v>
      </c>
      <c r="R2367" s="104">
        <v>2574.437214181532</v>
      </c>
      <c r="S2367" s="105">
        <v>2574.437214181532</v>
      </c>
      <c r="T2367" s="107">
        <f t="shared" si="218"/>
        <v>11.3300413705312</v>
      </c>
      <c r="U2367" s="107">
        <f t="shared" si="219"/>
        <v>0.75707867124225303</v>
      </c>
      <c r="V2367" s="108">
        <f t="shared" si="221"/>
        <v>0.44900273140584446</v>
      </c>
    </row>
    <row r="2368" spans="1:22">
      <c r="A2368" s="103" t="s">
        <v>7057</v>
      </c>
      <c r="B2368" s="103">
        <v>39935445</v>
      </c>
      <c r="C2368" s="103">
        <v>2691216</v>
      </c>
      <c r="D2368" s="103">
        <v>2692823</v>
      </c>
      <c r="E2368" s="103">
        <v>1608</v>
      </c>
      <c r="F2368" s="103" t="s">
        <v>9</v>
      </c>
      <c r="G2368" s="103" t="s">
        <v>23</v>
      </c>
      <c r="H2368" s="103" t="s">
        <v>295</v>
      </c>
      <c r="I2368" s="103">
        <v>61</v>
      </c>
      <c r="J2368" s="103">
        <v>48</v>
      </c>
      <c r="K2368" s="104">
        <v>1995.1900743577673</v>
      </c>
      <c r="L2368" s="105">
        <v>1409.7459410100373</v>
      </c>
      <c r="M2368" s="106">
        <f t="shared" si="216"/>
        <v>10.461219473761185</v>
      </c>
      <c r="N2368" s="107">
        <f t="shared" si="217"/>
        <v>-7.8537801778317227E-3</v>
      </c>
      <c r="O2368" s="129">
        <f t="shared" si="220"/>
        <v>0.99373365447221262</v>
      </c>
      <c r="P2368" s="21">
        <v>41</v>
      </c>
      <c r="Q2368" s="103">
        <v>28</v>
      </c>
      <c r="R2368" s="104">
        <v>1793.210858071586</v>
      </c>
      <c r="S2368" s="105">
        <v>1336.9724531777363</v>
      </c>
      <c r="T2368" s="107">
        <f t="shared" si="218"/>
        <v>10.384754025281621</v>
      </c>
      <c r="U2368" s="107">
        <f t="shared" si="219"/>
        <v>-7.5040470702798734E-2</v>
      </c>
      <c r="V2368" s="108">
        <f t="shared" si="221"/>
        <v>0.94018251168486033</v>
      </c>
    </row>
    <row r="2369" spans="1:22">
      <c r="A2369" s="103" t="s">
        <v>7058</v>
      </c>
      <c r="B2369" s="103">
        <v>39935446</v>
      </c>
      <c r="C2369" s="103">
        <v>2693666</v>
      </c>
      <c r="D2369" s="103">
        <v>2693968</v>
      </c>
      <c r="E2369" s="103">
        <v>303</v>
      </c>
      <c r="F2369" s="103" t="s">
        <v>23</v>
      </c>
      <c r="G2369" s="103" t="s">
        <v>23</v>
      </c>
      <c r="H2369" s="103" t="s">
        <v>295</v>
      </c>
      <c r="I2369" s="103">
        <v>6</v>
      </c>
      <c r="J2369" s="103">
        <v>6</v>
      </c>
      <c r="K2369" s="104">
        <v>1459.7329014570823</v>
      </c>
      <c r="L2369" s="105">
        <v>1459.7329014570823</v>
      </c>
      <c r="M2369" s="106">
        <f t="shared" si="216"/>
        <v>10.511488696921068</v>
      </c>
      <c r="N2369" s="107">
        <f t="shared" si="217"/>
        <v>3.7109746798808324E-2</v>
      </c>
      <c r="O2369" s="129">
        <f t="shared" si="220"/>
        <v>0.97039750056114515</v>
      </c>
      <c r="P2369" s="21">
        <v>4</v>
      </c>
      <c r="Q2369" s="103">
        <v>4</v>
      </c>
      <c r="R2369" s="104">
        <v>2088.1039521209736</v>
      </c>
      <c r="S2369" s="105">
        <v>2088.1039521209736</v>
      </c>
      <c r="T2369" s="107">
        <f t="shared" si="218"/>
        <v>11.027977820073882</v>
      </c>
      <c r="U2369" s="107">
        <f t="shared" si="219"/>
        <v>0.49117765851574113</v>
      </c>
      <c r="V2369" s="108">
        <f t="shared" si="221"/>
        <v>0.62330079911952097</v>
      </c>
    </row>
    <row r="2370" spans="1:22">
      <c r="A2370" s="103" t="s">
        <v>7059</v>
      </c>
      <c r="B2370" s="103">
        <v>39935447</v>
      </c>
      <c r="C2370" s="103">
        <v>2694083</v>
      </c>
      <c r="D2370" s="103">
        <v>2696398</v>
      </c>
      <c r="E2370" s="103">
        <v>2316</v>
      </c>
      <c r="F2370" s="103" t="s">
        <v>23</v>
      </c>
      <c r="G2370" s="103" t="s">
        <v>23</v>
      </c>
      <c r="H2370" s="103" t="s">
        <v>6312</v>
      </c>
      <c r="I2370" s="103">
        <v>60</v>
      </c>
      <c r="J2370" s="103">
        <v>51</v>
      </c>
      <c r="K2370" s="104">
        <v>1379.1306703507125</v>
      </c>
      <c r="L2370" s="105">
        <v>1188.1552518958376</v>
      </c>
      <c r="M2370" s="106">
        <f t="shared" si="216"/>
        <v>10.214507644795866</v>
      </c>
      <c r="N2370" s="107">
        <f t="shared" si="217"/>
        <v>-0.22852625689099715</v>
      </c>
      <c r="O2370" s="129">
        <f t="shared" si="220"/>
        <v>0.81923714605987263</v>
      </c>
      <c r="P2370" s="21">
        <v>35</v>
      </c>
      <c r="Q2370" s="103">
        <v>30</v>
      </c>
      <c r="R2370" s="104">
        <v>1422.8983840105182</v>
      </c>
      <c r="S2370" s="105">
        <v>1212.5710567659714</v>
      </c>
      <c r="T2370" s="107">
        <f t="shared" si="218"/>
        <v>10.243853576489842</v>
      </c>
      <c r="U2370" s="107">
        <f t="shared" si="219"/>
        <v>-0.19907255590682965</v>
      </c>
      <c r="V2370" s="108">
        <f t="shared" si="221"/>
        <v>0.84220598876663866</v>
      </c>
    </row>
    <row r="2371" spans="1:22">
      <c r="A2371" s="103" t="s">
        <v>7060</v>
      </c>
      <c r="B2371" s="103">
        <v>39935448</v>
      </c>
      <c r="C2371" s="103">
        <v>2696546</v>
      </c>
      <c r="D2371" s="103">
        <v>2697043</v>
      </c>
      <c r="E2371" s="103">
        <v>498</v>
      </c>
      <c r="F2371" s="103" t="s">
        <v>23</v>
      </c>
      <c r="G2371" s="103" t="s">
        <v>23</v>
      </c>
      <c r="H2371" s="103" t="s">
        <v>3089</v>
      </c>
      <c r="I2371" s="103">
        <v>7</v>
      </c>
      <c r="J2371" s="103">
        <v>4</v>
      </c>
      <c r="K2371" s="104">
        <v>1311.5548666904417</v>
      </c>
      <c r="L2371" s="105">
        <v>1150.4617145860723</v>
      </c>
      <c r="M2371" s="106">
        <f t="shared" si="216"/>
        <v>10.167997258579717</v>
      </c>
      <c r="N2371" s="107">
        <f t="shared" si="217"/>
        <v>-0.27012767568898322</v>
      </c>
      <c r="O2371" s="129">
        <f t="shared" si="220"/>
        <v>0.78706203115656614</v>
      </c>
      <c r="P2371" s="21">
        <v>8</v>
      </c>
      <c r="Q2371" s="103">
        <v>6</v>
      </c>
      <c r="R2371" s="104">
        <v>1551.2622248776827</v>
      </c>
      <c r="S2371" s="105">
        <v>1255.6424637314576</v>
      </c>
      <c r="T2371" s="107">
        <f t="shared" si="218"/>
        <v>10.294210009057039</v>
      </c>
      <c r="U2371" s="107">
        <f t="shared" si="219"/>
        <v>-0.15474471033711396</v>
      </c>
      <c r="V2371" s="108">
        <f t="shared" si="221"/>
        <v>0.87702258075721806</v>
      </c>
    </row>
    <row r="2372" spans="1:22">
      <c r="A2372" s="103" t="s">
        <v>7061</v>
      </c>
      <c r="B2372" s="103">
        <v>39935449</v>
      </c>
      <c r="C2372" s="103">
        <v>2697057</v>
      </c>
      <c r="D2372" s="103">
        <v>2699288</v>
      </c>
      <c r="E2372" s="103">
        <v>2232</v>
      </c>
      <c r="F2372" s="103" t="s">
        <v>23</v>
      </c>
      <c r="G2372" s="103" t="s">
        <v>23</v>
      </c>
      <c r="H2372" s="103" t="s">
        <v>6695</v>
      </c>
      <c r="I2372" s="103">
        <v>52</v>
      </c>
      <c r="J2372" s="103">
        <v>44</v>
      </c>
      <c r="K2372" s="104">
        <v>1283.44519234737</v>
      </c>
      <c r="L2372" s="105">
        <v>1146.671603076147</v>
      </c>
      <c r="M2372" s="106">
        <f t="shared" si="216"/>
        <v>10.163236559669015</v>
      </c>
      <c r="N2372" s="107">
        <f t="shared" si="217"/>
        <v>-0.27438590369497851</v>
      </c>
      <c r="O2372" s="129">
        <f t="shared" si="220"/>
        <v>0.78378807469447764</v>
      </c>
      <c r="P2372" s="21">
        <v>40</v>
      </c>
      <c r="Q2372" s="103">
        <v>35</v>
      </c>
      <c r="R2372" s="104">
        <v>1602.3350470996595</v>
      </c>
      <c r="S2372" s="105">
        <v>1465.3449964940592</v>
      </c>
      <c r="T2372" s="107">
        <f t="shared" si="218"/>
        <v>10.517024653156085</v>
      </c>
      <c r="U2372" s="107">
        <f t="shared" si="219"/>
        <v>4.1394941158524899E-2</v>
      </c>
      <c r="V2372" s="108">
        <f t="shared" si="221"/>
        <v>0.96698104571296017</v>
      </c>
    </row>
    <row r="2373" spans="1:22">
      <c r="A2373" s="103" t="s">
        <v>7062</v>
      </c>
      <c r="B2373" s="103">
        <v>39935450</v>
      </c>
      <c r="C2373" s="103">
        <v>2699387</v>
      </c>
      <c r="D2373" s="103">
        <v>2700403</v>
      </c>
      <c r="E2373" s="103">
        <v>1017</v>
      </c>
      <c r="F2373" s="103" t="s">
        <v>23</v>
      </c>
      <c r="G2373" s="103" t="s">
        <v>7063</v>
      </c>
      <c r="H2373" s="103" t="s">
        <v>5515</v>
      </c>
      <c r="I2373" s="103">
        <v>41</v>
      </c>
      <c r="J2373" s="103">
        <v>36</v>
      </c>
      <c r="K2373" s="104">
        <v>2211.5267594398624</v>
      </c>
      <c r="L2373" s="105">
        <v>1916.2376750828321</v>
      </c>
      <c r="M2373" s="106">
        <f t="shared" ref="M2373:M2436" si="222">IF(L2373&gt;0,LOG(L2373, 2),"-")</f>
        <v>10.904060797405078</v>
      </c>
      <c r="N2373" s="107">
        <f t="shared" ref="N2373:N2436" si="223">IF(L2373&lt;&gt;0,((M2373-$O$2)/$O$3),"-")</f>
        <v>0.38824758265212667</v>
      </c>
      <c r="O2373" s="129">
        <f t="shared" si="220"/>
        <v>0.69783282359492826</v>
      </c>
      <c r="P2373" s="21">
        <v>29</v>
      </c>
      <c r="Q2373" s="103">
        <v>25</v>
      </c>
      <c r="R2373" s="104">
        <v>1954.310438405998</v>
      </c>
      <c r="S2373" s="105">
        <v>1585.5573953211306</v>
      </c>
      <c r="T2373" s="107">
        <f t="shared" ref="T2373:T2436" si="224">IF(S2373&gt;0,LOG(S2373, 2),"-")</f>
        <v>10.630774386920265</v>
      </c>
      <c r="U2373" s="107">
        <f t="shared" ref="U2373:U2436" si="225">IF(S2373&lt;&gt;0,((T2373-$V$2)/$V$3),"-")</f>
        <v>0.14152674904952878</v>
      </c>
      <c r="V2373" s="108">
        <f t="shared" si="221"/>
        <v>0.88745383002701517</v>
      </c>
    </row>
    <row r="2374" spans="1:22">
      <c r="A2374" s="103" t="s">
        <v>7064</v>
      </c>
      <c r="B2374" s="103">
        <v>39935451</v>
      </c>
      <c r="C2374" s="103">
        <v>2700496</v>
      </c>
      <c r="D2374" s="103">
        <v>2701254</v>
      </c>
      <c r="E2374" s="103">
        <v>759</v>
      </c>
      <c r="F2374" s="103" t="s">
        <v>23</v>
      </c>
      <c r="G2374" s="103" t="s">
        <v>23</v>
      </c>
      <c r="H2374" s="103" t="s">
        <v>7065</v>
      </c>
      <c r="I2374" s="103">
        <v>24</v>
      </c>
      <c r="J2374" s="103">
        <v>21</v>
      </c>
      <c r="K2374" s="104">
        <v>1715.4795060779577</v>
      </c>
      <c r="L2374" s="105">
        <v>1162.6723151880592</v>
      </c>
      <c r="M2374" s="106">
        <f t="shared" si="222"/>
        <v>10.183228833007037</v>
      </c>
      <c r="N2374" s="107">
        <f t="shared" si="223"/>
        <v>-0.25650372718511927</v>
      </c>
      <c r="O2374" s="129">
        <f t="shared" ref="O2374:O2437" si="226">IF(L2374&lt;&gt;0,(IF((ABS(N2374)&lt;3.3),2*(1-NORMSDIST(ABS(N2374))),"&lt; 0.001")),"n.d.")</f>
        <v>0.79756190281414829</v>
      </c>
      <c r="P2374" s="21">
        <v>13</v>
      </c>
      <c r="Q2374" s="103">
        <v>10</v>
      </c>
      <c r="R2374" s="104">
        <v>1428.2407088783268</v>
      </c>
      <c r="S2374" s="105">
        <v>713.36352741704616</v>
      </c>
      <c r="T2374" s="107">
        <f t="shared" si="224"/>
        <v>9.4784936458939022</v>
      </c>
      <c r="U2374" s="107">
        <f t="shared" si="225"/>
        <v>-0.87280488917790366</v>
      </c>
      <c r="V2374" s="108">
        <f t="shared" ref="V2374:V2437" si="227">IF(S2374&lt;&gt;0,(IF((ABS(U2374)&lt;3.3),2*(1-NORMSDIST(ABS(U2374))),"&lt; 0.001")),"n.d.")</f>
        <v>0.38276943425909993</v>
      </c>
    </row>
    <row r="2375" spans="1:22">
      <c r="A2375" s="103" t="s">
        <v>7066</v>
      </c>
      <c r="B2375" s="103">
        <v>39935452</v>
      </c>
      <c r="C2375" s="103">
        <v>2701251</v>
      </c>
      <c r="D2375" s="103">
        <v>2702201</v>
      </c>
      <c r="E2375" s="103">
        <v>951</v>
      </c>
      <c r="F2375" s="103" t="s">
        <v>23</v>
      </c>
      <c r="G2375" s="103" t="s">
        <v>23</v>
      </c>
      <c r="H2375" s="103" t="s">
        <v>7067</v>
      </c>
      <c r="I2375" s="103">
        <v>30</v>
      </c>
      <c r="J2375" s="103">
        <v>26</v>
      </c>
      <c r="K2375" s="104">
        <v>1113.0767344502945</v>
      </c>
      <c r="L2375" s="105">
        <v>1059.3265500905259</v>
      </c>
      <c r="M2375" s="106">
        <f t="shared" si="222"/>
        <v>10.048931670570008</v>
      </c>
      <c r="N2375" s="107">
        <f t="shared" si="223"/>
        <v>-0.37662641272807923</v>
      </c>
      <c r="O2375" s="129">
        <f t="shared" si="226"/>
        <v>0.70645125626147531</v>
      </c>
      <c r="P2375" s="21">
        <v>17</v>
      </c>
      <c r="Q2375" s="103">
        <v>16</v>
      </c>
      <c r="R2375" s="104">
        <v>1468.1359636917141</v>
      </c>
      <c r="S2375" s="105">
        <v>1443.2844791764248</v>
      </c>
      <c r="T2375" s="107">
        <f t="shared" si="224"/>
        <v>10.495139975514574</v>
      </c>
      <c r="U2375" s="107">
        <f t="shared" si="225"/>
        <v>2.2130260136068104E-2</v>
      </c>
      <c r="V2375" s="108">
        <f t="shared" si="227"/>
        <v>0.98234404828503274</v>
      </c>
    </row>
    <row r="2376" spans="1:22">
      <c r="A2376" s="103" t="s">
        <v>7068</v>
      </c>
      <c r="B2376" s="103">
        <v>39935453</v>
      </c>
      <c r="C2376" s="103">
        <v>2702194</v>
      </c>
      <c r="D2376" s="103">
        <v>2703171</v>
      </c>
      <c r="E2376" s="103">
        <v>978</v>
      </c>
      <c r="F2376" s="103" t="s">
        <v>23</v>
      </c>
      <c r="G2376" s="103" t="s">
        <v>23</v>
      </c>
      <c r="H2376" s="103" t="s">
        <v>7069</v>
      </c>
      <c r="I2376" s="103">
        <v>34</v>
      </c>
      <c r="J2376" s="103">
        <v>28</v>
      </c>
      <c r="K2376" s="104">
        <v>2075.4070098762477</v>
      </c>
      <c r="L2376" s="105">
        <v>1973.0522045623109</v>
      </c>
      <c r="M2376" s="106">
        <f t="shared" si="222"/>
        <v>10.946213413185177</v>
      </c>
      <c r="N2376" s="107">
        <f t="shared" si="223"/>
        <v>0.42595117458423637</v>
      </c>
      <c r="O2376" s="129">
        <f t="shared" si="226"/>
        <v>0.67014342417212958</v>
      </c>
      <c r="P2376" s="21">
        <v>28</v>
      </c>
      <c r="Q2376" s="103">
        <v>25</v>
      </c>
      <c r="R2376" s="104">
        <v>2714.2443687045502</v>
      </c>
      <c r="S2376" s="105">
        <v>2529.479743383436</v>
      </c>
      <c r="T2376" s="107">
        <f t="shared" si="224"/>
        <v>11.304624970442068</v>
      </c>
      <c r="U2376" s="107">
        <f t="shared" si="225"/>
        <v>0.73470507961449638</v>
      </c>
      <c r="V2376" s="108">
        <f t="shared" si="227"/>
        <v>0.4625191260574899</v>
      </c>
    </row>
    <row r="2377" spans="1:22">
      <c r="A2377" s="103" t="s">
        <v>7070</v>
      </c>
      <c r="B2377" s="103">
        <v>39935454</v>
      </c>
      <c r="C2377" s="103">
        <v>2703168</v>
      </c>
      <c r="D2377" s="103">
        <v>2704073</v>
      </c>
      <c r="E2377" s="103">
        <v>906</v>
      </c>
      <c r="F2377" s="103" t="s">
        <v>23</v>
      </c>
      <c r="G2377" s="103" t="s">
        <v>23</v>
      </c>
      <c r="H2377" s="103" t="s">
        <v>7071</v>
      </c>
      <c r="I2377" s="103">
        <v>38</v>
      </c>
      <c r="J2377" s="103">
        <v>34</v>
      </c>
      <c r="K2377" s="104">
        <v>2027.1981898260817</v>
      </c>
      <c r="L2377" s="105">
        <v>1872.8270868513023</v>
      </c>
      <c r="M2377" s="106">
        <f t="shared" si="222"/>
        <v>10.871001990191893</v>
      </c>
      <c r="N2377" s="107">
        <f t="shared" si="223"/>
        <v>0.35867798764927722</v>
      </c>
      <c r="O2377" s="129">
        <f t="shared" si="226"/>
        <v>0.71983599744633109</v>
      </c>
      <c r="P2377" s="21">
        <v>33</v>
      </c>
      <c r="Q2377" s="103">
        <v>30</v>
      </c>
      <c r="R2377" s="104">
        <v>1974.7335441107175</v>
      </c>
      <c r="S2377" s="105">
        <v>1858.0719165162473</v>
      </c>
      <c r="T2377" s="107">
        <f t="shared" si="224"/>
        <v>10.859590626852746</v>
      </c>
      <c r="U2377" s="107">
        <f t="shared" si="225"/>
        <v>0.34294949546896641</v>
      </c>
      <c r="V2377" s="108">
        <f t="shared" si="227"/>
        <v>0.73163645520433973</v>
      </c>
    </row>
    <row r="2378" spans="1:22">
      <c r="A2378" s="103" t="s">
        <v>7072</v>
      </c>
      <c r="B2378" s="103">
        <v>39935455</v>
      </c>
      <c r="C2378" s="103">
        <v>2704064</v>
      </c>
      <c r="D2378" s="103">
        <v>2704981</v>
      </c>
      <c r="E2378" s="103">
        <v>918</v>
      </c>
      <c r="F2378" s="103" t="s">
        <v>23</v>
      </c>
      <c r="G2378" s="103" t="s">
        <v>23</v>
      </c>
      <c r="H2378" s="103" t="s">
        <v>295</v>
      </c>
      <c r="I2378" s="103">
        <v>22</v>
      </c>
      <c r="J2378" s="103">
        <v>20</v>
      </c>
      <c r="K2378" s="104">
        <v>996.09591836228435</v>
      </c>
      <c r="L2378" s="105">
        <v>916.43917954915139</v>
      </c>
      <c r="M2378" s="106">
        <f t="shared" si="222"/>
        <v>9.8398953277418322</v>
      </c>
      <c r="N2378" s="107">
        <f t="shared" si="223"/>
        <v>-0.56359988574075881</v>
      </c>
      <c r="O2378" s="129">
        <f t="shared" si="226"/>
        <v>0.57302646460507822</v>
      </c>
      <c r="P2378" s="21">
        <v>14</v>
      </c>
      <c r="Q2378" s="103">
        <v>13</v>
      </c>
      <c r="R2378" s="104">
        <v>981.87953630366007</v>
      </c>
      <c r="S2378" s="105">
        <v>958.28010098099344</v>
      </c>
      <c r="T2378" s="107">
        <f t="shared" si="224"/>
        <v>9.9043036006757621</v>
      </c>
      <c r="U2378" s="107">
        <f t="shared" si="225"/>
        <v>-0.49797218250373115</v>
      </c>
      <c r="V2378" s="108">
        <f t="shared" si="227"/>
        <v>0.61850364903027621</v>
      </c>
    </row>
    <row r="2379" spans="1:22">
      <c r="A2379" s="103" t="s">
        <v>7073</v>
      </c>
      <c r="B2379" s="103">
        <v>39935456</v>
      </c>
      <c r="C2379" s="103">
        <v>2704981</v>
      </c>
      <c r="D2379" s="103">
        <v>2706291</v>
      </c>
      <c r="E2379" s="103">
        <v>1311</v>
      </c>
      <c r="F2379" s="103" t="s">
        <v>23</v>
      </c>
      <c r="G2379" s="103" t="s">
        <v>23</v>
      </c>
      <c r="H2379" s="103" t="s">
        <v>295</v>
      </c>
      <c r="I2379" s="103">
        <v>31</v>
      </c>
      <c r="J2379" s="103">
        <v>26</v>
      </c>
      <c r="K2379" s="104">
        <v>1385.7840962115713</v>
      </c>
      <c r="L2379" s="105">
        <v>1086.8576323159955</v>
      </c>
      <c r="M2379" s="106">
        <f t="shared" si="222"/>
        <v>10.085947258510886</v>
      </c>
      <c r="N2379" s="107">
        <f t="shared" si="223"/>
        <v>-0.34351765786146166</v>
      </c>
      <c r="O2379" s="129">
        <f t="shared" si="226"/>
        <v>0.73120905908140932</v>
      </c>
      <c r="P2379" s="21">
        <v>19</v>
      </c>
      <c r="Q2379" s="103">
        <v>16</v>
      </c>
      <c r="R2379" s="104">
        <v>1209.7054836352327</v>
      </c>
      <c r="S2379" s="105">
        <v>998.51091146379088</v>
      </c>
      <c r="T2379" s="107">
        <f t="shared" si="224"/>
        <v>9.9636343829208762</v>
      </c>
      <c r="U2379" s="107">
        <f t="shared" si="225"/>
        <v>-0.44574438123162363</v>
      </c>
      <c r="V2379" s="108">
        <f t="shared" si="227"/>
        <v>0.65578190195463093</v>
      </c>
    </row>
    <row r="2380" spans="1:22">
      <c r="A2380" s="103" t="s">
        <v>7074</v>
      </c>
      <c r="B2380" s="103">
        <v>39935457</v>
      </c>
      <c r="C2380" s="103">
        <v>2706288</v>
      </c>
      <c r="D2380" s="103">
        <v>2707556</v>
      </c>
      <c r="E2380" s="103">
        <v>1269</v>
      </c>
      <c r="F2380" s="103" t="s">
        <v>23</v>
      </c>
      <c r="G2380" s="103" t="s">
        <v>23</v>
      </c>
      <c r="H2380" s="103" t="s">
        <v>5694</v>
      </c>
      <c r="I2380" s="103">
        <v>30</v>
      </c>
      <c r="J2380" s="103">
        <v>27</v>
      </c>
      <c r="K2380" s="104">
        <v>758.62307090284708</v>
      </c>
      <c r="L2380" s="105">
        <v>687.57209007345079</v>
      </c>
      <c r="M2380" s="106">
        <f t="shared" si="222"/>
        <v>9.4253671739015754</v>
      </c>
      <c r="N2380" s="107">
        <f t="shared" si="223"/>
        <v>-0.93437640974814418</v>
      </c>
      <c r="O2380" s="129">
        <f t="shared" si="226"/>
        <v>0.35010976200167554</v>
      </c>
      <c r="P2380" s="21">
        <v>22</v>
      </c>
      <c r="Q2380" s="103">
        <v>20</v>
      </c>
      <c r="R2380" s="104">
        <v>874.80717887903086</v>
      </c>
      <c r="S2380" s="105">
        <v>790.99951301362489</v>
      </c>
      <c r="T2380" s="107">
        <f t="shared" si="224"/>
        <v>9.6275329962641383</v>
      </c>
      <c r="U2380" s="107">
        <f t="shared" si="225"/>
        <v>-0.74160827793649864</v>
      </c>
      <c r="V2380" s="108">
        <f t="shared" si="227"/>
        <v>0.45832470664025049</v>
      </c>
    </row>
    <row r="2381" spans="1:22">
      <c r="A2381" s="103" t="s">
        <v>7075</v>
      </c>
      <c r="B2381" s="103">
        <v>39935458</v>
      </c>
      <c r="C2381" s="103">
        <v>2707553</v>
      </c>
      <c r="D2381" s="103">
        <v>2709241</v>
      </c>
      <c r="E2381" s="103">
        <v>1689</v>
      </c>
      <c r="F2381" s="103" t="s">
        <v>23</v>
      </c>
      <c r="G2381" s="103" t="s">
        <v>23</v>
      </c>
      <c r="H2381" s="103" t="s">
        <v>7076</v>
      </c>
      <c r="I2381" s="103">
        <v>59</v>
      </c>
      <c r="J2381" s="103">
        <v>45</v>
      </c>
      <c r="K2381" s="104">
        <v>2295.4641035628656</v>
      </c>
      <c r="L2381" s="105">
        <v>1843.6010910504915</v>
      </c>
      <c r="M2381" s="106">
        <f t="shared" si="222"/>
        <v>10.848310811242229</v>
      </c>
      <c r="N2381" s="107">
        <f t="shared" si="223"/>
        <v>0.33838176318625041</v>
      </c>
      <c r="O2381" s="129">
        <f t="shared" si="226"/>
        <v>0.73507551530302928</v>
      </c>
      <c r="P2381" s="21">
        <v>33</v>
      </c>
      <c r="Q2381" s="103">
        <v>24</v>
      </c>
      <c r="R2381" s="104">
        <v>1978.3227910901244</v>
      </c>
      <c r="S2381" s="105">
        <v>1495.8642883266075</v>
      </c>
      <c r="T2381" s="107">
        <f t="shared" si="224"/>
        <v>10.546763577909406</v>
      </c>
      <c r="U2381" s="107">
        <f t="shared" si="225"/>
        <v>6.7573572103349785E-2</v>
      </c>
      <c r="V2381" s="108">
        <f t="shared" si="227"/>
        <v>0.94612509370557119</v>
      </c>
    </row>
    <row r="2382" spans="1:22">
      <c r="A2382" s="103" t="s">
        <v>7077</v>
      </c>
      <c r="B2382" s="103">
        <v>39935459</v>
      </c>
      <c r="C2382" s="103">
        <v>2709270</v>
      </c>
      <c r="D2382" s="103">
        <v>2711051</v>
      </c>
      <c r="E2382" s="103">
        <v>1782</v>
      </c>
      <c r="F2382" s="103" t="s">
        <v>23</v>
      </c>
      <c r="G2382" s="103" t="s">
        <v>23</v>
      </c>
      <c r="H2382" s="103" t="s">
        <v>7078</v>
      </c>
      <c r="I2382" s="103">
        <v>38</v>
      </c>
      <c r="J2382" s="103">
        <v>33</v>
      </c>
      <c r="K2382" s="104">
        <v>1715.1157487611447</v>
      </c>
      <c r="L2382" s="105">
        <v>1516.7121151065489</v>
      </c>
      <c r="M2382" s="106">
        <f t="shared" si="222"/>
        <v>10.566731560410361</v>
      </c>
      <c r="N2382" s="107">
        <f t="shared" si="223"/>
        <v>8.6521968166690527E-2</v>
      </c>
      <c r="O2382" s="129">
        <f t="shared" si="226"/>
        <v>0.9310514934807288</v>
      </c>
      <c r="P2382" s="21">
        <v>33</v>
      </c>
      <c r="Q2382" s="103">
        <v>29</v>
      </c>
      <c r="R2382" s="104">
        <v>1925.0876379578281</v>
      </c>
      <c r="S2382" s="105">
        <v>1679.8236259072221</v>
      </c>
      <c r="T2382" s="107">
        <f t="shared" si="224"/>
        <v>10.714094048983505</v>
      </c>
      <c r="U2382" s="107">
        <f t="shared" si="225"/>
        <v>0.2148715219925211</v>
      </c>
      <c r="V2382" s="108">
        <f t="shared" si="227"/>
        <v>0.82986748845493707</v>
      </c>
    </row>
    <row r="2383" spans="1:22">
      <c r="A2383" s="103" t="s">
        <v>7079</v>
      </c>
      <c r="B2383" s="103">
        <v>39935460</v>
      </c>
      <c r="C2383" s="103">
        <v>2711220</v>
      </c>
      <c r="D2383" s="103">
        <v>2711837</v>
      </c>
      <c r="E2383" s="103">
        <v>618</v>
      </c>
      <c r="F2383" s="103" t="s">
        <v>9</v>
      </c>
      <c r="G2383" s="103" t="s">
        <v>23</v>
      </c>
      <c r="H2383" s="103" t="s">
        <v>5513</v>
      </c>
      <c r="I2383" s="103">
        <v>18</v>
      </c>
      <c r="J2383" s="103">
        <v>15</v>
      </c>
      <c r="K2383" s="104">
        <v>1344.0807630256327</v>
      </c>
      <c r="L2383" s="105">
        <v>1185.5481602072248</v>
      </c>
      <c r="M2383" s="106">
        <f t="shared" si="222"/>
        <v>10.211338554888899</v>
      </c>
      <c r="N2383" s="107">
        <f t="shared" si="223"/>
        <v>-0.23136086324785488</v>
      </c>
      <c r="O2383" s="129">
        <f t="shared" si="226"/>
        <v>0.81703446697310711</v>
      </c>
      <c r="P2383" s="21">
        <v>12</v>
      </c>
      <c r="Q2383" s="103">
        <v>11</v>
      </c>
      <c r="R2383" s="104">
        <v>1031.2151313445647</v>
      </c>
      <c r="S2383" s="105">
        <v>889.93095676941425</v>
      </c>
      <c r="T2383" s="107">
        <f t="shared" si="224"/>
        <v>9.7975496020445316</v>
      </c>
      <c r="U2383" s="107">
        <f t="shared" si="225"/>
        <v>-0.59194577284812422</v>
      </c>
      <c r="V2383" s="108">
        <f t="shared" si="227"/>
        <v>0.55388690134457796</v>
      </c>
    </row>
    <row r="2384" spans="1:22">
      <c r="A2384" s="103" t="s">
        <v>7080</v>
      </c>
      <c r="B2384" s="103">
        <v>39935461</v>
      </c>
      <c r="C2384" s="103">
        <v>2713351</v>
      </c>
      <c r="D2384" s="103">
        <v>2714226</v>
      </c>
      <c r="E2384" s="103">
        <v>876</v>
      </c>
      <c r="F2384" s="103" t="s">
        <v>9</v>
      </c>
      <c r="G2384" s="103" t="s">
        <v>7081</v>
      </c>
      <c r="H2384" s="103" t="s">
        <v>7082</v>
      </c>
      <c r="I2384" s="103">
        <v>24</v>
      </c>
      <c r="J2384" s="103">
        <v>17</v>
      </c>
      <c r="K2384" s="104">
        <v>1310.4905465559132</v>
      </c>
      <c r="L2384" s="105">
        <v>823.41273673519743</v>
      </c>
      <c r="M2384" s="106">
        <f t="shared" si="222"/>
        <v>9.6854719545410113</v>
      </c>
      <c r="N2384" s="107">
        <f t="shared" si="223"/>
        <v>-0.7017245487110817</v>
      </c>
      <c r="O2384" s="129">
        <f t="shared" si="226"/>
        <v>0.48285096054652366</v>
      </c>
      <c r="P2384" s="21">
        <v>18</v>
      </c>
      <c r="Q2384" s="103">
        <v>14</v>
      </c>
      <c r="R2384" s="104">
        <v>1541.1856636327625</v>
      </c>
      <c r="S2384" s="105">
        <v>997.29288688514725</v>
      </c>
      <c r="T2384" s="107">
        <f t="shared" si="224"/>
        <v>9.9618734500687509</v>
      </c>
      <c r="U2384" s="107">
        <f t="shared" si="225"/>
        <v>-0.44729449817891703</v>
      </c>
      <c r="V2384" s="108">
        <f t="shared" si="227"/>
        <v>0.65466243891646769</v>
      </c>
    </row>
    <row r="2385" spans="1:22">
      <c r="A2385" s="103" t="s">
        <v>7083</v>
      </c>
      <c r="B2385" s="103">
        <v>39935462</v>
      </c>
      <c r="C2385" s="103">
        <v>2714237</v>
      </c>
      <c r="D2385" s="103">
        <v>2715154</v>
      </c>
      <c r="E2385" s="103">
        <v>918</v>
      </c>
      <c r="F2385" s="103" t="s">
        <v>9</v>
      </c>
      <c r="G2385" s="103" t="s">
        <v>7084</v>
      </c>
      <c r="H2385" s="103" t="s">
        <v>7085</v>
      </c>
      <c r="I2385" s="103">
        <v>33</v>
      </c>
      <c r="J2385" s="103">
        <v>25</v>
      </c>
      <c r="K2385" s="104">
        <v>1757.0884522663946</v>
      </c>
      <c r="L2385" s="105">
        <v>1443.8750617875708</v>
      </c>
      <c r="M2385" s="106">
        <f t="shared" si="222"/>
        <v>10.495730196182418</v>
      </c>
      <c r="N2385" s="107">
        <f t="shared" si="223"/>
        <v>2.3014486746348147E-2</v>
      </c>
      <c r="O2385" s="129">
        <f t="shared" si="226"/>
        <v>0.98163871725762775</v>
      </c>
      <c r="P2385" s="21">
        <v>22</v>
      </c>
      <c r="Q2385" s="103">
        <v>16</v>
      </c>
      <c r="R2385" s="104">
        <v>2078.3593608029955</v>
      </c>
      <c r="S2385" s="105">
        <v>1678.7780127260348</v>
      </c>
      <c r="T2385" s="107">
        <f t="shared" si="224"/>
        <v>10.713195757871768</v>
      </c>
      <c r="U2385" s="107">
        <f t="shared" si="225"/>
        <v>0.21408077277444296</v>
      </c>
      <c r="V2385" s="108">
        <f t="shared" si="227"/>
        <v>0.8304840693230604</v>
      </c>
    </row>
    <row r="2386" spans="1:22">
      <c r="A2386" s="103" t="s">
        <v>7086</v>
      </c>
      <c r="B2386" s="103">
        <v>39935463</v>
      </c>
      <c r="C2386" s="103">
        <v>2715184</v>
      </c>
      <c r="D2386" s="103">
        <v>2715783</v>
      </c>
      <c r="E2386" s="103">
        <v>600</v>
      </c>
      <c r="F2386" s="103" t="s">
        <v>9</v>
      </c>
      <c r="G2386" s="103" t="s">
        <v>23</v>
      </c>
      <c r="H2386" s="103" t="s">
        <v>295</v>
      </c>
      <c r="I2386" s="103">
        <v>11</v>
      </c>
      <c r="J2386" s="103">
        <v>9</v>
      </c>
      <c r="K2386" s="104">
        <v>756.09712461588003</v>
      </c>
      <c r="L2386" s="105">
        <v>692.20159295819997</v>
      </c>
      <c r="M2386" s="106">
        <f t="shared" si="222"/>
        <v>9.4350484513449029</v>
      </c>
      <c r="N2386" s="107">
        <f t="shared" si="223"/>
        <v>-0.9257169487076008</v>
      </c>
      <c r="O2386" s="129">
        <f t="shared" si="226"/>
        <v>0.35459309748923085</v>
      </c>
      <c r="P2386" s="21">
        <v>13</v>
      </c>
      <c r="Q2386" s="103">
        <v>11</v>
      </c>
      <c r="R2386" s="104">
        <v>885.17191088898824</v>
      </c>
      <c r="S2386" s="105">
        <v>823.89919517850171</v>
      </c>
      <c r="T2386" s="107">
        <f t="shared" si="224"/>
        <v>9.6863240229204823</v>
      </c>
      <c r="U2386" s="107">
        <f t="shared" si="225"/>
        <v>-0.68985561362633663</v>
      </c>
      <c r="V2386" s="108">
        <f t="shared" si="227"/>
        <v>0.49028499116491231</v>
      </c>
    </row>
    <row r="2387" spans="1:22">
      <c r="A2387" s="103" t="s">
        <v>7087</v>
      </c>
      <c r="B2387" s="103">
        <v>39935464</v>
      </c>
      <c r="C2387" s="103">
        <v>2716133</v>
      </c>
      <c r="D2387" s="103">
        <v>2718499</v>
      </c>
      <c r="E2387" s="103">
        <v>2367</v>
      </c>
      <c r="F2387" s="103" t="s">
        <v>9</v>
      </c>
      <c r="G2387" s="103" t="s">
        <v>7088</v>
      </c>
      <c r="H2387" s="103" t="s">
        <v>6769</v>
      </c>
      <c r="I2387" s="103">
        <v>83</v>
      </c>
      <c r="J2387" s="103">
        <v>61</v>
      </c>
      <c r="K2387" s="104">
        <v>1822.4158585742121</v>
      </c>
      <c r="L2387" s="105">
        <v>1344.916509191369</v>
      </c>
      <c r="M2387" s="106">
        <f t="shared" si="222"/>
        <v>10.393300899440831</v>
      </c>
      <c r="N2387" s="107">
        <f t="shared" si="223"/>
        <v>-6.8603846653997769E-2</v>
      </c>
      <c r="O2387" s="129">
        <f t="shared" si="226"/>
        <v>0.94530495689632055</v>
      </c>
      <c r="P2387" s="21">
        <v>57</v>
      </c>
      <c r="Q2387" s="103">
        <v>44</v>
      </c>
      <c r="R2387" s="104">
        <v>1704.1231373535911</v>
      </c>
      <c r="S2387" s="105">
        <v>1374.7670360218758</v>
      </c>
      <c r="T2387" s="107">
        <f t="shared" si="224"/>
        <v>10.424971449153016</v>
      </c>
      <c r="U2387" s="107">
        <f t="shared" si="225"/>
        <v>-3.9637808844176337E-2</v>
      </c>
      <c r="V2387" s="108">
        <f t="shared" si="227"/>
        <v>0.9683818840140872</v>
      </c>
    </row>
    <row r="2388" spans="1:22">
      <c r="A2388" s="103" t="s">
        <v>7089</v>
      </c>
      <c r="B2388" s="103">
        <v>39935465</v>
      </c>
      <c r="C2388" s="103">
        <v>2719364</v>
      </c>
      <c r="D2388" s="103">
        <v>2721757</v>
      </c>
      <c r="E2388" s="103">
        <v>2394</v>
      </c>
      <c r="F2388" s="103" t="s">
        <v>9</v>
      </c>
      <c r="G2388" s="103" t="s">
        <v>23</v>
      </c>
      <c r="H2388" s="103" t="s">
        <v>7090</v>
      </c>
      <c r="I2388" s="103">
        <v>99</v>
      </c>
      <c r="J2388" s="103">
        <v>79</v>
      </c>
      <c r="K2388" s="104">
        <v>2389.0392789114994</v>
      </c>
      <c r="L2388" s="105">
        <v>1719.1237214312239</v>
      </c>
      <c r="M2388" s="106">
        <f t="shared" si="222"/>
        <v>10.747457660701029</v>
      </c>
      <c r="N2388" s="107">
        <f t="shared" si="223"/>
        <v>0.24817322066281589</v>
      </c>
      <c r="O2388" s="129">
        <f t="shared" si="226"/>
        <v>0.80400038513925276</v>
      </c>
      <c r="P2388" s="21">
        <v>74</v>
      </c>
      <c r="Q2388" s="103">
        <v>56</v>
      </c>
      <c r="R2388" s="104">
        <v>2600.9505475073142</v>
      </c>
      <c r="S2388" s="105">
        <v>2044.823321133943</v>
      </c>
      <c r="T2388" s="107">
        <f t="shared" si="224"/>
        <v>10.997760480036757</v>
      </c>
      <c r="U2388" s="107">
        <f t="shared" si="225"/>
        <v>0.46457788735629924</v>
      </c>
      <c r="V2388" s="108">
        <f t="shared" si="227"/>
        <v>0.64223377067125731</v>
      </c>
    </row>
    <row r="2389" spans="1:22">
      <c r="A2389" s="103" t="s">
        <v>7091</v>
      </c>
      <c r="B2389" s="103">
        <v>39935466</v>
      </c>
      <c r="C2389" s="103">
        <v>2721766</v>
      </c>
      <c r="D2389" s="103">
        <v>2725668</v>
      </c>
      <c r="E2389" s="103">
        <v>3903</v>
      </c>
      <c r="F2389" s="103" t="s">
        <v>9</v>
      </c>
      <c r="G2389" s="103" t="s">
        <v>3384</v>
      </c>
      <c r="H2389" s="103" t="s">
        <v>3385</v>
      </c>
      <c r="I2389" s="103">
        <v>127</v>
      </c>
      <c r="J2389" s="103">
        <v>101</v>
      </c>
      <c r="K2389" s="104">
        <v>2361.9537067639535</v>
      </c>
      <c r="L2389" s="105">
        <v>1758.0502561319729</v>
      </c>
      <c r="M2389" s="106">
        <f t="shared" si="222"/>
        <v>10.779760597029666</v>
      </c>
      <c r="N2389" s="107">
        <f t="shared" si="223"/>
        <v>0.27706672364013013</v>
      </c>
      <c r="O2389" s="129">
        <f t="shared" si="226"/>
        <v>0.78172887261427215</v>
      </c>
      <c r="P2389" s="21">
        <v>86</v>
      </c>
      <c r="Q2389" s="103">
        <v>64</v>
      </c>
      <c r="R2389" s="104">
        <v>2113.2930717759668</v>
      </c>
      <c r="S2389" s="105">
        <v>1509.8254485457674</v>
      </c>
      <c r="T2389" s="107">
        <f t="shared" si="224"/>
        <v>10.560166053368997</v>
      </c>
      <c r="U2389" s="107">
        <f t="shared" si="225"/>
        <v>7.9371525852989705E-2</v>
      </c>
      <c r="V2389" s="108">
        <f t="shared" si="227"/>
        <v>0.93673711624901479</v>
      </c>
    </row>
    <row r="2390" spans="1:22">
      <c r="A2390" s="103" t="s">
        <v>7092</v>
      </c>
      <c r="B2390" s="103">
        <v>39935467</v>
      </c>
      <c r="C2390" s="103">
        <v>2725671</v>
      </c>
      <c r="D2390" s="103">
        <v>2726141</v>
      </c>
      <c r="E2390" s="103">
        <v>471</v>
      </c>
      <c r="F2390" s="103" t="s">
        <v>9</v>
      </c>
      <c r="G2390" s="103" t="s">
        <v>23</v>
      </c>
      <c r="H2390" s="103" t="s">
        <v>295</v>
      </c>
      <c r="I2390" s="103">
        <v>11</v>
      </c>
      <c r="J2390" s="103">
        <v>10</v>
      </c>
      <c r="K2390" s="104">
        <v>1861.5471006660723</v>
      </c>
      <c r="L2390" s="105">
        <v>1638.4629137036602</v>
      </c>
      <c r="M2390" s="106">
        <f t="shared" si="222"/>
        <v>10.678127302784544</v>
      </c>
      <c r="N2390" s="107">
        <f t="shared" si="223"/>
        <v>0.18616037816148781</v>
      </c>
      <c r="O2390" s="129">
        <f t="shared" si="226"/>
        <v>0.85231899441971848</v>
      </c>
      <c r="P2390" s="21">
        <v>12</v>
      </c>
      <c r="Q2390" s="103">
        <v>11</v>
      </c>
      <c r="R2390" s="104">
        <v>1988.9937515665115</v>
      </c>
      <c r="S2390" s="105">
        <v>1729.0446733134245</v>
      </c>
      <c r="T2390" s="107">
        <f t="shared" si="224"/>
        <v>10.755759429024083</v>
      </c>
      <c r="U2390" s="107">
        <f t="shared" si="225"/>
        <v>0.25154879315500228</v>
      </c>
      <c r="V2390" s="108">
        <f t="shared" si="227"/>
        <v>0.80138984309883798</v>
      </c>
    </row>
    <row r="2391" spans="1:22">
      <c r="A2391" s="103" t="s">
        <v>7093</v>
      </c>
      <c r="B2391" s="103">
        <v>39935468</v>
      </c>
      <c r="C2391" s="103">
        <v>2726141</v>
      </c>
      <c r="D2391" s="103">
        <v>2726476</v>
      </c>
      <c r="E2391" s="103">
        <v>336</v>
      </c>
      <c r="F2391" s="103" t="s">
        <v>9</v>
      </c>
      <c r="G2391" s="103" t="s">
        <v>23</v>
      </c>
      <c r="H2391" s="103" t="s">
        <v>295</v>
      </c>
      <c r="I2391" s="103">
        <v>9</v>
      </c>
      <c r="J2391" s="103">
        <v>8</v>
      </c>
      <c r="K2391" s="104">
        <v>2058.0108410906219</v>
      </c>
      <c r="L2391" s="105">
        <v>1255.0908004187143</v>
      </c>
      <c r="M2391" s="106">
        <f t="shared" si="222"/>
        <v>10.293576025392023</v>
      </c>
      <c r="N2391" s="107">
        <f t="shared" si="223"/>
        <v>-0.15780319732377288</v>
      </c>
      <c r="O2391" s="129">
        <f t="shared" si="226"/>
        <v>0.87461187912780858</v>
      </c>
      <c r="P2391" s="21">
        <v>10</v>
      </c>
      <c r="Q2391" s="103">
        <v>9</v>
      </c>
      <c r="R2391" s="104">
        <v>2019.791768677143</v>
      </c>
      <c r="S2391" s="105">
        <v>1367.2060847708156</v>
      </c>
      <c r="T2391" s="107">
        <f t="shared" si="224"/>
        <v>10.417015007538593</v>
      </c>
      <c r="U2391" s="107">
        <f t="shared" si="225"/>
        <v>-4.6641718716027861E-2</v>
      </c>
      <c r="V2391" s="108">
        <f t="shared" si="227"/>
        <v>0.96279878146728537</v>
      </c>
    </row>
    <row r="2392" spans="1:22">
      <c r="A2392" s="103" t="s">
        <v>7094</v>
      </c>
      <c r="B2392" s="103">
        <v>39935469</v>
      </c>
      <c r="C2392" s="103">
        <v>2726837</v>
      </c>
      <c r="D2392" s="103">
        <v>2727190</v>
      </c>
      <c r="E2392" s="103">
        <v>354</v>
      </c>
      <c r="F2392" s="103" t="s">
        <v>9</v>
      </c>
      <c r="G2392" s="103" t="s">
        <v>23</v>
      </c>
      <c r="H2392" s="103" t="s">
        <v>295</v>
      </c>
      <c r="I2392" s="103">
        <v>6</v>
      </c>
      <c r="J2392" s="103">
        <v>6</v>
      </c>
      <c r="K2392" s="104">
        <v>1458.0053834002965</v>
      </c>
      <c r="L2392" s="105">
        <v>1458.0053834002965</v>
      </c>
      <c r="M2392" s="106">
        <f t="shared" si="222"/>
        <v>10.509780331206617</v>
      </c>
      <c r="N2392" s="107">
        <f t="shared" si="223"/>
        <v>3.5581691598046764E-2</v>
      </c>
      <c r="O2392" s="129">
        <f t="shared" si="226"/>
        <v>0.97161590706521084</v>
      </c>
      <c r="P2392" s="21">
        <v>4</v>
      </c>
      <c r="Q2392" s="103">
        <v>4</v>
      </c>
      <c r="R2392" s="104">
        <v>2620.8736524771411</v>
      </c>
      <c r="S2392" s="105">
        <v>2620.8736524771411</v>
      </c>
      <c r="T2392" s="107">
        <f t="shared" si="224"/>
        <v>11.355832090316856</v>
      </c>
      <c r="U2392" s="107">
        <f t="shared" si="225"/>
        <v>0.77978176964511892</v>
      </c>
      <c r="V2392" s="108">
        <f t="shared" si="227"/>
        <v>0.43551933868583337</v>
      </c>
    </row>
    <row r="2393" spans="1:22">
      <c r="A2393" s="103" t="s">
        <v>7095</v>
      </c>
      <c r="B2393" s="103">
        <v>39935470</v>
      </c>
      <c r="C2393" s="103">
        <v>2727725</v>
      </c>
      <c r="D2393" s="103">
        <v>2728216</v>
      </c>
      <c r="E2393" s="103">
        <v>492</v>
      </c>
      <c r="F2393" s="103" t="s">
        <v>9</v>
      </c>
      <c r="G2393" s="103" t="s">
        <v>23</v>
      </c>
      <c r="H2393" s="103" t="s">
        <v>7096</v>
      </c>
      <c r="I2393" s="103">
        <v>34</v>
      </c>
      <c r="J2393" s="103">
        <v>29</v>
      </c>
      <c r="K2393" s="104">
        <v>4122.6182011290039</v>
      </c>
      <c r="L2393" s="105">
        <v>3444.413596813069</v>
      </c>
      <c r="M2393" s="106">
        <f t="shared" si="222"/>
        <v>11.75004267311256</v>
      </c>
      <c r="N2393" s="107">
        <f t="shared" si="223"/>
        <v>1.1449397791704465</v>
      </c>
      <c r="O2393" s="129">
        <f t="shared" si="226"/>
        <v>0.25223410425969628</v>
      </c>
      <c r="P2393" s="21">
        <v>31</v>
      </c>
      <c r="Q2393" s="103">
        <v>24</v>
      </c>
      <c r="R2393" s="104">
        <v>3186.7282947641261</v>
      </c>
      <c r="S2393" s="105">
        <v>2611.9630009424391</v>
      </c>
      <c r="T2393" s="107">
        <f t="shared" si="224"/>
        <v>11.350918745583598</v>
      </c>
      <c r="U2393" s="107">
        <f t="shared" si="225"/>
        <v>0.77545664223908273</v>
      </c>
      <c r="V2393" s="108">
        <f t="shared" si="227"/>
        <v>0.43806987618896809</v>
      </c>
    </row>
    <row r="2394" spans="1:22">
      <c r="A2394" s="103" t="s">
        <v>7097</v>
      </c>
      <c r="B2394" s="103">
        <v>39935471</v>
      </c>
      <c r="C2394" s="103">
        <v>2728872</v>
      </c>
      <c r="D2394" s="103">
        <v>2729876</v>
      </c>
      <c r="E2394" s="103">
        <v>1005</v>
      </c>
      <c r="F2394" s="103" t="s">
        <v>9</v>
      </c>
      <c r="G2394" s="103" t="s">
        <v>23</v>
      </c>
      <c r="H2394" s="103" t="s">
        <v>668</v>
      </c>
      <c r="I2394" s="103">
        <v>75</v>
      </c>
      <c r="J2394" s="103">
        <v>62</v>
      </c>
      <c r="K2394" s="104">
        <v>5464.1452445788354</v>
      </c>
      <c r="L2394" s="105">
        <v>4849.5613579875526</v>
      </c>
      <c r="M2394" s="106">
        <f t="shared" si="222"/>
        <v>12.243638546338193</v>
      </c>
      <c r="N2394" s="107">
        <f t="shared" si="223"/>
        <v>1.5864387713221757</v>
      </c>
      <c r="O2394" s="129">
        <f t="shared" si="226"/>
        <v>0.11263981120885891</v>
      </c>
      <c r="P2394" s="21">
        <v>58</v>
      </c>
      <c r="Q2394" s="103">
        <v>49</v>
      </c>
      <c r="R2394" s="104">
        <v>6192.5942956866666</v>
      </c>
      <c r="S2394" s="105">
        <v>5679.4842936548248</v>
      </c>
      <c r="T2394" s="107">
        <f t="shared" si="224"/>
        <v>12.471544221299748</v>
      </c>
      <c r="U2394" s="107">
        <f t="shared" si="225"/>
        <v>1.7619227300173834</v>
      </c>
      <c r="V2394" s="108">
        <f t="shared" si="227"/>
        <v>7.8082353644081115E-2</v>
      </c>
    </row>
    <row r="2395" spans="1:22">
      <c r="A2395" s="103" t="s">
        <v>7098</v>
      </c>
      <c r="B2395" s="103">
        <v>39935472</v>
      </c>
      <c r="C2395" s="103">
        <v>2729949</v>
      </c>
      <c r="D2395" s="103">
        <v>2730821</v>
      </c>
      <c r="E2395" s="103">
        <v>873</v>
      </c>
      <c r="F2395" s="103" t="s">
        <v>9</v>
      </c>
      <c r="G2395" s="103" t="s">
        <v>7099</v>
      </c>
      <c r="H2395" s="103" t="s">
        <v>5665</v>
      </c>
      <c r="I2395" s="103">
        <v>47</v>
      </c>
      <c r="J2395" s="103">
        <v>45</v>
      </c>
      <c r="K2395" s="104">
        <v>3749.8064970543874</v>
      </c>
      <c r="L2395" s="105">
        <v>3604.2382118727032</v>
      </c>
      <c r="M2395" s="106">
        <f t="shared" si="222"/>
        <v>11.815478649789769</v>
      </c>
      <c r="N2395" s="107">
        <f t="shared" si="223"/>
        <v>1.2034692753039073</v>
      </c>
      <c r="O2395" s="129">
        <f t="shared" si="226"/>
        <v>0.22879477411797189</v>
      </c>
      <c r="P2395" s="21">
        <v>40</v>
      </c>
      <c r="Q2395" s="103">
        <v>38</v>
      </c>
      <c r="R2395" s="104">
        <v>4403.1304450641237</v>
      </c>
      <c r="S2395" s="105">
        <v>4085.0357132828753</v>
      </c>
      <c r="T2395" s="107">
        <f t="shared" si="224"/>
        <v>11.996132975799478</v>
      </c>
      <c r="U2395" s="107">
        <f t="shared" si="225"/>
        <v>1.3434269153164413</v>
      </c>
      <c r="V2395" s="108">
        <f t="shared" si="227"/>
        <v>0.17913377644156014</v>
      </c>
    </row>
    <row r="2396" spans="1:22">
      <c r="A2396" s="103" t="s">
        <v>7100</v>
      </c>
      <c r="B2396" s="103">
        <v>39935473</v>
      </c>
      <c r="C2396" s="103">
        <v>2730833</v>
      </c>
      <c r="D2396" s="103">
        <v>2731723</v>
      </c>
      <c r="E2396" s="103">
        <v>891</v>
      </c>
      <c r="F2396" s="103" t="s">
        <v>9</v>
      </c>
      <c r="G2396" s="103" t="s">
        <v>7101</v>
      </c>
      <c r="H2396" s="103" t="s">
        <v>7102</v>
      </c>
      <c r="I2396" s="103">
        <v>33</v>
      </c>
      <c r="J2396" s="103">
        <v>30</v>
      </c>
      <c r="K2396" s="104">
        <v>2780.0412763891472</v>
      </c>
      <c r="L2396" s="105">
        <v>2250.9649199768801</v>
      </c>
      <c r="M2396" s="106">
        <f t="shared" si="222"/>
        <v>11.136327858038008</v>
      </c>
      <c r="N2396" s="107">
        <f t="shared" si="223"/>
        <v>0.59599987302147373</v>
      </c>
      <c r="O2396" s="129">
        <f t="shared" si="226"/>
        <v>0.55117531154599364</v>
      </c>
      <c r="P2396" s="21">
        <v>23</v>
      </c>
      <c r="Q2396" s="103">
        <v>19</v>
      </c>
      <c r="R2396" s="104">
        <v>2642.7358474577554</v>
      </c>
      <c r="S2396" s="105">
        <v>1753.4120395867003</v>
      </c>
      <c r="T2396" s="107">
        <f t="shared" si="224"/>
        <v>10.775949343861312</v>
      </c>
      <c r="U2396" s="107">
        <f t="shared" si="225"/>
        <v>0.26932160551171747</v>
      </c>
      <c r="V2396" s="108">
        <f t="shared" si="227"/>
        <v>0.78768220742320461</v>
      </c>
    </row>
    <row r="2397" spans="1:22">
      <c r="A2397" s="103" t="s">
        <v>7103</v>
      </c>
      <c r="B2397" s="103">
        <v>39935474</v>
      </c>
      <c r="C2397" s="103">
        <v>2732218</v>
      </c>
      <c r="D2397" s="103">
        <v>2732553</v>
      </c>
      <c r="E2397" s="103">
        <v>336</v>
      </c>
      <c r="F2397" s="103" t="s">
        <v>23</v>
      </c>
      <c r="G2397" s="103" t="s">
        <v>23</v>
      </c>
      <c r="H2397" s="103" t="s">
        <v>295</v>
      </c>
      <c r="I2397" s="103">
        <v>10</v>
      </c>
      <c r="J2397" s="103">
        <v>7</v>
      </c>
      <c r="K2397" s="104">
        <v>1073.3773175298124</v>
      </c>
      <c r="L2397" s="105">
        <v>591.62529312666663</v>
      </c>
      <c r="M2397" s="106">
        <f t="shared" si="222"/>
        <v>9.2085399215362234</v>
      </c>
      <c r="N2397" s="107">
        <f t="shared" si="223"/>
        <v>-1.1283184959425556</v>
      </c>
      <c r="O2397" s="129">
        <f t="shared" si="226"/>
        <v>0.25918543493803425</v>
      </c>
      <c r="P2397" s="21">
        <v>7</v>
      </c>
      <c r="Q2397" s="103">
        <v>5</v>
      </c>
      <c r="R2397" s="104">
        <v>1087.8056272899612</v>
      </c>
      <c r="S2397" s="105">
        <v>677.98572549549408</v>
      </c>
      <c r="T2397" s="107">
        <f t="shared" si="224"/>
        <v>9.4051110885439346</v>
      </c>
      <c r="U2397" s="107">
        <f t="shared" si="225"/>
        <v>-0.9374022107887906</v>
      </c>
      <c r="V2397" s="108">
        <f t="shared" si="227"/>
        <v>0.3485517041750017</v>
      </c>
    </row>
    <row r="2398" spans="1:22">
      <c r="A2398" s="103" t="s">
        <v>7104</v>
      </c>
      <c r="B2398" s="103">
        <v>39935475</v>
      </c>
      <c r="C2398" s="103">
        <v>2732949</v>
      </c>
      <c r="D2398" s="103">
        <v>2734106</v>
      </c>
      <c r="E2398" s="103">
        <v>1158</v>
      </c>
      <c r="F2398" s="103" t="s">
        <v>9</v>
      </c>
      <c r="G2398" s="103" t="s">
        <v>7105</v>
      </c>
      <c r="H2398" s="103" t="s">
        <v>7106</v>
      </c>
      <c r="I2398" s="103">
        <v>34</v>
      </c>
      <c r="J2398" s="103">
        <v>30</v>
      </c>
      <c r="K2398" s="104">
        <v>1382.5026279799308</v>
      </c>
      <c r="L2398" s="105">
        <v>1044.0806986473747</v>
      </c>
      <c r="M2398" s="106">
        <f t="shared" si="222"/>
        <v>10.028017509059328</v>
      </c>
      <c r="N2398" s="107">
        <f t="shared" si="223"/>
        <v>-0.39533317615444757</v>
      </c>
      <c r="O2398" s="129">
        <f t="shared" si="226"/>
        <v>0.69259701828514086</v>
      </c>
      <c r="P2398" s="21">
        <v>23</v>
      </c>
      <c r="Q2398" s="103">
        <v>19</v>
      </c>
      <c r="R2398" s="104">
        <v>1327.7266857324094</v>
      </c>
      <c r="S2398" s="105">
        <v>1196.9098912265372</v>
      </c>
      <c r="T2398" s="107">
        <f t="shared" si="224"/>
        <v>10.225098828443949</v>
      </c>
      <c r="U2398" s="107">
        <f t="shared" si="225"/>
        <v>-0.21558201721483419</v>
      </c>
      <c r="V2398" s="108">
        <f t="shared" si="227"/>
        <v>0.8293135743833755</v>
      </c>
    </row>
    <row r="2399" spans="1:22">
      <c r="A2399" s="103" t="s">
        <v>7107</v>
      </c>
      <c r="B2399" s="103">
        <v>39935476</v>
      </c>
      <c r="C2399" s="103">
        <v>2734103</v>
      </c>
      <c r="D2399" s="103">
        <v>2734768</v>
      </c>
      <c r="E2399" s="103">
        <v>666</v>
      </c>
      <c r="F2399" s="103" t="s">
        <v>9</v>
      </c>
      <c r="G2399" s="103" t="s">
        <v>23</v>
      </c>
      <c r="H2399" s="103" t="s">
        <v>7108</v>
      </c>
      <c r="I2399" s="103">
        <v>27</v>
      </c>
      <c r="J2399" s="103">
        <v>23</v>
      </c>
      <c r="K2399" s="104">
        <v>2733.2022550932884</v>
      </c>
      <c r="L2399" s="105">
        <v>2356.9072488343395</v>
      </c>
      <c r="M2399" s="106">
        <f t="shared" si="222"/>
        <v>11.202679270114979</v>
      </c>
      <c r="N2399" s="107">
        <f t="shared" si="223"/>
        <v>0.65534818436044584</v>
      </c>
      <c r="O2399" s="129">
        <f t="shared" si="226"/>
        <v>0.5122436043418257</v>
      </c>
      <c r="P2399" s="21">
        <v>19</v>
      </c>
      <c r="Q2399" s="103">
        <v>14</v>
      </c>
      <c r="R2399" s="104">
        <v>2417.7389552589339</v>
      </c>
      <c r="S2399" s="105">
        <v>1945.5762971938891</v>
      </c>
      <c r="T2399" s="107">
        <f t="shared" si="224"/>
        <v>10.925981842420773</v>
      </c>
      <c r="U2399" s="107">
        <f t="shared" si="225"/>
        <v>0.40139246691969427</v>
      </c>
      <c r="V2399" s="108">
        <f t="shared" si="227"/>
        <v>0.68813119470689554</v>
      </c>
    </row>
    <row r="2400" spans="1:22">
      <c r="A2400" s="103" t="s">
        <v>7109</v>
      </c>
      <c r="B2400" s="103">
        <v>39935477</v>
      </c>
      <c r="C2400" s="103">
        <v>2734780</v>
      </c>
      <c r="D2400" s="103">
        <v>2736018</v>
      </c>
      <c r="E2400" s="103">
        <v>1239</v>
      </c>
      <c r="F2400" s="103" t="s">
        <v>9</v>
      </c>
      <c r="G2400" s="103" t="s">
        <v>23</v>
      </c>
      <c r="H2400" s="103" t="s">
        <v>5906</v>
      </c>
      <c r="I2400" s="103">
        <v>33</v>
      </c>
      <c r="J2400" s="103">
        <v>28</v>
      </c>
      <c r="K2400" s="104">
        <v>1424.4847251456579</v>
      </c>
      <c r="L2400" s="105">
        <v>1197.0026511783133</v>
      </c>
      <c r="M2400" s="106">
        <f t="shared" si="222"/>
        <v>10.225210632296527</v>
      </c>
      <c r="N2400" s="107">
        <f t="shared" si="223"/>
        <v>-0.2189529228116939</v>
      </c>
      <c r="O2400" s="129">
        <f t="shared" si="226"/>
        <v>0.82668672007236532</v>
      </c>
      <c r="P2400" s="21">
        <v>22</v>
      </c>
      <c r="Q2400" s="103">
        <v>17</v>
      </c>
      <c r="R2400" s="104">
        <v>1695.2789166006617</v>
      </c>
      <c r="S2400" s="105">
        <v>1273.6448494386118</v>
      </c>
      <c r="T2400" s="107">
        <f t="shared" si="224"/>
        <v>10.314747328831093</v>
      </c>
      <c r="U2400" s="107">
        <f t="shared" si="225"/>
        <v>-0.13666608377544714</v>
      </c>
      <c r="V2400" s="108">
        <f t="shared" si="227"/>
        <v>0.89129473915888235</v>
      </c>
    </row>
    <row r="2401" spans="1:22">
      <c r="A2401" s="103" t="s">
        <v>7110</v>
      </c>
      <c r="B2401" s="103">
        <v>39935478</v>
      </c>
      <c r="C2401" s="103">
        <v>2736137</v>
      </c>
      <c r="D2401" s="103">
        <v>2737009</v>
      </c>
      <c r="E2401" s="103">
        <v>873</v>
      </c>
      <c r="F2401" s="103" t="s">
        <v>9</v>
      </c>
      <c r="G2401" s="103" t="s">
        <v>23</v>
      </c>
      <c r="H2401" s="103" t="s">
        <v>3832</v>
      </c>
      <c r="I2401" s="103">
        <v>24</v>
      </c>
      <c r="J2401" s="103">
        <v>23</v>
      </c>
      <c r="K2401" s="104">
        <v>1525.6206871554984</v>
      </c>
      <c r="L2401" s="105">
        <v>1515.8619194338257</v>
      </c>
      <c r="M2401" s="106">
        <f t="shared" si="222"/>
        <v>10.56592262839486</v>
      </c>
      <c r="N2401" s="107">
        <f t="shared" si="223"/>
        <v>8.5798415380017479E-2</v>
      </c>
      <c r="O2401" s="129">
        <f t="shared" si="226"/>
        <v>0.93162666617866874</v>
      </c>
      <c r="P2401" s="21">
        <v>19</v>
      </c>
      <c r="Q2401" s="103">
        <v>18</v>
      </c>
      <c r="R2401" s="104">
        <v>1173.867319883024</v>
      </c>
      <c r="S2401" s="105">
        <v>1163.1513626067126</v>
      </c>
      <c r="T2401" s="107">
        <f t="shared" si="224"/>
        <v>10.183823133728637</v>
      </c>
      <c r="U2401" s="107">
        <f t="shared" si="225"/>
        <v>-0.25191625552056629</v>
      </c>
      <c r="V2401" s="108">
        <f t="shared" si="227"/>
        <v>0.801105794621922</v>
      </c>
    </row>
    <row r="2402" spans="1:22">
      <c r="A2402" s="103" t="s">
        <v>7111</v>
      </c>
      <c r="B2402" s="103">
        <v>39935479</v>
      </c>
      <c r="C2402" s="103">
        <v>2737021</v>
      </c>
      <c r="D2402" s="103">
        <v>2738085</v>
      </c>
      <c r="E2402" s="103">
        <v>1065</v>
      </c>
      <c r="F2402" s="103" t="s">
        <v>9</v>
      </c>
      <c r="G2402" s="103" t="s">
        <v>23</v>
      </c>
      <c r="H2402" s="103" t="s">
        <v>3832</v>
      </c>
      <c r="I2402" s="103">
        <v>32</v>
      </c>
      <c r="J2402" s="103">
        <v>27</v>
      </c>
      <c r="K2402" s="104">
        <v>1438.5660648646199</v>
      </c>
      <c r="L2402" s="105">
        <v>1273.9109128620375</v>
      </c>
      <c r="M2402" s="106">
        <f t="shared" si="222"/>
        <v>10.315048675234271</v>
      </c>
      <c r="N2402" s="107">
        <f t="shared" si="223"/>
        <v>-0.13859689156147537</v>
      </c>
      <c r="O2402" s="129">
        <f t="shared" si="226"/>
        <v>0.88976869977805428</v>
      </c>
      <c r="P2402" s="21">
        <v>25</v>
      </c>
      <c r="Q2402" s="103">
        <v>21</v>
      </c>
      <c r="R2402" s="104">
        <v>1124.3604975445351</v>
      </c>
      <c r="S2402" s="105">
        <v>972.25745326322067</v>
      </c>
      <c r="T2402" s="107">
        <f t="shared" si="224"/>
        <v>9.9251945790841667</v>
      </c>
      <c r="U2402" s="107">
        <f t="shared" si="225"/>
        <v>-0.47958223672168487</v>
      </c>
      <c r="V2402" s="108">
        <f t="shared" si="227"/>
        <v>0.63152447967897496</v>
      </c>
    </row>
    <row r="2403" spans="1:22">
      <c r="A2403" s="103" t="s">
        <v>7112</v>
      </c>
      <c r="B2403" s="103">
        <v>39935480</v>
      </c>
      <c r="C2403" s="103">
        <v>2738085</v>
      </c>
      <c r="D2403" s="103">
        <v>2738807</v>
      </c>
      <c r="E2403" s="103">
        <v>723</v>
      </c>
      <c r="F2403" s="103" t="s">
        <v>9</v>
      </c>
      <c r="G2403" s="103" t="s">
        <v>23</v>
      </c>
      <c r="H2403" s="103" t="s">
        <v>7113</v>
      </c>
      <c r="I2403" s="103">
        <v>22</v>
      </c>
      <c r="J2403" s="103">
        <v>20</v>
      </c>
      <c r="K2403" s="104">
        <v>1585.8503707876625</v>
      </c>
      <c r="L2403" s="105">
        <v>1490.6011534710096</v>
      </c>
      <c r="M2403" s="106">
        <f t="shared" si="222"/>
        <v>10.541678565834371</v>
      </c>
      <c r="N2403" s="107">
        <f t="shared" si="223"/>
        <v>6.4113207365268265E-2</v>
      </c>
      <c r="O2403" s="129">
        <f t="shared" si="226"/>
        <v>0.94888008552640191</v>
      </c>
      <c r="P2403" s="21">
        <v>12</v>
      </c>
      <c r="Q2403" s="103">
        <v>11</v>
      </c>
      <c r="R2403" s="104">
        <v>1884.1269279676762</v>
      </c>
      <c r="S2403" s="105">
        <v>1675.9649529139003</v>
      </c>
      <c r="T2403" s="107">
        <f t="shared" si="224"/>
        <v>10.710776264972635</v>
      </c>
      <c r="U2403" s="107">
        <f t="shared" si="225"/>
        <v>0.21195093747591057</v>
      </c>
      <c r="V2403" s="108">
        <f t="shared" si="227"/>
        <v>0.83214531086849841</v>
      </c>
    </row>
    <row r="2404" spans="1:22">
      <c r="A2404" s="103" t="s">
        <v>7114</v>
      </c>
      <c r="B2404" s="103">
        <v>39935481</v>
      </c>
      <c r="C2404" s="103">
        <v>2738800</v>
      </c>
      <c r="D2404" s="103">
        <v>2739513</v>
      </c>
      <c r="E2404" s="103">
        <v>714</v>
      </c>
      <c r="F2404" s="103" t="s">
        <v>9</v>
      </c>
      <c r="G2404" s="103" t="s">
        <v>23</v>
      </c>
      <c r="H2404" s="103" t="s">
        <v>7113</v>
      </c>
      <c r="I2404" s="103">
        <v>27</v>
      </c>
      <c r="J2404" s="103">
        <v>21</v>
      </c>
      <c r="K2404" s="104">
        <v>2347.6089362555599</v>
      </c>
      <c r="L2404" s="105">
        <v>1687.3749956906863</v>
      </c>
      <c r="M2404" s="106">
        <f t="shared" si="222"/>
        <v>10.720564912883589</v>
      </c>
      <c r="N2404" s="107">
        <f t="shared" si="223"/>
        <v>0.22411888451125944</v>
      </c>
      <c r="O2404" s="129">
        <f t="shared" si="226"/>
        <v>0.82266479849653784</v>
      </c>
      <c r="P2404" s="21">
        <v>24</v>
      </c>
      <c r="Q2404" s="103">
        <v>18</v>
      </c>
      <c r="R2404" s="104">
        <v>2450.127088678249</v>
      </c>
      <c r="S2404" s="105">
        <v>1849.4908110990896</v>
      </c>
      <c r="T2404" s="107">
        <f t="shared" si="224"/>
        <v>10.852912417340969</v>
      </c>
      <c r="U2404" s="107">
        <f t="shared" si="225"/>
        <v>0.33707078991282408</v>
      </c>
      <c r="V2404" s="108">
        <f t="shared" si="227"/>
        <v>0.73606353651006651</v>
      </c>
    </row>
    <row r="2405" spans="1:22">
      <c r="A2405" s="103" t="s">
        <v>7115</v>
      </c>
      <c r="B2405" s="103">
        <v>39935482</v>
      </c>
      <c r="C2405" s="103">
        <v>2739539</v>
      </c>
      <c r="D2405" s="103">
        <v>2740528</v>
      </c>
      <c r="E2405" s="103">
        <v>990</v>
      </c>
      <c r="F2405" s="103" t="s">
        <v>9</v>
      </c>
      <c r="G2405" s="103" t="s">
        <v>23</v>
      </c>
      <c r="H2405" s="103" t="s">
        <v>7116</v>
      </c>
      <c r="I2405" s="103">
        <v>32</v>
      </c>
      <c r="J2405" s="103">
        <v>29</v>
      </c>
      <c r="K2405" s="104">
        <v>2697.0942150901819</v>
      </c>
      <c r="L2405" s="105">
        <v>2450.4043958955453</v>
      </c>
      <c r="M2405" s="106">
        <f t="shared" si="222"/>
        <v>11.258804144832316</v>
      </c>
      <c r="N2405" s="107">
        <f t="shared" si="223"/>
        <v>0.70554932453695496</v>
      </c>
      <c r="O2405" s="129">
        <f t="shared" si="226"/>
        <v>0.48046844774838604</v>
      </c>
      <c r="P2405" s="21">
        <v>24</v>
      </c>
      <c r="Q2405" s="103">
        <v>21</v>
      </c>
      <c r="R2405" s="104">
        <v>2495.3379785558382</v>
      </c>
      <c r="S2405" s="105">
        <v>2301.3740246021916</v>
      </c>
      <c r="T2405" s="107">
        <f t="shared" si="224"/>
        <v>11.168279757397311</v>
      </c>
      <c r="U2405" s="107">
        <f t="shared" si="225"/>
        <v>0.61468288503284385</v>
      </c>
      <c r="V2405" s="108">
        <f t="shared" si="227"/>
        <v>0.53876416476606481</v>
      </c>
    </row>
    <row r="2406" spans="1:22">
      <c r="A2406" s="103" t="s">
        <v>7117</v>
      </c>
      <c r="B2406" s="103">
        <v>39935483</v>
      </c>
      <c r="C2406" s="103">
        <v>2740543</v>
      </c>
      <c r="D2406" s="103">
        <v>2742282</v>
      </c>
      <c r="E2406" s="103">
        <v>1740</v>
      </c>
      <c r="F2406" s="103" t="s">
        <v>9</v>
      </c>
      <c r="G2406" s="103" t="s">
        <v>23</v>
      </c>
      <c r="H2406" s="103" t="s">
        <v>4500</v>
      </c>
      <c r="I2406" s="103">
        <v>49</v>
      </c>
      <c r="J2406" s="103">
        <v>45</v>
      </c>
      <c r="K2406" s="104">
        <v>1711.2251581884425</v>
      </c>
      <c r="L2406" s="105">
        <v>1453.3581338739252</v>
      </c>
      <c r="M2406" s="106">
        <f t="shared" si="222"/>
        <v>10.505174537735549</v>
      </c>
      <c r="N2406" s="107">
        <f t="shared" si="223"/>
        <v>3.1462019441456282E-2</v>
      </c>
      <c r="O2406" s="129">
        <f t="shared" si="226"/>
        <v>0.97490108123465724</v>
      </c>
      <c r="P2406" s="21">
        <v>35</v>
      </c>
      <c r="Q2406" s="103">
        <v>31</v>
      </c>
      <c r="R2406" s="104">
        <v>1553.9839768015115</v>
      </c>
      <c r="S2406" s="105">
        <v>1340.4349799287586</v>
      </c>
      <c r="T2406" s="107">
        <f t="shared" si="224"/>
        <v>10.388485525310898</v>
      </c>
      <c r="U2406" s="107">
        <f t="shared" si="225"/>
        <v>-7.1755699550266339E-2</v>
      </c>
      <c r="V2406" s="108">
        <f t="shared" si="227"/>
        <v>0.94279632853009998</v>
      </c>
    </row>
    <row r="2407" spans="1:22">
      <c r="A2407" s="103" t="s">
        <v>7118</v>
      </c>
      <c r="B2407" s="103">
        <v>39935484</v>
      </c>
      <c r="C2407" s="103">
        <v>2742298</v>
      </c>
      <c r="D2407" s="103">
        <v>2743059</v>
      </c>
      <c r="E2407" s="103">
        <v>762</v>
      </c>
      <c r="F2407" s="103" t="s">
        <v>9</v>
      </c>
      <c r="G2407" s="103" t="s">
        <v>23</v>
      </c>
      <c r="H2407" s="103" t="s">
        <v>7119</v>
      </c>
      <c r="I2407" s="103">
        <v>31</v>
      </c>
      <c r="J2407" s="103">
        <v>27</v>
      </c>
      <c r="K2407" s="104">
        <v>2466.1923636319557</v>
      </c>
      <c r="L2407" s="105">
        <v>2013.3893833806692</v>
      </c>
      <c r="M2407" s="106">
        <f t="shared" si="222"/>
        <v>10.975410496736201</v>
      </c>
      <c r="N2407" s="107">
        <f t="shared" si="223"/>
        <v>0.45206663393220037</v>
      </c>
      <c r="O2407" s="129">
        <f t="shared" si="226"/>
        <v>0.65122097982376448</v>
      </c>
      <c r="P2407" s="21">
        <v>17</v>
      </c>
      <c r="Q2407" s="103">
        <v>14</v>
      </c>
      <c r="R2407" s="104">
        <v>2381.7269766822178</v>
      </c>
      <c r="S2407" s="105">
        <v>2023.9725447533729</v>
      </c>
      <c r="T2407" s="107">
        <f t="shared" si="224"/>
        <v>10.982974004626719</v>
      </c>
      <c r="U2407" s="107">
        <f t="shared" si="225"/>
        <v>0.45156162379112535</v>
      </c>
      <c r="V2407" s="108">
        <f t="shared" si="227"/>
        <v>0.65158482161940179</v>
      </c>
    </row>
    <row r="2408" spans="1:22">
      <c r="A2408" s="103" t="s">
        <v>7120</v>
      </c>
      <c r="B2408" s="103">
        <v>39935485</v>
      </c>
      <c r="C2408" s="103">
        <v>2745582</v>
      </c>
      <c r="D2408" s="103">
        <v>2747036</v>
      </c>
      <c r="E2408" s="103">
        <v>1455</v>
      </c>
      <c r="F2408" s="103" t="s">
        <v>9</v>
      </c>
      <c r="G2408" s="103" t="s">
        <v>23</v>
      </c>
      <c r="H2408" s="103" t="s">
        <v>7121</v>
      </c>
      <c r="I2408" s="103">
        <v>15</v>
      </c>
      <c r="J2408" s="103">
        <v>12</v>
      </c>
      <c r="K2408" s="104">
        <v>290.32333971989004</v>
      </c>
      <c r="L2408" s="105">
        <v>272.75755782087145</v>
      </c>
      <c r="M2408" s="106">
        <f t="shared" si="222"/>
        <v>8.0914753624175617</v>
      </c>
      <c r="N2408" s="107">
        <f t="shared" si="223"/>
        <v>-2.1274817867463676</v>
      </c>
      <c r="O2408" s="129">
        <f t="shared" si="226"/>
        <v>3.3380073036028968E-2</v>
      </c>
      <c r="P2408" s="21">
        <v>10</v>
      </c>
      <c r="Q2408" s="103">
        <v>9</v>
      </c>
      <c r="R2408" s="104">
        <v>367.27533570203093</v>
      </c>
      <c r="S2408" s="105">
        <v>356.89777707654366</v>
      </c>
      <c r="T2408" s="107">
        <f t="shared" si="224"/>
        <v>8.4793671054215807</v>
      </c>
      <c r="U2408" s="107">
        <f t="shared" si="225"/>
        <v>-1.7523176888894543</v>
      </c>
      <c r="V2408" s="108">
        <f t="shared" si="227"/>
        <v>7.9719196067701059E-2</v>
      </c>
    </row>
    <row r="2409" spans="1:22">
      <c r="A2409" s="103" t="s">
        <v>7122</v>
      </c>
      <c r="B2409" s="103">
        <v>39935486</v>
      </c>
      <c r="C2409" s="103">
        <v>2747337</v>
      </c>
      <c r="D2409" s="103">
        <v>2749574</v>
      </c>
      <c r="E2409" s="103">
        <v>2238</v>
      </c>
      <c r="F2409" s="103" t="s">
        <v>23</v>
      </c>
      <c r="G2409" s="103" t="s">
        <v>23</v>
      </c>
      <c r="H2409" s="103" t="s">
        <v>7123</v>
      </c>
      <c r="I2409" s="103">
        <v>108</v>
      </c>
      <c r="J2409" s="103">
        <v>94</v>
      </c>
      <c r="K2409" s="104">
        <v>2209.4746201754647</v>
      </c>
      <c r="L2409" s="105">
        <v>1900.4971212449691</v>
      </c>
      <c r="M2409" s="106">
        <f t="shared" si="222"/>
        <v>10.892161124558756</v>
      </c>
      <c r="N2409" s="107">
        <f t="shared" si="223"/>
        <v>0.37760386812053243</v>
      </c>
      <c r="O2409" s="129">
        <f t="shared" si="226"/>
        <v>0.70572489074442557</v>
      </c>
      <c r="P2409" s="21">
        <v>80</v>
      </c>
      <c r="Q2409" s="103">
        <v>66</v>
      </c>
      <c r="R2409" s="104">
        <v>2399.5889156008493</v>
      </c>
      <c r="S2409" s="105">
        <v>2020.0078445104155</v>
      </c>
      <c r="T2409" s="107">
        <f t="shared" si="224"/>
        <v>10.980145180220493</v>
      </c>
      <c r="U2409" s="107">
        <f t="shared" si="225"/>
        <v>0.44907146146170107</v>
      </c>
      <c r="V2409" s="108">
        <f t="shared" si="227"/>
        <v>0.65338010673479885</v>
      </c>
    </row>
    <row r="2410" spans="1:22">
      <c r="A2410" s="103" t="s">
        <v>3523</v>
      </c>
      <c r="B2410" s="103">
        <v>39935487</v>
      </c>
      <c r="C2410" s="103">
        <v>2750691</v>
      </c>
      <c r="D2410" s="103">
        <v>2751101</v>
      </c>
      <c r="E2410" s="103">
        <v>411</v>
      </c>
      <c r="F2410" s="103" t="s">
        <v>9</v>
      </c>
      <c r="G2410" s="103" t="s">
        <v>23</v>
      </c>
      <c r="H2410" s="103" t="s">
        <v>3524</v>
      </c>
      <c r="I2410" s="103">
        <v>7</v>
      </c>
      <c r="J2410" s="103">
        <v>3</v>
      </c>
      <c r="K2410" s="104">
        <v>1012.2406475101509</v>
      </c>
      <c r="L2410" s="105">
        <v>79.459163456428215</v>
      </c>
      <c r="M2410" s="106">
        <f t="shared" si="222"/>
        <v>6.3121416997453466</v>
      </c>
      <c r="N2410" s="107">
        <f t="shared" si="223"/>
        <v>-3.7190145798342162</v>
      </c>
      <c r="O2410" s="129" t="str">
        <f t="shared" si="226"/>
        <v>&lt; 0.001</v>
      </c>
      <c r="P2410" s="21">
        <v>7</v>
      </c>
      <c r="Q2410" s="103">
        <v>3</v>
      </c>
      <c r="R2410" s="104">
        <v>570.23877759759125</v>
      </c>
      <c r="S2410" s="105">
        <v>229.21362628922799</v>
      </c>
      <c r="T2410" s="107">
        <f t="shared" si="224"/>
        <v>7.8405490017384434</v>
      </c>
      <c r="U2410" s="107">
        <f t="shared" si="225"/>
        <v>-2.314657568892216</v>
      </c>
      <c r="V2410" s="108">
        <f t="shared" si="227"/>
        <v>2.0631679618196674E-2</v>
      </c>
    </row>
    <row r="2411" spans="1:22">
      <c r="A2411" s="103" t="s">
        <v>7124</v>
      </c>
      <c r="B2411" s="103">
        <v>39935488</v>
      </c>
      <c r="C2411" s="103">
        <v>2751142</v>
      </c>
      <c r="D2411" s="103">
        <v>2751831</v>
      </c>
      <c r="E2411" s="103">
        <v>690</v>
      </c>
      <c r="F2411" s="103" t="s">
        <v>23</v>
      </c>
      <c r="G2411" s="103" t="s">
        <v>23</v>
      </c>
      <c r="H2411" s="103" t="s">
        <v>295</v>
      </c>
      <c r="I2411" s="103">
        <v>41</v>
      </c>
      <c r="J2411" s="103">
        <v>33</v>
      </c>
      <c r="K2411" s="104">
        <v>2876.8422949255073</v>
      </c>
      <c r="L2411" s="105">
        <v>2687.5222011249712</v>
      </c>
      <c r="M2411" s="106">
        <f t="shared" si="222"/>
        <v>11.392060957250921</v>
      </c>
      <c r="N2411" s="107">
        <f t="shared" si="223"/>
        <v>0.82474146444626151</v>
      </c>
      <c r="O2411" s="129">
        <f t="shared" si="226"/>
        <v>0.40951838554059128</v>
      </c>
      <c r="P2411" s="21">
        <v>29</v>
      </c>
      <c r="Q2411" s="103">
        <v>26</v>
      </c>
      <c r="R2411" s="104">
        <v>2352.1967611063624</v>
      </c>
      <c r="S2411" s="105">
        <v>2279.4116252080289</v>
      </c>
      <c r="T2411" s="107">
        <f t="shared" si="224"/>
        <v>11.154445760394404</v>
      </c>
      <c r="U2411" s="107">
        <f t="shared" si="225"/>
        <v>0.6025050707697216</v>
      </c>
      <c r="V2411" s="108">
        <f t="shared" si="227"/>
        <v>0.54683798885754031</v>
      </c>
    </row>
    <row r="2412" spans="1:22">
      <c r="A2412" s="103" t="s">
        <v>7125</v>
      </c>
      <c r="B2412" s="103">
        <v>39935489</v>
      </c>
      <c r="C2412" s="103">
        <v>2751955</v>
      </c>
      <c r="D2412" s="103">
        <v>2752893</v>
      </c>
      <c r="E2412" s="103">
        <v>939</v>
      </c>
      <c r="F2412" s="103" t="s">
        <v>9</v>
      </c>
      <c r="G2412" s="103" t="s">
        <v>23</v>
      </c>
      <c r="H2412" s="103" t="s">
        <v>668</v>
      </c>
      <c r="I2412" s="103">
        <v>37</v>
      </c>
      <c r="J2412" s="103">
        <v>33</v>
      </c>
      <c r="K2412" s="104">
        <v>2479.155701165932</v>
      </c>
      <c r="L2412" s="105">
        <v>2278.040905035974</v>
      </c>
      <c r="M2412" s="106">
        <f t="shared" si="222"/>
        <v>11.153577937310708</v>
      </c>
      <c r="N2412" s="107">
        <f t="shared" si="223"/>
        <v>0.61142928203104374</v>
      </c>
      <c r="O2412" s="129">
        <f t="shared" si="226"/>
        <v>0.54091542212539045</v>
      </c>
      <c r="P2412" s="21">
        <v>22</v>
      </c>
      <c r="Q2412" s="103">
        <v>19</v>
      </c>
      <c r="R2412" s="104">
        <v>2341.4231505524704</v>
      </c>
      <c r="S2412" s="105">
        <v>2110.8814115573482</v>
      </c>
      <c r="T2412" s="107">
        <f t="shared" si="224"/>
        <v>11.043629815614411</v>
      </c>
      <c r="U2412" s="107">
        <f t="shared" si="225"/>
        <v>0.50495582360423441</v>
      </c>
      <c r="V2412" s="108">
        <f t="shared" si="227"/>
        <v>0.61358986422261852</v>
      </c>
    </row>
    <row r="2413" spans="1:22">
      <c r="A2413" s="103" t="s">
        <v>7126</v>
      </c>
      <c r="B2413" s="103">
        <v>39935490</v>
      </c>
      <c r="C2413" s="103">
        <v>2752915</v>
      </c>
      <c r="D2413" s="103">
        <v>2754342</v>
      </c>
      <c r="E2413" s="103">
        <v>1428</v>
      </c>
      <c r="F2413" s="103" t="s">
        <v>23</v>
      </c>
      <c r="G2413" s="103" t="s">
        <v>23</v>
      </c>
      <c r="H2413" s="103" t="s">
        <v>7127</v>
      </c>
      <c r="I2413" s="103">
        <v>69</v>
      </c>
      <c r="J2413" s="103">
        <v>46</v>
      </c>
      <c r="K2413" s="104">
        <v>3016.2946667222618</v>
      </c>
      <c r="L2413" s="105">
        <v>1902.1498920190127</v>
      </c>
      <c r="M2413" s="106">
        <f t="shared" si="222"/>
        <v>10.893415221687029</v>
      </c>
      <c r="N2413" s="107">
        <f t="shared" si="223"/>
        <v>0.37872560079340617</v>
      </c>
      <c r="O2413" s="129">
        <f t="shared" si="226"/>
        <v>0.70489164041090335</v>
      </c>
      <c r="P2413" s="21">
        <v>49</v>
      </c>
      <c r="Q2413" s="103">
        <v>30</v>
      </c>
      <c r="R2413" s="104">
        <v>2850.2064767863653</v>
      </c>
      <c r="S2413" s="105">
        <v>1683.2986837781025</v>
      </c>
      <c r="T2413" s="107">
        <f t="shared" si="224"/>
        <v>10.717075475217648</v>
      </c>
      <c r="U2413" s="107">
        <f t="shared" si="225"/>
        <v>0.21749601691694295</v>
      </c>
      <c r="V2413" s="108">
        <f t="shared" si="227"/>
        <v>0.82782181075037742</v>
      </c>
    </row>
    <row r="2414" spans="1:22">
      <c r="A2414" s="103" t="s">
        <v>7128</v>
      </c>
      <c r="B2414" s="103">
        <v>39935491</v>
      </c>
      <c r="C2414" s="103">
        <v>2754356</v>
      </c>
      <c r="D2414" s="103">
        <v>2755300</v>
      </c>
      <c r="E2414" s="103">
        <v>945</v>
      </c>
      <c r="F2414" s="103" t="s">
        <v>23</v>
      </c>
      <c r="G2414" s="103" t="s">
        <v>23</v>
      </c>
      <c r="H2414" s="103" t="s">
        <v>7129</v>
      </c>
      <c r="I2414" s="103">
        <v>55</v>
      </c>
      <c r="J2414" s="103">
        <v>46</v>
      </c>
      <c r="K2414" s="104">
        <v>3925.3868655071001</v>
      </c>
      <c r="L2414" s="105">
        <v>3041.1418242244445</v>
      </c>
      <c r="M2414" s="106">
        <f t="shared" si="222"/>
        <v>11.570397382955894</v>
      </c>
      <c r="N2414" s="107">
        <f t="shared" si="223"/>
        <v>0.98425526203568303</v>
      </c>
      <c r="O2414" s="129">
        <f t="shared" si="226"/>
        <v>0.32499002044396019</v>
      </c>
      <c r="P2414" s="21">
        <v>36</v>
      </c>
      <c r="Q2414" s="103">
        <v>29</v>
      </c>
      <c r="R2414" s="104">
        <v>3382.677675434074</v>
      </c>
      <c r="S2414" s="105">
        <v>2322.9097863598413</v>
      </c>
      <c r="T2414" s="107">
        <f t="shared" si="224"/>
        <v>11.181717410699234</v>
      </c>
      <c r="U2414" s="107">
        <f t="shared" si="225"/>
        <v>0.62651180519298688</v>
      </c>
      <c r="V2414" s="108">
        <f t="shared" si="227"/>
        <v>0.53097929618341322</v>
      </c>
    </row>
    <row r="2415" spans="1:22">
      <c r="A2415" s="103" t="s">
        <v>7130</v>
      </c>
      <c r="B2415" s="103">
        <v>39935492</v>
      </c>
      <c r="C2415" s="103">
        <v>2755533</v>
      </c>
      <c r="D2415" s="103">
        <v>2756522</v>
      </c>
      <c r="E2415" s="103">
        <v>990</v>
      </c>
      <c r="F2415" s="103" t="s">
        <v>9</v>
      </c>
      <c r="G2415" s="103" t="s">
        <v>23</v>
      </c>
      <c r="H2415" s="103" t="s">
        <v>295</v>
      </c>
      <c r="I2415" s="103">
        <v>39</v>
      </c>
      <c r="J2415" s="103">
        <v>31</v>
      </c>
      <c r="K2415" s="104">
        <v>1752.6451107897879</v>
      </c>
      <c r="L2415" s="105">
        <v>1325.2406566037373</v>
      </c>
      <c r="M2415" s="106">
        <f t="shared" si="222"/>
        <v>10.372038653819107</v>
      </c>
      <c r="N2415" s="107">
        <f t="shared" si="223"/>
        <v>-8.7621955439081814E-2</v>
      </c>
      <c r="O2415" s="129">
        <f t="shared" si="226"/>
        <v>0.9301771513768935</v>
      </c>
      <c r="P2415" s="21">
        <v>23</v>
      </c>
      <c r="Q2415" s="103">
        <v>19</v>
      </c>
      <c r="R2415" s="104">
        <v>1232.7486851276365</v>
      </c>
      <c r="S2415" s="105">
        <v>996.51053608152836</v>
      </c>
      <c r="T2415" s="107">
        <f t="shared" si="224"/>
        <v>9.9607412484990832</v>
      </c>
      <c r="U2415" s="107">
        <f t="shared" si="225"/>
        <v>-0.44829115449024431</v>
      </c>
      <c r="V2415" s="108">
        <f t="shared" si="227"/>
        <v>0.65394308361641107</v>
      </c>
    </row>
    <row r="2416" spans="1:22">
      <c r="A2416" s="103" t="s">
        <v>7131</v>
      </c>
      <c r="B2416" s="103">
        <v>39935493</v>
      </c>
      <c r="C2416" s="103">
        <v>2756723</v>
      </c>
      <c r="D2416" s="103">
        <v>2757967</v>
      </c>
      <c r="E2416" s="103">
        <v>1245</v>
      </c>
      <c r="F2416" s="103" t="s">
        <v>23</v>
      </c>
      <c r="G2416" s="103" t="s">
        <v>23</v>
      </c>
      <c r="H2416" s="103" t="s">
        <v>7132</v>
      </c>
      <c r="I2416" s="103">
        <v>77</v>
      </c>
      <c r="J2416" s="103">
        <v>66</v>
      </c>
      <c r="K2416" s="104">
        <v>4232.3305306854209</v>
      </c>
      <c r="L2416" s="105">
        <v>3636.9986694572458</v>
      </c>
      <c r="M2416" s="106">
        <f t="shared" si="222"/>
        <v>11.82853268266684</v>
      </c>
      <c r="N2416" s="107">
        <f t="shared" si="223"/>
        <v>1.215145512224364</v>
      </c>
      <c r="O2416" s="129">
        <f t="shared" si="226"/>
        <v>0.22431059777371121</v>
      </c>
      <c r="P2416" s="21">
        <v>55</v>
      </c>
      <c r="Q2416" s="103">
        <v>48</v>
      </c>
      <c r="R2416" s="104">
        <v>4924.8868034166426</v>
      </c>
      <c r="S2416" s="105">
        <v>4114.4206756454059</v>
      </c>
      <c r="T2416" s="107">
        <f t="shared" si="224"/>
        <v>12.006473593264859</v>
      </c>
      <c r="U2416" s="107">
        <f t="shared" si="225"/>
        <v>1.3525295715359671</v>
      </c>
      <c r="V2416" s="108">
        <f t="shared" si="227"/>
        <v>0.17620596540026834</v>
      </c>
    </row>
    <row r="2417" spans="1:22">
      <c r="A2417" s="103" t="s">
        <v>7133</v>
      </c>
      <c r="B2417" s="103">
        <v>39935494</v>
      </c>
      <c r="C2417" s="103">
        <v>2758031</v>
      </c>
      <c r="D2417" s="103">
        <v>2758351</v>
      </c>
      <c r="E2417" s="103">
        <v>321</v>
      </c>
      <c r="F2417" s="103" t="s">
        <v>23</v>
      </c>
      <c r="G2417" s="103" t="s">
        <v>23</v>
      </c>
      <c r="H2417" s="103" t="s">
        <v>295</v>
      </c>
      <c r="I2417" s="103">
        <v>13</v>
      </c>
      <c r="J2417" s="103">
        <v>12</v>
      </c>
      <c r="K2417" s="104">
        <v>3363.9703583015262</v>
      </c>
      <c r="L2417" s="105">
        <v>3065.3931075647133</v>
      </c>
      <c r="M2417" s="106">
        <f t="shared" si="222"/>
        <v>11.581856382384929</v>
      </c>
      <c r="N2417" s="107">
        <f t="shared" si="223"/>
        <v>0.99450481429778936</v>
      </c>
      <c r="O2417" s="129">
        <f t="shared" si="226"/>
        <v>0.31997716276347665</v>
      </c>
      <c r="P2417" s="21">
        <v>11</v>
      </c>
      <c r="Q2417" s="103">
        <v>10</v>
      </c>
      <c r="R2417" s="104">
        <v>3678.2035782813709</v>
      </c>
      <c r="S2417" s="105">
        <v>3219.0672405976325</v>
      </c>
      <c r="T2417" s="107">
        <f t="shared" si="224"/>
        <v>11.652426997129615</v>
      </c>
      <c r="U2417" s="107">
        <f t="shared" si="225"/>
        <v>1.0408688355014208</v>
      </c>
      <c r="V2417" s="108">
        <f t="shared" si="227"/>
        <v>0.29793642725804781</v>
      </c>
    </row>
    <row r="2418" spans="1:22">
      <c r="A2418" s="103" t="s">
        <v>7134</v>
      </c>
      <c r="B2418" s="103">
        <v>39935495</v>
      </c>
      <c r="C2418" s="103">
        <v>2758475</v>
      </c>
      <c r="D2418" s="103">
        <v>2759158</v>
      </c>
      <c r="E2418" s="103">
        <v>684</v>
      </c>
      <c r="F2418" s="103" t="s">
        <v>23</v>
      </c>
      <c r="G2418" s="103" t="s">
        <v>7135</v>
      </c>
      <c r="H2418" s="103" t="s">
        <v>7136</v>
      </c>
      <c r="I2418" s="103">
        <v>57</v>
      </c>
      <c r="J2418" s="103">
        <v>50</v>
      </c>
      <c r="K2418" s="104">
        <v>7868.6163985846779</v>
      </c>
      <c r="L2418" s="105">
        <v>6627.2412221294298</v>
      </c>
      <c r="M2418" s="106">
        <f t="shared" si="222"/>
        <v>12.694192717074211</v>
      </c>
      <c r="N2418" s="107">
        <f t="shared" si="223"/>
        <v>1.9894389240377548</v>
      </c>
      <c r="O2418" s="129">
        <f t="shared" si="226"/>
        <v>4.6652776911291438E-2</v>
      </c>
      <c r="P2418" s="21">
        <v>43</v>
      </c>
      <c r="Q2418" s="103">
        <v>37</v>
      </c>
      <c r="R2418" s="104">
        <v>7528.7985622177621</v>
      </c>
      <c r="S2418" s="105">
        <v>5917.7983535703361</v>
      </c>
      <c r="T2418" s="107">
        <f t="shared" si="224"/>
        <v>12.530844822819398</v>
      </c>
      <c r="U2418" s="107">
        <f t="shared" si="225"/>
        <v>1.8141239637494702</v>
      </c>
      <c r="V2418" s="108">
        <f t="shared" si="227"/>
        <v>6.9658642965620521E-2</v>
      </c>
    </row>
    <row r="2419" spans="1:22">
      <c r="A2419" s="103" t="s">
        <v>7137</v>
      </c>
      <c r="B2419" s="103">
        <v>39935496</v>
      </c>
      <c r="C2419" s="103">
        <v>2759213</v>
      </c>
      <c r="D2419" s="103">
        <v>2760640</v>
      </c>
      <c r="E2419" s="103">
        <v>1428</v>
      </c>
      <c r="F2419" s="103" t="s">
        <v>23</v>
      </c>
      <c r="G2419" s="103" t="s">
        <v>23</v>
      </c>
      <c r="H2419" s="103" t="s">
        <v>295</v>
      </c>
      <c r="I2419" s="103">
        <v>76</v>
      </c>
      <c r="J2419" s="103">
        <v>66</v>
      </c>
      <c r="K2419" s="104">
        <v>3533.3453430682566</v>
      </c>
      <c r="L2419" s="105">
        <v>3082.9146577129977</v>
      </c>
      <c r="M2419" s="106">
        <f t="shared" si="222"/>
        <v>11.590079237487524</v>
      </c>
      <c r="N2419" s="107">
        <f t="shared" si="223"/>
        <v>1.0018597830836524</v>
      </c>
      <c r="O2419" s="129">
        <f t="shared" si="226"/>
        <v>0.31641131866870875</v>
      </c>
      <c r="P2419" s="21">
        <v>48</v>
      </c>
      <c r="Q2419" s="103">
        <v>40</v>
      </c>
      <c r="R2419" s="104">
        <v>3116.964379630077</v>
      </c>
      <c r="S2419" s="105">
        <v>2646.0866855539566</v>
      </c>
      <c r="T2419" s="107">
        <f t="shared" si="224"/>
        <v>11.369644609608343</v>
      </c>
      <c r="U2419" s="107">
        <f t="shared" si="225"/>
        <v>0.79194067747213281</v>
      </c>
      <c r="V2419" s="108">
        <f t="shared" si="227"/>
        <v>0.42839526708559306</v>
      </c>
    </row>
    <row r="2420" spans="1:22">
      <c r="A2420" s="103" t="s">
        <v>7138</v>
      </c>
      <c r="B2420" s="103">
        <v>39935497</v>
      </c>
      <c r="C2420" s="103">
        <v>2760673</v>
      </c>
      <c r="D2420" s="103">
        <v>2761344</v>
      </c>
      <c r="E2420" s="103">
        <v>672</v>
      </c>
      <c r="F2420" s="103" t="s">
        <v>23</v>
      </c>
      <c r="G2420" s="103" t="s">
        <v>23</v>
      </c>
      <c r="H2420" s="103" t="s">
        <v>295</v>
      </c>
      <c r="I2420" s="103">
        <v>38</v>
      </c>
      <c r="J2420" s="103">
        <v>32</v>
      </c>
      <c r="K2420" s="104">
        <v>3428.2572789214887</v>
      </c>
      <c r="L2420" s="105">
        <v>2976.0865191746875</v>
      </c>
      <c r="M2420" s="106">
        <f t="shared" si="222"/>
        <v>11.539200752966192</v>
      </c>
      <c r="N2420" s="107">
        <f t="shared" si="223"/>
        <v>0.95635129961197762</v>
      </c>
      <c r="O2420" s="129">
        <f t="shared" si="226"/>
        <v>0.33889478035580312</v>
      </c>
      <c r="P2420" s="21">
        <v>29</v>
      </c>
      <c r="Q2420" s="103">
        <v>23</v>
      </c>
      <c r="R2420" s="104">
        <v>2475.0386679291669</v>
      </c>
      <c r="S2420" s="105">
        <v>2211.5132364415326</v>
      </c>
      <c r="T2420" s="107">
        <f t="shared" si="224"/>
        <v>11.110818161803202</v>
      </c>
      <c r="U2420" s="107">
        <f t="shared" si="225"/>
        <v>0.56410049454507172</v>
      </c>
      <c r="V2420" s="108">
        <f t="shared" si="227"/>
        <v>0.57268574151728258</v>
      </c>
    </row>
    <row r="2421" spans="1:22">
      <c r="A2421" s="103" t="s">
        <v>7139</v>
      </c>
      <c r="B2421" s="103">
        <v>39935498</v>
      </c>
      <c r="C2421" s="103">
        <v>2761477</v>
      </c>
      <c r="D2421" s="103">
        <v>2762568</v>
      </c>
      <c r="E2421" s="103">
        <v>1092</v>
      </c>
      <c r="F2421" s="103" t="s">
        <v>23</v>
      </c>
      <c r="G2421" s="103" t="s">
        <v>23</v>
      </c>
      <c r="H2421" s="103" t="s">
        <v>1833</v>
      </c>
      <c r="I2421" s="103">
        <v>79</v>
      </c>
      <c r="J2421" s="103">
        <v>72</v>
      </c>
      <c r="K2421" s="104">
        <v>7519.4924618714649</v>
      </c>
      <c r="L2421" s="105">
        <v>6612.5503916388361</v>
      </c>
      <c r="M2421" s="106">
        <f t="shared" si="222"/>
        <v>12.690991096140614</v>
      </c>
      <c r="N2421" s="107">
        <f t="shared" si="223"/>
        <v>1.9865752201615503</v>
      </c>
      <c r="O2421" s="129">
        <f t="shared" si="226"/>
        <v>4.6969489506942574E-2</v>
      </c>
      <c r="P2421" s="21">
        <v>58</v>
      </c>
      <c r="Q2421" s="103">
        <v>52</v>
      </c>
      <c r="R2421" s="104">
        <v>5976.6748747625461</v>
      </c>
      <c r="S2421" s="105">
        <v>5373.837201306007</v>
      </c>
      <c r="T2421" s="107">
        <f t="shared" si="224"/>
        <v>12.391736900686391</v>
      </c>
      <c r="U2421" s="107">
        <f t="shared" si="225"/>
        <v>1.6916698069422453</v>
      </c>
      <c r="V2421" s="108">
        <f t="shared" si="227"/>
        <v>9.0708948352223873E-2</v>
      </c>
    </row>
    <row r="2422" spans="1:22">
      <c r="A2422" s="103" t="s">
        <v>7140</v>
      </c>
      <c r="B2422" s="103">
        <v>39935499</v>
      </c>
      <c r="C2422" s="103">
        <v>2762565</v>
      </c>
      <c r="D2422" s="103">
        <v>2763008</v>
      </c>
      <c r="E2422" s="103">
        <v>444</v>
      </c>
      <c r="F2422" s="103" t="s">
        <v>23</v>
      </c>
      <c r="G2422" s="103" t="s">
        <v>23</v>
      </c>
      <c r="H2422" s="103" t="s">
        <v>1415</v>
      </c>
      <c r="I2422" s="103">
        <v>19</v>
      </c>
      <c r="J2422" s="103">
        <v>15</v>
      </c>
      <c r="K2422" s="104">
        <v>2085.0794114518221</v>
      </c>
      <c r="L2422" s="105">
        <v>1923.5816963010293</v>
      </c>
      <c r="M2422" s="106">
        <f t="shared" si="222"/>
        <v>10.90957938819599</v>
      </c>
      <c r="N2422" s="107">
        <f t="shared" si="223"/>
        <v>0.39318371037208344</v>
      </c>
      <c r="O2422" s="129">
        <f t="shared" si="226"/>
        <v>0.69418380012117065</v>
      </c>
      <c r="P2422" s="21">
        <v>10</v>
      </c>
      <c r="Q2422" s="103">
        <v>7</v>
      </c>
      <c r="R2422" s="104">
        <v>1314.0957067493873</v>
      </c>
      <c r="S2422" s="105">
        <v>940.75206010610134</v>
      </c>
      <c r="T2422" s="107">
        <f t="shared" si="224"/>
        <v>9.8776707333573857</v>
      </c>
      <c r="U2422" s="107">
        <f t="shared" si="225"/>
        <v>-0.52141660796004841</v>
      </c>
      <c r="V2422" s="108">
        <f t="shared" si="227"/>
        <v>0.60207658446003776</v>
      </c>
    </row>
    <row r="2423" spans="1:22">
      <c r="A2423" s="103" t="s">
        <v>7141</v>
      </c>
      <c r="B2423" s="103">
        <v>39935500</v>
      </c>
      <c r="C2423" s="103">
        <v>2763005</v>
      </c>
      <c r="D2423" s="103">
        <v>2764537</v>
      </c>
      <c r="E2423" s="103">
        <v>1533</v>
      </c>
      <c r="F2423" s="103" t="s">
        <v>23</v>
      </c>
      <c r="G2423" s="103" t="s">
        <v>23</v>
      </c>
      <c r="H2423" s="103" t="s">
        <v>6935</v>
      </c>
      <c r="I2423" s="103">
        <v>122</v>
      </c>
      <c r="J2423" s="103">
        <v>96</v>
      </c>
      <c r="K2423" s="104">
        <v>5788.4340812447754</v>
      </c>
      <c r="L2423" s="105">
        <v>4580.6385708930466</v>
      </c>
      <c r="M2423" s="106">
        <f t="shared" si="222"/>
        <v>12.161333018102784</v>
      </c>
      <c r="N2423" s="107">
        <f t="shared" si="223"/>
        <v>1.5128202308611658</v>
      </c>
      <c r="O2423" s="129">
        <f t="shared" si="226"/>
        <v>0.13032532848957157</v>
      </c>
      <c r="P2423" s="21">
        <v>102</v>
      </c>
      <c r="Q2423" s="103">
        <v>80</v>
      </c>
      <c r="R2423" s="104">
        <v>6319.9800003868941</v>
      </c>
      <c r="S2423" s="105">
        <v>5300.5524091874759</v>
      </c>
      <c r="T2423" s="107">
        <f t="shared" si="224"/>
        <v>12.371927005935182</v>
      </c>
      <c r="U2423" s="107">
        <f t="shared" si="225"/>
        <v>1.674231519309139</v>
      </c>
      <c r="V2423" s="108">
        <f t="shared" si="227"/>
        <v>9.4085107186236971E-2</v>
      </c>
    </row>
    <row r="2424" spans="1:22">
      <c r="A2424" s="103" t="s">
        <v>3525</v>
      </c>
      <c r="B2424" s="103">
        <v>39935501</v>
      </c>
      <c r="C2424" s="103">
        <v>2764725</v>
      </c>
      <c r="D2424" s="103">
        <v>2766077</v>
      </c>
      <c r="E2424" s="103">
        <v>1353</v>
      </c>
      <c r="F2424" s="103" t="s">
        <v>23</v>
      </c>
      <c r="G2424" s="103" t="s">
        <v>3526</v>
      </c>
      <c r="H2424" s="103" t="s">
        <v>3527</v>
      </c>
      <c r="I2424" s="103">
        <v>20</v>
      </c>
      <c r="J2424" s="103">
        <v>16</v>
      </c>
      <c r="K2424" s="104">
        <v>239.79845583936731</v>
      </c>
      <c r="L2424" s="105">
        <v>122.26048186120914</v>
      </c>
      <c r="M2424" s="106">
        <f t="shared" si="222"/>
        <v>6.9338143480477603</v>
      </c>
      <c r="N2424" s="107">
        <f t="shared" si="223"/>
        <v>-3.1629567548767801</v>
      </c>
      <c r="O2424" s="129">
        <f t="shared" si="226"/>
        <v>1.5617552918907318E-3</v>
      </c>
      <c r="P2424" s="21">
        <v>8</v>
      </c>
      <c r="Q2424" s="103">
        <v>5</v>
      </c>
      <c r="R2424" s="104">
        <v>301.07475529265702</v>
      </c>
      <c r="S2424" s="105">
        <v>105.16994876661271</v>
      </c>
      <c r="T2424" s="107">
        <f t="shared" si="224"/>
        <v>6.7165787179897292</v>
      </c>
      <c r="U2424" s="107">
        <f t="shared" si="225"/>
        <v>-3.3040680299386196</v>
      </c>
      <c r="V2424" s="108" t="str">
        <f t="shared" si="227"/>
        <v>&lt; 0.001</v>
      </c>
    </row>
    <row r="2425" spans="1:22">
      <c r="A2425" s="103" t="s">
        <v>3528</v>
      </c>
      <c r="B2425" s="103">
        <v>39935502</v>
      </c>
      <c r="C2425" s="103">
        <v>2766195</v>
      </c>
      <c r="D2425" s="103">
        <v>2766689</v>
      </c>
      <c r="E2425" s="103">
        <v>495</v>
      </c>
      <c r="F2425" s="103" t="s">
        <v>23</v>
      </c>
      <c r="G2425" s="103" t="s">
        <v>3529</v>
      </c>
      <c r="H2425" s="103" t="s">
        <v>3530</v>
      </c>
      <c r="I2425" s="103">
        <v>8</v>
      </c>
      <c r="J2425" s="103">
        <v>4</v>
      </c>
      <c r="K2425" s="104">
        <v>803.17615551741414</v>
      </c>
      <c r="L2425" s="105">
        <v>144.85855662010528</v>
      </c>
      <c r="M2425" s="106">
        <f t="shared" si="222"/>
        <v>7.1785010951548429</v>
      </c>
      <c r="N2425" s="107">
        <f t="shared" si="223"/>
        <v>-2.9440956215072966</v>
      </c>
      <c r="O2425" s="129">
        <f t="shared" si="226"/>
        <v>3.2389990975754124E-3</v>
      </c>
      <c r="P2425" s="21">
        <v>5</v>
      </c>
      <c r="Q2425" s="103">
        <v>1</v>
      </c>
      <c r="R2425" s="104">
        <v>825.92172529665254</v>
      </c>
      <c r="S2425" s="105">
        <v>118.69930857334465</v>
      </c>
      <c r="T2425" s="107">
        <f t="shared" si="224"/>
        <v>6.8911677210417217</v>
      </c>
      <c r="U2425" s="107">
        <f t="shared" si="225"/>
        <v>-3.1503805272520062</v>
      </c>
      <c r="V2425" s="108">
        <f t="shared" si="227"/>
        <v>1.6305793167732396E-3</v>
      </c>
    </row>
    <row r="2426" spans="1:22">
      <c r="A2426" s="103" t="s">
        <v>937</v>
      </c>
      <c r="B2426" s="103">
        <v>39935503</v>
      </c>
      <c r="C2426" s="103">
        <v>2766728</v>
      </c>
      <c r="D2426" s="103">
        <v>2767183</v>
      </c>
      <c r="E2426" s="103">
        <v>456</v>
      </c>
      <c r="F2426" s="103" t="s">
        <v>23</v>
      </c>
      <c r="G2426" s="103" t="s">
        <v>938</v>
      </c>
      <c r="H2426" s="103" t="s">
        <v>939</v>
      </c>
      <c r="I2426" s="103">
        <v>1</v>
      </c>
      <c r="J2426" s="103">
        <v>0</v>
      </c>
      <c r="K2426" s="104">
        <v>17.1259953273509</v>
      </c>
      <c r="L2426" s="105">
        <v>0</v>
      </c>
      <c r="M2426" s="106" t="str">
        <f t="shared" si="222"/>
        <v>-</v>
      </c>
      <c r="N2426" s="107" t="str">
        <f t="shared" si="223"/>
        <v>-</v>
      </c>
      <c r="O2426" s="129" t="str">
        <f t="shared" si="226"/>
        <v>n.d.</v>
      </c>
      <c r="P2426" s="21">
        <v>0</v>
      </c>
      <c r="Q2426" s="103">
        <v>0</v>
      </c>
      <c r="R2426" s="104">
        <v>0</v>
      </c>
      <c r="S2426" s="105">
        <v>0</v>
      </c>
      <c r="T2426" s="107" t="str">
        <f t="shared" si="224"/>
        <v>-</v>
      </c>
      <c r="U2426" s="107" t="str">
        <f t="shared" si="225"/>
        <v>-</v>
      </c>
      <c r="V2426" s="108" t="str">
        <f t="shared" si="227"/>
        <v>n.d.</v>
      </c>
    </row>
    <row r="2427" spans="1:22">
      <c r="A2427" s="103" t="s">
        <v>7142</v>
      </c>
      <c r="B2427" s="103">
        <v>39935504</v>
      </c>
      <c r="C2427" s="103">
        <v>2767477</v>
      </c>
      <c r="D2427" s="103">
        <v>2768148</v>
      </c>
      <c r="E2427" s="103">
        <v>672</v>
      </c>
      <c r="F2427" s="103" t="s">
        <v>23</v>
      </c>
      <c r="G2427" s="103" t="s">
        <v>23</v>
      </c>
      <c r="H2427" s="103" t="s">
        <v>295</v>
      </c>
      <c r="I2427" s="103">
        <v>50</v>
      </c>
      <c r="J2427" s="103">
        <v>42</v>
      </c>
      <c r="K2427" s="104">
        <v>5208.4155269901194</v>
      </c>
      <c r="L2427" s="105">
        <v>4836.5367713105061</v>
      </c>
      <c r="M2427" s="106">
        <f t="shared" si="222"/>
        <v>12.239758652146945</v>
      </c>
      <c r="N2427" s="107">
        <f t="shared" si="223"/>
        <v>1.5829683829579104</v>
      </c>
      <c r="O2427" s="129">
        <f t="shared" si="226"/>
        <v>0.1134286709043224</v>
      </c>
      <c r="P2427" s="21">
        <v>33</v>
      </c>
      <c r="Q2427" s="103">
        <v>30</v>
      </c>
      <c r="R2427" s="104">
        <v>5252.1912920679461</v>
      </c>
      <c r="S2427" s="105">
        <v>4669.6999537009524</v>
      </c>
      <c r="T2427" s="107">
        <f t="shared" si="224"/>
        <v>12.189114138833784</v>
      </c>
      <c r="U2427" s="107">
        <f t="shared" si="225"/>
        <v>1.513304699677626</v>
      </c>
      <c r="V2427" s="108">
        <f t="shared" si="227"/>
        <v>0.13020227948157537</v>
      </c>
    </row>
    <row r="2428" spans="1:22">
      <c r="A2428" s="103" t="s">
        <v>7143</v>
      </c>
      <c r="B2428" s="103">
        <v>39935505</v>
      </c>
      <c r="C2428" s="103">
        <v>2768379</v>
      </c>
      <c r="D2428" s="103">
        <v>2768627</v>
      </c>
      <c r="E2428" s="103">
        <v>249</v>
      </c>
      <c r="F2428" s="103" t="s">
        <v>9</v>
      </c>
      <c r="G2428" s="103" t="s">
        <v>23</v>
      </c>
      <c r="H2428" s="103" t="s">
        <v>295</v>
      </c>
      <c r="I2428" s="103">
        <v>13</v>
      </c>
      <c r="J2428" s="103">
        <v>13</v>
      </c>
      <c r="K2428" s="104">
        <v>3524.0909026725785</v>
      </c>
      <c r="L2428" s="105">
        <v>3524.0909026725785</v>
      </c>
      <c r="M2428" s="106">
        <f t="shared" si="222"/>
        <v>11.783035423206311</v>
      </c>
      <c r="N2428" s="107">
        <f t="shared" si="223"/>
        <v>1.1744502890933006</v>
      </c>
      <c r="O2428" s="129">
        <f t="shared" si="226"/>
        <v>0.24021471228663893</v>
      </c>
      <c r="P2428" s="21">
        <v>8</v>
      </c>
      <c r="Q2428" s="103">
        <v>8</v>
      </c>
      <c r="R2428" s="104">
        <v>4653.4571096819282</v>
      </c>
      <c r="S2428" s="105">
        <v>4653.4571096819282</v>
      </c>
      <c r="T2428" s="107">
        <f t="shared" si="224"/>
        <v>12.184087194834895</v>
      </c>
      <c r="U2428" s="107">
        <f t="shared" si="225"/>
        <v>1.5088795729180406</v>
      </c>
      <c r="V2428" s="108">
        <f t="shared" si="227"/>
        <v>0.13132956088523762</v>
      </c>
    </row>
    <row r="2429" spans="1:22">
      <c r="A2429" s="103" t="s">
        <v>7144</v>
      </c>
      <c r="B2429" s="103">
        <v>39935506</v>
      </c>
      <c r="C2429" s="103">
        <v>2768965</v>
      </c>
      <c r="D2429" s="103">
        <v>2769918</v>
      </c>
      <c r="E2429" s="103">
        <v>954</v>
      </c>
      <c r="F2429" s="103" t="s">
        <v>9</v>
      </c>
      <c r="G2429" s="103" t="s">
        <v>23</v>
      </c>
      <c r="H2429" s="103" t="s">
        <v>7145</v>
      </c>
      <c r="I2429" s="103">
        <v>41</v>
      </c>
      <c r="J2429" s="103">
        <v>39</v>
      </c>
      <c r="K2429" s="104">
        <v>2716.2670690721175</v>
      </c>
      <c r="L2429" s="105">
        <v>2650.7789863109329</v>
      </c>
      <c r="M2429" s="106">
        <f t="shared" si="222"/>
        <v>11.372200672466127</v>
      </c>
      <c r="N2429" s="107">
        <f t="shared" si="223"/>
        <v>0.80697734567632018</v>
      </c>
      <c r="O2429" s="129">
        <f t="shared" si="226"/>
        <v>0.41967953518568946</v>
      </c>
      <c r="P2429" s="21">
        <v>33</v>
      </c>
      <c r="Q2429" s="103">
        <v>32</v>
      </c>
      <c r="R2429" s="104">
        <v>2864.2448446313101</v>
      </c>
      <c r="S2429" s="105">
        <v>2828.9772493913833</v>
      </c>
      <c r="T2429" s="107">
        <f t="shared" si="224"/>
        <v>11.466064859302861</v>
      </c>
      <c r="U2429" s="107">
        <f t="shared" si="225"/>
        <v>0.87681765783702514</v>
      </c>
      <c r="V2429" s="108">
        <f t="shared" si="227"/>
        <v>0.38058568651480473</v>
      </c>
    </row>
    <row r="2430" spans="1:22">
      <c r="A2430" s="103" t="s">
        <v>7146</v>
      </c>
      <c r="B2430" s="103">
        <v>39935507</v>
      </c>
      <c r="C2430" s="103">
        <v>2769906</v>
      </c>
      <c r="D2430" s="103">
        <v>2770598</v>
      </c>
      <c r="E2430" s="103">
        <v>693</v>
      </c>
      <c r="F2430" s="103" t="s">
        <v>9</v>
      </c>
      <c r="G2430" s="103" t="s">
        <v>23</v>
      </c>
      <c r="H2430" s="103" t="s">
        <v>3626</v>
      </c>
      <c r="I2430" s="103">
        <v>44</v>
      </c>
      <c r="J2430" s="103">
        <v>38</v>
      </c>
      <c r="K2430" s="104">
        <v>4927.6496276004764</v>
      </c>
      <c r="L2430" s="105">
        <v>3757.7170133136219</v>
      </c>
      <c r="M2430" s="106">
        <f t="shared" si="222"/>
        <v>11.875640708827859</v>
      </c>
      <c r="N2430" s="107">
        <f t="shared" si="223"/>
        <v>1.2572814926903921</v>
      </c>
      <c r="O2430" s="129">
        <f t="shared" si="226"/>
        <v>0.20865172317439806</v>
      </c>
      <c r="P2430" s="21">
        <v>26</v>
      </c>
      <c r="Q2430" s="103">
        <v>22</v>
      </c>
      <c r="R2430" s="104">
        <v>4264.6018545096103</v>
      </c>
      <c r="S2430" s="105">
        <v>3107.4493770767244</v>
      </c>
      <c r="T2430" s="107">
        <f t="shared" si="224"/>
        <v>11.601515173434539</v>
      </c>
      <c r="U2430" s="107">
        <f t="shared" si="225"/>
        <v>0.99605208929096678</v>
      </c>
      <c r="V2430" s="108">
        <f t="shared" si="227"/>
        <v>0.31922483683777525</v>
      </c>
    </row>
    <row r="2431" spans="1:22">
      <c r="A2431" s="103" t="s">
        <v>7147</v>
      </c>
      <c r="B2431" s="103">
        <v>39935508</v>
      </c>
      <c r="C2431" s="103">
        <v>2770683</v>
      </c>
      <c r="D2431" s="103">
        <v>2771450</v>
      </c>
      <c r="E2431" s="103">
        <v>768</v>
      </c>
      <c r="F2431" s="103" t="s">
        <v>23</v>
      </c>
      <c r="G2431" s="103" t="s">
        <v>23</v>
      </c>
      <c r="H2431" s="103" t="s">
        <v>3423</v>
      </c>
      <c r="I2431" s="103">
        <v>19</v>
      </c>
      <c r="J2431" s="103">
        <v>13</v>
      </c>
      <c r="K2431" s="104">
        <v>566.6661010728867</v>
      </c>
      <c r="L2431" s="105">
        <v>393.80058573743878</v>
      </c>
      <c r="M2431" s="106">
        <f t="shared" si="222"/>
        <v>8.6213214468747026</v>
      </c>
      <c r="N2431" s="107">
        <f t="shared" si="223"/>
        <v>-1.6535586342802306</v>
      </c>
      <c r="O2431" s="129">
        <f t="shared" si="226"/>
        <v>9.8217223354448935E-2</v>
      </c>
      <c r="P2431" s="21">
        <v>15</v>
      </c>
      <c r="Q2431" s="103">
        <v>13</v>
      </c>
      <c r="R2431" s="104">
        <v>1194.3820037175913</v>
      </c>
      <c r="S2431" s="105">
        <v>1027.6942307886745</v>
      </c>
      <c r="T2431" s="107">
        <f t="shared" si="224"/>
        <v>10.005195368898987</v>
      </c>
      <c r="U2431" s="107">
        <f t="shared" si="225"/>
        <v>-0.40915900625089274</v>
      </c>
      <c r="V2431" s="108">
        <f t="shared" si="227"/>
        <v>0.68242297601460056</v>
      </c>
    </row>
    <row r="2432" spans="1:22">
      <c r="A2432" s="103" t="s">
        <v>7148</v>
      </c>
      <c r="B2432" s="103">
        <v>39935509</v>
      </c>
      <c r="C2432" s="103">
        <v>2771641</v>
      </c>
      <c r="D2432" s="103">
        <v>2772330</v>
      </c>
      <c r="E2432" s="103">
        <v>690</v>
      </c>
      <c r="F2432" s="103" t="s">
        <v>23</v>
      </c>
      <c r="G2432" s="103" t="s">
        <v>23</v>
      </c>
      <c r="H2432" s="103" t="s">
        <v>7149</v>
      </c>
      <c r="I2432" s="103">
        <v>58</v>
      </c>
      <c r="J2432" s="103">
        <v>43</v>
      </c>
      <c r="K2432" s="104">
        <v>5741.3376272118257</v>
      </c>
      <c r="L2432" s="105">
        <v>4441.8198094396957</v>
      </c>
      <c r="M2432" s="106">
        <f t="shared" si="222"/>
        <v>12.116935153165942</v>
      </c>
      <c r="N2432" s="107">
        <f t="shared" si="223"/>
        <v>1.4731083659802693</v>
      </c>
      <c r="O2432" s="129">
        <f t="shared" si="226"/>
        <v>0.14072181796642158</v>
      </c>
      <c r="P2432" s="21">
        <v>46</v>
      </c>
      <c r="Q2432" s="103">
        <v>33</v>
      </c>
      <c r="R2432" s="104">
        <v>5590.6595887393914</v>
      </c>
      <c r="S2432" s="105">
        <v>4482.2323557779564</v>
      </c>
      <c r="T2432" s="107">
        <f t="shared" si="224"/>
        <v>12.130001723746824</v>
      </c>
      <c r="U2432" s="107">
        <f t="shared" si="225"/>
        <v>1.4612691230165702</v>
      </c>
      <c r="V2432" s="108">
        <f t="shared" si="227"/>
        <v>0.14394159998646017</v>
      </c>
    </row>
    <row r="2433" spans="1:22">
      <c r="A2433" s="103" t="s">
        <v>7150</v>
      </c>
      <c r="B2433" s="103">
        <v>39935510</v>
      </c>
      <c r="C2433" s="103">
        <v>2772482</v>
      </c>
      <c r="D2433" s="103">
        <v>2772871</v>
      </c>
      <c r="E2433" s="103">
        <v>390</v>
      </c>
      <c r="F2433" s="103" t="s">
        <v>23</v>
      </c>
      <c r="G2433" s="103" t="s">
        <v>23</v>
      </c>
      <c r="H2433" s="103" t="s">
        <v>295</v>
      </c>
      <c r="I2433" s="103">
        <v>39</v>
      </c>
      <c r="J2433" s="103">
        <v>30</v>
      </c>
      <c r="K2433" s="104">
        <v>6553.3878623261535</v>
      </c>
      <c r="L2433" s="105">
        <v>4050.3577760210255</v>
      </c>
      <c r="M2433" s="106">
        <f t="shared" si="222"/>
        <v>11.983833634361529</v>
      </c>
      <c r="N2433" s="107">
        <f t="shared" si="223"/>
        <v>1.354055129124802</v>
      </c>
      <c r="O2433" s="129">
        <f t="shared" si="226"/>
        <v>0.17571879016251057</v>
      </c>
      <c r="P2433" s="21">
        <v>33</v>
      </c>
      <c r="Q2433" s="103">
        <v>27</v>
      </c>
      <c r="R2433" s="104">
        <v>7185.2359068739224</v>
      </c>
      <c r="S2433" s="105">
        <v>4186.4078014279994</v>
      </c>
      <c r="T2433" s="107">
        <f t="shared" si="224"/>
        <v>12.03149713721173</v>
      </c>
      <c r="U2433" s="107">
        <f t="shared" si="225"/>
        <v>1.3745573390948322</v>
      </c>
      <c r="V2433" s="108">
        <f t="shared" si="227"/>
        <v>0.16926872221100853</v>
      </c>
    </row>
    <row r="2434" spans="1:22">
      <c r="A2434" s="103" t="s">
        <v>7151</v>
      </c>
      <c r="B2434" s="103">
        <v>39935511</v>
      </c>
      <c r="C2434" s="103">
        <v>2773057</v>
      </c>
      <c r="D2434" s="103">
        <v>2774484</v>
      </c>
      <c r="E2434" s="103">
        <v>1428</v>
      </c>
      <c r="F2434" s="103" t="s">
        <v>23</v>
      </c>
      <c r="G2434" s="103" t="s">
        <v>23</v>
      </c>
      <c r="H2434" s="103" t="s">
        <v>4349</v>
      </c>
      <c r="I2434" s="103">
        <v>95</v>
      </c>
      <c r="J2434" s="103">
        <v>88</v>
      </c>
      <c r="K2434" s="104">
        <v>4275.1141979800141</v>
      </c>
      <c r="L2434" s="105">
        <v>3856.0048516726333</v>
      </c>
      <c r="M2434" s="106">
        <f t="shared" si="222"/>
        <v>11.912891151447713</v>
      </c>
      <c r="N2434" s="107">
        <f t="shared" si="223"/>
        <v>1.2906003143539466</v>
      </c>
      <c r="O2434" s="129">
        <f t="shared" si="226"/>
        <v>0.19684230695504157</v>
      </c>
      <c r="P2434" s="21">
        <v>72</v>
      </c>
      <c r="Q2434" s="103">
        <v>64</v>
      </c>
      <c r="R2434" s="104">
        <v>4358.9229742570169</v>
      </c>
      <c r="S2434" s="105">
        <v>3831.0388519988728</v>
      </c>
      <c r="T2434" s="107">
        <f t="shared" si="224"/>
        <v>11.903519941408449</v>
      </c>
      <c r="U2434" s="107">
        <f t="shared" si="225"/>
        <v>1.2619013568736344</v>
      </c>
      <c r="V2434" s="108">
        <f t="shared" si="227"/>
        <v>0.20698428370590882</v>
      </c>
    </row>
    <row r="2435" spans="1:22">
      <c r="A2435" s="103" t="s">
        <v>7152</v>
      </c>
      <c r="B2435" s="103">
        <v>39935512</v>
      </c>
      <c r="C2435" s="103">
        <v>2774592</v>
      </c>
      <c r="D2435" s="103">
        <v>2775782</v>
      </c>
      <c r="E2435" s="103">
        <v>1191</v>
      </c>
      <c r="F2435" s="103" t="s">
        <v>9</v>
      </c>
      <c r="G2435" s="103" t="s">
        <v>23</v>
      </c>
      <c r="H2435" s="103" t="s">
        <v>4076</v>
      </c>
      <c r="I2435" s="103">
        <v>37</v>
      </c>
      <c r="J2435" s="103">
        <v>35</v>
      </c>
      <c r="K2435" s="104">
        <v>1116.4878327720401</v>
      </c>
      <c r="L2435" s="105">
        <v>1110.5268726397817</v>
      </c>
      <c r="M2435" s="106">
        <f t="shared" si="222"/>
        <v>10.117028588447546</v>
      </c>
      <c r="N2435" s="107">
        <f t="shared" si="223"/>
        <v>-0.31571682607554064</v>
      </c>
      <c r="O2435" s="129">
        <f t="shared" si="226"/>
        <v>0.75221745409578622</v>
      </c>
      <c r="P2435" s="21">
        <v>20</v>
      </c>
      <c r="Q2435" s="103">
        <v>19</v>
      </c>
      <c r="R2435" s="104">
        <v>1211.0125622160706</v>
      </c>
      <c r="S2435" s="105">
        <v>1186.4836323031823</v>
      </c>
      <c r="T2435" s="107">
        <f t="shared" si="224"/>
        <v>10.212476483164529</v>
      </c>
      <c r="U2435" s="107">
        <f t="shared" si="225"/>
        <v>-0.22669323665094301</v>
      </c>
      <c r="V2435" s="108">
        <f t="shared" si="227"/>
        <v>0.82066228659076867</v>
      </c>
    </row>
    <row r="2436" spans="1:22">
      <c r="A2436" s="103" t="s">
        <v>7153</v>
      </c>
      <c r="B2436" s="103">
        <v>39935513</v>
      </c>
      <c r="C2436" s="103">
        <v>2775881</v>
      </c>
      <c r="D2436" s="103">
        <v>2776498</v>
      </c>
      <c r="E2436" s="103">
        <v>618</v>
      </c>
      <c r="F2436" s="103" t="s">
        <v>9</v>
      </c>
      <c r="G2436" s="103" t="s">
        <v>23</v>
      </c>
      <c r="H2436" s="103" t="s">
        <v>6575</v>
      </c>
      <c r="I2436" s="103">
        <v>29</v>
      </c>
      <c r="J2436" s="103">
        <v>24</v>
      </c>
      <c r="K2436" s="104">
        <v>1715.1389565788675</v>
      </c>
      <c r="L2436" s="105">
        <v>1493.4230700284807</v>
      </c>
      <c r="M2436" s="106">
        <f t="shared" si="222"/>
        <v>10.544407207381461</v>
      </c>
      <c r="N2436" s="107">
        <f t="shared" si="223"/>
        <v>6.6553852756225704E-2</v>
      </c>
      <c r="O2436" s="129">
        <f t="shared" si="226"/>
        <v>0.94693688440856305</v>
      </c>
      <c r="P2436" s="21">
        <v>15</v>
      </c>
      <c r="Q2436" s="103">
        <v>12</v>
      </c>
      <c r="R2436" s="104">
        <v>1460.6446619611409</v>
      </c>
      <c r="S2436" s="105">
        <v>1196.4007640245356</v>
      </c>
      <c r="T2436" s="107">
        <f t="shared" si="224"/>
        <v>10.224485021540964</v>
      </c>
      <c r="U2436" s="107">
        <f t="shared" si="225"/>
        <v>-0.21612234019281382</v>
      </c>
      <c r="V2436" s="108">
        <f t="shared" si="227"/>
        <v>0.82889238624331374</v>
      </c>
    </row>
    <row r="2437" spans="1:22">
      <c r="A2437" s="103" t="s">
        <v>7154</v>
      </c>
      <c r="B2437" s="103">
        <v>39935514</v>
      </c>
      <c r="C2437" s="103">
        <v>2776597</v>
      </c>
      <c r="D2437" s="103">
        <v>2777934</v>
      </c>
      <c r="E2437" s="103">
        <v>1338</v>
      </c>
      <c r="F2437" s="103" t="s">
        <v>9</v>
      </c>
      <c r="G2437" s="103" t="s">
        <v>7155</v>
      </c>
      <c r="H2437" s="103" t="s">
        <v>7156</v>
      </c>
      <c r="I2437" s="103">
        <v>53</v>
      </c>
      <c r="J2437" s="103">
        <v>46</v>
      </c>
      <c r="K2437" s="104">
        <v>1739.8559068720554</v>
      </c>
      <c r="L2437" s="105">
        <v>1492.0630710961361</v>
      </c>
      <c r="M2437" s="106">
        <f t="shared" ref="M2437:M2500" si="228">IF(L2437&gt;0,LOG(L2437, 2),"-")</f>
        <v>10.543092805801097</v>
      </c>
      <c r="N2437" s="107">
        <f t="shared" ref="N2437:N2500" si="229">IF(L2437&lt;&gt;0,((M2437-$O$2)/$O$3),"-")</f>
        <v>6.5378180501874772E-2</v>
      </c>
      <c r="O2437" s="129">
        <f t="shared" si="226"/>
        <v>0.94787289634282379</v>
      </c>
      <c r="P2437" s="21">
        <v>39</v>
      </c>
      <c r="Q2437" s="103">
        <v>34</v>
      </c>
      <c r="R2437" s="104">
        <v>1858.1019730590285</v>
      </c>
      <c r="S2437" s="105">
        <v>1702.1970610074068</v>
      </c>
      <c r="T2437" s="107">
        <f t="shared" ref="T2437:T2500" si="230">IF(S2437&gt;0,LOG(S2437, 2),"-")</f>
        <v>10.733182350170718</v>
      </c>
      <c r="U2437" s="107">
        <f t="shared" ref="U2437:U2500" si="231">IF(S2437&lt;&gt;0,((T2437-$V$2)/$V$3),"-")</f>
        <v>0.23167460402351919</v>
      </c>
      <c r="V2437" s="108">
        <f t="shared" si="227"/>
        <v>0.81679075782392818</v>
      </c>
    </row>
    <row r="2438" spans="1:22">
      <c r="A2438" s="103" t="s">
        <v>7157</v>
      </c>
      <c r="B2438" s="103">
        <v>39935515</v>
      </c>
      <c r="C2438" s="103">
        <v>2778036</v>
      </c>
      <c r="D2438" s="103">
        <v>2779055</v>
      </c>
      <c r="E2438" s="103">
        <v>1020</v>
      </c>
      <c r="F2438" s="103" t="s">
        <v>23</v>
      </c>
      <c r="G2438" s="103" t="s">
        <v>23</v>
      </c>
      <c r="H2438" s="103" t="s">
        <v>295</v>
      </c>
      <c r="I2438" s="103">
        <v>44</v>
      </c>
      <c r="J2438" s="103">
        <v>39</v>
      </c>
      <c r="K2438" s="104">
        <v>3165.5433331059803</v>
      </c>
      <c r="L2438" s="105">
        <v>2975.5272095488235</v>
      </c>
      <c r="M2438" s="106">
        <f t="shared" si="228"/>
        <v>11.538929595171782</v>
      </c>
      <c r="N2438" s="107">
        <f t="shared" si="229"/>
        <v>0.95610876133432998</v>
      </c>
      <c r="O2438" s="129">
        <f t="shared" ref="O2438:O2501" si="232">IF(L2438&lt;&gt;0,(IF((ABS(N2438)&lt;3.3),2*(1-NORMSDIST(ABS(N2438))),"&lt; 0.001")),"n.d.")</f>
        <v>0.33901728883621574</v>
      </c>
      <c r="P2438" s="21">
        <v>32</v>
      </c>
      <c r="Q2438" s="103">
        <v>29</v>
      </c>
      <c r="R2438" s="104">
        <v>3833.8891734079702</v>
      </c>
      <c r="S2438" s="105">
        <v>3601.0592899177545</v>
      </c>
      <c r="T2438" s="107">
        <f t="shared" si="230"/>
        <v>11.814205637749335</v>
      </c>
      <c r="U2438" s="107">
        <f t="shared" si="231"/>
        <v>1.1832796106948371</v>
      </c>
      <c r="V2438" s="108">
        <f t="shared" ref="V2438:V2501" si="233">IF(S2438&lt;&gt;0,(IF((ABS(U2438)&lt;3.3),2*(1-NORMSDIST(ABS(U2438))),"&lt; 0.001")),"n.d.")</f>
        <v>0.23669835071347389</v>
      </c>
    </row>
    <row r="2439" spans="1:22">
      <c r="A2439" s="103" t="s">
        <v>7158</v>
      </c>
      <c r="B2439" s="103">
        <v>39935516</v>
      </c>
      <c r="C2439" s="103">
        <v>2779169</v>
      </c>
      <c r="D2439" s="103">
        <v>2782324</v>
      </c>
      <c r="E2439" s="103">
        <v>3156</v>
      </c>
      <c r="F2439" s="103" t="s">
        <v>23</v>
      </c>
      <c r="G2439" s="103" t="s">
        <v>7159</v>
      </c>
      <c r="H2439" s="103" t="s">
        <v>7160</v>
      </c>
      <c r="I2439" s="103">
        <v>53</v>
      </c>
      <c r="J2439" s="103">
        <v>39</v>
      </c>
      <c r="K2439" s="104">
        <v>586.45138371909695</v>
      </c>
      <c r="L2439" s="105">
        <v>485.8975791458555</v>
      </c>
      <c r="M2439" s="106">
        <f t="shared" si="228"/>
        <v>8.9245084344073895</v>
      </c>
      <c r="N2439" s="107">
        <f t="shared" si="229"/>
        <v>-1.3823717044656627</v>
      </c>
      <c r="O2439" s="129">
        <f t="shared" si="232"/>
        <v>0.16685759955164081</v>
      </c>
      <c r="P2439" s="21">
        <v>27</v>
      </c>
      <c r="Q2439" s="103">
        <v>22</v>
      </c>
      <c r="R2439" s="104">
        <v>416.23677395669205</v>
      </c>
      <c r="S2439" s="105">
        <v>369.2775277194487</v>
      </c>
      <c r="T2439" s="107">
        <f t="shared" si="230"/>
        <v>8.5285616601867495</v>
      </c>
      <c r="U2439" s="107">
        <f t="shared" si="231"/>
        <v>-1.7090126230750451</v>
      </c>
      <c r="V2439" s="108">
        <f t="shared" si="233"/>
        <v>8.7448611273545307E-2</v>
      </c>
    </row>
    <row r="2440" spans="1:22">
      <c r="A2440" s="103" t="s">
        <v>3531</v>
      </c>
      <c r="B2440" s="103">
        <v>39935517</v>
      </c>
      <c r="C2440" s="103">
        <v>2782905</v>
      </c>
      <c r="D2440" s="103">
        <v>2784335</v>
      </c>
      <c r="E2440" s="103">
        <v>1431</v>
      </c>
      <c r="F2440" s="103" t="s">
        <v>9</v>
      </c>
      <c r="G2440" s="103" t="s">
        <v>23</v>
      </c>
      <c r="H2440" s="103" t="s">
        <v>3532</v>
      </c>
      <c r="I2440" s="103">
        <v>19</v>
      </c>
      <c r="J2440" s="103">
        <v>6</v>
      </c>
      <c r="K2440" s="104">
        <v>567.5633839303207</v>
      </c>
      <c r="L2440" s="105">
        <v>219.28585288216911</v>
      </c>
      <c r="M2440" s="106">
        <f t="shared" si="228"/>
        <v>7.7766689300347807</v>
      </c>
      <c r="N2440" s="107">
        <f t="shared" si="229"/>
        <v>-2.4090617799331127</v>
      </c>
      <c r="O2440" s="129">
        <f t="shared" si="232"/>
        <v>1.5993590352061382E-2</v>
      </c>
      <c r="P2440" s="21">
        <v>18</v>
      </c>
      <c r="Q2440" s="103">
        <v>4</v>
      </c>
      <c r="R2440" s="104">
        <v>774.39610751198472</v>
      </c>
      <c r="S2440" s="105">
        <v>242.91631453056672</v>
      </c>
      <c r="T2440" s="107">
        <f t="shared" si="230"/>
        <v>7.9243155760101063</v>
      </c>
      <c r="U2440" s="107">
        <f t="shared" si="231"/>
        <v>-2.2409193873150479</v>
      </c>
      <c r="V2440" s="108">
        <f t="shared" si="233"/>
        <v>2.5031297185810875E-2</v>
      </c>
    </row>
    <row r="2441" spans="1:22">
      <c r="A2441" s="103" t="s">
        <v>940</v>
      </c>
      <c r="B2441" s="103">
        <v>39935518</v>
      </c>
      <c r="C2441" s="103">
        <v>2784555</v>
      </c>
      <c r="D2441" s="103">
        <v>2787053</v>
      </c>
      <c r="E2441" s="103">
        <v>2499</v>
      </c>
      <c r="F2441" s="103" t="s">
        <v>9</v>
      </c>
      <c r="G2441" s="103" t="s">
        <v>23</v>
      </c>
      <c r="H2441" s="103" t="s">
        <v>941</v>
      </c>
      <c r="I2441" s="103">
        <v>4</v>
      </c>
      <c r="J2441" s="103">
        <v>2</v>
      </c>
      <c r="K2441" s="104">
        <v>47.159567183206086</v>
      </c>
      <c r="L2441" s="105">
        <v>4.8295942296054424</v>
      </c>
      <c r="M2441" s="106">
        <f t="shared" si="228"/>
        <v>2.2719019825336524</v>
      </c>
      <c r="N2441" s="107">
        <f t="shared" si="229"/>
        <v>-7.3328247025638174</v>
      </c>
      <c r="O2441" s="129" t="str">
        <f t="shared" si="232"/>
        <v>&lt; 0.001</v>
      </c>
      <c r="P2441" s="21">
        <v>1</v>
      </c>
      <c r="Q2441" s="103">
        <v>0</v>
      </c>
      <c r="R2441" s="104">
        <v>5.8451291569126846</v>
      </c>
      <c r="S2441" s="105">
        <v>0</v>
      </c>
      <c r="T2441" s="107" t="str">
        <f t="shared" si="230"/>
        <v>-</v>
      </c>
      <c r="U2441" s="107" t="str">
        <f t="shared" si="231"/>
        <v>-</v>
      </c>
      <c r="V2441" s="108" t="str">
        <f t="shared" si="233"/>
        <v>n.d.</v>
      </c>
    </row>
    <row r="2442" spans="1:22">
      <c r="A2442" s="103" t="s">
        <v>944</v>
      </c>
      <c r="B2442" s="103">
        <v>39935519</v>
      </c>
      <c r="C2442" s="103">
        <v>2787334</v>
      </c>
      <c r="D2442" s="103">
        <v>2788302</v>
      </c>
      <c r="E2442" s="103">
        <v>969</v>
      </c>
      <c r="F2442" s="103" t="s">
        <v>9</v>
      </c>
      <c r="G2442" s="103" t="s">
        <v>945</v>
      </c>
      <c r="H2442" s="103" t="s">
        <v>946</v>
      </c>
      <c r="I2442" s="103">
        <v>6</v>
      </c>
      <c r="J2442" s="103">
        <v>0</v>
      </c>
      <c r="K2442" s="104">
        <v>207.34360118247264</v>
      </c>
      <c r="L2442" s="105">
        <v>0</v>
      </c>
      <c r="M2442" s="106" t="str">
        <f t="shared" si="228"/>
        <v>-</v>
      </c>
      <c r="N2442" s="107" t="str">
        <f t="shared" si="229"/>
        <v>-</v>
      </c>
      <c r="O2442" s="129" t="str">
        <f t="shared" si="232"/>
        <v>n.d.</v>
      </c>
      <c r="P2442" s="21">
        <v>3</v>
      </c>
      <c r="Q2442" s="103">
        <v>0</v>
      </c>
      <c r="R2442" s="104">
        <v>77.234515601453239</v>
      </c>
      <c r="S2442" s="105">
        <v>0</v>
      </c>
      <c r="T2442" s="107" t="str">
        <f t="shared" si="230"/>
        <v>-</v>
      </c>
      <c r="U2442" s="107" t="str">
        <f t="shared" si="231"/>
        <v>-</v>
      </c>
      <c r="V2442" s="108" t="str">
        <f t="shared" si="233"/>
        <v>n.d.</v>
      </c>
    </row>
    <row r="2443" spans="1:22">
      <c r="A2443" s="103" t="s">
        <v>7161</v>
      </c>
      <c r="B2443" s="103">
        <v>39935520</v>
      </c>
      <c r="C2443" s="103">
        <v>2788309</v>
      </c>
      <c r="D2443" s="103">
        <v>2789202</v>
      </c>
      <c r="E2443" s="103">
        <v>894</v>
      </c>
      <c r="F2443" s="103" t="s">
        <v>9</v>
      </c>
      <c r="G2443" s="103" t="s">
        <v>23</v>
      </c>
      <c r="H2443" s="103" t="s">
        <v>6219</v>
      </c>
      <c r="I2443" s="103">
        <v>61</v>
      </c>
      <c r="J2443" s="103">
        <v>54</v>
      </c>
      <c r="K2443" s="104">
        <v>3641.8705963475168</v>
      </c>
      <c r="L2443" s="105">
        <v>3106.6283848476846</v>
      </c>
      <c r="M2443" s="106">
        <f t="shared" si="228"/>
        <v>11.601133961138936</v>
      </c>
      <c r="N2443" s="107">
        <f t="shared" si="229"/>
        <v>1.0117477291045935</v>
      </c>
      <c r="O2443" s="129">
        <f t="shared" si="232"/>
        <v>0.3116586882222081</v>
      </c>
      <c r="P2443" s="21">
        <v>41</v>
      </c>
      <c r="Q2443" s="103">
        <v>36</v>
      </c>
      <c r="R2443" s="104">
        <v>3374.0749102439595</v>
      </c>
      <c r="S2443" s="105">
        <v>2924.2961665638031</v>
      </c>
      <c r="T2443" s="107">
        <f t="shared" si="230"/>
        <v>11.513873716470643</v>
      </c>
      <c r="U2443" s="107">
        <f t="shared" si="231"/>
        <v>0.91890291942838254</v>
      </c>
      <c r="V2443" s="108">
        <f t="shared" si="233"/>
        <v>0.35814635278251639</v>
      </c>
    </row>
    <row r="2444" spans="1:22">
      <c r="A2444" s="103" t="s">
        <v>7162</v>
      </c>
      <c r="B2444" s="103">
        <v>39935521</v>
      </c>
      <c r="C2444" s="103">
        <v>2789329</v>
      </c>
      <c r="D2444" s="103">
        <v>2790699</v>
      </c>
      <c r="E2444" s="103">
        <v>1371</v>
      </c>
      <c r="F2444" s="103" t="s">
        <v>23</v>
      </c>
      <c r="G2444" s="103" t="s">
        <v>23</v>
      </c>
      <c r="H2444" s="103" t="s">
        <v>166</v>
      </c>
      <c r="I2444" s="103">
        <v>79</v>
      </c>
      <c r="J2444" s="103">
        <v>72</v>
      </c>
      <c r="K2444" s="104">
        <v>3128.7527536729326</v>
      </c>
      <c r="L2444" s="105">
        <v>2830.4803958252664</v>
      </c>
      <c r="M2444" s="106">
        <f t="shared" si="228"/>
        <v>11.466831216114002</v>
      </c>
      <c r="N2444" s="107">
        <f t="shared" si="229"/>
        <v>0.89162005019141455</v>
      </c>
      <c r="O2444" s="129">
        <f t="shared" si="232"/>
        <v>0.37259661954662904</v>
      </c>
      <c r="P2444" s="21">
        <v>58</v>
      </c>
      <c r="Q2444" s="103">
        <v>52</v>
      </c>
      <c r="R2444" s="104">
        <v>2740.2972321990082</v>
      </c>
      <c r="S2444" s="105">
        <v>2451.0762233748942</v>
      </c>
      <c r="T2444" s="107">
        <f t="shared" si="230"/>
        <v>11.259199634380945</v>
      </c>
      <c r="U2444" s="107">
        <f t="shared" si="231"/>
        <v>0.69471798801139462</v>
      </c>
      <c r="V2444" s="108">
        <f t="shared" si="233"/>
        <v>0.48723205286991833</v>
      </c>
    </row>
    <row r="2445" spans="1:22">
      <c r="A2445" s="103" t="s">
        <v>7163</v>
      </c>
      <c r="B2445" s="103">
        <v>39935522</v>
      </c>
      <c r="C2445" s="103">
        <v>2790796</v>
      </c>
      <c r="D2445" s="103">
        <v>2791485</v>
      </c>
      <c r="E2445" s="103">
        <v>690</v>
      </c>
      <c r="F2445" s="103" t="s">
        <v>23</v>
      </c>
      <c r="G2445" s="103" t="s">
        <v>23</v>
      </c>
      <c r="H2445" s="103" t="s">
        <v>7164</v>
      </c>
      <c r="I2445" s="103">
        <v>66</v>
      </c>
      <c r="J2445" s="103">
        <v>47</v>
      </c>
      <c r="K2445" s="104">
        <v>6123.0645554726952</v>
      </c>
      <c r="L2445" s="105">
        <v>3827.5584181412178</v>
      </c>
      <c r="M2445" s="106">
        <f t="shared" si="228"/>
        <v>11.902208681699879</v>
      </c>
      <c r="N2445" s="107">
        <f t="shared" si="229"/>
        <v>1.2810453324685849</v>
      </c>
      <c r="O2445" s="129">
        <f t="shared" si="232"/>
        <v>0.20017774376385367</v>
      </c>
      <c r="P2445" s="21">
        <v>50</v>
      </c>
      <c r="Q2445" s="103">
        <v>33</v>
      </c>
      <c r="R2445" s="104">
        <v>6399.383320943015</v>
      </c>
      <c r="S2445" s="105">
        <v>3999.3767156681442</v>
      </c>
      <c r="T2445" s="107">
        <f t="shared" si="230"/>
        <v>11.965559464842141</v>
      </c>
      <c r="U2445" s="107">
        <f t="shared" si="231"/>
        <v>1.3165136134173769</v>
      </c>
      <c r="V2445" s="108">
        <f t="shared" si="233"/>
        <v>0.18800171227323426</v>
      </c>
    </row>
    <row r="2446" spans="1:22">
      <c r="A2446" s="103" t="s">
        <v>948</v>
      </c>
      <c r="B2446" s="103">
        <v>39935523</v>
      </c>
      <c r="C2446" s="103">
        <v>2791680</v>
      </c>
      <c r="D2446" s="103">
        <v>2795402</v>
      </c>
      <c r="E2446" s="103">
        <v>3723</v>
      </c>
      <c r="F2446" s="103" t="s">
        <v>9</v>
      </c>
      <c r="G2446" s="103" t="s">
        <v>23</v>
      </c>
      <c r="H2446" s="103" t="s">
        <v>295</v>
      </c>
      <c r="I2446" s="103">
        <v>14</v>
      </c>
      <c r="J2446" s="103">
        <v>3</v>
      </c>
      <c r="K2446" s="104">
        <v>287.94655684811175</v>
      </c>
      <c r="L2446" s="105">
        <v>53.58475660550954</v>
      </c>
      <c r="M2446" s="106">
        <f t="shared" si="228"/>
        <v>5.7437507467394306</v>
      </c>
      <c r="N2446" s="107">
        <f t="shared" si="229"/>
        <v>-4.2274143589092752</v>
      </c>
      <c r="O2446" s="129" t="str">
        <f t="shared" si="232"/>
        <v>&lt; 0.001</v>
      </c>
      <c r="P2446" s="21">
        <v>10</v>
      </c>
      <c r="Q2446" s="103">
        <v>3</v>
      </c>
      <c r="R2446" s="104">
        <v>239.28593075610098</v>
      </c>
      <c r="S2446" s="105">
        <v>47.257648815501213</v>
      </c>
      <c r="T2446" s="107">
        <f t="shared" si="230"/>
        <v>5.5624759483507002</v>
      </c>
      <c r="U2446" s="107">
        <f t="shared" si="231"/>
        <v>-4.3200035665926944</v>
      </c>
      <c r="V2446" s="108" t="str">
        <f t="shared" si="233"/>
        <v>&lt; 0.001</v>
      </c>
    </row>
    <row r="2447" spans="1:22">
      <c r="A2447" s="103" t="s">
        <v>7165</v>
      </c>
      <c r="B2447" s="103">
        <v>39935524</v>
      </c>
      <c r="C2447" s="103">
        <v>2795551</v>
      </c>
      <c r="D2447" s="103">
        <v>2796111</v>
      </c>
      <c r="E2447" s="103">
        <v>561</v>
      </c>
      <c r="F2447" s="103" t="s">
        <v>23</v>
      </c>
      <c r="G2447" s="103" t="s">
        <v>23</v>
      </c>
      <c r="H2447" s="103" t="s">
        <v>7166</v>
      </c>
      <c r="I2447" s="103">
        <v>16</v>
      </c>
      <c r="J2447" s="103">
        <v>14</v>
      </c>
      <c r="K2447" s="104">
        <v>2004.5656990644741</v>
      </c>
      <c r="L2447" s="105">
        <v>1390.7940045908165</v>
      </c>
      <c r="M2447" s="106">
        <f t="shared" si="228"/>
        <v>10.441693037710456</v>
      </c>
      <c r="N2447" s="107">
        <f t="shared" si="229"/>
        <v>-2.5319286484386989E-2</v>
      </c>
      <c r="O2447" s="129">
        <f t="shared" si="232"/>
        <v>0.97980029047201911</v>
      </c>
      <c r="P2447" s="21">
        <v>13</v>
      </c>
      <c r="Q2447" s="103">
        <v>10</v>
      </c>
      <c r="R2447" s="104">
        <v>2014.2410602878967</v>
      </c>
      <c r="S2447" s="105">
        <v>1414.210789459943</v>
      </c>
      <c r="T2447" s="107">
        <f t="shared" si="230"/>
        <v>10.465781455901226</v>
      </c>
      <c r="U2447" s="107">
        <f t="shared" si="231"/>
        <v>-3.7135071292031313E-3</v>
      </c>
      <c r="V2447" s="108">
        <f t="shared" si="233"/>
        <v>0.99703705680507682</v>
      </c>
    </row>
    <row r="2448" spans="1:22">
      <c r="A2448" s="103" t="s">
        <v>7167</v>
      </c>
      <c r="B2448" s="103">
        <v>39935525</v>
      </c>
      <c r="C2448" s="103">
        <v>2796332</v>
      </c>
      <c r="D2448" s="103">
        <v>2797549</v>
      </c>
      <c r="E2448" s="103">
        <v>1218</v>
      </c>
      <c r="F2448" s="103" t="s">
        <v>23</v>
      </c>
      <c r="G2448" s="103" t="s">
        <v>23</v>
      </c>
      <c r="H2448" s="103" t="s">
        <v>4180</v>
      </c>
      <c r="I2448" s="103">
        <v>68</v>
      </c>
      <c r="J2448" s="103">
        <v>51</v>
      </c>
      <c r="K2448" s="104">
        <v>3077.6172883830627</v>
      </c>
      <c r="L2448" s="105">
        <v>2430.0353172857881</v>
      </c>
      <c r="M2448" s="106">
        <f t="shared" si="228"/>
        <v>11.246761566272074</v>
      </c>
      <c r="N2448" s="107">
        <f t="shared" si="229"/>
        <v>0.69477778736321394</v>
      </c>
      <c r="O2448" s="129">
        <f t="shared" si="232"/>
        <v>0.48719457066985505</v>
      </c>
      <c r="P2448" s="21">
        <v>46</v>
      </c>
      <c r="Q2448" s="103">
        <v>32</v>
      </c>
      <c r="R2448" s="104">
        <v>3258.0774832069133</v>
      </c>
      <c r="S2448" s="105">
        <v>2286.0037430251564</v>
      </c>
      <c r="T2448" s="107">
        <f t="shared" si="230"/>
        <v>11.158612050436444</v>
      </c>
      <c r="U2448" s="107">
        <f t="shared" si="231"/>
        <v>0.6061725796095454</v>
      </c>
      <c r="V2448" s="108">
        <f t="shared" si="233"/>
        <v>0.54440015903845507</v>
      </c>
    </row>
    <row r="2449" spans="1:22">
      <c r="A2449" s="103" t="s">
        <v>949</v>
      </c>
      <c r="B2449" s="103">
        <v>39935526</v>
      </c>
      <c r="C2449" s="103">
        <v>2797634</v>
      </c>
      <c r="D2449" s="103">
        <v>2798890</v>
      </c>
      <c r="E2449" s="103">
        <v>1257</v>
      </c>
      <c r="F2449" s="103" t="s">
        <v>23</v>
      </c>
      <c r="G2449" s="103" t="s">
        <v>950</v>
      </c>
      <c r="H2449" s="103" t="s">
        <v>951</v>
      </c>
      <c r="I2449" s="103">
        <v>3</v>
      </c>
      <c r="J2449" s="103">
        <v>1</v>
      </c>
      <c r="K2449" s="104">
        <v>9.6015560698361178</v>
      </c>
      <c r="L2449" s="105">
        <v>0.5647974158727137</v>
      </c>
      <c r="M2449" s="106">
        <f t="shared" si="228"/>
        <v>-0.82419460705048875</v>
      </c>
      <c r="N2449" s="107">
        <f t="shared" si="229"/>
        <v>-10.102141866771456</v>
      </c>
      <c r="O2449" s="129" t="str">
        <f t="shared" si="232"/>
        <v>&lt; 0.001</v>
      </c>
      <c r="P2449" s="21">
        <v>1</v>
      </c>
      <c r="Q2449" s="103">
        <v>1</v>
      </c>
      <c r="R2449" s="104">
        <v>4.8309974456358473</v>
      </c>
      <c r="S2449" s="105">
        <v>4.8309974456358473</v>
      </c>
      <c r="T2449" s="107">
        <f t="shared" si="230"/>
        <v>2.2723210899528774</v>
      </c>
      <c r="U2449" s="107">
        <f t="shared" si="231"/>
        <v>-7.2162666461682434</v>
      </c>
      <c r="V2449" s="108" t="str">
        <f t="shared" si="233"/>
        <v>&lt; 0.001</v>
      </c>
    </row>
    <row r="2450" spans="1:22">
      <c r="A2450" s="103" t="s">
        <v>7168</v>
      </c>
      <c r="B2450" s="103">
        <v>39935527</v>
      </c>
      <c r="C2450" s="103">
        <v>2799048</v>
      </c>
      <c r="D2450" s="103">
        <v>2800151</v>
      </c>
      <c r="E2450" s="103">
        <v>1104</v>
      </c>
      <c r="F2450" s="103" t="s">
        <v>9</v>
      </c>
      <c r="G2450" s="103" t="s">
        <v>7169</v>
      </c>
      <c r="H2450" s="103" t="s">
        <v>7170</v>
      </c>
      <c r="I2450" s="103">
        <v>82</v>
      </c>
      <c r="J2450" s="103">
        <v>71</v>
      </c>
      <c r="K2450" s="104">
        <v>4588.9544475564135</v>
      </c>
      <c r="L2450" s="105">
        <v>3862.284250563876</v>
      </c>
      <c r="M2450" s="106">
        <f t="shared" si="228"/>
        <v>11.915238630149</v>
      </c>
      <c r="N2450" s="107">
        <f t="shared" si="229"/>
        <v>1.2927000269669047</v>
      </c>
      <c r="O2450" s="129">
        <f t="shared" si="232"/>
        <v>0.19611482845032802</v>
      </c>
      <c r="P2450" s="21">
        <v>64</v>
      </c>
      <c r="Q2450" s="103">
        <v>56</v>
      </c>
      <c r="R2450" s="104">
        <v>4159.4267101700634</v>
      </c>
      <c r="S2450" s="105">
        <v>3707.1955349194382</v>
      </c>
      <c r="T2450" s="107">
        <f t="shared" si="230"/>
        <v>11.85611249634435</v>
      </c>
      <c r="U2450" s="107">
        <f t="shared" si="231"/>
        <v>1.22016945100735</v>
      </c>
      <c r="V2450" s="108">
        <f t="shared" si="233"/>
        <v>0.22240064497718848</v>
      </c>
    </row>
    <row r="2451" spans="1:22">
      <c r="A2451" s="103" t="s">
        <v>953</v>
      </c>
      <c r="B2451" s="103">
        <v>39935528</v>
      </c>
      <c r="C2451" s="103">
        <v>2800206</v>
      </c>
      <c r="D2451" s="103">
        <v>2800853</v>
      </c>
      <c r="E2451" s="103">
        <v>648</v>
      </c>
      <c r="F2451" s="103" t="s">
        <v>23</v>
      </c>
      <c r="G2451" s="103" t="s">
        <v>23</v>
      </c>
      <c r="H2451" s="103" t="s">
        <v>295</v>
      </c>
      <c r="I2451" s="103">
        <v>0</v>
      </c>
      <c r="J2451" s="103">
        <v>0</v>
      </c>
      <c r="K2451" s="104">
        <v>0</v>
      </c>
      <c r="L2451" s="105">
        <v>0</v>
      </c>
      <c r="M2451" s="106" t="str">
        <f t="shared" si="228"/>
        <v>-</v>
      </c>
      <c r="N2451" s="107" t="str">
        <f t="shared" si="229"/>
        <v>-</v>
      </c>
      <c r="O2451" s="129" t="str">
        <f t="shared" si="232"/>
        <v>n.d.</v>
      </c>
      <c r="P2451" s="21">
        <v>0</v>
      </c>
      <c r="Q2451" s="103">
        <v>0</v>
      </c>
      <c r="R2451" s="104">
        <v>0</v>
      </c>
      <c r="S2451" s="105">
        <v>0</v>
      </c>
      <c r="T2451" s="107" t="str">
        <f t="shared" si="230"/>
        <v>-</v>
      </c>
      <c r="U2451" s="107" t="str">
        <f t="shared" si="231"/>
        <v>-</v>
      </c>
      <c r="V2451" s="108" t="str">
        <f t="shared" si="233"/>
        <v>n.d.</v>
      </c>
    </row>
    <row r="2452" spans="1:22">
      <c r="A2452" s="103" t="s">
        <v>3533</v>
      </c>
      <c r="B2452" s="103">
        <v>39935529</v>
      </c>
      <c r="C2452" s="103">
        <v>2801091</v>
      </c>
      <c r="D2452" s="103">
        <v>2802263</v>
      </c>
      <c r="E2452" s="103">
        <v>1173</v>
      </c>
      <c r="F2452" s="103" t="s">
        <v>9</v>
      </c>
      <c r="G2452" s="103" t="s">
        <v>3534</v>
      </c>
      <c r="H2452" s="103" t="s">
        <v>3535</v>
      </c>
      <c r="I2452" s="103">
        <v>26</v>
      </c>
      <c r="J2452" s="103">
        <v>16</v>
      </c>
      <c r="K2452" s="104">
        <v>568.32342736157625</v>
      </c>
      <c r="L2452" s="105">
        <v>126.49584272478091</v>
      </c>
      <c r="M2452" s="106">
        <f t="shared" si="228"/>
        <v>6.982946161422392</v>
      </c>
      <c r="N2452" s="107">
        <f t="shared" si="229"/>
        <v>-3.1190105890676283</v>
      </c>
      <c r="O2452" s="129">
        <f t="shared" si="232"/>
        <v>1.8145943980385493E-3</v>
      </c>
      <c r="P2452" s="21">
        <v>12</v>
      </c>
      <c r="Q2452" s="103">
        <v>5</v>
      </c>
      <c r="R2452" s="104">
        <v>608.36172796217227</v>
      </c>
      <c r="S2452" s="105">
        <v>120.74888942763428</v>
      </c>
      <c r="T2452" s="107">
        <f t="shared" si="230"/>
        <v>6.9158661098948828</v>
      </c>
      <c r="U2452" s="107">
        <f t="shared" si="231"/>
        <v>-3.1286389877685901</v>
      </c>
      <c r="V2452" s="108">
        <f t="shared" si="233"/>
        <v>1.7561793205735921E-3</v>
      </c>
    </row>
    <row r="2453" spans="1:22">
      <c r="A2453" s="103" t="s">
        <v>956</v>
      </c>
      <c r="B2453" s="103">
        <v>39935530</v>
      </c>
      <c r="C2453" s="103">
        <v>2802346</v>
      </c>
      <c r="D2453" s="103">
        <v>2803827</v>
      </c>
      <c r="E2453" s="103">
        <v>1482</v>
      </c>
      <c r="F2453" s="103" t="s">
        <v>9</v>
      </c>
      <c r="G2453" s="103" t="s">
        <v>957</v>
      </c>
      <c r="H2453" s="103" t="s">
        <v>958</v>
      </c>
      <c r="I2453" s="103">
        <v>2</v>
      </c>
      <c r="J2453" s="103">
        <v>1</v>
      </c>
      <c r="K2453" s="104">
        <v>94.372617608059372</v>
      </c>
      <c r="L2453" s="105">
        <v>0.4790488203454798</v>
      </c>
      <c r="M2453" s="106">
        <f t="shared" si="228"/>
        <v>-1.0617554049358149</v>
      </c>
      <c r="N2453" s="107">
        <f t="shared" si="229"/>
        <v>-10.314629163627741</v>
      </c>
      <c r="O2453" s="129" t="str">
        <f t="shared" si="232"/>
        <v>&lt; 0.001</v>
      </c>
      <c r="P2453" s="21">
        <v>1</v>
      </c>
      <c r="Q2453" s="103">
        <v>0</v>
      </c>
      <c r="R2453" s="104">
        <v>97.122924519404862</v>
      </c>
      <c r="S2453" s="105">
        <v>0</v>
      </c>
      <c r="T2453" s="107" t="str">
        <f t="shared" si="230"/>
        <v>-</v>
      </c>
      <c r="U2453" s="107" t="str">
        <f t="shared" si="231"/>
        <v>-</v>
      </c>
      <c r="V2453" s="108" t="str">
        <f t="shared" si="233"/>
        <v>n.d.</v>
      </c>
    </row>
    <row r="2454" spans="1:22">
      <c r="A2454" s="103" t="s">
        <v>960</v>
      </c>
      <c r="B2454" s="103">
        <v>39935531</v>
      </c>
      <c r="C2454" s="103">
        <v>2803960</v>
      </c>
      <c r="D2454" s="103">
        <v>2804718</v>
      </c>
      <c r="E2454" s="103">
        <v>759</v>
      </c>
      <c r="F2454" s="103" t="s">
        <v>9</v>
      </c>
      <c r="G2454" s="103" t="s">
        <v>961</v>
      </c>
      <c r="H2454" s="103" t="s">
        <v>962</v>
      </c>
      <c r="I2454" s="103">
        <v>1</v>
      </c>
      <c r="J2454" s="103">
        <v>1</v>
      </c>
      <c r="K2454" s="104">
        <v>0.9353759575125179</v>
      </c>
      <c r="L2454" s="105">
        <v>0.9353759575125179</v>
      </c>
      <c r="M2454" s="106">
        <f t="shared" si="228"/>
        <v>-9.6381748045447246E-2</v>
      </c>
      <c r="N2454" s="107">
        <f t="shared" si="229"/>
        <v>-9.4511464651569295</v>
      </c>
      <c r="O2454" s="129" t="str">
        <f t="shared" si="232"/>
        <v>&lt; 0.001</v>
      </c>
      <c r="P2454" s="21">
        <v>0</v>
      </c>
      <c r="Q2454" s="103">
        <v>0</v>
      </c>
      <c r="R2454" s="104">
        <v>0</v>
      </c>
      <c r="S2454" s="105">
        <v>0</v>
      </c>
      <c r="T2454" s="107" t="str">
        <f t="shared" si="230"/>
        <v>-</v>
      </c>
      <c r="U2454" s="107" t="str">
        <f t="shared" si="231"/>
        <v>-</v>
      </c>
      <c r="V2454" s="108" t="str">
        <f t="shared" si="233"/>
        <v>n.d.</v>
      </c>
    </row>
    <row r="2455" spans="1:22">
      <c r="A2455" s="103" t="s">
        <v>964</v>
      </c>
      <c r="B2455" s="103">
        <v>39935532</v>
      </c>
      <c r="C2455" s="103">
        <v>2804742</v>
      </c>
      <c r="D2455" s="103">
        <v>2806055</v>
      </c>
      <c r="E2455" s="103">
        <v>1314</v>
      </c>
      <c r="F2455" s="103" t="s">
        <v>9</v>
      </c>
      <c r="G2455" s="103" t="s">
        <v>965</v>
      </c>
      <c r="H2455" s="103" t="s">
        <v>966</v>
      </c>
      <c r="I2455" s="103">
        <v>8</v>
      </c>
      <c r="J2455" s="103">
        <v>2</v>
      </c>
      <c r="K2455" s="104">
        <v>849.34699615993156</v>
      </c>
      <c r="L2455" s="105">
        <v>33.498418423610424</v>
      </c>
      <c r="M2455" s="106">
        <f t="shared" si="228"/>
        <v>5.0660210774345655</v>
      </c>
      <c r="N2455" s="107">
        <f t="shared" si="229"/>
        <v>-4.8336126319905501</v>
      </c>
      <c r="O2455" s="129" t="str">
        <f t="shared" si="232"/>
        <v>&lt; 0.001</v>
      </c>
      <c r="P2455" s="21">
        <v>8</v>
      </c>
      <c r="Q2455" s="103">
        <v>1</v>
      </c>
      <c r="R2455" s="104">
        <v>744.55042879608675</v>
      </c>
      <c r="S2455" s="105">
        <v>23.481878982329224</v>
      </c>
      <c r="T2455" s="107">
        <f t="shared" si="230"/>
        <v>4.5534759500997453</v>
      </c>
      <c r="U2455" s="107">
        <f t="shared" si="231"/>
        <v>-5.2082077904051545</v>
      </c>
      <c r="V2455" s="108" t="str">
        <f t="shared" si="233"/>
        <v>&lt; 0.001</v>
      </c>
    </row>
    <row r="2456" spans="1:22">
      <c r="A2456" s="103" t="s">
        <v>968</v>
      </c>
      <c r="B2456" s="103">
        <v>39935533</v>
      </c>
      <c r="C2456" s="103">
        <v>2806052</v>
      </c>
      <c r="D2456" s="103">
        <v>2807299</v>
      </c>
      <c r="E2456" s="103">
        <v>1248</v>
      </c>
      <c r="F2456" s="103" t="s">
        <v>9</v>
      </c>
      <c r="G2456" s="103" t="s">
        <v>969</v>
      </c>
      <c r="H2456" s="103" t="s">
        <v>958</v>
      </c>
      <c r="I2456" s="103">
        <v>0</v>
      </c>
      <c r="J2456" s="103">
        <v>0</v>
      </c>
      <c r="K2456" s="104">
        <v>0</v>
      </c>
      <c r="L2456" s="105">
        <v>0</v>
      </c>
      <c r="M2456" s="106" t="str">
        <f t="shared" si="228"/>
        <v>-</v>
      </c>
      <c r="N2456" s="107" t="str">
        <f t="shared" si="229"/>
        <v>-</v>
      </c>
      <c r="O2456" s="129" t="str">
        <f t="shared" si="232"/>
        <v>n.d.</v>
      </c>
      <c r="P2456" s="21">
        <v>1</v>
      </c>
      <c r="Q2456" s="103">
        <v>0</v>
      </c>
      <c r="R2456" s="104">
        <v>41.951400050749278</v>
      </c>
      <c r="S2456" s="105">
        <v>0</v>
      </c>
      <c r="T2456" s="107" t="str">
        <f t="shared" si="230"/>
        <v>-</v>
      </c>
      <c r="U2456" s="107" t="str">
        <f t="shared" si="231"/>
        <v>-</v>
      </c>
      <c r="V2456" s="108" t="str">
        <f t="shared" si="233"/>
        <v>n.d.</v>
      </c>
    </row>
    <row r="2457" spans="1:22">
      <c r="A2457" s="103" t="s">
        <v>7171</v>
      </c>
      <c r="B2457" s="103">
        <v>39935534</v>
      </c>
      <c r="C2457" s="103">
        <v>2807296</v>
      </c>
      <c r="D2457" s="103">
        <v>2807664</v>
      </c>
      <c r="E2457" s="103">
        <v>369</v>
      </c>
      <c r="F2457" s="103" t="s">
        <v>9</v>
      </c>
      <c r="G2457" s="103" t="s">
        <v>23</v>
      </c>
      <c r="H2457" s="103" t="s">
        <v>295</v>
      </c>
      <c r="I2457" s="103">
        <v>8</v>
      </c>
      <c r="J2457" s="103">
        <v>6</v>
      </c>
      <c r="K2457" s="104">
        <v>511.77992836323034</v>
      </c>
      <c r="L2457" s="105">
        <v>342.46927537088345</v>
      </c>
      <c r="M2457" s="106">
        <f t="shared" si="228"/>
        <v>8.4198307522760185</v>
      </c>
      <c r="N2457" s="107">
        <f t="shared" si="229"/>
        <v>-1.8337828691627744</v>
      </c>
      <c r="O2457" s="129">
        <f t="shared" si="232"/>
        <v>6.6686231634362381E-2</v>
      </c>
      <c r="P2457" s="21">
        <v>6</v>
      </c>
      <c r="Q2457" s="103">
        <v>4</v>
      </c>
      <c r="R2457" s="104">
        <v>687.62789262784281</v>
      </c>
      <c r="S2457" s="105">
        <v>496.37304538982659</v>
      </c>
      <c r="T2457" s="107">
        <f t="shared" si="230"/>
        <v>8.955280964513225</v>
      </c>
      <c r="U2457" s="107">
        <f t="shared" si="231"/>
        <v>-1.3333794326468096</v>
      </c>
      <c r="V2457" s="108">
        <f t="shared" si="233"/>
        <v>0.18240731841276725</v>
      </c>
    </row>
    <row r="2458" spans="1:22">
      <c r="A2458" s="103" t="s">
        <v>7172</v>
      </c>
      <c r="B2458" s="103">
        <v>39935535</v>
      </c>
      <c r="C2458" s="103">
        <v>2807693</v>
      </c>
      <c r="D2458" s="103">
        <v>2808088</v>
      </c>
      <c r="E2458" s="103">
        <v>396</v>
      </c>
      <c r="F2458" s="103" t="s">
        <v>9</v>
      </c>
      <c r="G2458" s="103" t="s">
        <v>23</v>
      </c>
      <c r="H2458" s="103" t="s">
        <v>7173</v>
      </c>
      <c r="I2458" s="103">
        <v>21</v>
      </c>
      <c r="J2458" s="103">
        <v>17</v>
      </c>
      <c r="K2458" s="104">
        <v>4376.2343652187628</v>
      </c>
      <c r="L2458" s="105">
        <v>3940.5830130073232</v>
      </c>
      <c r="M2458" s="106">
        <f t="shared" si="228"/>
        <v>11.944193378239643</v>
      </c>
      <c r="N2458" s="107">
        <f t="shared" si="229"/>
        <v>1.3185987283002163</v>
      </c>
      <c r="O2458" s="129">
        <f t="shared" si="232"/>
        <v>0.18730329908950716</v>
      </c>
      <c r="P2458" s="21">
        <v>16</v>
      </c>
      <c r="Q2458" s="103">
        <v>11</v>
      </c>
      <c r="R2458" s="104">
        <v>4757.0903065811872</v>
      </c>
      <c r="S2458" s="105">
        <v>3561.3937100934095</v>
      </c>
      <c r="T2458" s="107">
        <f t="shared" si="230"/>
        <v>11.798226218313614</v>
      </c>
      <c r="U2458" s="107">
        <f t="shared" si="231"/>
        <v>1.1692132203464907</v>
      </c>
      <c r="V2458" s="108">
        <f t="shared" si="233"/>
        <v>0.24231773602705964</v>
      </c>
    </row>
    <row r="2459" spans="1:22">
      <c r="A2459" s="103" t="s">
        <v>7174</v>
      </c>
      <c r="B2459" s="103">
        <v>39935536</v>
      </c>
      <c r="C2459" s="103">
        <v>2808218</v>
      </c>
      <c r="D2459" s="103">
        <v>2808589</v>
      </c>
      <c r="E2459" s="103">
        <v>372</v>
      </c>
      <c r="F2459" s="103" t="s">
        <v>9</v>
      </c>
      <c r="G2459" s="103" t="s">
        <v>23</v>
      </c>
      <c r="H2459" s="103" t="s">
        <v>295</v>
      </c>
      <c r="I2459" s="103">
        <v>10</v>
      </c>
      <c r="J2459" s="103">
        <v>6</v>
      </c>
      <c r="K2459" s="104">
        <v>1303.484113566172</v>
      </c>
      <c r="L2459" s="105">
        <v>337.79895768845159</v>
      </c>
      <c r="M2459" s="106">
        <f t="shared" si="228"/>
        <v>8.4000210663449835</v>
      </c>
      <c r="N2459" s="107">
        <f t="shared" si="229"/>
        <v>-1.8515017295662048</v>
      </c>
      <c r="O2459" s="129">
        <f t="shared" si="232"/>
        <v>6.4097406151416347E-2</v>
      </c>
      <c r="P2459" s="21">
        <v>5</v>
      </c>
      <c r="Q2459" s="103">
        <v>2</v>
      </c>
      <c r="R2459" s="104">
        <v>1524.3176323425241</v>
      </c>
      <c r="S2459" s="105">
        <v>155.29950986528763</v>
      </c>
      <c r="T2459" s="107">
        <f t="shared" si="230"/>
        <v>7.2789094662737019</v>
      </c>
      <c r="U2459" s="107">
        <f t="shared" si="231"/>
        <v>-2.8090585684210376</v>
      </c>
      <c r="V2459" s="108">
        <f t="shared" si="233"/>
        <v>4.9686606521135435E-3</v>
      </c>
    </row>
    <row r="2460" spans="1:22">
      <c r="A2460" s="103" t="s">
        <v>7175</v>
      </c>
      <c r="B2460" s="103">
        <v>39935537</v>
      </c>
      <c r="C2460" s="103">
        <v>2808744</v>
      </c>
      <c r="D2460" s="103">
        <v>2810708</v>
      </c>
      <c r="E2460" s="103">
        <v>1965</v>
      </c>
      <c r="F2460" s="103" t="s">
        <v>9</v>
      </c>
      <c r="G2460" s="103" t="s">
        <v>23</v>
      </c>
      <c r="H2460" s="103" t="s">
        <v>295</v>
      </c>
      <c r="I2460" s="103">
        <v>100</v>
      </c>
      <c r="J2460" s="103">
        <v>83</v>
      </c>
      <c r="K2460" s="104">
        <v>3524.8222044236741</v>
      </c>
      <c r="L2460" s="105">
        <v>3074.6450348140102</v>
      </c>
      <c r="M2460" s="106">
        <f t="shared" si="228"/>
        <v>11.586204146797376</v>
      </c>
      <c r="N2460" s="107">
        <f t="shared" si="229"/>
        <v>0.99839369123199972</v>
      </c>
      <c r="O2460" s="129">
        <f t="shared" si="232"/>
        <v>0.3180884915950386</v>
      </c>
      <c r="P2460" s="21">
        <v>68</v>
      </c>
      <c r="Q2460" s="103">
        <v>55</v>
      </c>
      <c r="R2460" s="104">
        <v>3651.3059432928289</v>
      </c>
      <c r="S2460" s="105">
        <v>3124.7748639050074</v>
      </c>
      <c r="T2460" s="107">
        <f t="shared" si="230"/>
        <v>11.609536533819755</v>
      </c>
      <c r="U2460" s="107">
        <f t="shared" si="231"/>
        <v>1.0031131459680938</v>
      </c>
      <c r="V2460" s="108">
        <f t="shared" si="233"/>
        <v>0.31580627259056504</v>
      </c>
    </row>
    <row r="2461" spans="1:22">
      <c r="A2461" s="103" t="s">
        <v>7176</v>
      </c>
      <c r="B2461" s="103">
        <v>39935538</v>
      </c>
      <c r="C2461" s="103">
        <v>2810714</v>
      </c>
      <c r="D2461" s="103">
        <v>2811814</v>
      </c>
      <c r="E2461" s="103">
        <v>1101</v>
      </c>
      <c r="F2461" s="103" t="s">
        <v>9</v>
      </c>
      <c r="G2461" s="103" t="s">
        <v>23</v>
      </c>
      <c r="H2461" s="103" t="s">
        <v>295</v>
      </c>
      <c r="I2461" s="103">
        <v>45</v>
      </c>
      <c r="J2461" s="103">
        <v>40</v>
      </c>
      <c r="K2461" s="104">
        <v>2679.2404282738962</v>
      </c>
      <c r="L2461" s="105">
        <v>2276.8707466269848</v>
      </c>
      <c r="M2461" s="106">
        <f t="shared" si="228"/>
        <v>11.152836679565247</v>
      </c>
      <c r="N2461" s="107">
        <f t="shared" si="229"/>
        <v>0.61076626079181273</v>
      </c>
      <c r="O2461" s="129">
        <f t="shared" si="232"/>
        <v>0.54135433258045729</v>
      </c>
      <c r="P2461" s="21">
        <v>40</v>
      </c>
      <c r="Q2461" s="103">
        <v>34</v>
      </c>
      <c r="R2461" s="104">
        <v>2903.2391280104903</v>
      </c>
      <c r="S2461" s="105">
        <v>2597.0544304887376</v>
      </c>
      <c r="T2461" s="107">
        <f t="shared" si="230"/>
        <v>11.342660535787868</v>
      </c>
      <c r="U2461" s="107">
        <f t="shared" si="231"/>
        <v>0.76818709136255925</v>
      </c>
      <c r="V2461" s="108">
        <f t="shared" si="233"/>
        <v>0.442376041426912</v>
      </c>
    </row>
    <row r="2462" spans="1:22">
      <c r="A2462" s="103" t="s">
        <v>7177</v>
      </c>
      <c r="B2462" s="103">
        <v>39935539</v>
      </c>
      <c r="C2462" s="103">
        <v>2811811</v>
      </c>
      <c r="D2462" s="103">
        <v>2812284</v>
      </c>
      <c r="E2462" s="103">
        <v>474</v>
      </c>
      <c r="F2462" s="103" t="s">
        <v>9</v>
      </c>
      <c r="G2462" s="103" t="s">
        <v>23</v>
      </c>
      <c r="H2462" s="103" t="s">
        <v>7178</v>
      </c>
      <c r="I2462" s="103">
        <v>10</v>
      </c>
      <c r="J2462" s="103">
        <v>9</v>
      </c>
      <c r="K2462" s="104">
        <v>948.09825455488817</v>
      </c>
      <c r="L2462" s="105">
        <v>654.53228631988407</v>
      </c>
      <c r="M2462" s="106">
        <f t="shared" si="228"/>
        <v>9.3543205479723621</v>
      </c>
      <c r="N2462" s="107">
        <f t="shared" si="229"/>
        <v>-0.99792437569556214</v>
      </c>
      <c r="O2462" s="129">
        <f t="shared" si="232"/>
        <v>0.31831603095792227</v>
      </c>
      <c r="P2462" s="21">
        <v>8</v>
      </c>
      <c r="Q2462" s="103">
        <v>6</v>
      </c>
      <c r="R2462" s="104">
        <v>1417.2085522322552</v>
      </c>
      <c r="S2462" s="105">
        <v>1276.2840761124091</v>
      </c>
      <c r="T2462" s="107">
        <f t="shared" si="230"/>
        <v>10.317733765476888</v>
      </c>
      <c r="U2462" s="107">
        <f t="shared" si="231"/>
        <v>-0.13403717827738817</v>
      </c>
      <c r="V2462" s="108">
        <f t="shared" si="233"/>
        <v>0.89337317566600483</v>
      </c>
    </row>
    <row r="2463" spans="1:22">
      <c r="A2463" s="103" t="s">
        <v>7179</v>
      </c>
      <c r="B2463" s="103">
        <v>39935540</v>
      </c>
      <c r="C2463" s="103">
        <v>2812370</v>
      </c>
      <c r="D2463" s="103">
        <v>2814040</v>
      </c>
      <c r="E2463" s="103">
        <v>1671</v>
      </c>
      <c r="F2463" s="103" t="s">
        <v>9</v>
      </c>
      <c r="G2463" s="103" t="s">
        <v>23</v>
      </c>
      <c r="H2463" s="103" t="s">
        <v>7180</v>
      </c>
      <c r="I2463" s="103">
        <v>48</v>
      </c>
      <c r="J2463" s="103">
        <v>40</v>
      </c>
      <c r="K2463" s="104">
        <v>1812.4764814925375</v>
      </c>
      <c r="L2463" s="105">
        <v>1459.8380661998028</v>
      </c>
      <c r="M2463" s="106">
        <f t="shared" si="228"/>
        <v>10.511592630447291</v>
      </c>
      <c r="N2463" s="107">
        <f t="shared" si="229"/>
        <v>3.7202710596860859E-2</v>
      </c>
      <c r="O2463" s="129">
        <f t="shared" si="232"/>
        <v>0.97032337736635399</v>
      </c>
      <c r="P2463" s="21">
        <v>36</v>
      </c>
      <c r="Q2463" s="103">
        <v>31</v>
      </c>
      <c r="R2463" s="104">
        <v>2012.7945676054696</v>
      </c>
      <c r="S2463" s="105">
        <v>1580.4361190328186</v>
      </c>
      <c r="T2463" s="107">
        <f t="shared" si="230"/>
        <v>10.62610700758745</v>
      </c>
      <c r="U2463" s="107">
        <f t="shared" si="231"/>
        <v>0.13741814048190965</v>
      </c>
      <c r="V2463" s="108">
        <f t="shared" si="233"/>
        <v>0.89070029303806275</v>
      </c>
    </row>
    <row r="2464" spans="1:22">
      <c r="A2464" s="103" t="s">
        <v>7181</v>
      </c>
      <c r="B2464" s="103">
        <v>39935541</v>
      </c>
      <c r="C2464" s="103">
        <v>2814065</v>
      </c>
      <c r="D2464" s="103">
        <v>2814661</v>
      </c>
      <c r="E2464" s="103">
        <v>597</v>
      </c>
      <c r="F2464" s="103" t="s">
        <v>9</v>
      </c>
      <c r="G2464" s="103" t="s">
        <v>23</v>
      </c>
      <c r="H2464" s="103" t="s">
        <v>7182</v>
      </c>
      <c r="I2464" s="103">
        <v>19</v>
      </c>
      <c r="J2464" s="103">
        <v>17</v>
      </c>
      <c r="K2464" s="104">
        <v>2762.503630016583</v>
      </c>
      <c r="L2464" s="105">
        <v>2310.6089337590283</v>
      </c>
      <c r="M2464" s="106">
        <f t="shared" si="228"/>
        <v>11.17405739169056</v>
      </c>
      <c r="N2464" s="107">
        <f t="shared" si="229"/>
        <v>0.62974721975899783</v>
      </c>
      <c r="O2464" s="129">
        <f t="shared" si="232"/>
        <v>0.52885998290478176</v>
      </c>
      <c r="P2464" s="21">
        <v>16</v>
      </c>
      <c r="Q2464" s="103">
        <v>15</v>
      </c>
      <c r="R2464" s="104">
        <v>2413.1904994016918</v>
      </c>
      <c r="S2464" s="105">
        <v>2123.7066083251425</v>
      </c>
      <c r="T2464" s="107">
        <f t="shared" si="230"/>
        <v>11.052368755158735</v>
      </c>
      <c r="U2464" s="107">
        <f t="shared" si="231"/>
        <v>0.51264855207635074</v>
      </c>
      <c r="V2464" s="108">
        <f t="shared" si="233"/>
        <v>0.60819718402444467</v>
      </c>
    </row>
    <row r="2465" spans="1:22">
      <c r="A2465" s="103" t="s">
        <v>7183</v>
      </c>
      <c r="B2465" s="103">
        <v>39935542</v>
      </c>
      <c r="C2465" s="103">
        <v>2814670</v>
      </c>
      <c r="D2465" s="103">
        <v>2815737</v>
      </c>
      <c r="E2465" s="103">
        <v>1068</v>
      </c>
      <c r="F2465" s="103" t="s">
        <v>23</v>
      </c>
      <c r="G2465" s="103" t="s">
        <v>23</v>
      </c>
      <c r="H2465" s="103" t="s">
        <v>4083</v>
      </c>
      <c r="I2465" s="103">
        <v>75</v>
      </c>
      <c r="J2465" s="103">
        <v>62</v>
      </c>
      <c r="K2465" s="104">
        <v>4606.7003161436051</v>
      </c>
      <c r="L2465" s="105">
        <v>4027.0404783835484</v>
      </c>
      <c r="M2465" s="106">
        <f t="shared" si="228"/>
        <v>11.975504258477839</v>
      </c>
      <c r="N2465" s="107">
        <f t="shared" si="229"/>
        <v>1.3466048823594261</v>
      </c>
      <c r="O2465" s="129">
        <f t="shared" si="232"/>
        <v>0.17810752087960946</v>
      </c>
      <c r="P2465" s="21">
        <v>46</v>
      </c>
      <c r="Q2465" s="103">
        <v>39</v>
      </c>
      <c r="R2465" s="104">
        <v>4452.8446288800378</v>
      </c>
      <c r="S2465" s="105">
        <v>3677.4079227325847</v>
      </c>
      <c r="T2465" s="107">
        <f t="shared" si="230"/>
        <v>11.844473503482744</v>
      </c>
      <c r="U2465" s="107">
        <f t="shared" si="231"/>
        <v>1.2099238586995984</v>
      </c>
      <c r="V2465" s="108">
        <f t="shared" si="233"/>
        <v>0.22630811119721161</v>
      </c>
    </row>
    <row r="2466" spans="1:22">
      <c r="A2466" s="103" t="s">
        <v>7184</v>
      </c>
      <c r="B2466" s="103">
        <v>39935543</v>
      </c>
      <c r="C2466" s="103">
        <v>2815836</v>
      </c>
      <c r="D2466" s="103">
        <v>2817254</v>
      </c>
      <c r="E2466" s="103">
        <v>1419</v>
      </c>
      <c r="F2466" s="103" t="s">
        <v>23</v>
      </c>
      <c r="G2466" s="103" t="s">
        <v>23</v>
      </c>
      <c r="H2466" s="103" t="s">
        <v>6818</v>
      </c>
      <c r="I2466" s="103">
        <v>121</v>
      </c>
      <c r="J2466" s="103">
        <v>106</v>
      </c>
      <c r="K2466" s="104">
        <v>5491.4834819097741</v>
      </c>
      <c r="L2466" s="105">
        <v>4490.8487366638192</v>
      </c>
      <c r="M2466" s="106">
        <f t="shared" si="228"/>
        <v>12.132772413918261</v>
      </c>
      <c r="N2466" s="107">
        <f t="shared" si="229"/>
        <v>1.4872740732721466</v>
      </c>
      <c r="O2466" s="129">
        <f t="shared" si="232"/>
        <v>0.13694243920955551</v>
      </c>
      <c r="P2466" s="21">
        <v>84</v>
      </c>
      <c r="Q2466" s="103">
        <v>74</v>
      </c>
      <c r="R2466" s="104">
        <v>4382.1742918281889</v>
      </c>
      <c r="S2466" s="105">
        <v>3749.0444862573645</v>
      </c>
      <c r="T2466" s="107">
        <f t="shared" si="230"/>
        <v>11.872307229445759</v>
      </c>
      <c r="U2466" s="107">
        <f t="shared" si="231"/>
        <v>1.2344253780332386</v>
      </c>
      <c r="V2466" s="108">
        <f t="shared" si="233"/>
        <v>0.21704443723287126</v>
      </c>
    </row>
    <row r="2467" spans="1:22">
      <c r="A2467" s="103" t="s">
        <v>7185</v>
      </c>
      <c r="B2467" s="103">
        <v>39935544</v>
      </c>
      <c r="C2467" s="103">
        <v>2817528</v>
      </c>
      <c r="D2467" s="103">
        <v>2818619</v>
      </c>
      <c r="E2467" s="103">
        <v>1092</v>
      </c>
      <c r="F2467" s="103" t="s">
        <v>23</v>
      </c>
      <c r="G2467" s="103" t="s">
        <v>23</v>
      </c>
      <c r="H2467" s="103" t="s">
        <v>668</v>
      </c>
      <c r="I2467" s="103">
        <v>63</v>
      </c>
      <c r="J2467" s="103">
        <v>57</v>
      </c>
      <c r="K2467" s="104">
        <v>3994.4459351321429</v>
      </c>
      <c r="L2467" s="105">
        <v>3599.1622228013553</v>
      </c>
      <c r="M2467" s="106">
        <f t="shared" si="228"/>
        <v>11.813445414086893</v>
      </c>
      <c r="N2467" s="107">
        <f t="shared" si="229"/>
        <v>1.20165063871815</v>
      </c>
      <c r="O2467" s="129">
        <f t="shared" si="232"/>
        <v>0.22949891317044058</v>
      </c>
      <c r="P2467" s="21">
        <v>49</v>
      </c>
      <c r="Q2467" s="103">
        <v>44</v>
      </c>
      <c r="R2467" s="104">
        <v>3652.4959213016027</v>
      </c>
      <c r="S2467" s="105">
        <v>3341.8338741725461</v>
      </c>
      <c r="T2467" s="107">
        <f t="shared" si="230"/>
        <v>11.706424302063457</v>
      </c>
      <c r="U2467" s="107">
        <f t="shared" si="231"/>
        <v>1.0884016743516343</v>
      </c>
      <c r="V2467" s="108">
        <f t="shared" si="233"/>
        <v>0.27641782232126233</v>
      </c>
    </row>
    <row r="2468" spans="1:22">
      <c r="A2468" s="103" t="s">
        <v>7186</v>
      </c>
      <c r="B2468" s="103">
        <v>39935545</v>
      </c>
      <c r="C2468" s="103">
        <v>2818822</v>
      </c>
      <c r="D2468" s="103">
        <v>2820561</v>
      </c>
      <c r="E2468" s="103">
        <v>1740</v>
      </c>
      <c r="F2468" s="103" t="s">
        <v>9</v>
      </c>
      <c r="G2468" s="103" t="s">
        <v>23</v>
      </c>
      <c r="H2468" s="103" t="s">
        <v>3890</v>
      </c>
      <c r="I2468" s="103">
        <v>83</v>
      </c>
      <c r="J2468" s="103">
        <v>70</v>
      </c>
      <c r="K2468" s="104">
        <v>3322.0780252671266</v>
      </c>
      <c r="L2468" s="105">
        <v>2956.0863784156604</v>
      </c>
      <c r="M2468" s="106">
        <f t="shared" si="228"/>
        <v>11.52947271107822</v>
      </c>
      <c r="N2468" s="107">
        <f t="shared" si="229"/>
        <v>0.9476500099089622</v>
      </c>
      <c r="O2468" s="129">
        <f t="shared" si="232"/>
        <v>0.34330765791684459</v>
      </c>
      <c r="P2468" s="21">
        <v>62</v>
      </c>
      <c r="Q2468" s="103">
        <v>55</v>
      </c>
      <c r="R2468" s="104">
        <v>3605.3371499413738</v>
      </c>
      <c r="S2468" s="105">
        <v>3403.8615945879251</v>
      </c>
      <c r="T2468" s="107">
        <f t="shared" si="230"/>
        <v>11.732956661033455</v>
      </c>
      <c r="U2468" s="107">
        <f t="shared" si="231"/>
        <v>1.1117576241491678</v>
      </c>
      <c r="V2468" s="108">
        <f t="shared" si="233"/>
        <v>0.26624237627694569</v>
      </c>
    </row>
    <row r="2469" spans="1:22">
      <c r="A2469" s="103" t="s">
        <v>7187</v>
      </c>
      <c r="B2469" s="103">
        <v>39935546</v>
      </c>
      <c r="C2469" s="103">
        <v>2820739</v>
      </c>
      <c r="D2469" s="103">
        <v>2822244</v>
      </c>
      <c r="E2469" s="103">
        <v>1506</v>
      </c>
      <c r="F2469" s="103" t="s">
        <v>9</v>
      </c>
      <c r="G2469" s="103" t="s">
        <v>23</v>
      </c>
      <c r="H2469" s="103" t="s">
        <v>295</v>
      </c>
      <c r="I2469" s="103">
        <v>99</v>
      </c>
      <c r="J2469" s="103">
        <v>74</v>
      </c>
      <c r="K2469" s="104">
        <v>4129.5916874817594</v>
      </c>
      <c r="L2469" s="105">
        <v>2976.983048681202</v>
      </c>
      <c r="M2469" s="106">
        <f t="shared" si="228"/>
        <v>11.539635291373008</v>
      </c>
      <c r="N2469" s="107">
        <f t="shared" si="229"/>
        <v>0.9567399743944609</v>
      </c>
      <c r="O2469" s="129">
        <f t="shared" si="232"/>
        <v>0.33869851613275159</v>
      </c>
      <c r="P2469" s="21">
        <v>69</v>
      </c>
      <c r="Q2469" s="103">
        <v>54</v>
      </c>
      <c r="R2469" s="104">
        <v>3903.2149720524567</v>
      </c>
      <c r="S2469" s="105">
        <v>2632.1853702251265</v>
      </c>
      <c r="T2469" s="107">
        <f t="shared" si="230"/>
        <v>11.362045378327718</v>
      </c>
      <c r="U2469" s="107">
        <f t="shared" si="231"/>
        <v>0.78525121331665249</v>
      </c>
      <c r="V2469" s="108">
        <f t="shared" si="233"/>
        <v>0.43230629383150299</v>
      </c>
    </row>
    <row r="2470" spans="1:22">
      <c r="A2470" s="103" t="s">
        <v>7188</v>
      </c>
      <c r="B2470" s="103">
        <v>39935547</v>
      </c>
      <c r="C2470" s="103">
        <v>2822299</v>
      </c>
      <c r="D2470" s="103">
        <v>2823135</v>
      </c>
      <c r="E2470" s="103">
        <v>837</v>
      </c>
      <c r="F2470" s="103" t="s">
        <v>23</v>
      </c>
      <c r="G2470" s="103" t="s">
        <v>23</v>
      </c>
      <c r="H2470" s="103" t="s">
        <v>643</v>
      </c>
      <c r="I2470" s="103">
        <v>47</v>
      </c>
      <c r="J2470" s="103">
        <v>39</v>
      </c>
      <c r="K2470" s="104">
        <v>4340.2818995400121</v>
      </c>
      <c r="L2470" s="105">
        <v>3503.9485102598805</v>
      </c>
      <c r="M2470" s="106">
        <f t="shared" si="228"/>
        <v>11.774765859675798</v>
      </c>
      <c r="N2470" s="107">
        <f t="shared" si="229"/>
        <v>1.167053541749371</v>
      </c>
      <c r="O2470" s="129">
        <f t="shared" si="232"/>
        <v>0.2431887479035435</v>
      </c>
      <c r="P2470" s="21">
        <v>38</v>
      </c>
      <c r="Q2470" s="103">
        <v>30</v>
      </c>
      <c r="R2470" s="104">
        <v>3211.6801415196301</v>
      </c>
      <c r="S2470" s="105">
        <v>2645.9742249017563</v>
      </c>
      <c r="T2470" s="107">
        <f t="shared" si="230"/>
        <v>11.369583292693065</v>
      </c>
      <c r="U2470" s="107">
        <f t="shared" si="231"/>
        <v>0.79188670131431715</v>
      </c>
      <c r="V2470" s="108">
        <f t="shared" si="233"/>
        <v>0.42842674189198426</v>
      </c>
    </row>
    <row r="2471" spans="1:22">
      <c r="A2471" s="103" t="s">
        <v>7189</v>
      </c>
      <c r="B2471" s="103">
        <v>39935548</v>
      </c>
      <c r="C2471" s="103">
        <v>2823234</v>
      </c>
      <c r="D2471" s="103">
        <v>2824139</v>
      </c>
      <c r="E2471" s="103">
        <v>906</v>
      </c>
      <c r="F2471" s="103" t="s">
        <v>9</v>
      </c>
      <c r="G2471" s="103" t="s">
        <v>23</v>
      </c>
      <c r="H2471" s="103" t="s">
        <v>7190</v>
      </c>
      <c r="I2471" s="103">
        <v>39</v>
      </c>
      <c r="J2471" s="103">
        <v>34</v>
      </c>
      <c r="K2471" s="104">
        <v>2755.1715637527923</v>
      </c>
      <c r="L2471" s="105">
        <v>2089.8869626077153</v>
      </c>
      <c r="M2471" s="106">
        <f t="shared" si="228"/>
        <v>11.029209196874714</v>
      </c>
      <c r="N2471" s="107">
        <f t="shared" si="229"/>
        <v>0.50018711706146068</v>
      </c>
      <c r="O2471" s="129">
        <f t="shared" si="232"/>
        <v>0.61694332875717306</v>
      </c>
      <c r="P2471" s="21">
        <v>35</v>
      </c>
      <c r="Q2471" s="103">
        <v>28</v>
      </c>
      <c r="R2471" s="104">
        <v>2342.2901316715561</v>
      </c>
      <c r="S2471" s="105">
        <v>1910.9681824441832</v>
      </c>
      <c r="T2471" s="107">
        <f t="shared" si="230"/>
        <v>10.900088042353632</v>
      </c>
      <c r="U2471" s="107">
        <f t="shared" si="231"/>
        <v>0.37859862883242196</v>
      </c>
      <c r="V2471" s="108">
        <f t="shared" si="233"/>
        <v>0.70498594052792729</v>
      </c>
    </row>
    <row r="2472" spans="1:22">
      <c r="A2472" s="103" t="s">
        <v>7191</v>
      </c>
      <c r="B2472" s="103">
        <v>39935549</v>
      </c>
      <c r="C2472" s="103">
        <v>2824175</v>
      </c>
      <c r="D2472" s="103">
        <v>2824552</v>
      </c>
      <c r="E2472" s="103">
        <v>378</v>
      </c>
      <c r="F2472" s="103" t="s">
        <v>23</v>
      </c>
      <c r="G2472" s="103" t="s">
        <v>23</v>
      </c>
      <c r="H2472" s="103" t="s">
        <v>295</v>
      </c>
      <c r="I2472" s="103">
        <v>20</v>
      </c>
      <c r="J2472" s="103">
        <v>17</v>
      </c>
      <c r="K2472" s="104">
        <v>3621.1224290419577</v>
      </c>
      <c r="L2472" s="105">
        <v>3172.2384764791796</v>
      </c>
      <c r="M2472" s="106">
        <f t="shared" si="228"/>
        <v>11.631285515950331</v>
      </c>
      <c r="N2472" s="107">
        <f t="shared" si="229"/>
        <v>1.0387169194546786</v>
      </c>
      <c r="O2472" s="129">
        <f t="shared" si="232"/>
        <v>0.29893640993698911</v>
      </c>
      <c r="P2472" s="21">
        <v>16</v>
      </c>
      <c r="Q2472" s="103">
        <v>14</v>
      </c>
      <c r="R2472" s="104">
        <v>4311.4942389819316</v>
      </c>
      <c r="S2472" s="105">
        <v>4003.2202299509786</v>
      </c>
      <c r="T2472" s="107">
        <f t="shared" si="230"/>
        <v>11.96694526984006</v>
      </c>
      <c r="U2472" s="107">
        <f t="shared" si="231"/>
        <v>1.3177335121831513</v>
      </c>
      <c r="V2472" s="108">
        <f t="shared" si="233"/>
        <v>0.18759287197599672</v>
      </c>
    </row>
    <row r="2473" spans="1:22">
      <c r="A2473" s="103" t="s">
        <v>7192</v>
      </c>
      <c r="B2473" s="103">
        <v>39935550</v>
      </c>
      <c r="C2473" s="103">
        <v>2824583</v>
      </c>
      <c r="D2473" s="103">
        <v>2825053</v>
      </c>
      <c r="E2473" s="103">
        <v>471</v>
      </c>
      <c r="F2473" s="103" t="s">
        <v>23</v>
      </c>
      <c r="G2473" s="103" t="s">
        <v>23</v>
      </c>
      <c r="H2473" s="103" t="s">
        <v>295</v>
      </c>
      <c r="I2473" s="103">
        <v>21</v>
      </c>
      <c r="J2473" s="103">
        <v>17</v>
      </c>
      <c r="K2473" s="104">
        <v>3397.5118744140336</v>
      </c>
      <c r="L2473" s="105">
        <v>3192.5155945026327</v>
      </c>
      <c r="M2473" s="106">
        <f t="shared" si="228"/>
        <v>11.640477951749574</v>
      </c>
      <c r="N2473" s="107">
        <f t="shared" si="229"/>
        <v>1.046939133944162</v>
      </c>
      <c r="O2473" s="129">
        <f t="shared" si="232"/>
        <v>0.29512765128637564</v>
      </c>
      <c r="P2473" s="21">
        <v>18</v>
      </c>
      <c r="Q2473" s="103">
        <v>15</v>
      </c>
      <c r="R2473" s="104">
        <v>3332.6447512232266</v>
      </c>
      <c r="S2473" s="105">
        <v>3096.3907632130358</v>
      </c>
      <c r="T2473" s="107">
        <f t="shared" si="230"/>
        <v>11.596371835141655</v>
      </c>
      <c r="U2473" s="107">
        <f t="shared" si="231"/>
        <v>0.99152450276554083</v>
      </c>
      <c r="V2473" s="108">
        <f t="shared" si="233"/>
        <v>0.32142953380536632</v>
      </c>
    </row>
    <row r="2474" spans="1:22">
      <c r="A2474" s="103" t="s">
        <v>7193</v>
      </c>
      <c r="B2474" s="103">
        <v>39935551</v>
      </c>
      <c r="C2474" s="103">
        <v>2825375</v>
      </c>
      <c r="D2474" s="103">
        <v>2826097</v>
      </c>
      <c r="E2474" s="103">
        <v>723</v>
      </c>
      <c r="F2474" s="103" t="s">
        <v>9</v>
      </c>
      <c r="G2474" s="103" t="s">
        <v>7194</v>
      </c>
      <c r="H2474" s="103" t="s">
        <v>7195</v>
      </c>
      <c r="I2474" s="103">
        <v>38</v>
      </c>
      <c r="J2474" s="103">
        <v>32</v>
      </c>
      <c r="K2474" s="104">
        <v>3271.8597123619224</v>
      </c>
      <c r="L2474" s="105">
        <v>3042.0832499691569</v>
      </c>
      <c r="M2474" s="106">
        <f t="shared" si="228"/>
        <v>11.570843919208471</v>
      </c>
      <c r="N2474" s="107">
        <f t="shared" si="229"/>
        <v>0.98465466834389115</v>
      </c>
      <c r="O2474" s="129">
        <f t="shared" si="232"/>
        <v>0.32479372673101614</v>
      </c>
      <c r="P2474" s="21">
        <v>23</v>
      </c>
      <c r="Q2474" s="103">
        <v>20</v>
      </c>
      <c r="R2474" s="104">
        <v>3050.2425941086444</v>
      </c>
      <c r="S2474" s="105">
        <v>2871.1370343295434</v>
      </c>
      <c r="T2474" s="107">
        <f t="shared" si="230"/>
        <v>11.48740647415169</v>
      </c>
      <c r="U2474" s="107">
        <f t="shared" si="231"/>
        <v>0.8956042906264875</v>
      </c>
      <c r="V2474" s="108">
        <f t="shared" si="233"/>
        <v>0.37046414333188626</v>
      </c>
    </row>
    <row r="2475" spans="1:22">
      <c r="A2475" s="103" t="s">
        <v>971</v>
      </c>
      <c r="B2475" s="103">
        <v>39935552</v>
      </c>
      <c r="C2475" s="103">
        <v>2826143</v>
      </c>
      <c r="D2475" s="103">
        <v>2828194</v>
      </c>
      <c r="E2475" s="103">
        <v>2052</v>
      </c>
      <c r="F2475" s="103" t="s">
        <v>23</v>
      </c>
      <c r="G2475" s="103" t="s">
        <v>972</v>
      </c>
      <c r="H2475" s="103" t="s">
        <v>973</v>
      </c>
      <c r="I2475" s="103">
        <v>6</v>
      </c>
      <c r="J2475" s="103">
        <v>4</v>
      </c>
      <c r="K2475" s="104">
        <v>59.162529312666663</v>
      </c>
      <c r="L2475" s="105">
        <v>49.82107731592982</v>
      </c>
      <c r="M2475" s="106">
        <f t="shared" si="228"/>
        <v>5.6386843132052755</v>
      </c>
      <c r="N2475" s="107">
        <f t="shared" si="229"/>
        <v>-4.3213914908718465</v>
      </c>
      <c r="O2475" s="129" t="str">
        <f t="shared" si="232"/>
        <v>&lt; 0.001</v>
      </c>
      <c r="P2475" s="21">
        <v>3</v>
      </c>
      <c r="Q2475" s="103">
        <v>2</v>
      </c>
      <c r="R2475" s="104">
        <v>63.985709806272425</v>
      </c>
      <c r="S2475" s="105">
        <v>63.905727669014141</v>
      </c>
      <c r="T2475" s="107">
        <f t="shared" si="230"/>
        <v>5.9978733360653544</v>
      </c>
      <c r="U2475" s="107">
        <f t="shared" si="231"/>
        <v>-3.93673121825233</v>
      </c>
      <c r="V2475" s="108" t="str">
        <f t="shared" si="233"/>
        <v>&lt; 0.001</v>
      </c>
    </row>
    <row r="2476" spans="1:22">
      <c r="A2476" s="103" t="s">
        <v>7196</v>
      </c>
      <c r="B2476" s="103">
        <v>39935553</v>
      </c>
      <c r="C2476" s="103">
        <v>2828652</v>
      </c>
      <c r="D2476" s="103">
        <v>2829182</v>
      </c>
      <c r="E2476" s="103">
        <v>531</v>
      </c>
      <c r="F2476" s="103" t="s">
        <v>9</v>
      </c>
      <c r="G2476" s="103" t="s">
        <v>23</v>
      </c>
      <c r="H2476" s="103" t="s">
        <v>7197</v>
      </c>
      <c r="I2476" s="103">
        <v>36</v>
      </c>
      <c r="J2476" s="103">
        <v>32</v>
      </c>
      <c r="K2476" s="104">
        <v>2411.9593871197926</v>
      </c>
      <c r="L2476" s="105">
        <v>2148.5691436261209</v>
      </c>
      <c r="M2476" s="106">
        <f t="shared" si="228"/>
        <v>11.069160490240964</v>
      </c>
      <c r="N2476" s="107">
        <f t="shared" si="229"/>
        <v>0.53592172651248993</v>
      </c>
      <c r="O2476" s="129">
        <f t="shared" si="232"/>
        <v>0.59201264808894205</v>
      </c>
      <c r="P2476" s="21">
        <v>24</v>
      </c>
      <c r="Q2476" s="103">
        <v>21</v>
      </c>
      <c r="R2476" s="104">
        <v>2596.9196801831454</v>
      </c>
      <c r="S2476" s="105">
        <v>2382.4157218342748</v>
      </c>
      <c r="T2476" s="107">
        <f t="shared" si="230"/>
        <v>11.218209464235999</v>
      </c>
      <c r="U2476" s="107">
        <f t="shared" si="231"/>
        <v>0.65863509175704071</v>
      </c>
      <c r="V2476" s="108">
        <f t="shared" si="233"/>
        <v>0.51013012301260652</v>
      </c>
    </row>
    <row r="2477" spans="1:22">
      <c r="A2477" s="103" t="s">
        <v>7198</v>
      </c>
      <c r="B2477" s="103">
        <v>39935554</v>
      </c>
      <c r="C2477" s="103">
        <v>2829268</v>
      </c>
      <c r="D2477" s="103">
        <v>2830257</v>
      </c>
      <c r="E2477" s="103">
        <v>990</v>
      </c>
      <c r="F2477" s="103" t="s">
        <v>9</v>
      </c>
      <c r="G2477" s="103" t="s">
        <v>23</v>
      </c>
      <c r="H2477" s="103" t="s">
        <v>295</v>
      </c>
      <c r="I2477" s="103">
        <v>81</v>
      </c>
      <c r="J2477" s="103">
        <v>69</v>
      </c>
      <c r="K2477" s="104">
        <v>6267.6424993055452</v>
      </c>
      <c r="L2477" s="105">
        <v>5556.2579044186959</v>
      </c>
      <c r="M2477" s="106">
        <f t="shared" si="228"/>
        <v>12.439897851006302</v>
      </c>
      <c r="N2477" s="107">
        <f t="shared" si="229"/>
        <v>1.7619837665530422</v>
      </c>
      <c r="O2477" s="129">
        <f t="shared" si="232"/>
        <v>7.8072040268496679E-2</v>
      </c>
      <c r="P2477" s="21">
        <v>62</v>
      </c>
      <c r="Q2477" s="103">
        <v>53</v>
      </c>
      <c r="R2477" s="104">
        <v>6311.4544367259805</v>
      </c>
      <c r="S2477" s="105">
        <v>5687.7857232442429</v>
      </c>
      <c r="T2477" s="107">
        <f t="shared" si="230"/>
        <v>12.473651399788913</v>
      </c>
      <c r="U2477" s="107">
        <f t="shared" si="231"/>
        <v>1.7637776406592542</v>
      </c>
      <c r="V2477" s="108">
        <f t="shared" si="233"/>
        <v>7.7769423381042868E-2</v>
      </c>
    </row>
    <row r="2478" spans="1:22">
      <c r="A2478" s="103" t="s">
        <v>7199</v>
      </c>
      <c r="B2478" s="103">
        <v>39935555</v>
      </c>
      <c r="C2478" s="103">
        <v>2830404</v>
      </c>
      <c r="D2478" s="103">
        <v>2830949</v>
      </c>
      <c r="E2478" s="103">
        <v>546</v>
      </c>
      <c r="F2478" s="103" t="s">
        <v>23</v>
      </c>
      <c r="G2478" s="103" t="s">
        <v>23</v>
      </c>
      <c r="H2478" s="103" t="s">
        <v>295</v>
      </c>
      <c r="I2478" s="103">
        <v>39</v>
      </c>
      <c r="J2478" s="103">
        <v>31</v>
      </c>
      <c r="K2478" s="104">
        <v>5254.4127681865202</v>
      </c>
      <c r="L2478" s="105">
        <v>4493.7516770236634</v>
      </c>
      <c r="M2478" s="106">
        <f t="shared" si="228"/>
        <v>12.133704688613637</v>
      </c>
      <c r="N2478" s="107">
        <f t="shared" si="229"/>
        <v>1.4881079504594241</v>
      </c>
      <c r="O2478" s="129">
        <f t="shared" si="232"/>
        <v>0.13672242710992366</v>
      </c>
      <c r="P2478" s="21">
        <v>31</v>
      </c>
      <c r="Q2478" s="103">
        <v>27</v>
      </c>
      <c r="R2478" s="104">
        <v>5001.8543437131684</v>
      </c>
      <c r="S2478" s="105">
        <v>4559.9837977240841</v>
      </c>
      <c r="T2478" s="107">
        <f t="shared" si="230"/>
        <v>12.15481298295898</v>
      </c>
      <c r="U2478" s="107">
        <f t="shared" si="231"/>
        <v>1.4831100202103691</v>
      </c>
      <c r="V2478" s="108">
        <f t="shared" si="233"/>
        <v>0.13804518220083728</v>
      </c>
    </row>
    <row r="2479" spans="1:22">
      <c r="A2479" s="103" t="s">
        <v>7200</v>
      </c>
      <c r="B2479" s="103">
        <v>39935556</v>
      </c>
      <c r="C2479" s="103">
        <v>2831398</v>
      </c>
      <c r="D2479" s="103">
        <v>2832063</v>
      </c>
      <c r="E2479" s="103">
        <v>666</v>
      </c>
      <c r="F2479" s="103" t="s">
        <v>9</v>
      </c>
      <c r="G2479" s="103" t="s">
        <v>23</v>
      </c>
      <c r="H2479" s="103" t="s">
        <v>295</v>
      </c>
      <c r="I2479" s="103">
        <v>46</v>
      </c>
      <c r="J2479" s="103">
        <v>36</v>
      </c>
      <c r="K2479" s="104">
        <v>4413.2048892691892</v>
      </c>
      <c r="L2479" s="105">
        <v>3125.4871341394442</v>
      </c>
      <c r="M2479" s="106">
        <f t="shared" si="228"/>
        <v>11.609865348432571</v>
      </c>
      <c r="N2479" s="107">
        <f t="shared" si="229"/>
        <v>1.0195575567375403</v>
      </c>
      <c r="O2479" s="129">
        <f t="shared" si="232"/>
        <v>0.30793834296312683</v>
      </c>
      <c r="P2479" s="21">
        <v>33</v>
      </c>
      <c r="Q2479" s="103">
        <v>23</v>
      </c>
      <c r="R2479" s="104">
        <v>3380.0537672338737</v>
      </c>
      <c r="S2479" s="105">
        <v>1963.3193615888138</v>
      </c>
      <c r="T2479" s="107">
        <f t="shared" si="230"/>
        <v>10.939079151253923</v>
      </c>
      <c r="U2479" s="107">
        <f t="shared" si="231"/>
        <v>0.41292178807563568</v>
      </c>
      <c r="V2479" s="108">
        <f t="shared" si="233"/>
        <v>0.6796639172785619</v>
      </c>
    </row>
    <row r="2480" spans="1:22">
      <c r="A2480" s="103" t="s">
        <v>975</v>
      </c>
      <c r="B2480" s="103">
        <v>39935557</v>
      </c>
      <c r="C2480" s="103">
        <v>2832078</v>
      </c>
      <c r="D2480" s="103">
        <v>2833073</v>
      </c>
      <c r="E2480" s="103">
        <v>996</v>
      </c>
      <c r="F2480" s="103" t="s">
        <v>9</v>
      </c>
      <c r="G2480" s="103" t="s">
        <v>976</v>
      </c>
      <c r="H2480" s="103" t="s">
        <v>977</v>
      </c>
      <c r="I2480" s="103">
        <v>11</v>
      </c>
      <c r="J2480" s="103">
        <v>2</v>
      </c>
      <c r="K2480" s="104">
        <v>788.35852313023395</v>
      </c>
      <c r="L2480" s="105">
        <v>107.6330352555743</v>
      </c>
      <c r="M2480" s="106">
        <f t="shared" si="228"/>
        <v>6.7499771346270148</v>
      </c>
      <c r="N2480" s="107">
        <f t="shared" si="229"/>
        <v>-3.327390756147572</v>
      </c>
      <c r="O2480" s="129" t="str">
        <f t="shared" si="232"/>
        <v>&lt; 0.001</v>
      </c>
      <c r="P2480" s="21">
        <v>8</v>
      </c>
      <c r="Q2480" s="103">
        <v>1</v>
      </c>
      <c r="R2480" s="104">
        <v>688.95553029674898</v>
      </c>
      <c r="S2480" s="105">
        <v>95.903400773190072</v>
      </c>
      <c r="T2480" s="107">
        <f t="shared" si="230"/>
        <v>6.5835100695846389</v>
      </c>
      <c r="U2480" s="107">
        <f t="shared" si="231"/>
        <v>-3.4212059246614102</v>
      </c>
      <c r="V2480" s="108" t="str">
        <f t="shared" si="233"/>
        <v>&lt; 0.001</v>
      </c>
    </row>
    <row r="2481" spans="1:22">
      <c r="A2481" s="103" t="s">
        <v>7201</v>
      </c>
      <c r="B2481" s="103">
        <v>39935558</v>
      </c>
      <c r="C2481" s="103">
        <v>2833129</v>
      </c>
      <c r="D2481" s="103">
        <v>2833740</v>
      </c>
      <c r="E2481" s="103">
        <v>612</v>
      </c>
      <c r="F2481" s="103" t="s">
        <v>9</v>
      </c>
      <c r="G2481" s="103" t="s">
        <v>23</v>
      </c>
      <c r="H2481" s="103" t="s">
        <v>295</v>
      </c>
      <c r="I2481" s="103">
        <v>29</v>
      </c>
      <c r="J2481" s="103">
        <v>25</v>
      </c>
      <c r="K2481" s="104">
        <v>3786.4018760106696</v>
      </c>
      <c r="L2481" s="105">
        <v>3288.7406000276469</v>
      </c>
      <c r="M2481" s="106">
        <f t="shared" si="228"/>
        <v>11.683319504506958</v>
      </c>
      <c r="N2481" s="107">
        <f t="shared" si="229"/>
        <v>1.0852589485750959</v>
      </c>
      <c r="O2481" s="129">
        <f t="shared" si="232"/>
        <v>0.27780698220471045</v>
      </c>
      <c r="P2481" s="21">
        <v>21</v>
      </c>
      <c r="Q2481" s="103">
        <v>17</v>
      </c>
      <c r="R2481" s="104">
        <v>3644.7718803449679</v>
      </c>
      <c r="S2481" s="105">
        <v>3155.8881236038233</v>
      </c>
      <c r="T2481" s="107">
        <f t="shared" si="230"/>
        <v>11.623830347306612</v>
      </c>
      <c r="U2481" s="107">
        <f t="shared" si="231"/>
        <v>1.015695728262862</v>
      </c>
      <c r="V2481" s="108">
        <f t="shared" si="233"/>
        <v>0.30977430285598628</v>
      </c>
    </row>
    <row r="2482" spans="1:22">
      <c r="A2482" s="103" t="s">
        <v>7202</v>
      </c>
      <c r="B2482" s="103">
        <v>39935559</v>
      </c>
      <c r="C2482" s="103">
        <v>2833995</v>
      </c>
      <c r="D2482" s="103">
        <v>2835791</v>
      </c>
      <c r="E2482" s="103">
        <v>1797</v>
      </c>
      <c r="F2482" s="103" t="s">
        <v>9</v>
      </c>
      <c r="G2482" s="103" t="s">
        <v>23</v>
      </c>
      <c r="H2482" s="103" t="s">
        <v>7203</v>
      </c>
      <c r="I2482" s="103">
        <v>63</v>
      </c>
      <c r="J2482" s="103">
        <v>50</v>
      </c>
      <c r="K2482" s="104">
        <v>1938.6345999148971</v>
      </c>
      <c r="L2482" s="105">
        <v>1292.6864501572343</v>
      </c>
      <c r="M2482" s="106">
        <f t="shared" si="228"/>
        <v>10.336156666801829</v>
      </c>
      <c r="N2482" s="107">
        <f t="shared" si="229"/>
        <v>-0.11971675599120918</v>
      </c>
      <c r="O2482" s="129">
        <f t="shared" si="232"/>
        <v>0.90470752646302488</v>
      </c>
      <c r="P2482" s="21">
        <v>44</v>
      </c>
      <c r="Q2482" s="103">
        <v>37</v>
      </c>
      <c r="R2482" s="104">
        <v>2237.2651503161105</v>
      </c>
      <c r="S2482" s="105">
        <v>1581.2284269849249</v>
      </c>
      <c r="T2482" s="107">
        <f t="shared" si="230"/>
        <v>10.626830081626869</v>
      </c>
      <c r="U2482" s="107">
        <f t="shared" si="231"/>
        <v>0.13805464931942624</v>
      </c>
      <c r="V2482" s="108">
        <f t="shared" si="233"/>
        <v>0.89019722708746851</v>
      </c>
    </row>
    <row r="2483" spans="1:22">
      <c r="A2483" s="103" t="s">
        <v>7204</v>
      </c>
      <c r="B2483" s="103">
        <v>39935560</v>
      </c>
      <c r="C2483" s="103">
        <v>2836026</v>
      </c>
      <c r="D2483" s="103">
        <v>2836388</v>
      </c>
      <c r="E2483" s="103">
        <v>363</v>
      </c>
      <c r="F2483" s="103" t="s">
        <v>9</v>
      </c>
      <c r="G2483" s="103" t="s">
        <v>23</v>
      </c>
      <c r="H2483" s="103" t="s">
        <v>295</v>
      </c>
      <c r="I2483" s="103">
        <v>17</v>
      </c>
      <c r="J2483" s="103">
        <v>15</v>
      </c>
      <c r="K2483" s="104">
        <v>2714.6310970572367</v>
      </c>
      <c r="L2483" s="105">
        <v>2268.7118678576335</v>
      </c>
      <c r="M2483" s="106">
        <f t="shared" si="228"/>
        <v>11.147657679389203</v>
      </c>
      <c r="N2483" s="107">
        <f t="shared" si="229"/>
        <v>0.60613388138569102</v>
      </c>
      <c r="O2483" s="129">
        <f t="shared" si="232"/>
        <v>0.54442585391155296</v>
      </c>
      <c r="P2483" s="21">
        <v>13</v>
      </c>
      <c r="Q2483" s="103">
        <v>11</v>
      </c>
      <c r="R2483" s="104">
        <v>2864.6983968539121</v>
      </c>
      <c r="S2483" s="105">
        <v>2464.1108369403028</v>
      </c>
      <c r="T2483" s="107">
        <f t="shared" si="230"/>
        <v>11.266851435300335</v>
      </c>
      <c r="U2483" s="107">
        <f t="shared" si="231"/>
        <v>0.70145372825733687</v>
      </c>
      <c r="V2483" s="108">
        <f t="shared" si="233"/>
        <v>0.48301990180223964</v>
      </c>
    </row>
    <row r="2484" spans="1:22">
      <c r="A2484" s="103" t="s">
        <v>7205</v>
      </c>
      <c r="B2484" s="103">
        <v>39935561</v>
      </c>
      <c r="C2484" s="103">
        <v>2836393</v>
      </c>
      <c r="D2484" s="103">
        <v>2836791</v>
      </c>
      <c r="E2484" s="103">
        <v>399</v>
      </c>
      <c r="F2484" s="103" t="s">
        <v>23</v>
      </c>
      <c r="G2484" s="103" t="s">
        <v>23</v>
      </c>
      <c r="H2484" s="103" t="s">
        <v>7178</v>
      </c>
      <c r="I2484" s="103">
        <v>19</v>
      </c>
      <c r="J2484" s="103">
        <v>16</v>
      </c>
      <c r="K2484" s="104">
        <v>3008.8372050441858</v>
      </c>
      <c r="L2484" s="105">
        <v>2749.0558733254134</v>
      </c>
      <c r="M2484" s="106">
        <f t="shared" si="228"/>
        <v>11.424720513939409</v>
      </c>
      <c r="N2484" s="107">
        <f t="shared" si="229"/>
        <v>0.85395394806744929</v>
      </c>
      <c r="O2484" s="129">
        <f t="shared" si="232"/>
        <v>0.39313050626103907</v>
      </c>
      <c r="P2484" s="21">
        <v>17</v>
      </c>
      <c r="Q2484" s="103">
        <v>14</v>
      </c>
      <c r="R2484" s="104">
        <v>2869.8961970466166</v>
      </c>
      <c r="S2484" s="105">
        <v>2239.7283636116895</v>
      </c>
      <c r="T2484" s="107">
        <f t="shared" si="230"/>
        <v>11.129108056126357</v>
      </c>
      <c r="U2484" s="107">
        <f t="shared" si="231"/>
        <v>0.58020075363235635</v>
      </c>
      <c r="V2484" s="108">
        <f t="shared" si="233"/>
        <v>0.56177924548241132</v>
      </c>
    </row>
    <row r="2485" spans="1:22">
      <c r="A2485" s="103" t="s">
        <v>7206</v>
      </c>
      <c r="B2485" s="103">
        <v>39935562</v>
      </c>
      <c r="C2485" s="103">
        <v>2837138</v>
      </c>
      <c r="D2485" s="103">
        <v>2837836</v>
      </c>
      <c r="E2485" s="103">
        <v>699</v>
      </c>
      <c r="F2485" s="103" t="s">
        <v>23</v>
      </c>
      <c r="G2485" s="103" t="s">
        <v>23</v>
      </c>
      <c r="H2485" s="103" t="s">
        <v>3130</v>
      </c>
      <c r="I2485" s="103">
        <v>37</v>
      </c>
      <c r="J2485" s="103">
        <v>29</v>
      </c>
      <c r="K2485" s="104">
        <v>4800.0362838053798</v>
      </c>
      <c r="L2485" s="105">
        <v>2918.0076689320458</v>
      </c>
      <c r="M2485" s="106">
        <f t="shared" si="228"/>
        <v>11.510767959527108</v>
      </c>
      <c r="N2485" s="107">
        <f t="shared" si="229"/>
        <v>0.93091946290438932</v>
      </c>
      <c r="O2485" s="129">
        <f t="shared" si="232"/>
        <v>0.35189522592125089</v>
      </c>
      <c r="P2485" s="21">
        <v>26</v>
      </c>
      <c r="Q2485" s="103">
        <v>20</v>
      </c>
      <c r="R2485" s="104">
        <v>4442.3658079491133</v>
      </c>
      <c r="S2485" s="105">
        <v>2829.3080330754074</v>
      </c>
      <c r="T2485" s="107">
        <f t="shared" si="230"/>
        <v>11.466233539373684</v>
      </c>
      <c r="U2485" s="107">
        <f t="shared" si="231"/>
        <v>0.87696614381486249</v>
      </c>
      <c r="V2485" s="108">
        <f t="shared" si="233"/>
        <v>0.38050502758892435</v>
      </c>
    </row>
    <row r="2486" spans="1:22">
      <c r="A2486" s="103" t="s">
        <v>7207</v>
      </c>
      <c r="B2486" s="103">
        <v>39935563</v>
      </c>
      <c r="C2486" s="103">
        <v>2838147</v>
      </c>
      <c r="D2486" s="103">
        <v>2838935</v>
      </c>
      <c r="E2486" s="103">
        <v>789</v>
      </c>
      <c r="F2486" s="103" t="s">
        <v>9</v>
      </c>
      <c r="G2486" s="103" t="s">
        <v>23</v>
      </c>
      <c r="H2486" s="103" t="s">
        <v>7208</v>
      </c>
      <c r="I2486" s="103">
        <v>19</v>
      </c>
      <c r="J2486" s="103">
        <v>16</v>
      </c>
      <c r="K2486" s="104">
        <v>1212.9443272011367</v>
      </c>
      <c r="L2486" s="105">
        <v>974.49458928696697</v>
      </c>
      <c r="M2486" s="106">
        <f t="shared" si="228"/>
        <v>9.9285103649648878</v>
      </c>
      <c r="N2486" s="107">
        <f t="shared" si="229"/>
        <v>-0.48433777731226546</v>
      </c>
      <c r="O2486" s="129">
        <f t="shared" si="232"/>
        <v>0.62814616970022463</v>
      </c>
      <c r="P2486" s="21">
        <v>10</v>
      </c>
      <c r="Q2486" s="103">
        <v>8</v>
      </c>
      <c r="R2486" s="104">
        <v>823.3209152026908</v>
      </c>
      <c r="S2486" s="105">
        <v>726.38621422127244</v>
      </c>
      <c r="T2486" s="107">
        <f t="shared" si="230"/>
        <v>9.5045930123604183</v>
      </c>
      <c r="U2486" s="107">
        <f t="shared" si="231"/>
        <v>-0.84983009475315352</v>
      </c>
      <c r="V2486" s="108">
        <f t="shared" si="233"/>
        <v>0.39541955524774242</v>
      </c>
    </row>
    <row r="2487" spans="1:22">
      <c r="A2487" s="103" t="s">
        <v>7209</v>
      </c>
      <c r="B2487" s="103">
        <v>39935564</v>
      </c>
      <c r="C2487" s="103">
        <v>2838935</v>
      </c>
      <c r="D2487" s="103">
        <v>2839813</v>
      </c>
      <c r="E2487" s="103">
        <v>879</v>
      </c>
      <c r="F2487" s="103" t="s">
        <v>9</v>
      </c>
      <c r="G2487" s="103" t="s">
        <v>23</v>
      </c>
      <c r="H2487" s="103" t="s">
        <v>3832</v>
      </c>
      <c r="I2487" s="103">
        <v>56</v>
      </c>
      <c r="J2487" s="103">
        <v>51</v>
      </c>
      <c r="K2487" s="104">
        <v>4098.9738738810011</v>
      </c>
      <c r="L2487" s="105">
        <v>3892.2079011295677</v>
      </c>
      <c r="M2487" s="106">
        <f t="shared" si="228"/>
        <v>11.926373057966604</v>
      </c>
      <c r="N2487" s="107">
        <f t="shared" si="229"/>
        <v>1.3026592647286253</v>
      </c>
      <c r="O2487" s="129">
        <f t="shared" si="232"/>
        <v>0.19269111494891855</v>
      </c>
      <c r="P2487" s="21">
        <v>38</v>
      </c>
      <c r="Q2487" s="103">
        <v>35</v>
      </c>
      <c r="R2487" s="104">
        <v>4660.4308390228443</v>
      </c>
      <c r="S2487" s="105">
        <v>4508.0706000547898</v>
      </c>
      <c r="T2487" s="107">
        <f t="shared" si="230"/>
        <v>12.138294394127715</v>
      </c>
      <c r="U2487" s="107">
        <f t="shared" si="231"/>
        <v>1.4685690089152421</v>
      </c>
      <c r="V2487" s="108">
        <f t="shared" si="233"/>
        <v>0.1419497258460658</v>
      </c>
    </row>
    <row r="2488" spans="1:22">
      <c r="A2488" s="103" t="s">
        <v>7210</v>
      </c>
      <c r="B2488" s="103">
        <v>39935565</v>
      </c>
      <c r="C2488" s="103">
        <v>2839879</v>
      </c>
      <c r="D2488" s="103">
        <v>2840856</v>
      </c>
      <c r="E2488" s="103">
        <v>978</v>
      </c>
      <c r="F2488" s="103" t="s">
        <v>9</v>
      </c>
      <c r="G2488" s="103" t="s">
        <v>23</v>
      </c>
      <c r="H2488" s="103" t="s">
        <v>3457</v>
      </c>
      <c r="I2488" s="103">
        <v>49</v>
      </c>
      <c r="J2488" s="103">
        <v>47</v>
      </c>
      <c r="K2488" s="104">
        <v>3610.0031689802663</v>
      </c>
      <c r="L2488" s="105">
        <v>3536.6851878688649</v>
      </c>
      <c r="M2488" s="106">
        <f t="shared" si="228"/>
        <v>11.788182090324119</v>
      </c>
      <c r="N2488" s="107">
        <f t="shared" si="229"/>
        <v>1.1790537480537728</v>
      </c>
      <c r="O2488" s="129">
        <f t="shared" si="232"/>
        <v>0.23837677427142223</v>
      </c>
      <c r="P2488" s="21">
        <v>37</v>
      </c>
      <c r="Q2488" s="103">
        <v>34</v>
      </c>
      <c r="R2488" s="104">
        <v>4051.228719234356</v>
      </c>
      <c r="S2488" s="105">
        <v>3582.5206370164929</v>
      </c>
      <c r="T2488" s="107">
        <f t="shared" si="230"/>
        <v>11.80675929978052</v>
      </c>
      <c r="U2488" s="107">
        <f t="shared" si="231"/>
        <v>1.1767247357222883</v>
      </c>
      <c r="V2488" s="108">
        <f t="shared" si="233"/>
        <v>0.23930539162793507</v>
      </c>
    </row>
    <row r="2489" spans="1:22">
      <c r="A2489" s="103" t="s">
        <v>7211</v>
      </c>
      <c r="B2489" s="103">
        <v>39935566</v>
      </c>
      <c r="C2489" s="103">
        <v>2840927</v>
      </c>
      <c r="D2489" s="103">
        <v>2842204</v>
      </c>
      <c r="E2489" s="103">
        <v>1278</v>
      </c>
      <c r="F2489" s="103" t="s">
        <v>9</v>
      </c>
      <c r="G2489" s="103" t="s">
        <v>23</v>
      </c>
      <c r="H2489" s="103" t="s">
        <v>4751</v>
      </c>
      <c r="I2489" s="103">
        <v>75</v>
      </c>
      <c r="J2489" s="103">
        <v>67</v>
      </c>
      <c r="K2489" s="104">
        <v>3953.6124048661891</v>
      </c>
      <c r="L2489" s="105">
        <v>3283.103739322637</v>
      </c>
      <c r="M2489" s="106">
        <f t="shared" si="228"/>
        <v>11.680844621487923</v>
      </c>
      <c r="N2489" s="107">
        <f t="shared" si="229"/>
        <v>1.0830452786117373</v>
      </c>
      <c r="O2489" s="129">
        <f t="shared" si="232"/>
        <v>0.27878832596319247</v>
      </c>
      <c r="P2489" s="21">
        <v>57</v>
      </c>
      <c r="Q2489" s="103">
        <v>50</v>
      </c>
      <c r="R2489" s="104">
        <v>4266.8217209106806</v>
      </c>
      <c r="S2489" s="105">
        <v>3420.905854074304</v>
      </c>
      <c r="T2489" s="107">
        <f t="shared" si="230"/>
        <v>11.740162685251651</v>
      </c>
      <c r="U2489" s="107">
        <f t="shared" si="231"/>
        <v>1.1181009553271568</v>
      </c>
      <c r="V2489" s="108">
        <f t="shared" si="233"/>
        <v>0.2635238784800964</v>
      </c>
    </row>
    <row r="2490" spans="1:22">
      <c r="A2490" s="103" t="s">
        <v>3536</v>
      </c>
      <c r="B2490" s="103">
        <v>39935567</v>
      </c>
      <c r="C2490" s="103">
        <v>2842246</v>
      </c>
      <c r="D2490" s="103">
        <v>2844051</v>
      </c>
      <c r="E2490" s="103">
        <v>1806</v>
      </c>
      <c r="F2490" s="103" t="s">
        <v>23</v>
      </c>
      <c r="G2490" s="103" t="s">
        <v>3537</v>
      </c>
      <c r="H2490" s="103" t="s">
        <v>3538</v>
      </c>
      <c r="I2490" s="103">
        <v>27</v>
      </c>
      <c r="J2490" s="103">
        <v>23</v>
      </c>
      <c r="K2490" s="104">
        <v>395.85825261033494</v>
      </c>
      <c r="L2490" s="105">
        <v>190.26354941748008</v>
      </c>
      <c r="M2490" s="106">
        <f t="shared" si="228"/>
        <v>7.5718553871637573</v>
      </c>
      <c r="N2490" s="107">
        <f t="shared" si="229"/>
        <v>-2.5922581510163174</v>
      </c>
      <c r="O2490" s="129">
        <f t="shared" si="232"/>
        <v>9.534819472563516E-3</v>
      </c>
      <c r="P2490" s="21">
        <v>7</v>
      </c>
      <c r="Q2490" s="103">
        <v>3</v>
      </c>
      <c r="R2490" s="104">
        <v>336.15296543232171</v>
      </c>
      <c r="S2490" s="105">
        <v>41.258028198506089</v>
      </c>
      <c r="T2490" s="107">
        <f t="shared" si="230"/>
        <v>5.366602968554492</v>
      </c>
      <c r="U2490" s="107">
        <f t="shared" si="231"/>
        <v>-4.4924269643006243</v>
      </c>
      <c r="V2490" s="108" t="str">
        <f t="shared" si="233"/>
        <v>&lt; 0.001</v>
      </c>
    </row>
    <row r="2491" spans="1:22">
      <c r="A2491" s="103" t="s">
        <v>7212</v>
      </c>
      <c r="B2491" s="103">
        <v>39935568</v>
      </c>
      <c r="C2491" s="103">
        <v>2844378</v>
      </c>
      <c r="D2491" s="103">
        <v>2844683</v>
      </c>
      <c r="E2491" s="103">
        <v>306</v>
      </c>
      <c r="F2491" s="103" t="s">
        <v>9</v>
      </c>
      <c r="G2491" s="103" t="s">
        <v>23</v>
      </c>
      <c r="H2491" s="103" t="s">
        <v>295</v>
      </c>
      <c r="I2491" s="103">
        <v>20</v>
      </c>
      <c r="J2491" s="103">
        <v>14</v>
      </c>
      <c r="K2491" s="104">
        <v>2417.5433546587742</v>
      </c>
      <c r="L2491" s="105">
        <v>1839.8386566644999</v>
      </c>
      <c r="M2491" s="106">
        <f t="shared" si="228"/>
        <v>10.845363540381346</v>
      </c>
      <c r="N2491" s="107">
        <f t="shared" si="229"/>
        <v>0.33574556384735699</v>
      </c>
      <c r="O2491" s="129">
        <f t="shared" si="232"/>
        <v>0.73706274323693077</v>
      </c>
      <c r="P2491" s="21">
        <v>12</v>
      </c>
      <c r="Q2491" s="103">
        <v>10</v>
      </c>
      <c r="R2491" s="104">
        <v>1817.6928706480912</v>
      </c>
      <c r="S2491" s="105">
        <v>1542.0085580151242</v>
      </c>
      <c r="T2491" s="107">
        <f t="shared" si="230"/>
        <v>10.590595056770884</v>
      </c>
      <c r="U2491" s="107">
        <f t="shared" si="231"/>
        <v>0.10615762039690396</v>
      </c>
      <c r="V2491" s="108">
        <f t="shared" si="233"/>
        <v>0.91545729490619232</v>
      </c>
    </row>
    <row r="2492" spans="1:22">
      <c r="A2492" s="103" t="s">
        <v>7213</v>
      </c>
      <c r="B2492" s="103">
        <v>39935569</v>
      </c>
      <c r="C2492" s="103">
        <v>2844868</v>
      </c>
      <c r="D2492" s="103">
        <v>2846088</v>
      </c>
      <c r="E2492" s="103">
        <v>1221</v>
      </c>
      <c r="F2492" s="103" t="s">
        <v>9</v>
      </c>
      <c r="G2492" s="103" t="s">
        <v>23</v>
      </c>
      <c r="H2492" s="103" t="s">
        <v>7214</v>
      </c>
      <c r="I2492" s="103">
        <v>127</v>
      </c>
      <c r="J2492" s="103">
        <v>116</v>
      </c>
      <c r="K2492" s="104">
        <v>8913.6272664686312</v>
      </c>
      <c r="L2492" s="105">
        <v>8446.1415311626533</v>
      </c>
      <c r="M2492" s="106">
        <f t="shared" si="228"/>
        <v>13.044076707102715</v>
      </c>
      <c r="N2492" s="107">
        <f t="shared" si="229"/>
        <v>2.3023941923995652</v>
      </c>
      <c r="O2492" s="129">
        <f t="shared" si="232"/>
        <v>2.1312952193490942E-2</v>
      </c>
      <c r="P2492" s="21">
        <v>101</v>
      </c>
      <c r="Q2492" s="103">
        <v>95</v>
      </c>
      <c r="R2492" s="104">
        <v>8654.9861615533973</v>
      </c>
      <c r="S2492" s="105">
        <v>8291.6565929208846</v>
      </c>
      <c r="T2492" s="107">
        <f t="shared" si="230"/>
        <v>13.01744465171852</v>
      </c>
      <c r="U2492" s="107">
        <f t="shared" si="231"/>
        <v>2.242468883555035</v>
      </c>
      <c r="V2492" s="108">
        <f t="shared" si="233"/>
        <v>2.4931084187666652E-2</v>
      </c>
    </row>
    <row r="2493" spans="1:22">
      <c r="A2493" s="103" t="s">
        <v>979</v>
      </c>
      <c r="B2493" s="103">
        <v>39935570</v>
      </c>
      <c r="C2493" s="103">
        <v>2846167</v>
      </c>
      <c r="D2493" s="103">
        <v>2847492</v>
      </c>
      <c r="E2493" s="103">
        <v>1326</v>
      </c>
      <c r="F2493" s="103" t="s">
        <v>9</v>
      </c>
      <c r="G2493" s="103" t="s">
        <v>980</v>
      </c>
      <c r="H2493" s="103" t="s">
        <v>981</v>
      </c>
      <c r="I2493" s="103">
        <v>14</v>
      </c>
      <c r="J2493" s="103">
        <v>5</v>
      </c>
      <c r="K2493" s="104">
        <v>407.98051888010934</v>
      </c>
      <c r="L2493" s="105">
        <v>67.461345641592899</v>
      </c>
      <c r="M2493" s="106">
        <f t="shared" si="228"/>
        <v>6.0759891907573493</v>
      </c>
      <c r="N2493" s="107">
        <f t="shared" si="229"/>
        <v>-3.9302422265139989</v>
      </c>
      <c r="O2493" s="129" t="str">
        <f t="shared" si="232"/>
        <v>&lt; 0.001</v>
      </c>
      <c r="P2493" s="21">
        <v>8</v>
      </c>
      <c r="Q2493" s="103">
        <v>2</v>
      </c>
      <c r="R2493" s="104">
        <v>531.72993433308216</v>
      </c>
      <c r="S2493" s="105">
        <v>59.782485633817195</v>
      </c>
      <c r="T2493" s="107">
        <f t="shared" si="230"/>
        <v>5.9016509774676216</v>
      </c>
      <c r="U2493" s="107">
        <f t="shared" si="231"/>
        <v>-4.0214339987080807</v>
      </c>
      <c r="V2493" s="108" t="str">
        <f t="shared" si="233"/>
        <v>&lt; 0.001</v>
      </c>
    </row>
    <row r="2494" spans="1:22">
      <c r="A2494" s="103" t="s">
        <v>7215</v>
      </c>
      <c r="B2494" s="103">
        <v>39935571</v>
      </c>
      <c r="C2494" s="103">
        <v>2847555</v>
      </c>
      <c r="D2494" s="103">
        <v>2848559</v>
      </c>
      <c r="E2494" s="103">
        <v>1005</v>
      </c>
      <c r="F2494" s="103" t="s">
        <v>9</v>
      </c>
      <c r="G2494" s="103" t="s">
        <v>7216</v>
      </c>
      <c r="H2494" s="103" t="s">
        <v>7217</v>
      </c>
      <c r="I2494" s="103">
        <v>30</v>
      </c>
      <c r="J2494" s="103">
        <v>23</v>
      </c>
      <c r="K2494" s="104">
        <v>882.31640730174024</v>
      </c>
      <c r="L2494" s="105">
        <v>685.22571263625969</v>
      </c>
      <c r="M2494" s="106">
        <f t="shared" si="228"/>
        <v>9.4204354783782183</v>
      </c>
      <c r="N2494" s="107">
        <f t="shared" si="229"/>
        <v>-0.93878758642377669</v>
      </c>
      <c r="O2494" s="129">
        <f t="shared" si="232"/>
        <v>0.34783981359714899</v>
      </c>
      <c r="P2494" s="21">
        <v>15</v>
      </c>
      <c r="Q2494" s="103">
        <v>8</v>
      </c>
      <c r="R2494" s="104">
        <v>697.3200855111304</v>
      </c>
      <c r="S2494" s="105">
        <v>358.29514463967757</v>
      </c>
      <c r="T2494" s="107">
        <f t="shared" si="230"/>
        <v>8.485004683081339</v>
      </c>
      <c r="U2494" s="107">
        <f t="shared" si="231"/>
        <v>-1.7473550324988221</v>
      </c>
      <c r="V2494" s="108">
        <f t="shared" si="233"/>
        <v>8.0575772505038668E-2</v>
      </c>
    </row>
    <row r="2495" spans="1:22">
      <c r="A2495" s="103" t="s">
        <v>7218</v>
      </c>
      <c r="B2495" s="103">
        <v>39935572</v>
      </c>
      <c r="C2495" s="103">
        <v>2848668</v>
      </c>
      <c r="D2495" s="103">
        <v>2849111</v>
      </c>
      <c r="E2495" s="103">
        <v>444</v>
      </c>
      <c r="F2495" s="103" t="s">
        <v>9</v>
      </c>
      <c r="G2495" s="103" t="s">
        <v>23</v>
      </c>
      <c r="H2495" s="103" t="s">
        <v>3089</v>
      </c>
      <c r="I2495" s="103">
        <v>20</v>
      </c>
      <c r="J2495" s="103">
        <v>19</v>
      </c>
      <c r="K2495" s="104">
        <v>1882.0080270542906</v>
      </c>
      <c r="L2495" s="105">
        <v>1816.449548626741</v>
      </c>
      <c r="M2495" s="106">
        <f t="shared" si="228"/>
        <v>10.826905580524596</v>
      </c>
      <c r="N2495" s="107">
        <f t="shared" si="229"/>
        <v>0.31923576075545157</v>
      </c>
      <c r="O2495" s="129">
        <f t="shared" si="232"/>
        <v>0.7495477413493643</v>
      </c>
      <c r="P2495" s="21">
        <v>13</v>
      </c>
      <c r="Q2495" s="103">
        <v>13</v>
      </c>
      <c r="R2495" s="104">
        <v>1855.6288179696012</v>
      </c>
      <c r="S2495" s="105">
        <v>1855.6288179696012</v>
      </c>
      <c r="T2495" s="107">
        <f t="shared" si="230"/>
        <v>10.857692441232466</v>
      </c>
      <c r="U2495" s="107">
        <f t="shared" si="231"/>
        <v>0.34127855742294472</v>
      </c>
      <c r="V2495" s="108">
        <f t="shared" si="233"/>
        <v>0.73289388867307736</v>
      </c>
    </row>
    <row r="2496" spans="1:22">
      <c r="A2496" s="103" t="s">
        <v>7219</v>
      </c>
      <c r="B2496" s="103">
        <v>39935573</v>
      </c>
      <c r="C2496" s="103">
        <v>2849176</v>
      </c>
      <c r="D2496" s="103">
        <v>2849901</v>
      </c>
      <c r="E2496" s="103">
        <v>726</v>
      </c>
      <c r="F2496" s="103" t="s">
        <v>9</v>
      </c>
      <c r="G2496" s="103" t="s">
        <v>23</v>
      </c>
      <c r="H2496" s="103" t="s">
        <v>4527</v>
      </c>
      <c r="I2496" s="103">
        <v>28</v>
      </c>
      <c r="J2496" s="103">
        <v>25</v>
      </c>
      <c r="K2496" s="104">
        <v>1889.2893658193802</v>
      </c>
      <c r="L2496" s="105">
        <v>1404.2544147601516</v>
      </c>
      <c r="M2496" s="106">
        <f t="shared" si="228"/>
        <v>10.455588623197315</v>
      </c>
      <c r="N2496" s="107">
        <f t="shared" si="229"/>
        <v>-1.28903191437262E-2</v>
      </c>
      <c r="O2496" s="129">
        <f t="shared" si="232"/>
        <v>0.98971529819042514</v>
      </c>
      <c r="P2496" s="21">
        <v>16</v>
      </c>
      <c r="Q2496" s="103">
        <v>14</v>
      </c>
      <c r="R2496" s="104">
        <v>1552.3898272723968</v>
      </c>
      <c r="S2496" s="105">
        <v>1310.9521782951199</v>
      </c>
      <c r="T2496" s="107">
        <f t="shared" si="230"/>
        <v>10.356399343681074</v>
      </c>
      <c r="U2496" s="107">
        <f t="shared" si="231"/>
        <v>-0.10000057774553367</v>
      </c>
      <c r="V2496" s="108">
        <f t="shared" si="233"/>
        <v>0.92034386677083235</v>
      </c>
    </row>
    <row r="2497" spans="1:22">
      <c r="A2497" s="103" t="s">
        <v>7220</v>
      </c>
      <c r="B2497" s="103">
        <v>39935574</v>
      </c>
      <c r="C2497" s="103">
        <v>2849930</v>
      </c>
      <c r="D2497" s="103">
        <v>2851867</v>
      </c>
      <c r="E2497" s="103">
        <v>1938</v>
      </c>
      <c r="F2497" s="103" t="s">
        <v>9</v>
      </c>
      <c r="G2497" s="103" t="s">
        <v>7221</v>
      </c>
      <c r="H2497" s="103" t="s">
        <v>7222</v>
      </c>
      <c r="I2497" s="103">
        <v>59</v>
      </c>
      <c r="J2497" s="103">
        <v>49</v>
      </c>
      <c r="K2497" s="104">
        <v>757.9397718136687</v>
      </c>
      <c r="L2497" s="105">
        <v>539.23989565477302</v>
      </c>
      <c r="M2497" s="106">
        <f t="shared" si="228"/>
        <v>9.0747834280119566</v>
      </c>
      <c r="N2497" s="107">
        <f t="shared" si="229"/>
        <v>-1.2479575778068372</v>
      </c>
      <c r="O2497" s="129">
        <f t="shared" si="232"/>
        <v>0.21204659311431251</v>
      </c>
      <c r="P2497" s="21">
        <v>28</v>
      </c>
      <c r="Q2497" s="103">
        <v>22</v>
      </c>
      <c r="R2497" s="104">
        <v>850.42654130459744</v>
      </c>
      <c r="S2497" s="105">
        <v>655.05370414171307</v>
      </c>
      <c r="T2497" s="107">
        <f t="shared" si="230"/>
        <v>9.355469379665756</v>
      </c>
      <c r="U2497" s="107">
        <f t="shared" si="231"/>
        <v>-0.98110089818155344</v>
      </c>
      <c r="V2497" s="108">
        <f t="shared" si="233"/>
        <v>0.32654298756579103</v>
      </c>
    </row>
    <row r="2498" spans="1:22">
      <c r="A2498" s="103" t="s">
        <v>7223</v>
      </c>
      <c r="B2498" s="103">
        <v>39935575</v>
      </c>
      <c r="C2498" s="103">
        <v>2852031</v>
      </c>
      <c r="D2498" s="103">
        <v>2852321</v>
      </c>
      <c r="E2498" s="103">
        <v>291</v>
      </c>
      <c r="F2498" s="103" t="s">
        <v>23</v>
      </c>
      <c r="G2498" s="103" t="s">
        <v>23</v>
      </c>
      <c r="H2498" s="103" t="s">
        <v>295</v>
      </c>
      <c r="I2498" s="103">
        <v>23</v>
      </c>
      <c r="J2498" s="103">
        <v>19</v>
      </c>
      <c r="K2498" s="104">
        <v>3696.133274585155</v>
      </c>
      <c r="L2498" s="105">
        <v>2986.1829228331585</v>
      </c>
      <c r="M2498" s="106">
        <f t="shared" si="228"/>
        <v>11.544086827154386</v>
      </c>
      <c r="N2498" s="107">
        <f t="shared" si="229"/>
        <v>0.96072167008442322</v>
      </c>
      <c r="O2498" s="129">
        <f t="shared" si="232"/>
        <v>0.33669213236634676</v>
      </c>
      <c r="P2498" s="21">
        <v>9</v>
      </c>
      <c r="Q2498" s="103">
        <v>7</v>
      </c>
      <c r="R2498" s="104">
        <v>1886.0084806320515</v>
      </c>
      <c r="S2498" s="105">
        <v>1403.2264054463335</v>
      </c>
      <c r="T2498" s="107">
        <f t="shared" si="230"/>
        <v>10.454532085966754</v>
      </c>
      <c r="U2498" s="107">
        <f t="shared" si="231"/>
        <v>-1.3616121508139564E-2</v>
      </c>
      <c r="V2498" s="108">
        <f t="shared" si="233"/>
        <v>0.98913624255954558</v>
      </c>
    </row>
    <row r="2499" spans="1:22">
      <c r="A2499" s="103" t="s">
        <v>7224</v>
      </c>
      <c r="B2499" s="103">
        <v>39935576</v>
      </c>
      <c r="C2499" s="103">
        <v>2852406</v>
      </c>
      <c r="D2499" s="103">
        <v>2853524</v>
      </c>
      <c r="E2499" s="103">
        <v>1119</v>
      </c>
      <c r="F2499" s="103" t="s">
        <v>23</v>
      </c>
      <c r="G2499" s="103" t="s">
        <v>23</v>
      </c>
      <c r="H2499" s="103" t="s">
        <v>295</v>
      </c>
      <c r="I2499" s="103">
        <v>69</v>
      </c>
      <c r="J2499" s="103">
        <v>53</v>
      </c>
      <c r="K2499" s="104">
        <v>4296.5002520684093</v>
      </c>
      <c r="L2499" s="105">
        <v>2806.1755190340482</v>
      </c>
      <c r="M2499" s="106">
        <f t="shared" si="228"/>
        <v>11.454389533292279</v>
      </c>
      <c r="N2499" s="107">
        <f t="shared" si="229"/>
        <v>0.88049153246178713</v>
      </c>
      <c r="O2499" s="129">
        <f t="shared" si="232"/>
        <v>0.37859309027494481</v>
      </c>
      <c r="P2499" s="21">
        <v>45</v>
      </c>
      <c r="Q2499" s="103">
        <v>30</v>
      </c>
      <c r="R2499" s="104">
        <v>3457.4438132978107</v>
      </c>
      <c r="S2499" s="105">
        <v>2359.7681038539231</v>
      </c>
      <c r="T2499" s="107">
        <f t="shared" si="230"/>
        <v>11.204429376512801</v>
      </c>
      <c r="U2499" s="107">
        <f t="shared" si="231"/>
        <v>0.6465047328457747</v>
      </c>
      <c r="V2499" s="108">
        <f t="shared" si="233"/>
        <v>0.51795253302819244</v>
      </c>
    </row>
    <row r="2500" spans="1:22">
      <c r="A2500" s="103" t="s">
        <v>7225</v>
      </c>
      <c r="B2500" s="103">
        <v>39935577</v>
      </c>
      <c r="C2500" s="103">
        <v>2853542</v>
      </c>
      <c r="D2500" s="103">
        <v>2854771</v>
      </c>
      <c r="E2500" s="103">
        <v>1230</v>
      </c>
      <c r="F2500" s="103" t="s">
        <v>23</v>
      </c>
      <c r="G2500" s="103" t="s">
        <v>23</v>
      </c>
      <c r="H2500" s="103" t="s">
        <v>4932</v>
      </c>
      <c r="I2500" s="103">
        <v>75</v>
      </c>
      <c r="J2500" s="103">
        <v>63</v>
      </c>
      <c r="K2500" s="104">
        <v>3882.7935091347235</v>
      </c>
      <c r="L2500" s="105">
        <v>3202.8573185949999</v>
      </c>
      <c r="M2500" s="106">
        <f t="shared" si="228"/>
        <v>11.645143814794547</v>
      </c>
      <c r="N2500" s="107">
        <f t="shared" si="229"/>
        <v>1.0511125355944066</v>
      </c>
      <c r="O2500" s="129">
        <f t="shared" si="232"/>
        <v>0.29320690737279698</v>
      </c>
      <c r="P2500" s="21">
        <v>63</v>
      </c>
      <c r="Q2500" s="103">
        <v>52</v>
      </c>
      <c r="R2500" s="104">
        <v>3599.2383135336586</v>
      </c>
      <c r="S2500" s="105">
        <v>3173.3182165217395</v>
      </c>
      <c r="T2500" s="107">
        <f t="shared" si="230"/>
        <v>11.63177648488978</v>
      </c>
      <c r="U2500" s="107">
        <f t="shared" si="231"/>
        <v>1.0226905676846652</v>
      </c>
      <c r="V2500" s="108">
        <f t="shared" si="233"/>
        <v>0.30645417251451845</v>
      </c>
    </row>
    <row r="2501" spans="1:22">
      <c r="A2501" s="103" t="s">
        <v>7226</v>
      </c>
      <c r="B2501" s="103">
        <v>39935578</v>
      </c>
      <c r="C2501" s="103">
        <v>2854994</v>
      </c>
      <c r="D2501" s="103">
        <v>2855974</v>
      </c>
      <c r="E2501" s="103">
        <v>981</v>
      </c>
      <c r="F2501" s="103" t="s">
        <v>9</v>
      </c>
      <c r="G2501" s="103" t="s">
        <v>23</v>
      </c>
      <c r="H2501" s="103" t="s">
        <v>7227</v>
      </c>
      <c r="I2501" s="103">
        <v>62</v>
      </c>
      <c r="J2501" s="103">
        <v>51</v>
      </c>
      <c r="K2501" s="104">
        <v>4554.9719815770641</v>
      </c>
      <c r="L2501" s="105">
        <v>3823.3106098938019</v>
      </c>
      <c r="M2501" s="106">
        <f t="shared" ref="M2501:M2564" si="234">IF(L2501&gt;0,LOG(L2501, 2),"-")</f>
        <v>11.900606695703143</v>
      </c>
      <c r="N2501" s="107">
        <f t="shared" ref="N2501:N2564" si="235">IF(L2501&lt;&gt;0,((M2501-$O$2)/$O$3),"-")</f>
        <v>1.2796124290725779</v>
      </c>
      <c r="O2501" s="129">
        <f t="shared" si="232"/>
        <v>0.20068147642460255</v>
      </c>
      <c r="P2501" s="21">
        <v>45</v>
      </c>
      <c r="Q2501" s="103">
        <v>36</v>
      </c>
      <c r="R2501" s="104">
        <v>4240.2713512512946</v>
      </c>
      <c r="S2501" s="105">
        <v>3480.8871861958714</v>
      </c>
      <c r="T2501" s="107">
        <f t="shared" ref="T2501:T2564" si="236">IF(S2501&gt;0,LOG(S2501, 2),"-")</f>
        <v>11.765239342460209</v>
      </c>
      <c r="U2501" s="107">
        <f t="shared" ref="U2501:U2564" si="237">IF(S2501&lt;&gt;0,((T2501-$V$2)/$V$3),"-")</f>
        <v>1.140175477517789</v>
      </c>
      <c r="V2501" s="108">
        <f t="shared" si="233"/>
        <v>0.25421320176990547</v>
      </c>
    </row>
    <row r="2502" spans="1:22">
      <c r="A2502" s="103" t="s">
        <v>984</v>
      </c>
      <c r="B2502" s="103">
        <v>39935579</v>
      </c>
      <c r="C2502" s="103">
        <v>2856053</v>
      </c>
      <c r="D2502" s="103">
        <v>2856619</v>
      </c>
      <c r="E2502" s="103">
        <v>567</v>
      </c>
      <c r="F2502" s="103" t="s">
        <v>23</v>
      </c>
      <c r="G2502" s="103" t="s">
        <v>985</v>
      </c>
      <c r="H2502" s="103" t="s">
        <v>986</v>
      </c>
      <c r="I2502" s="103">
        <v>3</v>
      </c>
      <c r="J2502" s="103">
        <v>1</v>
      </c>
      <c r="K2502" s="104">
        <v>90.152425619301766</v>
      </c>
      <c r="L2502" s="105">
        <v>1.2521170224903018</v>
      </c>
      <c r="M2502" s="106">
        <f t="shared" si="234"/>
        <v>0.32436940242779028</v>
      </c>
      <c r="N2502" s="107">
        <f t="shared" si="235"/>
        <v>-9.0748037545368607</v>
      </c>
      <c r="O2502" s="129" t="str">
        <f t="shared" ref="O2502:O2565" si="238">IF(L2502&lt;&gt;0,(IF((ABS(N2502)&lt;3.3),2*(1-NORMSDIST(ABS(N2502))),"&lt; 0.001")),"n.d.")</f>
        <v>&lt; 0.001</v>
      </c>
      <c r="P2502" s="21">
        <v>1</v>
      </c>
      <c r="Q2502" s="103">
        <v>0</v>
      </c>
      <c r="R2502" s="104">
        <v>112.31015540281868</v>
      </c>
      <c r="S2502" s="105">
        <v>0</v>
      </c>
      <c r="T2502" s="107" t="str">
        <f t="shared" si="236"/>
        <v>-</v>
      </c>
      <c r="U2502" s="107" t="str">
        <f t="shared" si="237"/>
        <v>-</v>
      </c>
      <c r="V2502" s="108" t="str">
        <f t="shared" ref="V2502:V2565" si="239">IF(S2502&lt;&gt;0,(IF((ABS(U2502)&lt;3.3),2*(1-NORMSDIST(ABS(U2502))),"&lt; 0.001")),"n.d.")</f>
        <v>n.d.</v>
      </c>
    </row>
    <row r="2503" spans="1:22">
      <c r="A2503" s="103" t="s">
        <v>7228</v>
      </c>
      <c r="B2503" s="103">
        <v>39935580</v>
      </c>
      <c r="C2503" s="103">
        <v>2856757</v>
      </c>
      <c r="D2503" s="103">
        <v>2857812</v>
      </c>
      <c r="E2503" s="103">
        <v>1056</v>
      </c>
      <c r="F2503" s="103" t="s">
        <v>9</v>
      </c>
      <c r="G2503" s="103" t="s">
        <v>23</v>
      </c>
      <c r="H2503" s="103" t="s">
        <v>1949</v>
      </c>
      <c r="I2503" s="103">
        <v>43</v>
      </c>
      <c r="J2503" s="103">
        <v>32</v>
      </c>
      <c r="K2503" s="104">
        <v>929.7929322661156</v>
      </c>
      <c r="L2503" s="105">
        <v>553.30410936732665</v>
      </c>
      <c r="M2503" s="106">
        <f t="shared" si="234"/>
        <v>9.1119288284331912</v>
      </c>
      <c r="N2503" s="107">
        <f t="shared" si="235"/>
        <v>-1.2147327115982194</v>
      </c>
      <c r="O2503" s="129">
        <f t="shared" si="238"/>
        <v>0.22446805201096054</v>
      </c>
      <c r="P2503" s="21">
        <v>21</v>
      </c>
      <c r="Q2503" s="103">
        <v>16</v>
      </c>
      <c r="R2503" s="104">
        <v>944.33091684485316</v>
      </c>
      <c r="S2503" s="105">
        <v>767.30772489516767</v>
      </c>
      <c r="T2503" s="107">
        <f t="shared" si="236"/>
        <v>9.5836614691270814</v>
      </c>
      <c r="U2503" s="107">
        <f t="shared" si="237"/>
        <v>-0.78022757999376702</v>
      </c>
      <c r="V2503" s="108">
        <f t="shared" si="239"/>
        <v>0.4352569311876433</v>
      </c>
    </row>
    <row r="2504" spans="1:22">
      <c r="A2504" s="103" t="s">
        <v>3540</v>
      </c>
      <c r="B2504" s="103">
        <v>39935581</v>
      </c>
      <c r="C2504" s="103">
        <v>2857809</v>
      </c>
      <c r="D2504" s="103">
        <v>2858900</v>
      </c>
      <c r="E2504" s="103">
        <v>1092</v>
      </c>
      <c r="F2504" s="103" t="s">
        <v>9</v>
      </c>
      <c r="G2504" s="103" t="s">
        <v>3541</v>
      </c>
      <c r="H2504" s="103" t="s">
        <v>295</v>
      </c>
      <c r="I2504" s="103">
        <v>16</v>
      </c>
      <c r="J2504" s="103">
        <v>14</v>
      </c>
      <c r="K2504" s="104">
        <v>232.09915345738463</v>
      </c>
      <c r="L2504" s="105">
        <v>195.69144311112819</v>
      </c>
      <c r="M2504" s="106">
        <f t="shared" si="234"/>
        <v>7.6124368632098669</v>
      </c>
      <c r="N2504" s="107">
        <f t="shared" si="235"/>
        <v>-2.5559598719053072</v>
      </c>
      <c r="O2504" s="129">
        <f t="shared" si="238"/>
        <v>1.0589533006957197E-2</v>
      </c>
      <c r="P2504" s="21">
        <v>12</v>
      </c>
      <c r="Q2504" s="103">
        <v>10</v>
      </c>
      <c r="R2504" s="104">
        <v>289.92118476630679</v>
      </c>
      <c r="S2504" s="105">
        <v>285.41230164396882</v>
      </c>
      <c r="T2504" s="107">
        <f t="shared" si="236"/>
        <v>8.1569037079740792</v>
      </c>
      <c r="U2504" s="107">
        <f t="shared" si="237"/>
        <v>-2.0361763134031001</v>
      </c>
      <c r="V2504" s="108">
        <f t="shared" si="239"/>
        <v>4.1732653860748314E-2</v>
      </c>
    </row>
    <row r="2505" spans="1:22">
      <c r="A2505" s="103" t="s">
        <v>7229</v>
      </c>
      <c r="B2505" s="103">
        <v>39935582</v>
      </c>
      <c r="C2505" s="103">
        <v>2859061</v>
      </c>
      <c r="D2505" s="103">
        <v>2859321</v>
      </c>
      <c r="E2505" s="103">
        <v>261</v>
      </c>
      <c r="F2505" s="103" t="s">
        <v>9</v>
      </c>
      <c r="G2505" s="103" t="s">
        <v>23</v>
      </c>
      <c r="H2505" s="103" t="s">
        <v>295</v>
      </c>
      <c r="I2505" s="103">
        <v>18</v>
      </c>
      <c r="J2505" s="103">
        <v>15</v>
      </c>
      <c r="K2505" s="104">
        <v>5339.5882777363222</v>
      </c>
      <c r="L2505" s="105">
        <v>4743.8828101742911</v>
      </c>
      <c r="M2505" s="106">
        <f t="shared" si="234"/>
        <v>12.211852655577063</v>
      </c>
      <c r="N2505" s="107">
        <f t="shared" si="235"/>
        <v>1.5580077420188394</v>
      </c>
      <c r="O2505" s="129">
        <f t="shared" si="238"/>
        <v>0.11923141286852745</v>
      </c>
      <c r="P2505" s="21">
        <v>11</v>
      </c>
      <c r="Q2505" s="103">
        <v>9</v>
      </c>
      <c r="R2505" s="104">
        <v>5500.3329671554029</v>
      </c>
      <c r="S2505" s="105">
        <v>5067.7013127135633</v>
      </c>
      <c r="T2505" s="107">
        <f t="shared" si="236"/>
        <v>12.307115780063148</v>
      </c>
      <c r="U2505" s="107">
        <f t="shared" si="237"/>
        <v>1.6171793838584043</v>
      </c>
      <c r="V2505" s="108">
        <f t="shared" si="239"/>
        <v>0.10583956513671611</v>
      </c>
    </row>
    <row r="2506" spans="1:22">
      <c r="A2506" s="103" t="s">
        <v>7230</v>
      </c>
      <c r="B2506" s="103">
        <v>39935583</v>
      </c>
      <c r="C2506" s="103">
        <v>2859349</v>
      </c>
      <c r="D2506" s="103">
        <v>2859939</v>
      </c>
      <c r="E2506" s="103">
        <v>591</v>
      </c>
      <c r="F2506" s="103" t="s">
        <v>23</v>
      </c>
      <c r="G2506" s="103" t="s">
        <v>23</v>
      </c>
      <c r="H2506" s="103" t="s">
        <v>295</v>
      </c>
      <c r="I2506" s="103">
        <v>52</v>
      </c>
      <c r="J2506" s="103">
        <v>43</v>
      </c>
      <c r="K2506" s="104">
        <v>5098.188312750407</v>
      </c>
      <c r="L2506" s="105">
        <v>4264.5071890348563</v>
      </c>
      <c r="M2506" s="106">
        <f t="shared" si="234"/>
        <v>12.058163316471893</v>
      </c>
      <c r="N2506" s="107">
        <f t="shared" si="235"/>
        <v>1.4205396390625151</v>
      </c>
      <c r="O2506" s="129">
        <f t="shared" si="238"/>
        <v>0.15545063705748552</v>
      </c>
      <c r="P2506" s="21">
        <v>32</v>
      </c>
      <c r="Q2506" s="103">
        <v>26</v>
      </c>
      <c r="R2506" s="104">
        <v>4459.3784847669885</v>
      </c>
      <c r="S2506" s="105">
        <v>3828.9893229522509</v>
      </c>
      <c r="T2506" s="107">
        <f t="shared" si="236"/>
        <v>11.902747921934175</v>
      </c>
      <c r="U2506" s="107">
        <f t="shared" si="237"/>
        <v>1.2612217622659987</v>
      </c>
      <c r="V2506" s="108">
        <f t="shared" si="239"/>
        <v>0.20722896005903513</v>
      </c>
    </row>
    <row r="2507" spans="1:22">
      <c r="A2507" s="103" t="s">
        <v>7231</v>
      </c>
      <c r="B2507" s="103">
        <v>39935584</v>
      </c>
      <c r="C2507" s="103">
        <v>2860251</v>
      </c>
      <c r="D2507" s="103">
        <v>2860388</v>
      </c>
      <c r="E2507" s="103">
        <v>138</v>
      </c>
      <c r="F2507" s="103" t="s">
        <v>9</v>
      </c>
      <c r="G2507" s="103" t="s">
        <v>23</v>
      </c>
      <c r="H2507" s="103" t="s">
        <v>295</v>
      </c>
      <c r="I2507" s="103">
        <v>9</v>
      </c>
      <c r="J2507" s="103">
        <v>7</v>
      </c>
      <c r="K2507" s="104">
        <v>7763.1527593751453</v>
      </c>
      <c r="L2507" s="105">
        <v>7325.8644992380441</v>
      </c>
      <c r="M2507" s="106">
        <f t="shared" si="234"/>
        <v>12.83878330155825</v>
      </c>
      <c r="N2507" s="107">
        <f t="shared" si="235"/>
        <v>2.1187686060449455</v>
      </c>
      <c r="O2507" s="129">
        <f t="shared" si="238"/>
        <v>3.4110027113530395E-2</v>
      </c>
      <c r="P2507" s="21">
        <v>8</v>
      </c>
      <c r="Q2507" s="103">
        <v>6</v>
      </c>
      <c r="R2507" s="104">
        <v>5037.8731317861011</v>
      </c>
      <c r="S2507" s="105">
        <v>4367.1081538995722</v>
      </c>
      <c r="T2507" s="107">
        <f t="shared" si="236"/>
        <v>12.092462545380076</v>
      </c>
      <c r="U2507" s="107">
        <f t="shared" si="237"/>
        <v>1.4282240716373908</v>
      </c>
      <c r="V2507" s="108">
        <f t="shared" si="239"/>
        <v>0.15322737417720522</v>
      </c>
    </row>
    <row r="2508" spans="1:22">
      <c r="A2508" s="103" t="s">
        <v>7232</v>
      </c>
      <c r="B2508" s="103">
        <v>39935585</v>
      </c>
      <c r="C2508" s="103">
        <v>2860446</v>
      </c>
      <c r="D2508" s="103">
        <v>2860673</v>
      </c>
      <c r="E2508" s="103">
        <v>228</v>
      </c>
      <c r="F2508" s="103" t="s">
        <v>9</v>
      </c>
      <c r="G2508" s="103" t="s">
        <v>23</v>
      </c>
      <c r="H2508" s="103" t="s">
        <v>295</v>
      </c>
      <c r="I2508" s="103">
        <v>13</v>
      </c>
      <c r="J2508" s="103">
        <v>13</v>
      </c>
      <c r="K2508" s="104">
        <v>4390.4824384663152</v>
      </c>
      <c r="L2508" s="105">
        <v>4390.4824384663152</v>
      </c>
      <c r="M2508" s="106">
        <f t="shared" si="234"/>
        <v>12.100163760491432</v>
      </c>
      <c r="N2508" s="107">
        <f t="shared" si="235"/>
        <v>1.45810712029645</v>
      </c>
      <c r="O2508" s="129">
        <f t="shared" si="238"/>
        <v>0.14481101908878635</v>
      </c>
      <c r="P2508" s="21">
        <v>7</v>
      </c>
      <c r="Q2508" s="103">
        <v>7</v>
      </c>
      <c r="R2508" s="104">
        <v>4460.1239020461835</v>
      </c>
      <c r="S2508" s="105">
        <v>4460.1239020461835</v>
      </c>
      <c r="T2508" s="107">
        <f t="shared" si="236"/>
        <v>12.122868073369256</v>
      </c>
      <c r="U2508" s="107">
        <f t="shared" si="237"/>
        <v>1.4549895012053304</v>
      </c>
      <c r="V2508" s="108">
        <f t="shared" si="239"/>
        <v>0.14567216804090699</v>
      </c>
    </row>
    <row r="2509" spans="1:22">
      <c r="A2509" s="103" t="s">
        <v>7233</v>
      </c>
      <c r="B2509" s="103">
        <v>39935586</v>
      </c>
      <c r="C2509" s="103">
        <v>2861230</v>
      </c>
      <c r="D2509" s="103">
        <v>2861799</v>
      </c>
      <c r="E2509" s="103">
        <v>570</v>
      </c>
      <c r="F2509" s="103" t="s">
        <v>23</v>
      </c>
      <c r="G2509" s="103" t="s">
        <v>23</v>
      </c>
      <c r="H2509" s="103" t="s">
        <v>295</v>
      </c>
      <c r="I2509" s="103">
        <v>47</v>
      </c>
      <c r="J2509" s="103">
        <v>42</v>
      </c>
      <c r="K2509" s="104">
        <v>8881.8525584974032</v>
      </c>
      <c r="L2509" s="105">
        <v>7316.2252038442984</v>
      </c>
      <c r="M2509" s="106">
        <f t="shared" si="234"/>
        <v>12.836883768642766</v>
      </c>
      <c r="N2509" s="107">
        <f t="shared" si="235"/>
        <v>2.1170695605033676</v>
      </c>
      <c r="O2509" s="129">
        <f t="shared" si="238"/>
        <v>3.4253944635473932E-2</v>
      </c>
      <c r="P2509" s="21">
        <v>36</v>
      </c>
      <c r="Q2509" s="103">
        <v>33</v>
      </c>
      <c r="R2509" s="104">
        <v>8902.395791056455</v>
      </c>
      <c r="S2509" s="105">
        <v>7322.7805730690179</v>
      </c>
      <c r="T2509" s="107">
        <f t="shared" si="236"/>
        <v>12.838175850830309</v>
      </c>
      <c r="U2509" s="107">
        <f t="shared" si="237"/>
        <v>2.084661840519638</v>
      </c>
      <c r="V2509" s="108">
        <f t="shared" si="239"/>
        <v>3.7100006785932171E-2</v>
      </c>
    </row>
    <row r="2510" spans="1:22">
      <c r="A2510" s="103" t="s">
        <v>7234</v>
      </c>
      <c r="B2510" s="103">
        <v>39935587</v>
      </c>
      <c r="C2510" s="103">
        <v>2862192</v>
      </c>
      <c r="D2510" s="103">
        <v>2862401</v>
      </c>
      <c r="E2510" s="103">
        <v>210</v>
      </c>
      <c r="F2510" s="103" t="s">
        <v>9</v>
      </c>
      <c r="G2510" s="103" t="s">
        <v>23</v>
      </c>
      <c r="H2510" s="103" t="s">
        <v>295</v>
      </c>
      <c r="I2510" s="103">
        <v>28</v>
      </c>
      <c r="J2510" s="103">
        <v>26</v>
      </c>
      <c r="K2510" s="104">
        <v>10977.184724470239</v>
      </c>
      <c r="L2510" s="105">
        <v>10652.635992240715</v>
      </c>
      <c r="M2510" s="106">
        <f t="shared" si="234"/>
        <v>13.378922848721432</v>
      </c>
      <c r="N2510" s="107">
        <f t="shared" si="235"/>
        <v>2.6018987913429616</v>
      </c>
      <c r="O2510" s="129">
        <f t="shared" si="238"/>
        <v>9.2709207478585132E-3</v>
      </c>
      <c r="P2510" s="21">
        <v>21</v>
      </c>
      <c r="Q2510" s="103">
        <v>21</v>
      </c>
      <c r="R2510" s="104">
        <v>12367.084864830811</v>
      </c>
      <c r="S2510" s="105">
        <v>12367.084864830811</v>
      </c>
      <c r="T2510" s="107">
        <f t="shared" si="236"/>
        <v>13.594217851837426</v>
      </c>
      <c r="U2510" s="107">
        <f t="shared" si="237"/>
        <v>2.7501917709836494</v>
      </c>
      <c r="V2510" s="108">
        <f t="shared" si="239"/>
        <v>5.9560396267883675E-3</v>
      </c>
    </row>
    <row r="2511" spans="1:22">
      <c r="A2511" s="103" t="s">
        <v>7235</v>
      </c>
      <c r="B2511" s="103">
        <v>39935588</v>
      </c>
      <c r="C2511" s="103">
        <v>2862889</v>
      </c>
      <c r="D2511" s="103">
        <v>2863146</v>
      </c>
      <c r="E2511" s="103">
        <v>258</v>
      </c>
      <c r="F2511" s="103" t="s">
        <v>9</v>
      </c>
      <c r="G2511" s="103" t="s">
        <v>23</v>
      </c>
      <c r="H2511" s="103" t="s">
        <v>295</v>
      </c>
      <c r="I2511" s="103">
        <v>19</v>
      </c>
      <c r="J2511" s="103">
        <v>18</v>
      </c>
      <c r="K2511" s="104">
        <v>4163.391016282093</v>
      </c>
      <c r="L2511" s="105">
        <v>3414.9162268381124</v>
      </c>
      <c r="M2511" s="106">
        <f t="shared" si="234"/>
        <v>11.737634472077122</v>
      </c>
      <c r="N2511" s="107">
        <f t="shared" si="235"/>
        <v>1.1338412093713073</v>
      </c>
      <c r="O2511" s="129">
        <f t="shared" si="238"/>
        <v>0.25686116150448202</v>
      </c>
      <c r="P2511" s="21">
        <v>15</v>
      </c>
      <c r="Q2511" s="103">
        <v>14</v>
      </c>
      <c r="R2511" s="104">
        <v>3498.1173556059339</v>
      </c>
      <c r="S2511" s="105">
        <v>3477.1248346503062</v>
      </c>
      <c r="T2511" s="107">
        <f t="shared" si="236"/>
        <v>11.763679147844387</v>
      </c>
      <c r="U2511" s="107">
        <f t="shared" si="237"/>
        <v>1.138802066764425</v>
      </c>
      <c r="V2511" s="108">
        <f t="shared" si="239"/>
        <v>0.25478571959231378</v>
      </c>
    </row>
    <row r="2512" spans="1:22">
      <c r="A2512" s="103" t="s">
        <v>7236</v>
      </c>
      <c r="B2512" s="103">
        <v>39935589</v>
      </c>
      <c r="C2512" s="103">
        <v>2863487</v>
      </c>
      <c r="D2512" s="103">
        <v>2863936</v>
      </c>
      <c r="E2512" s="103">
        <v>450</v>
      </c>
      <c r="F2512" s="103" t="s">
        <v>23</v>
      </c>
      <c r="G2512" s="103" t="s">
        <v>23</v>
      </c>
      <c r="H2512" s="103" t="s">
        <v>4937</v>
      </c>
      <c r="I2512" s="103">
        <v>39</v>
      </c>
      <c r="J2512" s="103">
        <v>31</v>
      </c>
      <c r="K2512" s="104">
        <v>5561.2777553906662</v>
      </c>
      <c r="L2512" s="105">
        <v>5045.3804997842217</v>
      </c>
      <c r="M2512" s="106">
        <f t="shared" si="234"/>
        <v>12.300747359633313</v>
      </c>
      <c r="N2512" s="107">
        <f t="shared" si="235"/>
        <v>1.6375199996720142</v>
      </c>
      <c r="O2512" s="129">
        <f t="shared" si="238"/>
        <v>0.1015218635622257</v>
      </c>
      <c r="P2512" s="21">
        <v>29</v>
      </c>
      <c r="Q2512" s="103">
        <v>25</v>
      </c>
      <c r="R2512" s="104">
        <v>5758.5411211480232</v>
      </c>
      <c r="S2512" s="105">
        <v>5142.8962156759771</v>
      </c>
      <c r="T2512" s="107">
        <f t="shared" si="236"/>
        <v>12.328365324869985</v>
      </c>
      <c r="U2512" s="107">
        <f t="shared" si="237"/>
        <v>1.6358849690756905</v>
      </c>
      <c r="V2512" s="108">
        <f t="shared" si="239"/>
        <v>0.10186366436511451</v>
      </c>
    </row>
    <row r="2513" spans="1:22">
      <c r="A2513" s="103" t="s">
        <v>7237</v>
      </c>
      <c r="B2513" s="103">
        <v>39935590</v>
      </c>
      <c r="C2513" s="103">
        <v>2864429</v>
      </c>
      <c r="D2513" s="103">
        <v>2865190</v>
      </c>
      <c r="E2513" s="103">
        <v>762</v>
      </c>
      <c r="F2513" s="103" t="s">
        <v>9</v>
      </c>
      <c r="G2513" s="103" t="s">
        <v>23</v>
      </c>
      <c r="H2513" s="103" t="s">
        <v>7238</v>
      </c>
      <c r="I2513" s="103">
        <v>63</v>
      </c>
      <c r="J2513" s="103">
        <v>54</v>
      </c>
      <c r="K2513" s="104">
        <v>7673.4266365216272</v>
      </c>
      <c r="L2513" s="105">
        <v>5181.1468583896058</v>
      </c>
      <c r="M2513" s="106">
        <f t="shared" si="234"/>
        <v>12.339055761681394</v>
      </c>
      <c r="N2513" s="107">
        <f t="shared" si="235"/>
        <v>1.671785117782999</v>
      </c>
      <c r="O2513" s="129">
        <f t="shared" si="238"/>
        <v>9.456670248777499E-2</v>
      </c>
      <c r="P2513" s="21">
        <v>53</v>
      </c>
      <c r="Q2513" s="103">
        <v>46</v>
      </c>
      <c r="R2513" s="104">
        <v>8690.3526908278218</v>
      </c>
      <c r="S2513" s="105">
        <v>5512.3474872696588</v>
      </c>
      <c r="T2513" s="107">
        <f t="shared" si="236"/>
        <v>12.428451120157002</v>
      </c>
      <c r="U2513" s="107">
        <f t="shared" si="237"/>
        <v>1.7239886621100362</v>
      </c>
      <c r="V2513" s="108">
        <f t="shared" si="239"/>
        <v>8.4709889969084351E-2</v>
      </c>
    </row>
    <row r="2514" spans="1:22">
      <c r="A2514" s="103" t="s">
        <v>7239</v>
      </c>
      <c r="B2514" s="103">
        <v>39935591</v>
      </c>
      <c r="C2514" s="103">
        <v>2865394</v>
      </c>
      <c r="D2514" s="103">
        <v>2866101</v>
      </c>
      <c r="E2514" s="103">
        <v>708</v>
      </c>
      <c r="F2514" s="103" t="s">
        <v>9</v>
      </c>
      <c r="G2514" s="103" t="s">
        <v>7240</v>
      </c>
      <c r="H2514" s="103" t="s">
        <v>1695</v>
      </c>
      <c r="I2514" s="103">
        <v>96</v>
      </c>
      <c r="J2514" s="103">
        <v>82</v>
      </c>
      <c r="K2514" s="104">
        <v>10699.393012985664</v>
      </c>
      <c r="L2514" s="105">
        <v>9794.908242815749</v>
      </c>
      <c r="M2514" s="106">
        <f t="shared" si="234"/>
        <v>13.257816262274426</v>
      </c>
      <c r="N2514" s="107">
        <f t="shared" si="235"/>
        <v>2.4935744743062838</v>
      </c>
      <c r="O2514" s="129">
        <f t="shared" si="238"/>
        <v>1.2646405143943218E-2</v>
      </c>
      <c r="P2514" s="21">
        <v>80</v>
      </c>
      <c r="Q2514" s="103">
        <v>67</v>
      </c>
      <c r="R2514" s="104">
        <v>11134.192676643321</v>
      </c>
      <c r="S2514" s="105">
        <v>10011.987710108588</v>
      </c>
      <c r="T2514" s="107">
        <f t="shared" si="236"/>
        <v>13.289440804755822</v>
      </c>
      <c r="U2514" s="107">
        <f t="shared" si="237"/>
        <v>2.481902116862519</v>
      </c>
      <c r="V2514" s="108">
        <f t="shared" si="239"/>
        <v>1.3068316781843281E-2</v>
      </c>
    </row>
    <row r="2515" spans="1:22">
      <c r="A2515" s="103" t="s">
        <v>7241</v>
      </c>
      <c r="B2515" s="103">
        <v>39935592</v>
      </c>
      <c r="C2515" s="103">
        <v>2866285</v>
      </c>
      <c r="D2515" s="103">
        <v>2866770</v>
      </c>
      <c r="E2515" s="103">
        <v>486</v>
      </c>
      <c r="F2515" s="103" t="s">
        <v>9</v>
      </c>
      <c r="G2515" s="103" t="s">
        <v>23</v>
      </c>
      <c r="H2515" s="103" t="s">
        <v>295</v>
      </c>
      <c r="I2515" s="103">
        <v>32</v>
      </c>
      <c r="J2515" s="103">
        <v>29</v>
      </c>
      <c r="K2515" s="104">
        <v>2170.7535446573461</v>
      </c>
      <c r="L2515" s="105">
        <v>1932.6426242137818</v>
      </c>
      <c r="M2515" s="106">
        <f t="shared" si="234"/>
        <v>10.916359170042917</v>
      </c>
      <c r="N2515" s="107">
        <f t="shared" si="235"/>
        <v>0.39924791595967429</v>
      </c>
      <c r="O2515" s="129">
        <f t="shared" si="238"/>
        <v>0.68971054024749145</v>
      </c>
      <c r="P2515" s="21">
        <v>18</v>
      </c>
      <c r="Q2515" s="103">
        <v>16</v>
      </c>
      <c r="R2515" s="104">
        <v>2362.2279893896089</v>
      </c>
      <c r="S2515" s="105">
        <v>2027.5649532945288</v>
      </c>
      <c r="T2515" s="107">
        <f t="shared" si="236"/>
        <v>10.985532416759343</v>
      </c>
      <c r="U2515" s="107">
        <f t="shared" si="237"/>
        <v>0.45381374714730816</v>
      </c>
      <c r="V2515" s="108">
        <f t="shared" si="239"/>
        <v>0.64996288821994308</v>
      </c>
    </row>
    <row r="2516" spans="1:22">
      <c r="A2516" s="103" t="s">
        <v>7242</v>
      </c>
      <c r="B2516" s="103">
        <v>39935593</v>
      </c>
      <c r="C2516" s="103">
        <v>2867308</v>
      </c>
      <c r="D2516" s="103">
        <v>2868930</v>
      </c>
      <c r="E2516" s="103">
        <v>1623</v>
      </c>
      <c r="F2516" s="103" t="s">
        <v>23</v>
      </c>
      <c r="G2516" s="103" t="s">
        <v>23</v>
      </c>
      <c r="H2516" s="103" t="s">
        <v>7243</v>
      </c>
      <c r="I2516" s="103">
        <v>76</v>
      </c>
      <c r="J2516" s="103">
        <v>68</v>
      </c>
      <c r="K2516" s="104">
        <v>2952.2211484745903</v>
      </c>
      <c r="L2516" s="105">
        <v>2793.4337315392977</v>
      </c>
      <c r="M2516" s="106">
        <f t="shared" si="234"/>
        <v>11.447823880392143</v>
      </c>
      <c r="N2516" s="107">
        <f t="shared" si="235"/>
        <v>0.8746188554491432</v>
      </c>
      <c r="O2516" s="129">
        <f t="shared" si="238"/>
        <v>0.38178132484570337</v>
      </c>
      <c r="P2516" s="21">
        <v>55</v>
      </c>
      <c r="Q2516" s="103">
        <v>48</v>
      </c>
      <c r="R2516" s="104">
        <v>3702.6348127466545</v>
      </c>
      <c r="S2516" s="105">
        <v>3440.2194818965249</v>
      </c>
      <c r="T2516" s="107">
        <f t="shared" si="236"/>
        <v>11.748284894747211</v>
      </c>
      <c r="U2516" s="107">
        <f t="shared" si="237"/>
        <v>1.125250787629587</v>
      </c>
      <c r="V2516" s="108">
        <f t="shared" si="239"/>
        <v>0.26048277718139845</v>
      </c>
    </row>
    <row r="2517" spans="1:22">
      <c r="A2517" s="103" t="s">
        <v>7244</v>
      </c>
      <c r="B2517" s="103">
        <v>39935594</v>
      </c>
      <c r="C2517" s="103">
        <v>2869057</v>
      </c>
      <c r="D2517" s="103">
        <v>2869569</v>
      </c>
      <c r="E2517" s="103">
        <v>513</v>
      </c>
      <c r="F2517" s="103" t="s">
        <v>9</v>
      </c>
      <c r="G2517" s="103" t="s">
        <v>23</v>
      </c>
      <c r="H2517" s="103" t="s">
        <v>295</v>
      </c>
      <c r="I2517" s="103">
        <v>17</v>
      </c>
      <c r="J2517" s="103">
        <v>17</v>
      </c>
      <c r="K2517" s="104">
        <v>2866.0958644802922</v>
      </c>
      <c r="L2517" s="105">
        <v>2866.0958644802922</v>
      </c>
      <c r="M2517" s="106">
        <f t="shared" si="234"/>
        <v>11.484871149983473</v>
      </c>
      <c r="N2517" s="107">
        <f t="shared" si="235"/>
        <v>0.90775594810686233</v>
      </c>
      <c r="O2517" s="129">
        <f t="shared" si="238"/>
        <v>0.36400717727551379</v>
      </c>
      <c r="P2517" s="21">
        <v>13</v>
      </c>
      <c r="Q2517" s="103">
        <v>13</v>
      </c>
      <c r="R2517" s="104">
        <v>4962.0917954764127</v>
      </c>
      <c r="S2517" s="105">
        <v>4962.0917954764127</v>
      </c>
      <c r="T2517" s="107">
        <f t="shared" si="236"/>
        <v>12.276732709060838</v>
      </c>
      <c r="U2517" s="107">
        <f t="shared" si="237"/>
        <v>1.5904337227648213</v>
      </c>
      <c r="V2517" s="108">
        <f t="shared" si="239"/>
        <v>0.11173707398431643</v>
      </c>
    </row>
    <row r="2518" spans="1:22">
      <c r="A2518" s="103" t="s">
        <v>7245</v>
      </c>
      <c r="B2518" s="103">
        <v>39935595</v>
      </c>
      <c r="C2518" s="103">
        <v>2869607</v>
      </c>
      <c r="D2518" s="103">
        <v>2869996</v>
      </c>
      <c r="E2518" s="103">
        <v>390</v>
      </c>
      <c r="F2518" s="103" t="s">
        <v>9</v>
      </c>
      <c r="G2518" s="103" t="s">
        <v>23</v>
      </c>
      <c r="H2518" s="103" t="s">
        <v>295</v>
      </c>
      <c r="I2518" s="103">
        <v>10</v>
      </c>
      <c r="J2518" s="103">
        <v>9</v>
      </c>
      <c r="K2518" s="104">
        <v>1434.4637876425052</v>
      </c>
      <c r="L2518" s="105">
        <v>990.28972141817701</v>
      </c>
      <c r="M2518" s="106">
        <f t="shared" si="234"/>
        <v>9.9517068548707499</v>
      </c>
      <c r="N2518" s="107">
        <f t="shared" si="235"/>
        <v>-0.46358957524977701</v>
      </c>
      <c r="O2518" s="129">
        <f t="shared" si="238"/>
        <v>0.64294182463144556</v>
      </c>
      <c r="P2518" s="21">
        <v>8</v>
      </c>
      <c r="Q2518" s="103">
        <v>7</v>
      </c>
      <c r="R2518" s="104">
        <v>1875.6352604508054</v>
      </c>
      <c r="S2518" s="105">
        <v>1518.7721909281922</v>
      </c>
      <c r="T2518" s="107">
        <f t="shared" si="236"/>
        <v>10.568689772892057</v>
      </c>
      <c r="U2518" s="107">
        <f t="shared" si="237"/>
        <v>8.6874800081035555E-2</v>
      </c>
      <c r="V2518" s="108">
        <f t="shared" si="239"/>
        <v>0.93077103039419162</v>
      </c>
    </row>
    <row r="2519" spans="1:22">
      <c r="A2519" s="103" t="s">
        <v>7246</v>
      </c>
      <c r="B2519" s="103">
        <v>39935596</v>
      </c>
      <c r="C2519" s="103">
        <v>2870046</v>
      </c>
      <c r="D2519" s="103">
        <v>2870819</v>
      </c>
      <c r="E2519" s="103">
        <v>774</v>
      </c>
      <c r="F2519" s="103" t="s">
        <v>9</v>
      </c>
      <c r="G2519" s="103" t="s">
        <v>23</v>
      </c>
      <c r="H2519" s="103" t="s">
        <v>295</v>
      </c>
      <c r="I2519" s="103">
        <v>22</v>
      </c>
      <c r="J2519" s="103">
        <v>19</v>
      </c>
      <c r="K2519" s="104">
        <v>1795.0553467424677</v>
      </c>
      <c r="L2519" s="105">
        <v>1214.4370358135013</v>
      </c>
      <c r="M2519" s="106">
        <f t="shared" si="234"/>
        <v>10.246071978032829</v>
      </c>
      <c r="N2519" s="107">
        <f t="shared" si="235"/>
        <v>-0.20029340068620033</v>
      </c>
      <c r="O2519" s="129">
        <f t="shared" si="238"/>
        <v>0.84125112346796316</v>
      </c>
      <c r="P2519" s="21">
        <v>15</v>
      </c>
      <c r="Q2519" s="103">
        <v>12</v>
      </c>
      <c r="R2519" s="104">
        <v>2098.1918672316669</v>
      </c>
      <c r="S2519" s="105">
        <v>1529.4853904337467</v>
      </c>
      <c r="T2519" s="107">
        <f t="shared" si="236"/>
        <v>10.578830611074746</v>
      </c>
      <c r="U2519" s="107">
        <f t="shared" si="237"/>
        <v>9.5801594255938108E-2</v>
      </c>
      <c r="V2519" s="108">
        <f t="shared" si="239"/>
        <v>0.92367815115253382</v>
      </c>
    </row>
    <row r="2520" spans="1:22">
      <c r="A2520" s="103" t="s">
        <v>7247</v>
      </c>
      <c r="B2520" s="103">
        <v>39935597</v>
      </c>
      <c r="C2520" s="103">
        <v>2870915</v>
      </c>
      <c r="D2520" s="103">
        <v>2871193</v>
      </c>
      <c r="E2520" s="103">
        <v>279</v>
      </c>
      <c r="F2520" s="103" t="s">
        <v>9</v>
      </c>
      <c r="G2520" s="103" t="s">
        <v>23</v>
      </c>
      <c r="H2520" s="103" t="s">
        <v>295</v>
      </c>
      <c r="I2520" s="103">
        <v>19</v>
      </c>
      <c r="J2520" s="103">
        <v>19</v>
      </c>
      <c r="K2520" s="104">
        <v>6343.7499172678854</v>
      </c>
      <c r="L2520" s="105">
        <v>6343.7499172678854</v>
      </c>
      <c r="M2520" s="106">
        <f t="shared" si="234"/>
        <v>12.631120183032333</v>
      </c>
      <c r="N2520" s="107">
        <f t="shared" si="235"/>
        <v>1.9330234195280256</v>
      </c>
      <c r="O2520" s="129">
        <f t="shared" si="238"/>
        <v>5.3233312839246594E-2</v>
      </c>
      <c r="P2520" s="21">
        <v>14</v>
      </c>
      <c r="Q2520" s="103">
        <v>14</v>
      </c>
      <c r="R2520" s="104">
        <v>6287.8653823865952</v>
      </c>
      <c r="S2520" s="105">
        <v>6287.8653823865952</v>
      </c>
      <c r="T2520" s="107">
        <f t="shared" si="236"/>
        <v>12.618354615769706</v>
      </c>
      <c r="U2520" s="107">
        <f t="shared" si="237"/>
        <v>1.8911572321916419</v>
      </c>
      <c r="V2520" s="108">
        <f t="shared" si="239"/>
        <v>5.8603358489311086E-2</v>
      </c>
    </row>
    <row r="2521" spans="1:22">
      <c r="A2521" s="103" t="s">
        <v>7248</v>
      </c>
      <c r="B2521" s="103">
        <v>39935598</v>
      </c>
      <c r="C2521" s="103">
        <v>2871455</v>
      </c>
      <c r="D2521" s="103">
        <v>2872216</v>
      </c>
      <c r="E2521" s="103">
        <v>762</v>
      </c>
      <c r="F2521" s="103" t="s">
        <v>9</v>
      </c>
      <c r="G2521" s="103" t="s">
        <v>23</v>
      </c>
      <c r="H2521" s="103" t="s">
        <v>295</v>
      </c>
      <c r="I2521" s="103">
        <v>38</v>
      </c>
      <c r="J2521" s="103">
        <v>36</v>
      </c>
      <c r="K2521" s="104">
        <v>3995.1011920112601</v>
      </c>
      <c r="L2521" s="105">
        <v>3853.4837990108658</v>
      </c>
      <c r="M2521" s="106">
        <f t="shared" si="234"/>
        <v>11.911947610191636</v>
      </c>
      <c r="N2521" s="107">
        <f t="shared" si="235"/>
        <v>1.2897563597420705</v>
      </c>
      <c r="O2521" s="129">
        <f t="shared" si="238"/>
        <v>0.19713526438614792</v>
      </c>
      <c r="P2521" s="21">
        <v>26</v>
      </c>
      <c r="Q2521" s="103">
        <v>24</v>
      </c>
      <c r="R2521" s="104">
        <v>3724.0060975615356</v>
      </c>
      <c r="S2521" s="105">
        <v>3627.2982469076906</v>
      </c>
      <c r="T2521" s="107">
        <f t="shared" si="236"/>
        <v>11.824679657388202</v>
      </c>
      <c r="U2521" s="107">
        <f t="shared" si="237"/>
        <v>1.1924996984051071</v>
      </c>
      <c r="V2521" s="108">
        <f t="shared" si="239"/>
        <v>0.23306536893269536</v>
      </c>
    </row>
    <row r="2522" spans="1:22">
      <c r="A2522" s="103" t="s">
        <v>7249</v>
      </c>
      <c r="B2522" s="103">
        <v>39935599</v>
      </c>
      <c r="C2522" s="103">
        <v>2872381</v>
      </c>
      <c r="D2522" s="103">
        <v>2872800</v>
      </c>
      <c r="E2522" s="103">
        <v>420</v>
      </c>
      <c r="F2522" s="103" t="s">
        <v>9</v>
      </c>
      <c r="G2522" s="103" t="s">
        <v>23</v>
      </c>
      <c r="H2522" s="103" t="s">
        <v>295</v>
      </c>
      <c r="I2522" s="103">
        <v>15</v>
      </c>
      <c r="J2522" s="103">
        <v>11</v>
      </c>
      <c r="K2522" s="104">
        <v>1372.570680053869</v>
      </c>
      <c r="L2522" s="105">
        <v>588.24457716594281</v>
      </c>
      <c r="M2522" s="106">
        <f t="shared" si="234"/>
        <v>9.2002723055526232</v>
      </c>
      <c r="N2522" s="107">
        <f t="shared" si="235"/>
        <v>-1.1357135012946129</v>
      </c>
      <c r="O2522" s="129">
        <f t="shared" si="238"/>
        <v>0.25607648820424966</v>
      </c>
      <c r="P2522" s="21">
        <v>8</v>
      </c>
      <c r="Q2522" s="103">
        <v>6</v>
      </c>
      <c r="R2522" s="104">
        <v>1766.6705849943146</v>
      </c>
      <c r="S2522" s="105">
        <v>1421.6207892522261</v>
      </c>
      <c r="T2522" s="107">
        <f t="shared" si="236"/>
        <v>10.473320968729801</v>
      </c>
      <c r="U2522" s="107">
        <f t="shared" si="237"/>
        <v>2.9233879663739535E-3</v>
      </c>
      <c r="V2522" s="108">
        <f t="shared" si="239"/>
        <v>0.99766747719876037</v>
      </c>
    </row>
    <row r="2523" spans="1:22">
      <c r="A2523" s="103" t="s">
        <v>7250</v>
      </c>
      <c r="B2523" s="103">
        <v>39935600</v>
      </c>
      <c r="C2523" s="103">
        <v>2872797</v>
      </c>
      <c r="D2523" s="103">
        <v>2873579</v>
      </c>
      <c r="E2523" s="103">
        <v>783</v>
      </c>
      <c r="F2523" s="103" t="s">
        <v>9</v>
      </c>
      <c r="G2523" s="103" t="s">
        <v>23</v>
      </c>
      <c r="H2523" s="103" t="s">
        <v>295</v>
      </c>
      <c r="I2523" s="103">
        <v>58</v>
      </c>
      <c r="J2523" s="103">
        <v>44</v>
      </c>
      <c r="K2523" s="104">
        <v>6350.5648322746101</v>
      </c>
      <c r="L2523" s="105">
        <v>5164.5941297310346</v>
      </c>
      <c r="M2523" s="106">
        <f t="shared" si="234"/>
        <v>12.334439261045377</v>
      </c>
      <c r="N2523" s="107">
        <f t="shared" si="235"/>
        <v>1.6676558685557927</v>
      </c>
      <c r="O2523" s="129">
        <f t="shared" si="238"/>
        <v>9.5384060775341117E-2</v>
      </c>
      <c r="P2523" s="21">
        <v>44</v>
      </c>
      <c r="Q2523" s="103">
        <v>32</v>
      </c>
      <c r="R2523" s="104">
        <v>7394.3541054967945</v>
      </c>
      <c r="S2523" s="105">
        <v>5947.8468151366915</v>
      </c>
      <c r="T2523" s="107">
        <f t="shared" si="236"/>
        <v>12.538151776388585</v>
      </c>
      <c r="U2523" s="107">
        <f t="shared" si="237"/>
        <v>1.8205561411871338</v>
      </c>
      <c r="V2523" s="108">
        <f t="shared" si="239"/>
        <v>6.8674354922494629E-2</v>
      </c>
    </row>
    <row r="2524" spans="1:22">
      <c r="A2524" s="103" t="s">
        <v>3544</v>
      </c>
      <c r="B2524" s="103">
        <v>39935601</v>
      </c>
      <c r="C2524" s="103">
        <v>2874172</v>
      </c>
      <c r="D2524" s="103">
        <v>2875290</v>
      </c>
      <c r="E2524" s="103">
        <v>1119</v>
      </c>
      <c r="F2524" s="103" t="s">
        <v>9</v>
      </c>
      <c r="G2524" s="103" t="s">
        <v>3545</v>
      </c>
      <c r="H2524" s="103" t="s">
        <v>3546</v>
      </c>
      <c r="I2524" s="103">
        <v>15</v>
      </c>
      <c r="J2524" s="103">
        <v>10</v>
      </c>
      <c r="K2524" s="104">
        <v>541.1864611657337</v>
      </c>
      <c r="L2524" s="105">
        <v>276.62051238951921</v>
      </c>
      <c r="M2524" s="106">
        <f t="shared" si="234"/>
        <v>8.1117643311705496</v>
      </c>
      <c r="N2524" s="107">
        <f t="shared" si="235"/>
        <v>-2.1093342297222279</v>
      </c>
      <c r="O2524" s="129">
        <f t="shared" si="238"/>
        <v>3.4915742182614284E-2</v>
      </c>
      <c r="P2524" s="21">
        <v>9</v>
      </c>
      <c r="Q2524" s="103">
        <v>6</v>
      </c>
      <c r="R2524" s="104">
        <v>416.24848522204115</v>
      </c>
      <c r="S2524" s="105">
        <v>180.2570078709964</v>
      </c>
      <c r="T2524" s="107">
        <f t="shared" si="236"/>
        <v>7.4939115381407015</v>
      </c>
      <c r="U2524" s="107">
        <f t="shared" si="237"/>
        <v>-2.6197961812141721</v>
      </c>
      <c r="V2524" s="108">
        <f t="shared" si="239"/>
        <v>8.7982334146188279E-3</v>
      </c>
    </row>
    <row r="2525" spans="1:22">
      <c r="A2525" s="103" t="s">
        <v>7251</v>
      </c>
      <c r="B2525" s="103">
        <v>39935602</v>
      </c>
      <c r="C2525" s="103">
        <v>2875224</v>
      </c>
      <c r="D2525" s="103">
        <v>2876498</v>
      </c>
      <c r="E2525" s="103">
        <v>1275</v>
      </c>
      <c r="F2525" s="103" t="s">
        <v>23</v>
      </c>
      <c r="G2525" s="103" t="s">
        <v>23</v>
      </c>
      <c r="H2525" s="103" t="s">
        <v>5209</v>
      </c>
      <c r="I2525" s="103">
        <v>86</v>
      </c>
      <c r="J2525" s="103">
        <v>67</v>
      </c>
      <c r="K2525" s="104">
        <v>5352.7472403074353</v>
      </c>
      <c r="L2525" s="105">
        <v>3835.4023708766904</v>
      </c>
      <c r="M2525" s="106">
        <f t="shared" si="234"/>
        <v>11.905162223020641</v>
      </c>
      <c r="N2525" s="107">
        <f t="shared" si="235"/>
        <v>1.2836871404477996</v>
      </c>
      <c r="O2525" s="129">
        <f t="shared" si="238"/>
        <v>0.19925144571032716</v>
      </c>
      <c r="P2525" s="21">
        <v>66</v>
      </c>
      <c r="Q2525" s="103">
        <v>51</v>
      </c>
      <c r="R2525" s="104">
        <v>5483.1357109325018</v>
      </c>
      <c r="S2525" s="105">
        <v>4633.5560393165179</v>
      </c>
      <c r="T2525" s="107">
        <f t="shared" si="236"/>
        <v>12.177904104747443</v>
      </c>
      <c r="U2525" s="107">
        <f t="shared" si="237"/>
        <v>1.5034367119255652</v>
      </c>
      <c r="V2525" s="108">
        <f t="shared" si="239"/>
        <v>0.13272646561063772</v>
      </c>
    </row>
    <row r="2526" spans="1:22">
      <c r="A2526" s="103" t="s">
        <v>7252</v>
      </c>
      <c r="B2526" s="103">
        <v>39935603</v>
      </c>
      <c r="C2526" s="103">
        <v>2876741</v>
      </c>
      <c r="D2526" s="103">
        <v>2877046</v>
      </c>
      <c r="E2526" s="103">
        <v>306</v>
      </c>
      <c r="F2526" s="103" t="s">
        <v>9</v>
      </c>
      <c r="G2526" s="103" t="s">
        <v>23</v>
      </c>
      <c r="H2526" s="103" t="s">
        <v>7253</v>
      </c>
      <c r="I2526" s="103">
        <v>22</v>
      </c>
      <c r="J2526" s="103">
        <v>16</v>
      </c>
      <c r="K2526" s="104">
        <v>2851.4019029516635</v>
      </c>
      <c r="L2526" s="105">
        <v>1579.9875475265098</v>
      </c>
      <c r="M2526" s="106">
        <f t="shared" si="234"/>
        <v>10.625697472689437</v>
      </c>
      <c r="N2526" s="107">
        <f t="shared" si="235"/>
        <v>0.13926428684207157</v>
      </c>
      <c r="O2526" s="129">
        <f t="shared" si="238"/>
        <v>0.88924130980072524</v>
      </c>
      <c r="P2526" s="21">
        <v>7</v>
      </c>
      <c r="Q2526" s="103">
        <v>4</v>
      </c>
      <c r="R2526" s="104">
        <v>2563.2204865232256</v>
      </c>
      <c r="S2526" s="105">
        <v>1551.1265216625197</v>
      </c>
      <c r="T2526" s="107">
        <f t="shared" si="236"/>
        <v>10.599100653002901</v>
      </c>
      <c r="U2526" s="107">
        <f t="shared" si="237"/>
        <v>0.11364494102368033</v>
      </c>
      <c r="V2526" s="108">
        <f t="shared" si="239"/>
        <v>0.90951926032054775</v>
      </c>
    </row>
    <row r="2527" spans="1:22">
      <c r="A2527" s="103" t="s">
        <v>7254</v>
      </c>
      <c r="B2527" s="103">
        <v>39935604</v>
      </c>
      <c r="C2527" s="103">
        <v>2877195</v>
      </c>
      <c r="D2527" s="103">
        <v>2878850</v>
      </c>
      <c r="E2527" s="103">
        <v>1656</v>
      </c>
      <c r="F2527" s="103" t="s">
        <v>9</v>
      </c>
      <c r="G2527" s="103" t="s">
        <v>23</v>
      </c>
      <c r="H2527" s="103" t="s">
        <v>7255</v>
      </c>
      <c r="I2527" s="103">
        <v>72</v>
      </c>
      <c r="J2527" s="103">
        <v>54</v>
      </c>
      <c r="K2527" s="104">
        <v>2845.8034027353806</v>
      </c>
      <c r="L2527" s="105">
        <v>1855.4741077189976</v>
      </c>
      <c r="M2527" s="106">
        <f t="shared" si="234"/>
        <v>10.857572153697509</v>
      </c>
      <c r="N2527" s="107">
        <f t="shared" si="235"/>
        <v>0.34666561153623299</v>
      </c>
      <c r="O2527" s="129">
        <f t="shared" si="238"/>
        <v>0.72884254793570191</v>
      </c>
      <c r="P2527" s="21">
        <v>56</v>
      </c>
      <c r="Q2527" s="103">
        <v>38</v>
      </c>
      <c r="R2527" s="104">
        <v>2992.9715672570105</v>
      </c>
      <c r="S2527" s="105">
        <v>1854.3163026384543</v>
      </c>
      <c r="T2527" s="107">
        <f t="shared" si="236"/>
        <v>10.856671639373259</v>
      </c>
      <c r="U2527" s="107">
        <f t="shared" si="237"/>
        <v>0.34037996423702299</v>
      </c>
      <c r="V2527" s="108">
        <f t="shared" si="239"/>
        <v>0.73357040510620797</v>
      </c>
    </row>
    <row r="2528" spans="1:22">
      <c r="A2528" s="103" t="s">
        <v>7256</v>
      </c>
      <c r="B2528" s="103">
        <v>39935605</v>
      </c>
      <c r="C2528" s="103">
        <v>2878864</v>
      </c>
      <c r="D2528" s="103">
        <v>2880879</v>
      </c>
      <c r="E2528" s="103">
        <v>2016</v>
      </c>
      <c r="F2528" s="103" t="s">
        <v>9</v>
      </c>
      <c r="G2528" s="103" t="s">
        <v>23</v>
      </c>
      <c r="H2528" s="103" t="s">
        <v>7257</v>
      </c>
      <c r="I2528" s="103">
        <v>79</v>
      </c>
      <c r="J2528" s="103">
        <v>65</v>
      </c>
      <c r="K2528" s="104">
        <v>2162.6017411255157</v>
      </c>
      <c r="L2528" s="105">
        <v>1556.8901314958287</v>
      </c>
      <c r="M2528" s="106">
        <f t="shared" si="234"/>
        <v>10.604451422824166</v>
      </c>
      <c r="N2528" s="107">
        <f t="shared" si="235"/>
        <v>0.12026066442233034</v>
      </c>
      <c r="O2528" s="129">
        <f t="shared" si="238"/>
        <v>0.90427666315137456</v>
      </c>
      <c r="P2528" s="21">
        <v>46</v>
      </c>
      <c r="Q2528" s="103">
        <v>38</v>
      </c>
      <c r="R2528" s="104">
        <v>2177.8093351020639</v>
      </c>
      <c r="S2528" s="105">
        <v>1634.557804574752</v>
      </c>
      <c r="T2528" s="107">
        <f t="shared" si="236"/>
        <v>10.674684682200878</v>
      </c>
      <c r="U2528" s="107">
        <f t="shared" si="237"/>
        <v>0.18018017799373015</v>
      </c>
      <c r="V2528" s="108">
        <f t="shared" si="239"/>
        <v>0.85701111942250319</v>
      </c>
    </row>
    <row r="2529" spans="1:22">
      <c r="A2529" s="103" t="s">
        <v>7258</v>
      </c>
      <c r="B2529" s="103">
        <v>39935606</v>
      </c>
      <c r="C2529" s="103">
        <v>2881000</v>
      </c>
      <c r="D2529" s="103">
        <v>2881905</v>
      </c>
      <c r="E2529" s="103">
        <v>906</v>
      </c>
      <c r="F2529" s="103" t="s">
        <v>9</v>
      </c>
      <c r="G2529" s="103" t="s">
        <v>7259</v>
      </c>
      <c r="H2529" s="103" t="s">
        <v>7260</v>
      </c>
      <c r="I2529" s="103">
        <v>27</v>
      </c>
      <c r="J2529" s="103">
        <v>25</v>
      </c>
      <c r="K2529" s="104">
        <v>1943.3519562306401</v>
      </c>
      <c r="L2529" s="105">
        <v>1909.6567408605188</v>
      </c>
      <c r="M2529" s="106">
        <f t="shared" si="234"/>
        <v>10.899097623047128</v>
      </c>
      <c r="N2529" s="107">
        <f t="shared" si="235"/>
        <v>0.38380824959492599</v>
      </c>
      <c r="O2529" s="129">
        <f t="shared" si="238"/>
        <v>0.70112057321727805</v>
      </c>
      <c r="P2529" s="21">
        <v>17</v>
      </c>
      <c r="Q2529" s="103">
        <v>16</v>
      </c>
      <c r="R2529" s="104">
        <v>1776.3725468809935</v>
      </c>
      <c r="S2529" s="105">
        <v>1775.8290920940617</v>
      </c>
      <c r="T2529" s="107">
        <f t="shared" si="236"/>
        <v>10.794277026342808</v>
      </c>
      <c r="U2529" s="107">
        <f t="shared" si="237"/>
        <v>0.28545512882289387</v>
      </c>
      <c r="V2529" s="108">
        <f t="shared" si="239"/>
        <v>0.77529547685946643</v>
      </c>
    </row>
    <row r="2530" spans="1:22">
      <c r="A2530" s="103" t="s">
        <v>7261</v>
      </c>
      <c r="B2530" s="103">
        <v>39935607</v>
      </c>
      <c r="C2530" s="103">
        <v>2882000</v>
      </c>
      <c r="D2530" s="103">
        <v>2883358</v>
      </c>
      <c r="E2530" s="103">
        <v>1359</v>
      </c>
      <c r="F2530" s="103" t="s">
        <v>23</v>
      </c>
      <c r="G2530" s="103" t="s">
        <v>23</v>
      </c>
      <c r="H2530" s="103" t="s">
        <v>6489</v>
      </c>
      <c r="I2530" s="103">
        <v>46</v>
      </c>
      <c r="J2530" s="103">
        <v>41</v>
      </c>
      <c r="K2530" s="104">
        <v>2349.784166431567</v>
      </c>
      <c r="L2530" s="105">
        <v>2109.9996105418177</v>
      </c>
      <c r="M2530" s="106">
        <f t="shared" si="234"/>
        <v>11.043027017305713</v>
      </c>
      <c r="N2530" s="107">
        <f t="shared" si="235"/>
        <v>0.51254652710707704</v>
      </c>
      <c r="O2530" s="129">
        <f t="shared" si="238"/>
        <v>0.60826856619373748</v>
      </c>
      <c r="P2530" s="21">
        <v>29</v>
      </c>
      <c r="Q2530" s="103">
        <v>27</v>
      </c>
      <c r="R2530" s="104">
        <v>2308.5959348818469</v>
      </c>
      <c r="S2530" s="105">
        <v>2030.3470839733038</v>
      </c>
      <c r="T2530" s="107">
        <f t="shared" si="236"/>
        <v>10.98751065912902</v>
      </c>
      <c r="U2530" s="107">
        <f t="shared" si="237"/>
        <v>0.45555515768399607</v>
      </c>
      <c r="V2530" s="108">
        <f t="shared" si="239"/>
        <v>0.64870989531983669</v>
      </c>
    </row>
    <row r="2531" spans="1:22">
      <c r="A2531" s="103" t="s">
        <v>7262</v>
      </c>
      <c r="B2531" s="103">
        <v>39935608</v>
      </c>
      <c r="C2531" s="103">
        <v>2883355</v>
      </c>
      <c r="D2531" s="103">
        <v>2883906</v>
      </c>
      <c r="E2531" s="103">
        <v>552</v>
      </c>
      <c r="F2531" s="103" t="s">
        <v>23</v>
      </c>
      <c r="G2531" s="103" t="s">
        <v>23</v>
      </c>
      <c r="H2531" s="103" t="s">
        <v>6233</v>
      </c>
      <c r="I2531" s="103">
        <v>31</v>
      </c>
      <c r="J2531" s="103">
        <v>26</v>
      </c>
      <c r="K2531" s="104">
        <v>2879.6718071969744</v>
      </c>
      <c r="L2531" s="105">
        <v>2510.5490699636052</v>
      </c>
      <c r="M2531" s="106">
        <f t="shared" si="234"/>
        <v>11.293787208154741</v>
      </c>
      <c r="N2531" s="107">
        <f t="shared" si="235"/>
        <v>0.73684007885039426</v>
      </c>
      <c r="O2531" s="129">
        <f t="shared" si="238"/>
        <v>0.46121960704597709</v>
      </c>
      <c r="P2531" s="21">
        <v>18</v>
      </c>
      <c r="Q2531" s="103">
        <v>16</v>
      </c>
      <c r="R2531" s="104">
        <v>2954.5175466571382</v>
      </c>
      <c r="S2531" s="105">
        <v>2665.2204174534058</v>
      </c>
      <c r="T2531" s="107">
        <f t="shared" si="236"/>
        <v>11.380039135476659</v>
      </c>
      <c r="U2531" s="107">
        <f t="shared" si="237"/>
        <v>0.80109078827170654</v>
      </c>
      <c r="V2531" s="108">
        <f t="shared" si="239"/>
        <v>0.4230790886599396</v>
      </c>
    </row>
    <row r="2532" spans="1:22">
      <c r="A2532" s="103" t="s">
        <v>7263</v>
      </c>
      <c r="B2532" s="103">
        <v>39935609</v>
      </c>
      <c r="C2532" s="103">
        <v>2883903</v>
      </c>
      <c r="D2532" s="103">
        <v>2884922</v>
      </c>
      <c r="E2532" s="103">
        <v>1020</v>
      </c>
      <c r="F2532" s="103" t="s">
        <v>23</v>
      </c>
      <c r="G2532" s="103" t="s">
        <v>23</v>
      </c>
      <c r="H2532" s="103" t="s">
        <v>6231</v>
      </c>
      <c r="I2532" s="103">
        <v>50</v>
      </c>
      <c r="J2532" s="103">
        <v>42</v>
      </c>
      <c r="K2532" s="104">
        <v>3828.8596911644704</v>
      </c>
      <c r="L2532" s="105">
        <v>3022.1612032423432</v>
      </c>
      <c r="M2532" s="106">
        <f t="shared" si="234"/>
        <v>11.561364901126307</v>
      </c>
      <c r="N2532" s="107">
        <f t="shared" si="235"/>
        <v>0.97617611907540824</v>
      </c>
      <c r="O2532" s="129">
        <f t="shared" si="238"/>
        <v>0.32897719535760972</v>
      </c>
      <c r="P2532" s="21">
        <v>31</v>
      </c>
      <c r="Q2532" s="103">
        <v>26</v>
      </c>
      <c r="R2532" s="104">
        <v>3218.5875324497256</v>
      </c>
      <c r="S2532" s="105">
        <v>2689.8529110614513</v>
      </c>
      <c r="T2532" s="107">
        <f t="shared" si="236"/>
        <v>11.393311568862542</v>
      </c>
      <c r="U2532" s="107">
        <f t="shared" si="237"/>
        <v>0.81277426836491296</v>
      </c>
      <c r="V2532" s="108">
        <f t="shared" si="239"/>
        <v>0.4163474910841598</v>
      </c>
    </row>
    <row r="2533" spans="1:22">
      <c r="A2533" s="103" t="s">
        <v>7264</v>
      </c>
      <c r="B2533" s="103">
        <v>39935610</v>
      </c>
      <c r="C2533" s="103">
        <v>2885193</v>
      </c>
      <c r="D2533" s="103">
        <v>2885432</v>
      </c>
      <c r="E2533" s="103">
        <v>240</v>
      </c>
      <c r="F2533" s="103" t="s">
        <v>9</v>
      </c>
      <c r="G2533" s="103" t="s">
        <v>23</v>
      </c>
      <c r="H2533" s="103" t="s">
        <v>295</v>
      </c>
      <c r="I2533" s="103">
        <v>7</v>
      </c>
      <c r="J2533" s="103">
        <v>6</v>
      </c>
      <c r="K2533" s="104">
        <v>2822.0526482142041</v>
      </c>
      <c r="L2533" s="105">
        <v>2718.5182219170379</v>
      </c>
      <c r="M2533" s="106">
        <f t="shared" si="234"/>
        <v>11.408604783050535</v>
      </c>
      <c r="N2533" s="107">
        <f t="shared" si="235"/>
        <v>0.83953916194144396</v>
      </c>
      <c r="O2533" s="129">
        <f t="shared" si="238"/>
        <v>0.40116682272439674</v>
      </c>
      <c r="P2533" s="21">
        <v>7</v>
      </c>
      <c r="Q2533" s="103">
        <v>6</v>
      </c>
      <c r="R2533" s="104">
        <v>5217.0708499475422</v>
      </c>
      <c r="S2533" s="105">
        <v>4914.8103550364167</v>
      </c>
      <c r="T2533" s="107">
        <f t="shared" si="236"/>
        <v>12.262920033857235</v>
      </c>
      <c r="U2533" s="107">
        <f t="shared" si="237"/>
        <v>1.5782746776912273</v>
      </c>
      <c r="V2533" s="108">
        <f t="shared" si="239"/>
        <v>0.11450252068555189</v>
      </c>
    </row>
    <row r="2534" spans="1:22">
      <c r="A2534" s="103" t="s">
        <v>7265</v>
      </c>
      <c r="B2534" s="103">
        <v>39935611</v>
      </c>
      <c r="C2534" s="103">
        <v>2885963</v>
      </c>
      <c r="D2534" s="103">
        <v>2888956</v>
      </c>
      <c r="E2534" s="103">
        <v>2994</v>
      </c>
      <c r="F2534" s="103" t="s">
        <v>9</v>
      </c>
      <c r="G2534" s="103" t="s">
        <v>23</v>
      </c>
      <c r="H2534" s="103" t="s">
        <v>609</v>
      </c>
      <c r="I2534" s="103">
        <v>155</v>
      </c>
      <c r="J2534" s="103">
        <v>135</v>
      </c>
      <c r="K2534" s="104">
        <v>3196.67357781186</v>
      </c>
      <c r="L2534" s="105">
        <v>2880.3496735910285</v>
      </c>
      <c r="M2534" s="106">
        <f t="shared" si="234"/>
        <v>11.492028249709213</v>
      </c>
      <c r="N2534" s="107">
        <f t="shared" si="235"/>
        <v>0.91415764732487659</v>
      </c>
      <c r="O2534" s="129">
        <f t="shared" si="238"/>
        <v>0.36063401497969338</v>
      </c>
      <c r="P2534" s="21">
        <v>107</v>
      </c>
      <c r="Q2534" s="103">
        <v>96</v>
      </c>
      <c r="R2534" s="104">
        <v>3154.9067843594453</v>
      </c>
      <c r="S2534" s="105">
        <v>2912.0656282996028</v>
      </c>
      <c r="T2534" s="107">
        <f t="shared" si="236"/>
        <v>11.50782715412571</v>
      </c>
      <c r="U2534" s="107">
        <f t="shared" si="237"/>
        <v>0.91358024130784299</v>
      </c>
      <c r="V2534" s="108">
        <f t="shared" si="239"/>
        <v>0.3609374526165352</v>
      </c>
    </row>
    <row r="2535" spans="1:22">
      <c r="A2535" s="103" t="s">
        <v>7266</v>
      </c>
      <c r="B2535" s="103">
        <v>39935612</v>
      </c>
      <c r="C2535" s="103">
        <v>2889133</v>
      </c>
      <c r="D2535" s="103">
        <v>2889591</v>
      </c>
      <c r="E2535" s="103">
        <v>459</v>
      </c>
      <c r="F2535" s="103" t="s">
        <v>9</v>
      </c>
      <c r="G2535" s="103" t="s">
        <v>23</v>
      </c>
      <c r="H2535" s="103" t="s">
        <v>7267</v>
      </c>
      <c r="I2535" s="103">
        <v>30</v>
      </c>
      <c r="J2535" s="103">
        <v>26</v>
      </c>
      <c r="K2535" s="104">
        <v>3532.7376980426361</v>
      </c>
      <c r="L2535" s="105">
        <v>2299.9916624296948</v>
      </c>
      <c r="M2535" s="106">
        <f t="shared" si="234"/>
        <v>11.167412916008637</v>
      </c>
      <c r="N2535" s="107">
        <f t="shared" si="235"/>
        <v>0.62380403936371731</v>
      </c>
      <c r="O2535" s="129">
        <f t="shared" si="238"/>
        <v>0.53275628654466178</v>
      </c>
      <c r="P2535" s="21">
        <v>19</v>
      </c>
      <c r="Q2535" s="103">
        <v>15</v>
      </c>
      <c r="R2535" s="104">
        <v>3479.1288740839868</v>
      </c>
      <c r="S2535" s="105">
        <v>2668.5240274705884</v>
      </c>
      <c r="T2535" s="107">
        <f t="shared" si="236"/>
        <v>11.381826286116329</v>
      </c>
      <c r="U2535" s="107">
        <f t="shared" si="237"/>
        <v>0.80266398425733143</v>
      </c>
      <c r="V2535" s="108">
        <f t="shared" si="239"/>
        <v>0.42216897505886219</v>
      </c>
    </row>
    <row r="2536" spans="1:22">
      <c r="A2536" s="103" t="s">
        <v>7268</v>
      </c>
      <c r="B2536" s="103">
        <v>39935613</v>
      </c>
      <c r="C2536" s="103">
        <v>2889640</v>
      </c>
      <c r="D2536" s="103">
        <v>2889981</v>
      </c>
      <c r="E2536" s="103">
        <v>342</v>
      </c>
      <c r="F2536" s="103" t="s">
        <v>23</v>
      </c>
      <c r="G2536" s="103" t="s">
        <v>23</v>
      </c>
      <c r="H2536" s="103" t="s">
        <v>295</v>
      </c>
      <c r="I2536" s="103">
        <v>16</v>
      </c>
      <c r="J2536" s="103">
        <v>14</v>
      </c>
      <c r="K2536" s="104">
        <v>2534.6473084479326</v>
      </c>
      <c r="L2536" s="105">
        <v>2208.7344276728918</v>
      </c>
      <c r="M2536" s="106">
        <f t="shared" si="234"/>
        <v>11.109004247985311</v>
      </c>
      <c r="N2536" s="107">
        <f t="shared" si="235"/>
        <v>0.57156015025519713</v>
      </c>
      <c r="O2536" s="129">
        <f t="shared" si="238"/>
        <v>0.5676199991222115</v>
      </c>
      <c r="P2536" s="21">
        <v>18</v>
      </c>
      <c r="Q2536" s="103">
        <v>16</v>
      </c>
      <c r="R2536" s="104">
        <v>4175.0675648592687</v>
      </c>
      <c r="S2536" s="105">
        <v>3428.8342242435965</v>
      </c>
      <c r="T2536" s="107">
        <f t="shared" si="236"/>
        <v>11.743502439841711</v>
      </c>
      <c r="U2536" s="107">
        <f t="shared" si="237"/>
        <v>1.1210408801423508</v>
      </c>
      <c r="V2536" s="108">
        <f t="shared" si="239"/>
        <v>0.26227046172470914</v>
      </c>
    </row>
    <row r="2537" spans="1:22">
      <c r="A2537" s="103" t="s">
        <v>7269</v>
      </c>
      <c r="B2537" s="103">
        <v>39935614</v>
      </c>
      <c r="C2537" s="103">
        <v>2890202</v>
      </c>
      <c r="D2537" s="103">
        <v>2891008</v>
      </c>
      <c r="E2537" s="103">
        <v>807</v>
      </c>
      <c r="F2537" s="103" t="s">
        <v>9</v>
      </c>
      <c r="G2537" s="103" t="s">
        <v>23</v>
      </c>
      <c r="H2537" s="103" t="s">
        <v>295</v>
      </c>
      <c r="I2537" s="103">
        <v>64</v>
      </c>
      <c r="J2537" s="103">
        <v>57</v>
      </c>
      <c r="K2537" s="104">
        <v>4967.0132416255274</v>
      </c>
      <c r="L2537" s="105">
        <v>4324.8028862612518</v>
      </c>
      <c r="M2537" s="106">
        <f t="shared" si="234"/>
        <v>12.078418664464898</v>
      </c>
      <c r="N2537" s="107">
        <f t="shared" si="235"/>
        <v>1.4386571238505343</v>
      </c>
      <c r="O2537" s="129">
        <f t="shared" si="238"/>
        <v>0.15024769295778317</v>
      </c>
      <c r="P2537" s="21">
        <v>40</v>
      </c>
      <c r="Q2537" s="103">
        <v>36</v>
      </c>
      <c r="R2537" s="104">
        <v>3991.2275817123295</v>
      </c>
      <c r="S2537" s="105">
        <v>3733.1451459827631</v>
      </c>
      <c r="T2537" s="107">
        <f t="shared" si="236"/>
        <v>11.86617588687893</v>
      </c>
      <c r="U2537" s="107">
        <f t="shared" si="237"/>
        <v>1.229028069435677</v>
      </c>
      <c r="V2537" s="108">
        <f t="shared" si="239"/>
        <v>0.21906128208429476</v>
      </c>
    </row>
    <row r="2538" spans="1:22">
      <c r="A2538" s="103" t="s">
        <v>7270</v>
      </c>
      <c r="B2538" s="103">
        <v>39935615</v>
      </c>
      <c r="C2538" s="103">
        <v>2891005</v>
      </c>
      <c r="D2538" s="103">
        <v>2891484</v>
      </c>
      <c r="E2538" s="103">
        <v>480</v>
      </c>
      <c r="F2538" s="103" t="s">
        <v>9</v>
      </c>
      <c r="G2538" s="103" t="s">
        <v>23</v>
      </c>
      <c r="H2538" s="103" t="s">
        <v>295</v>
      </c>
      <c r="I2538" s="103">
        <v>36</v>
      </c>
      <c r="J2538" s="103">
        <v>29</v>
      </c>
      <c r="K2538" s="104">
        <v>5607.1287156080007</v>
      </c>
      <c r="L2538" s="105">
        <v>4592.4913378957508</v>
      </c>
      <c r="M2538" s="106">
        <f t="shared" si="234"/>
        <v>12.165061284869342</v>
      </c>
      <c r="N2538" s="107">
        <f t="shared" si="235"/>
        <v>1.5161549954108597</v>
      </c>
      <c r="O2538" s="129">
        <f t="shared" si="238"/>
        <v>0.12948016487300529</v>
      </c>
      <c r="P2538" s="21">
        <v>25</v>
      </c>
      <c r="Q2538" s="103">
        <v>18</v>
      </c>
      <c r="R2538" s="104">
        <v>4095.5613213181045</v>
      </c>
      <c r="S2538" s="105">
        <v>2937.8078871902703</v>
      </c>
      <c r="T2538" s="107">
        <f t="shared" si="236"/>
        <v>11.520524341121327</v>
      </c>
      <c r="U2538" s="107">
        <f t="shared" si="237"/>
        <v>0.92475734253637865</v>
      </c>
      <c r="V2538" s="108">
        <f t="shared" si="239"/>
        <v>0.3550921442079189</v>
      </c>
    </row>
    <row r="2539" spans="1:22">
      <c r="A2539" s="103" t="s">
        <v>7271</v>
      </c>
      <c r="B2539" s="103">
        <v>39935616</v>
      </c>
      <c r="C2539" s="103">
        <v>2891485</v>
      </c>
      <c r="D2539" s="103">
        <v>2892042</v>
      </c>
      <c r="E2539" s="103">
        <v>558</v>
      </c>
      <c r="F2539" s="103" t="s">
        <v>23</v>
      </c>
      <c r="G2539" s="103" t="s">
        <v>23</v>
      </c>
      <c r="H2539" s="103" t="s">
        <v>295</v>
      </c>
      <c r="I2539" s="103">
        <v>51</v>
      </c>
      <c r="J2539" s="103">
        <v>42</v>
      </c>
      <c r="K2539" s="104">
        <v>6834.8625261859315</v>
      </c>
      <c r="L2539" s="105">
        <v>6257.2326701009679</v>
      </c>
      <c r="M2539" s="106">
        <f t="shared" si="234"/>
        <v>12.611309035136914</v>
      </c>
      <c r="N2539" s="107">
        <f t="shared" si="235"/>
        <v>1.9153032514641444</v>
      </c>
      <c r="O2539" s="129">
        <f t="shared" si="238"/>
        <v>5.5453841187137254E-2</v>
      </c>
      <c r="P2539" s="21">
        <v>35</v>
      </c>
      <c r="Q2539" s="103">
        <v>31</v>
      </c>
      <c r="R2539" s="104">
        <v>6532.2856337086741</v>
      </c>
      <c r="S2539" s="105">
        <v>6106.0943651579028</v>
      </c>
      <c r="T2539" s="107">
        <f t="shared" si="236"/>
        <v>12.576034170160492</v>
      </c>
      <c r="U2539" s="107">
        <f t="shared" si="237"/>
        <v>1.8539033188032494</v>
      </c>
      <c r="V2539" s="108">
        <f t="shared" si="239"/>
        <v>6.3752993023634019E-2</v>
      </c>
    </row>
    <row r="2540" spans="1:22">
      <c r="A2540" s="103" t="s">
        <v>7272</v>
      </c>
      <c r="B2540" s="103">
        <v>39935617</v>
      </c>
      <c r="C2540" s="103">
        <v>2892078</v>
      </c>
      <c r="D2540" s="103">
        <v>2892521</v>
      </c>
      <c r="E2540" s="103">
        <v>444</v>
      </c>
      <c r="F2540" s="103" t="s">
        <v>9</v>
      </c>
      <c r="G2540" s="103" t="s">
        <v>23</v>
      </c>
      <c r="H2540" s="103" t="s">
        <v>295</v>
      </c>
      <c r="I2540" s="103">
        <v>33</v>
      </c>
      <c r="J2540" s="103">
        <v>28</v>
      </c>
      <c r="K2540" s="104">
        <v>4035.8438914911035</v>
      </c>
      <c r="L2540" s="105">
        <v>3463.4064457090767</v>
      </c>
      <c r="M2540" s="106">
        <f t="shared" si="234"/>
        <v>11.757975988628235</v>
      </c>
      <c r="N2540" s="107">
        <f t="shared" si="235"/>
        <v>1.1520357680037876</v>
      </c>
      <c r="O2540" s="129">
        <f t="shared" si="238"/>
        <v>0.24930637564668978</v>
      </c>
      <c r="P2540" s="21">
        <v>22</v>
      </c>
      <c r="Q2540" s="103">
        <v>18</v>
      </c>
      <c r="R2540" s="104">
        <v>3632.5227876867116</v>
      </c>
      <c r="S2540" s="105">
        <v>3258.4398466936264</v>
      </c>
      <c r="T2540" s="107">
        <f t="shared" si="236"/>
        <v>11.669965646601872</v>
      </c>
      <c r="U2540" s="107">
        <f t="shared" si="237"/>
        <v>1.0563077875016473</v>
      </c>
      <c r="V2540" s="108">
        <f t="shared" si="239"/>
        <v>0.29082761925485912</v>
      </c>
    </row>
    <row r="2541" spans="1:22">
      <c r="A2541" s="103" t="s">
        <v>7273</v>
      </c>
      <c r="B2541" s="103">
        <v>39935618</v>
      </c>
      <c r="C2541" s="103">
        <v>2893377</v>
      </c>
      <c r="D2541" s="103">
        <v>2893697</v>
      </c>
      <c r="E2541" s="103">
        <v>321</v>
      </c>
      <c r="F2541" s="103" t="s">
        <v>23</v>
      </c>
      <c r="G2541" s="103" t="s">
        <v>23</v>
      </c>
      <c r="H2541" s="103" t="s">
        <v>295</v>
      </c>
      <c r="I2541" s="103">
        <v>14</v>
      </c>
      <c r="J2541" s="103">
        <v>12</v>
      </c>
      <c r="K2541" s="104">
        <v>2656.2316898883269</v>
      </c>
      <c r="L2541" s="105">
        <v>2572.1877230142586</v>
      </c>
      <c r="M2541" s="106">
        <f t="shared" si="234"/>
        <v>11.328780221720933</v>
      </c>
      <c r="N2541" s="107">
        <f t="shared" si="235"/>
        <v>0.76813973320298079</v>
      </c>
      <c r="O2541" s="129">
        <f t="shared" si="238"/>
        <v>0.4424041734984927</v>
      </c>
      <c r="P2541" s="21">
        <v>9</v>
      </c>
      <c r="Q2541" s="103">
        <v>8</v>
      </c>
      <c r="R2541" s="104">
        <v>3033.9811000169002</v>
      </c>
      <c r="S2541" s="105">
        <v>2934.7912898714208</v>
      </c>
      <c r="T2541" s="107">
        <f t="shared" si="236"/>
        <v>11.519042193185184</v>
      </c>
      <c r="U2541" s="107">
        <f t="shared" si="237"/>
        <v>0.92345263484611229</v>
      </c>
      <c r="V2541" s="108">
        <f t="shared" si="239"/>
        <v>0.35577137293153571</v>
      </c>
    </row>
    <row r="2542" spans="1:22">
      <c r="A2542" s="103" t="s">
        <v>7274</v>
      </c>
      <c r="B2542" s="103">
        <v>39935619</v>
      </c>
      <c r="C2542" s="103">
        <v>2894171</v>
      </c>
      <c r="D2542" s="103">
        <v>2899384</v>
      </c>
      <c r="E2542" s="103">
        <v>5214</v>
      </c>
      <c r="F2542" s="103" t="s">
        <v>9</v>
      </c>
      <c r="G2542" s="103" t="s">
        <v>23</v>
      </c>
      <c r="H2542" s="103" t="s">
        <v>295</v>
      </c>
      <c r="I2542" s="103">
        <v>375</v>
      </c>
      <c r="J2542" s="103">
        <v>334</v>
      </c>
      <c r="K2542" s="104">
        <v>4670.640001111834</v>
      </c>
      <c r="L2542" s="105">
        <v>4340.0378810401417</v>
      </c>
      <c r="M2542" s="106">
        <f t="shared" si="234"/>
        <v>12.083491919624526</v>
      </c>
      <c r="N2542" s="107">
        <f t="shared" si="235"/>
        <v>1.4431949191632607</v>
      </c>
      <c r="O2542" s="129">
        <f t="shared" si="238"/>
        <v>0.14896557040206582</v>
      </c>
      <c r="P2542" s="21">
        <v>261</v>
      </c>
      <c r="Q2542" s="103">
        <v>236</v>
      </c>
      <c r="R2542" s="104">
        <v>4280.7737614291709</v>
      </c>
      <c r="S2542" s="105">
        <v>4015.7652368696586</v>
      </c>
      <c r="T2542" s="107">
        <f t="shared" si="236"/>
        <v>11.971459215926929</v>
      </c>
      <c r="U2542" s="107">
        <f t="shared" si="237"/>
        <v>1.3217070562737048</v>
      </c>
      <c r="V2542" s="108">
        <f t="shared" si="239"/>
        <v>0.18626571806146308</v>
      </c>
    </row>
    <row r="2543" spans="1:22">
      <c r="A2543" s="103" t="s">
        <v>7275</v>
      </c>
      <c r="B2543" s="103">
        <v>39935620</v>
      </c>
      <c r="C2543" s="103">
        <v>2899381</v>
      </c>
      <c r="D2543" s="103">
        <v>2901576</v>
      </c>
      <c r="E2543" s="103">
        <v>2196</v>
      </c>
      <c r="F2543" s="103" t="s">
        <v>9</v>
      </c>
      <c r="G2543" s="103" t="s">
        <v>23</v>
      </c>
      <c r="H2543" s="103" t="s">
        <v>7276</v>
      </c>
      <c r="I2543" s="103">
        <v>156</v>
      </c>
      <c r="J2543" s="103">
        <v>135</v>
      </c>
      <c r="K2543" s="104">
        <v>4911.7831029909385</v>
      </c>
      <c r="L2543" s="105">
        <v>4377.7038766274272</v>
      </c>
      <c r="M2543" s="106">
        <f t="shared" si="234"/>
        <v>12.095958653486573</v>
      </c>
      <c r="N2543" s="107">
        <f t="shared" si="235"/>
        <v>1.4543458439056995</v>
      </c>
      <c r="O2543" s="129">
        <f t="shared" si="238"/>
        <v>0.14585044639018241</v>
      </c>
      <c r="P2543" s="21">
        <v>115</v>
      </c>
      <c r="Q2543" s="103">
        <v>99</v>
      </c>
      <c r="R2543" s="104">
        <v>4342.7665054025501</v>
      </c>
      <c r="S2543" s="105">
        <v>3937.241335314367</v>
      </c>
      <c r="T2543" s="107">
        <f t="shared" si="236"/>
        <v>11.942969430633839</v>
      </c>
      <c r="U2543" s="107">
        <f t="shared" si="237"/>
        <v>1.296628019924154</v>
      </c>
      <c r="V2543" s="108">
        <f t="shared" si="239"/>
        <v>0.19475920669003766</v>
      </c>
    </row>
    <row r="2544" spans="1:22">
      <c r="A2544" s="103" t="s">
        <v>3547</v>
      </c>
      <c r="B2544" s="103">
        <v>39935621</v>
      </c>
      <c r="C2544" s="103">
        <v>2901627</v>
      </c>
      <c r="D2544" s="103">
        <v>2903372</v>
      </c>
      <c r="E2544" s="103">
        <v>1746</v>
      </c>
      <c r="F2544" s="103" t="s">
        <v>9</v>
      </c>
      <c r="G2544" s="103" t="s">
        <v>23</v>
      </c>
      <c r="H2544" s="103" t="s">
        <v>990</v>
      </c>
      <c r="I2544" s="103">
        <v>30</v>
      </c>
      <c r="J2544" s="103">
        <v>20</v>
      </c>
      <c r="K2544" s="104">
        <v>376.93240324977376</v>
      </c>
      <c r="L2544" s="105">
        <v>303.33503001545995</v>
      </c>
      <c r="M2544" s="106">
        <f t="shared" si="234"/>
        <v>8.2447683039958175</v>
      </c>
      <c r="N2544" s="107">
        <f t="shared" si="235"/>
        <v>-1.9903682432953336</v>
      </c>
      <c r="O2544" s="129">
        <f t="shared" si="238"/>
        <v>4.6550385487738044E-2</v>
      </c>
      <c r="P2544" s="21">
        <v>17</v>
      </c>
      <c r="Q2544" s="103">
        <v>12</v>
      </c>
      <c r="R2544" s="104">
        <v>423.65631091550284</v>
      </c>
      <c r="S2544" s="105">
        <v>278.33289030858765</v>
      </c>
      <c r="T2544" s="107">
        <f t="shared" si="236"/>
        <v>8.12066759029255</v>
      </c>
      <c r="U2544" s="107">
        <f t="shared" si="237"/>
        <v>-2.0680743043199392</v>
      </c>
      <c r="V2544" s="108">
        <f t="shared" si="239"/>
        <v>3.863303653365735E-2</v>
      </c>
    </row>
    <row r="2545" spans="1:22">
      <c r="A2545" s="103" t="s">
        <v>7277</v>
      </c>
      <c r="B2545" s="103">
        <v>39935622</v>
      </c>
      <c r="C2545" s="103">
        <v>2903374</v>
      </c>
      <c r="D2545" s="103">
        <v>2904222</v>
      </c>
      <c r="E2545" s="103">
        <v>849</v>
      </c>
      <c r="F2545" s="103" t="s">
        <v>9</v>
      </c>
      <c r="G2545" s="103" t="s">
        <v>23</v>
      </c>
      <c r="H2545" s="103" t="s">
        <v>3327</v>
      </c>
      <c r="I2545" s="103">
        <v>56</v>
      </c>
      <c r="J2545" s="103">
        <v>46</v>
      </c>
      <c r="K2545" s="104">
        <v>4146.8124786079743</v>
      </c>
      <c r="L2545" s="105">
        <v>3163.4183517995525</v>
      </c>
      <c r="M2545" s="106">
        <f t="shared" si="234"/>
        <v>11.627268644866357</v>
      </c>
      <c r="N2545" s="107">
        <f t="shared" si="235"/>
        <v>1.0351240115083684</v>
      </c>
      <c r="O2545" s="129">
        <f t="shared" si="238"/>
        <v>0.30061100025559595</v>
      </c>
      <c r="P2545" s="21">
        <v>39</v>
      </c>
      <c r="Q2545" s="103">
        <v>29</v>
      </c>
      <c r="R2545" s="104">
        <v>4139.4266201055125</v>
      </c>
      <c r="S2545" s="105">
        <v>2974.5181620307062</v>
      </c>
      <c r="T2545" s="107">
        <f t="shared" si="236"/>
        <v>11.538440271889872</v>
      </c>
      <c r="U2545" s="107">
        <f t="shared" si="237"/>
        <v>0.94052840835376006</v>
      </c>
      <c r="V2545" s="108">
        <f t="shared" si="239"/>
        <v>0.34694658484385377</v>
      </c>
    </row>
    <row r="2546" spans="1:22">
      <c r="A2546" s="103" t="s">
        <v>989</v>
      </c>
      <c r="B2546" s="103">
        <v>39935623</v>
      </c>
      <c r="C2546" s="103">
        <v>2904286</v>
      </c>
      <c r="D2546" s="103">
        <v>2905038</v>
      </c>
      <c r="E2546" s="103">
        <v>753</v>
      </c>
      <c r="F2546" s="103" t="s">
        <v>9</v>
      </c>
      <c r="G2546" s="103" t="s">
        <v>23</v>
      </c>
      <c r="H2546" s="103" t="s">
        <v>990</v>
      </c>
      <c r="I2546" s="103">
        <v>7</v>
      </c>
      <c r="J2546" s="103">
        <v>3</v>
      </c>
      <c r="K2546" s="104">
        <v>379.01731926202388</v>
      </c>
      <c r="L2546" s="105">
        <v>18.856583047861886</v>
      </c>
      <c r="M2546" s="106">
        <f t="shared" si="234"/>
        <v>4.2369963675854514</v>
      </c>
      <c r="N2546" s="107">
        <f t="shared" si="235"/>
        <v>-5.5751374171865375</v>
      </c>
      <c r="O2546" s="129" t="str">
        <f t="shared" si="238"/>
        <v>&lt; 0.001</v>
      </c>
      <c r="P2546" s="21">
        <v>3</v>
      </c>
      <c r="Q2546" s="103">
        <v>1</v>
      </c>
      <c r="R2546" s="104">
        <v>422.18714545820978</v>
      </c>
      <c r="S2546" s="105">
        <v>25.719196264361749</v>
      </c>
      <c r="T2546" s="107">
        <f t="shared" si="236"/>
        <v>4.6847736534343483</v>
      </c>
      <c r="U2546" s="107">
        <f t="shared" si="237"/>
        <v>-5.0926288262021595</v>
      </c>
      <c r="V2546" s="108" t="str">
        <f t="shared" si="239"/>
        <v>&lt; 0.001</v>
      </c>
    </row>
    <row r="2547" spans="1:22">
      <c r="A2547" s="103" t="s">
        <v>993</v>
      </c>
      <c r="B2547" s="103">
        <v>39935624</v>
      </c>
      <c r="C2547" s="103">
        <v>2905038</v>
      </c>
      <c r="D2547" s="103">
        <v>2905376</v>
      </c>
      <c r="E2547" s="103">
        <v>339</v>
      </c>
      <c r="F2547" s="103" t="s">
        <v>9</v>
      </c>
      <c r="G2547" s="103" t="s">
        <v>23</v>
      </c>
      <c r="H2547" s="103" t="s">
        <v>295</v>
      </c>
      <c r="I2547" s="103">
        <v>1</v>
      </c>
      <c r="J2547" s="103">
        <v>1</v>
      </c>
      <c r="K2547" s="104">
        <v>25.130985902725691</v>
      </c>
      <c r="L2547" s="105">
        <v>25.130985902725691</v>
      </c>
      <c r="M2547" s="106">
        <f t="shared" si="234"/>
        <v>4.6513953649548307</v>
      </c>
      <c r="N2547" s="107">
        <f t="shared" si="235"/>
        <v>-5.2044764177505991</v>
      </c>
      <c r="O2547" s="129" t="str">
        <f t="shared" si="238"/>
        <v>&lt; 0.001</v>
      </c>
      <c r="P2547" s="21">
        <v>0</v>
      </c>
      <c r="Q2547" s="103">
        <v>0</v>
      </c>
      <c r="R2547" s="104">
        <v>0</v>
      </c>
      <c r="S2547" s="105">
        <v>0</v>
      </c>
      <c r="T2547" s="107" t="str">
        <f t="shared" si="236"/>
        <v>-</v>
      </c>
      <c r="U2547" s="107" t="str">
        <f t="shared" si="237"/>
        <v>-</v>
      </c>
      <c r="V2547" s="108" t="str">
        <f t="shared" si="239"/>
        <v>n.d.</v>
      </c>
    </row>
    <row r="2548" spans="1:22">
      <c r="A2548" s="103" t="s">
        <v>7278</v>
      </c>
      <c r="B2548" s="103">
        <v>39935625</v>
      </c>
      <c r="C2548" s="103">
        <v>2905539</v>
      </c>
      <c r="D2548" s="103">
        <v>2906735</v>
      </c>
      <c r="E2548" s="103">
        <v>1197</v>
      </c>
      <c r="F2548" s="103" t="s">
        <v>23</v>
      </c>
      <c r="G2548" s="103" t="s">
        <v>7016</v>
      </c>
      <c r="H2548" s="103" t="s">
        <v>7279</v>
      </c>
      <c r="I2548" s="103">
        <v>101</v>
      </c>
      <c r="J2548" s="103">
        <v>87</v>
      </c>
      <c r="K2548" s="104">
        <v>6811.252998763558</v>
      </c>
      <c r="L2548" s="105">
        <v>5989.2052230507188</v>
      </c>
      <c r="M2548" s="106">
        <f t="shared" si="234"/>
        <v>12.548148852477624</v>
      </c>
      <c r="N2548" s="107">
        <f t="shared" si="235"/>
        <v>1.8588093492644213</v>
      </c>
      <c r="O2548" s="129">
        <f t="shared" si="238"/>
        <v>6.3054166792632982E-2</v>
      </c>
      <c r="P2548" s="21">
        <v>77</v>
      </c>
      <c r="Q2548" s="103">
        <v>67</v>
      </c>
      <c r="R2548" s="104">
        <v>7179.059528028446</v>
      </c>
      <c r="S2548" s="105">
        <v>6364.7499625867586</v>
      </c>
      <c r="T2548" s="107">
        <f t="shared" si="236"/>
        <v>12.635888124032778</v>
      </c>
      <c r="U2548" s="107">
        <f t="shared" si="237"/>
        <v>1.9065916584795579</v>
      </c>
      <c r="V2548" s="108">
        <f t="shared" si="239"/>
        <v>5.657348611935098E-2</v>
      </c>
    </row>
    <row r="2549" spans="1:22">
      <c r="A2549" s="103" t="s">
        <v>7280</v>
      </c>
      <c r="B2549" s="103">
        <v>39935626</v>
      </c>
      <c r="C2549" s="103">
        <v>2907057</v>
      </c>
      <c r="D2549" s="103">
        <v>2908073</v>
      </c>
      <c r="E2549" s="103">
        <v>1017</v>
      </c>
      <c r="F2549" s="103" t="s">
        <v>9</v>
      </c>
      <c r="G2549" s="103" t="s">
        <v>7281</v>
      </c>
      <c r="H2549" s="103" t="s">
        <v>7282</v>
      </c>
      <c r="I2549" s="103">
        <v>35</v>
      </c>
      <c r="J2549" s="103">
        <v>29</v>
      </c>
      <c r="K2549" s="104">
        <v>1191.6275815542378</v>
      </c>
      <c r="L2549" s="105">
        <v>1023.3895925943265</v>
      </c>
      <c r="M2549" s="106">
        <f t="shared" si="234"/>
        <v>9.999139751646327</v>
      </c>
      <c r="N2549" s="107">
        <f t="shared" si="235"/>
        <v>-0.42116301283870627</v>
      </c>
      <c r="O2549" s="129">
        <f t="shared" si="238"/>
        <v>0.67363605100128554</v>
      </c>
      <c r="P2549" s="21">
        <v>21</v>
      </c>
      <c r="Q2549" s="103">
        <v>19</v>
      </c>
      <c r="R2549" s="104">
        <v>1450.4824294296559</v>
      </c>
      <c r="S2549" s="105">
        <v>1304.9177708464799</v>
      </c>
      <c r="T2549" s="107">
        <f t="shared" si="236"/>
        <v>10.34974318315863</v>
      </c>
      <c r="U2549" s="107">
        <f t="shared" si="237"/>
        <v>-0.10585987398008004</v>
      </c>
      <c r="V2549" s="108">
        <f t="shared" si="239"/>
        <v>0.91569353104441187</v>
      </c>
    </row>
    <row r="2550" spans="1:22">
      <c r="A2550" s="103" t="s">
        <v>7283</v>
      </c>
      <c r="B2550" s="103">
        <v>39935627</v>
      </c>
      <c r="C2550" s="103">
        <v>2908094</v>
      </c>
      <c r="D2550" s="103">
        <v>2909299</v>
      </c>
      <c r="E2550" s="103">
        <v>1206</v>
      </c>
      <c r="F2550" s="103" t="s">
        <v>9</v>
      </c>
      <c r="G2550" s="103" t="s">
        <v>7284</v>
      </c>
      <c r="H2550" s="103" t="s">
        <v>7285</v>
      </c>
      <c r="I2550" s="103">
        <v>51</v>
      </c>
      <c r="J2550" s="103">
        <v>45</v>
      </c>
      <c r="K2550" s="104">
        <v>3063.5005228170894</v>
      </c>
      <c r="L2550" s="105">
        <v>2749.7330788006634</v>
      </c>
      <c r="M2550" s="106">
        <f t="shared" si="234"/>
        <v>11.425075865270129</v>
      </c>
      <c r="N2550" s="107">
        <f t="shared" si="235"/>
        <v>0.85427179362265493</v>
      </c>
      <c r="O2550" s="129">
        <f t="shared" si="238"/>
        <v>0.39295441192749547</v>
      </c>
      <c r="P2550" s="21">
        <v>37</v>
      </c>
      <c r="Q2550" s="103">
        <v>31</v>
      </c>
      <c r="R2550" s="104">
        <v>2955.1728448232257</v>
      </c>
      <c r="S2550" s="105">
        <v>2743.5544347978944</v>
      </c>
      <c r="T2550" s="107">
        <f t="shared" si="236"/>
        <v>11.421830485231631</v>
      </c>
      <c r="U2550" s="107">
        <f t="shared" si="237"/>
        <v>0.83787894826728015</v>
      </c>
      <c r="V2550" s="108">
        <f t="shared" si="239"/>
        <v>0.40209869314020019</v>
      </c>
    </row>
    <row r="2551" spans="1:22">
      <c r="A2551" s="103" t="s">
        <v>7286</v>
      </c>
      <c r="B2551" s="103">
        <v>39935628</v>
      </c>
      <c r="C2551" s="103">
        <v>2909296</v>
      </c>
      <c r="D2551" s="103">
        <v>2910801</v>
      </c>
      <c r="E2551" s="103">
        <v>1506</v>
      </c>
      <c r="F2551" s="103" t="s">
        <v>9</v>
      </c>
      <c r="G2551" s="103" t="s">
        <v>7287</v>
      </c>
      <c r="H2551" s="103" t="s">
        <v>7288</v>
      </c>
      <c r="I2551" s="103">
        <v>65</v>
      </c>
      <c r="J2551" s="103">
        <v>60</v>
      </c>
      <c r="K2551" s="104">
        <v>1775.8187085323971</v>
      </c>
      <c r="L2551" s="105">
        <v>1726.3201780317593</v>
      </c>
      <c r="M2551" s="106">
        <f t="shared" si="234"/>
        <v>10.75348434849543</v>
      </c>
      <c r="N2551" s="107">
        <f t="shared" si="235"/>
        <v>0.25356381797444494</v>
      </c>
      <c r="O2551" s="129">
        <f t="shared" si="238"/>
        <v>0.79983255227851702</v>
      </c>
      <c r="P2551" s="21">
        <v>42</v>
      </c>
      <c r="Q2551" s="103">
        <v>40</v>
      </c>
      <c r="R2551" s="104">
        <v>1591.6477179703588</v>
      </c>
      <c r="S2551" s="105">
        <v>1500.2137956576425</v>
      </c>
      <c r="T2551" s="107">
        <f t="shared" si="236"/>
        <v>10.550952398687212</v>
      </c>
      <c r="U2551" s="107">
        <f t="shared" si="237"/>
        <v>7.1260914337333767E-2</v>
      </c>
      <c r="V2551" s="108">
        <f t="shared" si="239"/>
        <v>0.94319010195231412</v>
      </c>
    </row>
    <row r="2552" spans="1:22">
      <c r="A2552" s="103" t="s">
        <v>7289</v>
      </c>
      <c r="B2552" s="103">
        <v>39935629</v>
      </c>
      <c r="C2552" s="103">
        <v>2910817</v>
      </c>
      <c r="D2552" s="103">
        <v>2911557</v>
      </c>
      <c r="E2552" s="103">
        <v>741</v>
      </c>
      <c r="F2552" s="103" t="s">
        <v>9</v>
      </c>
      <c r="G2552" s="103" t="s">
        <v>7290</v>
      </c>
      <c r="H2552" s="103" t="s">
        <v>7291</v>
      </c>
      <c r="I2552" s="103">
        <v>27</v>
      </c>
      <c r="J2552" s="103">
        <v>25</v>
      </c>
      <c r="K2552" s="104">
        <v>2217.9960381995684</v>
      </c>
      <c r="L2552" s="105">
        <v>1779.1873187631174</v>
      </c>
      <c r="M2552" s="106">
        <f t="shared" si="234"/>
        <v>10.797002694999611</v>
      </c>
      <c r="N2552" s="107">
        <f t="shared" si="235"/>
        <v>0.29248899373847054</v>
      </c>
      <c r="O2552" s="129">
        <f t="shared" si="238"/>
        <v>0.76991277387593859</v>
      </c>
      <c r="P2552" s="21">
        <v>18</v>
      </c>
      <c r="Q2552" s="103">
        <v>16</v>
      </c>
      <c r="R2552" s="104">
        <v>2418.2168526861269</v>
      </c>
      <c r="S2552" s="105">
        <v>2174.3574686590687</v>
      </c>
      <c r="T2552" s="107">
        <f t="shared" si="236"/>
        <v>11.086373426438</v>
      </c>
      <c r="U2552" s="107">
        <f t="shared" si="237"/>
        <v>0.54258224158274559</v>
      </c>
      <c r="V2552" s="108">
        <f t="shared" si="239"/>
        <v>0.58741746865568634</v>
      </c>
    </row>
    <row r="2553" spans="1:22">
      <c r="A2553" s="103" t="s">
        <v>7292</v>
      </c>
      <c r="B2553" s="103">
        <v>39935630</v>
      </c>
      <c r="C2553" s="103">
        <v>2911582</v>
      </c>
      <c r="D2553" s="103">
        <v>2911851</v>
      </c>
      <c r="E2553" s="103">
        <v>270</v>
      </c>
      <c r="F2553" s="103" t="s">
        <v>23</v>
      </c>
      <c r="G2553" s="103" t="s">
        <v>23</v>
      </c>
      <c r="H2553" s="103" t="s">
        <v>295</v>
      </c>
      <c r="I2553" s="103">
        <v>9</v>
      </c>
      <c r="J2553" s="103">
        <v>6</v>
      </c>
      <c r="K2553" s="104">
        <v>1935.2720699610111</v>
      </c>
      <c r="L2553" s="105">
        <v>1033.3721786612446</v>
      </c>
      <c r="M2553" s="106">
        <f t="shared" si="234"/>
        <v>10.013144232577794</v>
      </c>
      <c r="N2553" s="107">
        <f t="shared" si="235"/>
        <v>-0.40863664349034584</v>
      </c>
      <c r="O2553" s="129">
        <f t="shared" si="238"/>
        <v>0.68280633513935429</v>
      </c>
      <c r="P2553" s="21">
        <v>6</v>
      </c>
      <c r="Q2553" s="103">
        <v>4</v>
      </c>
      <c r="R2553" s="104">
        <v>2141.5057286512224</v>
      </c>
      <c r="S2553" s="105">
        <v>1378.0282392427816</v>
      </c>
      <c r="T2553" s="107">
        <f t="shared" si="236"/>
        <v>10.428389737434392</v>
      </c>
      <c r="U2553" s="107">
        <f t="shared" si="237"/>
        <v>-3.6628752258458394E-2</v>
      </c>
      <c r="V2553" s="108">
        <f t="shared" si="239"/>
        <v>0.97078101792087979</v>
      </c>
    </row>
    <row r="2554" spans="1:22">
      <c r="A2554" s="103" t="s">
        <v>7293</v>
      </c>
      <c r="B2554" s="103">
        <v>39935631</v>
      </c>
      <c r="C2554" s="103">
        <v>2911997</v>
      </c>
      <c r="D2554" s="103">
        <v>2912134</v>
      </c>
      <c r="E2554" s="103">
        <v>138</v>
      </c>
      <c r="F2554" s="103" t="s">
        <v>23</v>
      </c>
      <c r="G2554" s="103" t="s">
        <v>23</v>
      </c>
      <c r="H2554" s="103" t="s">
        <v>7294</v>
      </c>
      <c r="I2554" s="103">
        <v>3</v>
      </c>
      <c r="J2554" s="103">
        <v>3</v>
      </c>
      <c r="K2554" s="104">
        <v>694.51664845304492</v>
      </c>
      <c r="L2554" s="105">
        <v>694.51664845304492</v>
      </c>
      <c r="M2554" s="106">
        <f t="shared" si="234"/>
        <v>9.439865467642683</v>
      </c>
      <c r="N2554" s="107">
        <f t="shared" si="235"/>
        <v>-0.92140834736790478</v>
      </c>
      <c r="O2554" s="129">
        <f t="shared" si="238"/>
        <v>0.35683727230327467</v>
      </c>
      <c r="P2554" s="21">
        <v>2</v>
      </c>
      <c r="Q2554" s="103">
        <v>2</v>
      </c>
      <c r="R2554" s="104">
        <v>570.86381096726313</v>
      </c>
      <c r="S2554" s="105">
        <v>570.86381096726313</v>
      </c>
      <c r="T2554" s="107">
        <f t="shared" si="236"/>
        <v>9.1570027975747852</v>
      </c>
      <c r="U2554" s="107">
        <f t="shared" si="237"/>
        <v>-1.15580739650107</v>
      </c>
      <c r="V2554" s="108">
        <f t="shared" si="239"/>
        <v>0.24775994695097681</v>
      </c>
    </row>
    <row r="2555" spans="1:22">
      <c r="A2555" s="103" t="s">
        <v>7295</v>
      </c>
      <c r="B2555" s="103">
        <v>39935632</v>
      </c>
      <c r="C2555" s="103">
        <v>2912351</v>
      </c>
      <c r="D2555" s="103">
        <v>2913934</v>
      </c>
      <c r="E2555" s="103">
        <v>1584</v>
      </c>
      <c r="F2555" s="103" t="s">
        <v>9</v>
      </c>
      <c r="G2555" s="103" t="s">
        <v>23</v>
      </c>
      <c r="H2555" s="103" t="s">
        <v>7296</v>
      </c>
      <c r="I2555" s="103">
        <v>44</v>
      </c>
      <c r="J2555" s="103">
        <v>39</v>
      </c>
      <c r="K2555" s="104">
        <v>1704.0601245966602</v>
      </c>
      <c r="L2555" s="105">
        <v>1552.5681934778602</v>
      </c>
      <c r="M2555" s="106">
        <f t="shared" si="234"/>
        <v>10.600440922017134</v>
      </c>
      <c r="N2555" s="107">
        <f t="shared" si="235"/>
        <v>0.11667345439815113</v>
      </c>
      <c r="O2555" s="129">
        <f t="shared" si="238"/>
        <v>0.90711882689870227</v>
      </c>
      <c r="P2555" s="21">
        <v>30</v>
      </c>
      <c r="Q2555" s="103">
        <v>24</v>
      </c>
      <c r="R2555" s="104">
        <v>2412.9447434148483</v>
      </c>
      <c r="S2555" s="105">
        <v>2086.6667033507197</v>
      </c>
      <c r="T2555" s="107">
        <f t="shared" si="236"/>
        <v>11.026984466461716</v>
      </c>
      <c r="U2555" s="107">
        <f t="shared" si="237"/>
        <v>0.4903032275191157</v>
      </c>
      <c r="V2555" s="108">
        <f t="shared" si="239"/>
        <v>0.62391934348326306</v>
      </c>
    </row>
    <row r="2556" spans="1:22">
      <c r="A2556" s="103" t="s">
        <v>7297</v>
      </c>
      <c r="B2556" s="103">
        <v>39935633</v>
      </c>
      <c r="C2556" s="103">
        <v>2913943</v>
      </c>
      <c r="D2556" s="103">
        <v>2914782</v>
      </c>
      <c r="E2556" s="103">
        <v>840</v>
      </c>
      <c r="F2556" s="103" t="s">
        <v>9</v>
      </c>
      <c r="G2556" s="103" t="s">
        <v>23</v>
      </c>
      <c r="H2556" s="103" t="s">
        <v>7298</v>
      </c>
      <c r="I2556" s="103">
        <v>22</v>
      </c>
      <c r="J2556" s="103">
        <v>17</v>
      </c>
      <c r="K2556" s="104">
        <v>1571.1877427463926</v>
      </c>
      <c r="L2556" s="105">
        <v>1493.43127564975</v>
      </c>
      <c r="M2556" s="106">
        <f t="shared" si="234"/>
        <v>10.544415134255518</v>
      </c>
      <c r="N2556" s="107">
        <f t="shared" si="235"/>
        <v>6.6560942983467833E-2</v>
      </c>
      <c r="O2556" s="129">
        <f t="shared" si="238"/>
        <v>0.94693123974218807</v>
      </c>
      <c r="P2556" s="21">
        <v>13</v>
      </c>
      <c r="Q2556" s="103">
        <v>12</v>
      </c>
      <c r="R2556" s="104">
        <v>1316.503694060131</v>
      </c>
      <c r="S2556" s="105">
        <v>1280.7482508999881</v>
      </c>
      <c r="T2556" s="107">
        <f t="shared" si="236"/>
        <v>10.322771206187426</v>
      </c>
      <c r="U2556" s="107">
        <f t="shared" si="237"/>
        <v>-0.12960281145473146</v>
      </c>
      <c r="V2556" s="108">
        <f t="shared" si="239"/>
        <v>0.89688067879133593</v>
      </c>
    </row>
    <row r="2557" spans="1:22">
      <c r="A2557" s="103" t="s">
        <v>7299</v>
      </c>
      <c r="B2557" s="103">
        <v>39935634</v>
      </c>
      <c r="C2557" s="103">
        <v>2914922</v>
      </c>
      <c r="D2557" s="103">
        <v>2915959</v>
      </c>
      <c r="E2557" s="103">
        <v>1038</v>
      </c>
      <c r="F2557" s="103" t="s">
        <v>23</v>
      </c>
      <c r="G2557" s="103" t="s">
        <v>23</v>
      </c>
      <c r="H2557" s="103" t="s">
        <v>7300</v>
      </c>
      <c r="I2557" s="103">
        <v>35</v>
      </c>
      <c r="J2557" s="103">
        <v>30</v>
      </c>
      <c r="K2557" s="104">
        <v>1614.1453084149518</v>
      </c>
      <c r="L2557" s="105">
        <v>1230.4438177281791</v>
      </c>
      <c r="M2557" s="106">
        <f t="shared" si="234"/>
        <v>10.264963070263621</v>
      </c>
      <c r="N2557" s="107">
        <f t="shared" si="235"/>
        <v>-0.18339618044398934</v>
      </c>
      <c r="O2557" s="129">
        <f t="shared" si="238"/>
        <v>0.8544871726073322</v>
      </c>
      <c r="P2557" s="21">
        <v>23</v>
      </c>
      <c r="Q2557" s="103">
        <v>17</v>
      </c>
      <c r="R2557" s="104">
        <v>1896.7472586266376</v>
      </c>
      <c r="S2557" s="105">
        <v>1423.3510188526973</v>
      </c>
      <c r="T2557" s="107">
        <f t="shared" si="236"/>
        <v>10.475075779772107</v>
      </c>
      <c r="U2557" s="107">
        <f t="shared" si="237"/>
        <v>4.4681159965723237E-3</v>
      </c>
      <c r="V2557" s="108">
        <f t="shared" si="239"/>
        <v>0.9964349710925382</v>
      </c>
    </row>
    <row r="2558" spans="1:22">
      <c r="A2558" s="103" t="s">
        <v>7301</v>
      </c>
      <c r="B2558" s="103">
        <v>39935635</v>
      </c>
      <c r="C2558" s="103">
        <v>2916070</v>
      </c>
      <c r="D2558" s="103">
        <v>2917299</v>
      </c>
      <c r="E2558" s="103">
        <v>1230</v>
      </c>
      <c r="F2558" s="103" t="s">
        <v>23</v>
      </c>
      <c r="G2558" s="103" t="s">
        <v>7302</v>
      </c>
      <c r="H2558" s="103" t="s">
        <v>4959</v>
      </c>
      <c r="I2558" s="103">
        <v>42</v>
      </c>
      <c r="J2558" s="103">
        <v>36</v>
      </c>
      <c r="K2558" s="104">
        <v>2014.411973670309</v>
      </c>
      <c r="L2558" s="105">
        <v>1773.7214885641461</v>
      </c>
      <c r="M2558" s="106">
        <f t="shared" si="234"/>
        <v>10.79256377873638</v>
      </c>
      <c r="N2558" s="107">
        <f t="shared" si="235"/>
        <v>0.28851858563182387</v>
      </c>
      <c r="O2558" s="129">
        <f t="shared" si="238"/>
        <v>0.77294980582848671</v>
      </c>
      <c r="P2558" s="21">
        <v>30</v>
      </c>
      <c r="Q2558" s="103">
        <v>26</v>
      </c>
      <c r="R2558" s="104">
        <v>1690.7373274555121</v>
      </c>
      <c r="S2558" s="105">
        <v>1397.7171103382925</v>
      </c>
      <c r="T2558" s="107">
        <f t="shared" si="236"/>
        <v>10.448856681991911</v>
      </c>
      <c r="U2558" s="107">
        <f t="shared" si="237"/>
        <v>-1.8612075711346439E-2</v>
      </c>
      <c r="V2558" s="108">
        <f t="shared" si="239"/>
        <v>0.98515056948066482</v>
      </c>
    </row>
    <row r="2559" spans="1:22">
      <c r="A2559" s="103" t="s">
        <v>7303</v>
      </c>
      <c r="B2559" s="103">
        <v>39935636</v>
      </c>
      <c r="C2559" s="103">
        <v>2917359</v>
      </c>
      <c r="D2559" s="103">
        <v>2918204</v>
      </c>
      <c r="E2559" s="103">
        <v>846</v>
      </c>
      <c r="F2559" s="103" t="s">
        <v>23</v>
      </c>
      <c r="G2559" s="103" t="s">
        <v>23</v>
      </c>
      <c r="H2559" s="103" t="s">
        <v>295</v>
      </c>
      <c r="I2559" s="103">
        <v>27</v>
      </c>
      <c r="J2559" s="103">
        <v>25</v>
      </c>
      <c r="K2559" s="104">
        <v>1558.3661976400356</v>
      </c>
      <c r="L2559" s="105">
        <v>1486.1963037267021</v>
      </c>
      <c r="M2559" s="106">
        <f t="shared" si="234"/>
        <v>10.53740897100198</v>
      </c>
      <c r="N2559" s="107">
        <f t="shared" si="235"/>
        <v>6.0294249554543489E-2</v>
      </c>
      <c r="O2559" s="129">
        <f t="shared" si="238"/>
        <v>0.95192128180613489</v>
      </c>
      <c r="P2559" s="21">
        <v>15</v>
      </c>
      <c r="Q2559" s="103">
        <v>13</v>
      </c>
      <c r="R2559" s="104">
        <v>1342.0866492057446</v>
      </c>
      <c r="S2559" s="105">
        <v>1158.3693816720911</v>
      </c>
      <c r="T2559" s="107">
        <f t="shared" si="236"/>
        <v>10.17787965900038</v>
      </c>
      <c r="U2559" s="107">
        <f t="shared" si="237"/>
        <v>-0.25714818749966573</v>
      </c>
      <c r="V2559" s="108">
        <f t="shared" si="239"/>
        <v>0.79706437966328014</v>
      </c>
    </row>
    <row r="2560" spans="1:22">
      <c r="A2560" s="103" t="s">
        <v>7304</v>
      </c>
      <c r="B2560" s="103">
        <v>39935637</v>
      </c>
      <c r="C2560" s="103">
        <v>2918206</v>
      </c>
      <c r="D2560" s="103">
        <v>2919519</v>
      </c>
      <c r="E2560" s="103">
        <v>1314</v>
      </c>
      <c r="F2560" s="103" t="s">
        <v>23</v>
      </c>
      <c r="G2560" s="103" t="s">
        <v>23</v>
      </c>
      <c r="H2560" s="103" t="s">
        <v>7305</v>
      </c>
      <c r="I2560" s="103">
        <v>55</v>
      </c>
      <c r="J2560" s="103">
        <v>48</v>
      </c>
      <c r="K2560" s="104">
        <v>2166.5912561077016</v>
      </c>
      <c r="L2560" s="105">
        <v>1793.7862768771993</v>
      </c>
      <c r="M2560" s="106">
        <f t="shared" si="234"/>
        <v>10.808792293281975</v>
      </c>
      <c r="N2560" s="107">
        <f t="shared" si="235"/>
        <v>0.30303425159389485</v>
      </c>
      <c r="O2560" s="129">
        <f t="shared" si="238"/>
        <v>0.76186375907259674</v>
      </c>
      <c r="P2560" s="21">
        <v>34</v>
      </c>
      <c r="Q2560" s="103">
        <v>27</v>
      </c>
      <c r="R2560" s="104">
        <v>1782.8741520945052</v>
      </c>
      <c r="S2560" s="105">
        <v>1283.3846092735769</v>
      </c>
      <c r="T2560" s="107">
        <f t="shared" si="236"/>
        <v>10.325737871878514</v>
      </c>
      <c r="U2560" s="107">
        <f t="shared" si="237"/>
        <v>-0.126991309966097</v>
      </c>
      <c r="V2560" s="108">
        <f t="shared" si="239"/>
        <v>0.89894727650588724</v>
      </c>
    </row>
    <row r="2561" spans="1:22">
      <c r="A2561" s="103" t="s">
        <v>7306</v>
      </c>
      <c r="B2561" s="103">
        <v>39935638</v>
      </c>
      <c r="C2561" s="103">
        <v>2919954</v>
      </c>
      <c r="D2561" s="103">
        <v>2921402</v>
      </c>
      <c r="E2561" s="103">
        <v>1449</v>
      </c>
      <c r="F2561" s="103" t="s">
        <v>9</v>
      </c>
      <c r="G2561" s="103" t="s">
        <v>23</v>
      </c>
      <c r="H2561" s="103" t="s">
        <v>7307</v>
      </c>
      <c r="I2561" s="103">
        <v>92</v>
      </c>
      <c r="J2561" s="103">
        <v>71</v>
      </c>
      <c r="K2561" s="104">
        <v>3848.6266480413869</v>
      </c>
      <c r="L2561" s="105">
        <v>3359.6477308236513</v>
      </c>
      <c r="M2561" s="106">
        <f t="shared" si="234"/>
        <v>11.714094254678955</v>
      </c>
      <c r="N2561" s="107">
        <f t="shared" si="235"/>
        <v>1.1127855587468281</v>
      </c>
      <c r="O2561" s="129">
        <f t="shared" si="238"/>
        <v>0.26580053910088175</v>
      </c>
      <c r="P2561" s="21">
        <v>67</v>
      </c>
      <c r="Q2561" s="103">
        <v>54</v>
      </c>
      <c r="R2561" s="104">
        <v>3424.5032660286197</v>
      </c>
      <c r="S2561" s="105">
        <v>2942.1006924354447</v>
      </c>
      <c r="T2561" s="107">
        <f t="shared" si="236"/>
        <v>11.522630907866443</v>
      </c>
      <c r="U2561" s="107">
        <f t="shared" si="237"/>
        <v>0.92661171467116399</v>
      </c>
      <c r="V2561" s="108">
        <f t="shared" si="239"/>
        <v>0.35412817037541577</v>
      </c>
    </row>
    <row r="2562" spans="1:22">
      <c r="A2562" s="103" t="s">
        <v>7308</v>
      </c>
      <c r="B2562" s="103">
        <v>39935639</v>
      </c>
      <c r="C2562" s="103">
        <v>2921392</v>
      </c>
      <c r="D2562" s="103">
        <v>2922762</v>
      </c>
      <c r="E2562" s="103">
        <v>1371</v>
      </c>
      <c r="F2562" s="103" t="s">
        <v>9</v>
      </c>
      <c r="G2562" s="103" t="s">
        <v>23</v>
      </c>
      <c r="H2562" s="103" t="s">
        <v>4180</v>
      </c>
      <c r="I2562" s="103">
        <v>87</v>
      </c>
      <c r="J2562" s="103">
        <v>69</v>
      </c>
      <c r="K2562" s="104">
        <v>4681.7367835082714</v>
      </c>
      <c r="L2562" s="105">
        <v>3755.8496726894682</v>
      </c>
      <c r="M2562" s="106">
        <f t="shared" si="234"/>
        <v>11.874923605160276</v>
      </c>
      <c r="N2562" s="107">
        <f t="shared" si="235"/>
        <v>1.2566400761719818</v>
      </c>
      <c r="O2562" s="129">
        <f t="shared" si="238"/>
        <v>0.20888399596235585</v>
      </c>
      <c r="P2562" s="21">
        <v>71</v>
      </c>
      <c r="Q2562" s="103">
        <v>56</v>
      </c>
      <c r="R2562" s="104">
        <v>4851.8739601164552</v>
      </c>
      <c r="S2562" s="105">
        <v>4076.9867125508604</v>
      </c>
      <c r="T2562" s="107">
        <f t="shared" si="236"/>
        <v>11.993287539558644</v>
      </c>
      <c r="U2562" s="107">
        <f t="shared" si="237"/>
        <v>1.3409221298931717</v>
      </c>
      <c r="V2562" s="108">
        <f t="shared" si="239"/>
        <v>0.17994573636434974</v>
      </c>
    </row>
    <row r="2563" spans="1:22">
      <c r="A2563" s="103" t="s">
        <v>7309</v>
      </c>
      <c r="B2563" s="103">
        <v>39935640</v>
      </c>
      <c r="C2563" s="103">
        <v>2922833</v>
      </c>
      <c r="D2563" s="103">
        <v>2925964</v>
      </c>
      <c r="E2563" s="103">
        <v>3132</v>
      </c>
      <c r="F2563" s="103" t="s">
        <v>9</v>
      </c>
      <c r="G2563" s="103" t="s">
        <v>23</v>
      </c>
      <c r="H2563" s="103" t="s">
        <v>7310</v>
      </c>
      <c r="I2563" s="103">
        <v>159</v>
      </c>
      <c r="J2563" s="103">
        <v>131</v>
      </c>
      <c r="K2563" s="104">
        <v>3691.8778349249046</v>
      </c>
      <c r="L2563" s="105">
        <v>3148.5346059499648</v>
      </c>
      <c r="M2563" s="106">
        <f t="shared" si="234"/>
        <v>11.620464808947734</v>
      </c>
      <c r="N2563" s="107">
        <f t="shared" si="235"/>
        <v>1.0290382906509241</v>
      </c>
      <c r="O2563" s="129">
        <f t="shared" si="238"/>
        <v>0.30346168201879076</v>
      </c>
      <c r="P2563" s="21">
        <v>112</v>
      </c>
      <c r="Q2563" s="103">
        <v>90</v>
      </c>
      <c r="R2563" s="104">
        <v>3466.6078570671771</v>
      </c>
      <c r="S2563" s="105">
        <v>2898.1499855331103</v>
      </c>
      <c r="T2563" s="107">
        <f t="shared" si="236"/>
        <v>11.500916544079212</v>
      </c>
      <c r="U2563" s="107">
        <f t="shared" si="237"/>
        <v>0.90749695781620732</v>
      </c>
      <c r="V2563" s="108">
        <f t="shared" si="239"/>
        <v>0.36414405750840162</v>
      </c>
    </row>
    <row r="2564" spans="1:22">
      <c r="A2564" s="103" t="s">
        <v>7311</v>
      </c>
      <c r="B2564" s="103">
        <v>39935641</v>
      </c>
      <c r="C2564" s="103">
        <v>2925964</v>
      </c>
      <c r="D2564" s="103">
        <v>2929071</v>
      </c>
      <c r="E2564" s="103">
        <v>3108</v>
      </c>
      <c r="F2564" s="103" t="s">
        <v>9</v>
      </c>
      <c r="G2564" s="103" t="s">
        <v>23</v>
      </c>
      <c r="H2564" s="103" t="s">
        <v>7310</v>
      </c>
      <c r="I2564" s="103">
        <v>170</v>
      </c>
      <c r="J2564" s="103">
        <v>146</v>
      </c>
      <c r="K2564" s="104">
        <v>3229.4974495076576</v>
      </c>
      <c r="L2564" s="105">
        <v>2743.405316776551</v>
      </c>
      <c r="M2564" s="106">
        <f t="shared" si="234"/>
        <v>11.421752069555303</v>
      </c>
      <c r="N2564" s="107">
        <f t="shared" si="235"/>
        <v>0.85129880997790941</v>
      </c>
      <c r="O2564" s="129">
        <f t="shared" si="238"/>
        <v>0.39460338580850252</v>
      </c>
      <c r="P2564" s="21">
        <v>128</v>
      </c>
      <c r="Q2564" s="103">
        <v>112</v>
      </c>
      <c r="R2564" s="104">
        <v>2877.9144835095431</v>
      </c>
      <c r="S2564" s="105">
        <v>2546.4465811078571</v>
      </c>
      <c r="T2564" s="107">
        <f t="shared" si="236"/>
        <v>11.314269737621418</v>
      </c>
      <c r="U2564" s="107">
        <f t="shared" si="237"/>
        <v>0.74319519156814884</v>
      </c>
      <c r="V2564" s="108">
        <f t="shared" si="239"/>
        <v>0.45736351411339782</v>
      </c>
    </row>
    <row r="2565" spans="1:22">
      <c r="A2565" s="103" t="s">
        <v>7312</v>
      </c>
      <c r="B2565" s="103">
        <v>39935642</v>
      </c>
      <c r="C2565" s="103">
        <v>2929079</v>
      </c>
      <c r="D2565" s="103">
        <v>2929810</v>
      </c>
      <c r="E2565" s="103">
        <v>732</v>
      </c>
      <c r="F2565" s="103" t="s">
        <v>9</v>
      </c>
      <c r="G2565" s="103" t="s">
        <v>23</v>
      </c>
      <c r="H2565" s="103" t="s">
        <v>295</v>
      </c>
      <c r="I2565" s="103">
        <v>70</v>
      </c>
      <c r="J2565" s="103">
        <v>58</v>
      </c>
      <c r="K2565" s="104">
        <v>6535.034795225396</v>
      </c>
      <c r="L2565" s="105">
        <v>5304.2602100159702</v>
      </c>
      <c r="M2565" s="106">
        <f t="shared" ref="M2565:M2628" si="240">IF(L2565&gt;0,LOG(L2565, 2),"-")</f>
        <v>12.372935835846265</v>
      </c>
      <c r="N2565" s="107">
        <f t="shared" ref="N2565:N2628" si="241">IF(L2565&lt;&gt;0,((M2565-$O$2)/$O$3),"-")</f>
        <v>1.7020892986102543</v>
      </c>
      <c r="O2565" s="129">
        <f t="shared" si="238"/>
        <v>8.8738629681511583E-2</v>
      </c>
      <c r="P2565" s="21">
        <v>54</v>
      </c>
      <c r="Q2565" s="103">
        <v>48</v>
      </c>
      <c r="R2565" s="104">
        <v>6864.0329287208206</v>
      </c>
      <c r="S2565" s="105">
        <v>5964.9419231622405</v>
      </c>
      <c r="T2565" s="107">
        <f t="shared" ref="T2565:T2628" si="242">IF(S2565&gt;0,LOG(S2565, 2),"-")</f>
        <v>12.542292376048859</v>
      </c>
      <c r="U2565" s="107">
        <f t="shared" ref="U2565:U2628" si="243">IF(S2565&lt;&gt;0,((T2565-$V$2)/$V$3),"-")</f>
        <v>1.8242010352542772</v>
      </c>
      <c r="V2565" s="108">
        <f t="shared" si="239"/>
        <v>6.8121685156872225E-2</v>
      </c>
    </row>
    <row r="2566" spans="1:22">
      <c r="A2566" s="103" t="s">
        <v>7313</v>
      </c>
      <c r="B2566" s="103">
        <v>39935643</v>
      </c>
      <c r="C2566" s="103">
        <v>2930223</v>
      </c>
      <c r="D2566" s="103">
        <v>2931692</v>
      </c>
      <c r="E2566" s="103">
        <v>1470</v>
      </c>
      <c r="F2566" s="103" t="s">
        <v>9</v>
      </c>
      <c r="G2566" s="103" t="s">
        <v>23</v>
      </c>
      <c r="H2566" s="103" t="s">
        <v>4051</v>
      </c>
      <c r="I2566" s="103">
        <v>111</v>
      </c>
      <c r="J2566" s="103">
        <v>95</v>
      </c>
      <c r="K2566" s="104">
        <v>6965.2407979369391</v>
      </c>
      <c r="L2566" s="105">
        <v>5812.4166553301493</v>
      </c>
      <c r="M2566" s="106">
        <f t="shared" si="240"/>
        <v>12.504922409008149</v>
      </c>
      <c r="N2566" s="107">
        <f t="shared" si="241"/>
        <v>1.8201452674491485</v>
      </c>
      <c r="O2566" s="129">
        <f t="shared" ref="O2566:O2629" si="244">IF(L2566&lt;&gt;0,(IF((ABS(N2566)&lt;3.3),2*(1-NORMSDIST(ABS(N2566))),"&lt; 0.001")),"n.d.")</f>
        <v>6.8736885537739489E-2</v>
      </c>
      <c r="P2566" s="21">
        <v>88</v>
      </c>
      <c r="Q2566" s="103">
        <v>76</v>
      </c>
      <c r="R2566" s="104">
        <v>6625.112386196327</v>
      </c>
      <c r="S2566" s="105">
        <v>5511.5299035133949</v>
      </c>
      <c r="T2566" s="107">
        <f t="shared" si="242"/>
        <v>12.428237125753576</v>
      </c>
      <c r="U2566" s="107">
        <f t="shared" si="243"/>
        <v>1.7238002867549078</v>
      </c>
      <c r="V2566" s="108">
        <f t="shared" ref="V2566:V2629" si="245">IF(S2566&lt;&gt;0,(IF((ABS(U2566)&lt;3.3),2*(1-NORMSDIST(ABS(U2566))),"&lt; 0.001")),"n.d.")</f>
        <v>8.4743902843524399E-2</v>
      </c>
    </row>
    <row r="2567" spans="1:22">
      <c r="A2567" s="103" t="s">
        <v>7314</v>
      </c>
      <c r="B2567" s="103">
        <v>39935644</v>
      </c>
      <c r="C2567" s="103">
        <v>2931695</v>
      </c>
      <c r="D2567" s="103">
        <v>2932828</v>
      </c>
      <c r="E2567" s="103">
        <v>1134</v>
      </c>
      <c r="F2567" s="103" t="s">
        <v>9</v>
      </c>
      <c r="G2567" s="103" t="s">
        <v>23</v>
      </c>
      <c r="H2567" s="103" t="s">
        <v>4049</v>
      </c>
      <c r="I2567" s="103">
        <v>44</v>
      </c>
      <c r="J2567" s="103">
        <v>39</v>
      </c>
      <c r="K2567" s="104">
        <v>3286.1811255257935</v>
      </c>
      <c r="L2567" s="105">
        <v>2756.5356250123987</v>
      </c>
      <c r="M2567" s="106">
        <f t="shared" si="240"/>
        <v>11.428640531364683</v>
      </c>
      <c r="N2567" s="107">
        <f t="shared" si="241"/>
        <v>0.85746022483424222</v>
      </c>
      <c r="O2567" s="129">
        <f t="shared" si="244"/>
        <v>0.39119058783147609</v>
      </c>
      <c r="P2567" s="21">
        <v>40</v>
      </c>
      <c r="Q2567" s="103">
        <v>33</v>
      </c>
      <c r="R2567" s="104">
        <v>4303.6788415698684</v>
      </c>
      <c r="S2567" s="105">
        <v>3645.5934335587654</v>
      </c>
      <c r="T2567" s="107">
        <f t="shared" si="242"/>
        <v>11.831937961756566</v>
      </c>
      <c r="U2567" s="107">
        <f t="shared" si="243"/>
        <v>1.1988890508420469</v>
      </c>
      <c r="V2567" s="108">
        <f t="shared" si="245"/>
        <v>0.2305710897501474</v>
      </c>
    </row>
    <row r="2568" spans="1:22">
      <c r="A2568" s="103" t="s">
        <v>7315</v>
      </c>
      <c r="B2568" s="103">
        <v>39935645</v>
      </c>
      <c r="C2568" s="103">
        <v>2933211</v>
      </c>
      <c r="D2568" s="103">
        <v>2933600</v>
      </c>
      <c r="E2568" s="103">
        <v>390</v>
      </c>
      <c r="F2568" s="103" t="s">
        <v>23</v>
      </c>
      <c r="G2568" s="103" t="s">
        <v>23</v>
      </c>
      <c r="H2568" s="103" t="s">
        <v>295</v>
      </c>
      <c r="I2568" s="103">
        <v>31</v>
      </c>
      <c r="J2568" s="103">
        <v>30</v>
      </c>
      <c r="K2568" s="104">
        <v>6211.155385071359</v>
      </c>
      <c r="L2568" s="105">
        <v>5992.7091229938196</v>
      </c>
      <c r="M2568" s="106">
        <f t="shared" si="240"/>
        <v>12.548992634042035</v>
      </c>
      <c r="N2568" s="107">
        <f t="shared" si="241"/>
        <v>1.8595640733828571</v>
      </c>
      <c r="O2568" s="129">
        <f t="shared" si="244"/>
        <v>6.294722621100779E-2</v>
      </c>
      <c r="P2568" s="21">
        <v>27</v>
      </c>
      <c r="Q2568" s="103">
        <v>27</v>
      </c>
      <c r="R2568" s="104">
        <v>7013.958466666717</v>
      </c>
      <c r="S2568" s="105">
        <v>7013.958466666717</v>
      </c>
      <c r="T2568" s="107">
        <f t="shared" si="242"/>
        <v>12.776013172322765</v>
      </c>
      <c r="U2568" s="107">
        <f t="shared" si="243"/>
        <v>2.0299411728193348</v>
      </c>
      <c r="V2568" s="108">
        <f t="shared" si="245"/>
        <v>4.2362519296068601E-2</v>
      </c>
    </row>
    <row r="2569" spans="1:22">
      <c r="A2569" s="103" t="s">
        <v>7316</v>
      </c>
      <c r="B2569" s="103">
        <v>39935646</v>
      </c>
      <c r="C2569" s="103">
        <v>2934119</v>
      </c>
      <c r="D2569" s="103">
        <v>2934784</v>
      </c>
      <c r="E2569" s="103">
        <v>666</v>
      </c>
      <c r="F2569" s="103" t="s">
        <v>9</v>
      </c>
      <c r="G2569" s="103" t="s">
        <v>23</v>
      </c>
      <c r="H2569" s="103" t="s">
        <v>7317</v>
      </c>
      <c r="I2569" s="103">
        <v>45</v>
      </c>
      <c r="J2569" s="103">
        <v>36</v>
      </c>
      <c r="K2569" s="104">
        <v>2982.6442705737236</v>
      </c>
      <c r="L2569" s="105">
        <v>2473.1003244213816</v>
      </c>
      <c r="M2569" s="106">
        <f t="shared" si="240"/>
        <v>11.272105050313689</v>
      </c>
      <c r="N2569" s="107">
        <f t="shared" si="241"/>
        <v>0.71744637774032949</v>
      </c>
      <c r="O2569" s="129">
        <f t="shared" si="244"/>
        <v>0.47309871179205509</v>
      </c>
      <c r="P2569" s="21">
        <v>28</v>
      </c>
      <c r="Q2569" s="103">
        <v>24</v>
      </c>
      <c r="R2569" s="104">
        <v>2724.0532475213813</v>
      </c>
      <c r="S2569" s="105">
        <v>2213.4472832673268</v>
      </c>
      <c r="T2569" s="107">
        <f t="shared" si="242"/>
        <v>11.112079298452748</v>
      </c>
      <c r="U2569" s="107">
        <f t="shared" si="243"/>
        <v>0.56521065004643289</v>
      </c>
      <c r="V2569" s="108">
        <f t="shared" si="245"/>
        <v>0.57193049362423221</v>
      </c>
    </row>
    <row r="2570" spans="1:22">
      <c r="A2570" s="103" t="s">
        <v>3549</v>
      </c>
      <c r="B2570" s="103">
        <v>39935647</v>
      </c>
      <c r="C2570" s="103">
        <v>2934830</v>
      </c>
      <c r="D2570" s="103">
        <v>2936386</v>
      </c>
      <c r="E2570" s="103">
        <v>1557</v>
      </c>
      <c r="F2570" s="103" t="s">
        <v>9</v>
      </c>
      <c r="G2570" s="103" t="s">
        <v>23</v>
      </c>
      <c r="H2570" s="103" t="s">
        <v>3550</v>
      </c>
      <c r="I2570" s="103">
        <v>10</v>
      </c>
      <c r="J2570" s="103">
        <v>5</v>
      </c>
      <c r="K2570" s="104">
        <v>252.60918103443032</v>
      </c>
      <c r="L2570" s="105">
        <v>91.650623443899804</v>
      </c>
      <c r="M2570" s="106">
        <f t="shared" si="240"/>
        <v>6.5180727894699082</v>
      </c>
      <c r="N2570" s="107">
        <f t="shared" si="241"/>
        <v>-3.5348186140698497</v>
      </c>
      <c r="O2570" s="129" t="str">
        <f t="shared" si="244"/>
        <v>&lt; 0.001</v>
      </c>
      <c r="P2570" s="21">
        <v>7</v>
      </c>
      <c r="Q2570" s="103">
        <v>4</v>
      </c>
      <c r="R2570" s="104">
        <v>297.25615590347337</v>
      </c>
      <c r="S2570" s="105">
        <v>159.59071632548168</v>
      </c>
      <c r="T2570" s="107">
        <f t="shared" si="242"/>
        <v>7.3182329196511269</v>
      </c>
      <c r="U2570" s="107">
        <f t="shared" si="243"/>
        <v>-2.7744428524197833</v>
      </c>
      <c r="V2570" s="108">
        <f t="shared" si="245"/>
        <v>5.5296348229469938E-3</v>
      </c>
    </row>
    <row r="2571" spans="1:22">
      <c r="A2571" s="103" t="s">
        <v>7318</v>
      </c>
      <c r="B2571" s="103">
        <v>39935648</v>
      </c>
      <c r="C2571" s="103">
        <v>2936679</v>
      </c>
      <c r="D2571" s="103">
        <v>2937467</v>
      </c>
      <c r="E2571" s="103">
        <v>789</v>
      </c>
      <c r="F2571" s="103" t="s">
        <v>9</v>
      </c>
      <c r="G2571" s="103" t="s">
        <v>23</v>
      </c>
      <c r="H2571" s="103" t="s">
        <v>295</v>
      </c>
      <c r="I2571" s="103">
        <v>66</v>
      </c>
      <c r="J2571" s="103">
        <v>60</v>
      </c>
      <c r="K2571" s="104">
        <v>7163.3900510743733</v>
      </c>
      <c r="L2571" s="105">
        <v>6276.1770639673123</v>
      </c>
      <c r="M2571" s="106">
        <f t="shared" si="240"/>
        <v>12.615670338960474</v>
      </c>
      <c r="N2571" s="107">
        <f t="shared" si="241"/>
        <v>1.919204238783965</v>
      </c>
      <c r="O2571" s="129">
        <f t="shared" si="244"/>
        <v>5.4958491306996482E-2</v>
      </c>
      <c r="P2571" s="21">
        <v>54</v>
      </c>
      <c r="Q2571" s="103">
        <v>50</v>
      </c>
      <c r="R2571" s="104">
        <v>5935.4823128836633</v>
      </c>
      <c r="S2571" s="105">
        <v>5087.4076864861599</v>
      </c>
      <c r="T2571" s="107">
        <f t="shared" si="242"/>
        <v>12.312714995867621</v>
      </c>
      <c r="U2571" s="107">
        <f t="shared" si="243"/>
        <v>1.6221082710102293</v>
      </c>
      <c r="V2571" s="108">
        <f t="shared" si="245"/>
        <v>0.10478016752121344</v>
      </c>
    </row>
    <row r="2572" spans="1:22">
      <c r="A2572" s="103" t="s">
        <v>996</v>
      </c>
      <c r="B2572" s="103">
        <v>39935649</v>
      </c>
      <c r="C2572" s="103">
        <v>2937609</v>
      </c>
      <c r="D2572" s="103">
        <v>2940482</v>
      </c>
      <c r="E2572" s="103">
        <v>2874</v>
      </c>
      <c r="F2572" s="103" t="s">
        <v>9</v>
      </c>
      <c r="G2572" s="103" t="s">
        <v>997</v>
      </c>
      <c r="H2572" s="103" t="s">
        <v>998</v>
      </c>
      <c r="I2572" s="103">
        <v>6</v>
      </c>
      <c r="J2572" s="103">
        <v>6</v>
      </c>
      <c r="K2572" s="104">
        <v>3.2113272695810782</v>
      </c>
      <c r="L2572" s="105">
        <v>3.2113272695810782</v>
      </c>
      <c r="M2572" s="106">
        <f t="shared" si="240"/>
        <v>1.6831696990537757</v>
      </c>
      <c r="N2572" s="107">
        <f t="shared" si="241"/>
        <v>-7.8594188738338318</v>
      </c>
      <c r="O2572" s="129" t="str">
        <f t="shared" si="244"/>
        <v>&lt; 0.001</v>
      </c>
      <c r="P2572" s="21">
        <v>1</v>
      </c>
      <c r="Q2572" s="103">
        <v>1</v>
      </c>
      <c r="R2572" s="104">
        <v>5.7106244138165618E-2</v>
      </c>
      <c r="S2572" s="105">
        <v>5.7106244138165618E-2</v>
      </c>
      <c r="T2572" s="107">
        <f t="shared" si="242"/>
        <v>-4.1302076877129021</v>
      </c>
      <c r="U2572" s="107">
        <f t="shared" si="243"/>
        <v>-12.852295499747274</v>
      </c>
      <c r="V2572" s="108" t="str">
        <f t="shared" si="245"/>
        <v>&lt; 0.001</v>
      </c>
    </row>
    <row r="2573" spans="1:22">
      <c r="A2573" s="103" t="s">
        <v>7319</v>
      </c>
      <c r="B2573" s="103">
        <v>39935650</v>
      </c>
      <c r="C2573" s="103">
        <v>2940486</v>
      </c>
      <c r="D2573" s="103">
        <v>2940872</v>
      </c>
      <c r="E2573" s="103">
        <v>387</v>
      </c>
      <c r="F2573" s="103" t="s">
        <v>9</v>
      </c>
      <c r="G2573" s="103" t="s">
        <v>23</v>
      </c>
      <c r="H2573" s="103" t="s">
        <v>5583</v>
      </c>
      <c r="I2573" s="103">
        <v>15</v>
      </c>
      <c r="J2573" s="103">
        <v>13</v>
      </c>
      <c r="K2573" s="104">
        <v>2902.17430612832</v>
      </c>
      <c r="L2573" s="105">
        <v>2731.5660820639018</v>
      </c>
      <c r="M2573" s="106">
        <f t="shared" si="240"/>
        <v>11.41551260980771</v>
      </c>
      <c r="N2573" s="107">
        <f t="shared" si="241"/>
        <v>0.8457178978602049</v>
      </c>
      <c r="O2573" s="129">
        <f t="shared" si="244"/>
        <v>0.39771013621823403</v>
      </c>
      <c r="P2573" s="21">
        <v>11</v>
      </c>
      <c r="Q2573" s="103">
        <v>9</v>
      </c>
      <c r="R2573" s="104">
        <v>2432.1637915257388</v>
      </c>
      <c r="S2573" s="105">
        <v>2286.700464499876</v>
      </c>
      <c r="T2573" s="107">
        <f t="shared" si="242"/>
        <v>11.159051683781886</v>
      </c>
      <c r="U2573" s="107">
        <f t="shared" si="243"/>
        <v>0.60655958079391326</v>
      </c>
      <c r="V2573" s="108">
        <f t="shared" si="245"/>
        <v>0.54414323088553029</v>
      </c>
    </row>
    <row r="2574" spans="1:22">
      <c r="A2574" s="103" t="s">
        <v>7320</v>
      </c>
      <c r="B2574" s="103">
        <v>39935651</v>
      </c>
      <c r="C2574" s="103">
        <v>2941074</v>
      </c>
      <c r="D2574" s="103">
        <v>2941634</v>
      </c>
      <c r="E2574" s="103">
        <v>561</v>
      </c>
      <c r="F2574" s="103" t="s">
        <v>9</v>
      </c>
      <c r="G2574" s="103" t="s">
        <v>23</v>
      </c>
      <c r="H2574" s="103" t="s">
        <v>295</v>
      </c>
      <c r="I2574" s="103">
        <v>23</v>
      </c>
      <c r="J2574" s="103">
        <v>22</v>
      </c>
      <c r="K2574" s="104">
        <v>2487.9900027529948</v>
      </c>
      <c r="L2574" s="105">
        <v>2452.5557605978256</v>
      </c>
      <c r="M2574" s="106">
        <f t="shared" si="240"/>
        <v>11.26007022217631</v>
      </c>
      <c r="N2574" s="107">
        <f t="shared" si="241"/>
        <v>0.70668177296628742</v>
      </c>
      <c r="O2574" s="129">
        <f t="shared" si="244"/>
        <v>0.47976425905137088</v>
      </c>
      <c r="P2574" s="21">
        <v>13</v>
      </c>
      <c r="Q2574" s="103">
        <v>13</v>
      </c>
      <c r="R2574" s="104">
        <v>1784.292843383565</v>
      </c>
      <c r="S2574" s="105">
        <v>1784.292843383565</v>
      </c>
      <c r="T2574" s="107">
        <f t="shared" si="242"/>
        <v>10.801136698701525</v>
      </c>
      <c r="U2574" s="107">
        <f t="shared" si="243"/>
        <v>0.29149357280063742</v>
      </c>
      <c r="V2574" s="108">
        <f t="shared" si="245"/>
        <v>0.77067385873047223</v>
      </c>
    </row>
    <row r="2575" spans="1:22">
      <c r="A2575" s="103" t="s">
        <v>7321</v>
      </c>
      <c r="B2575" s="103">
        <v>39935652</v>
      </c>
      <c r="C2575" s="103">
        <v>2941820</v>
      </c>
      <c r="D2575" s="103">
        <v>2942497</v>
      </c>
      <c r="E2575" s="103">
        <v>678</v>
      </c>
      <c r="F2575" s="103" t="s">
        <v>23</v>
      </c>
      <c r="G2575" s="103" t="s">
        <v>7322</v>
      </c>
      <c r="H2575" s="103" t="s">
        <v>7323</v>
      </c>
      <c r="I2575" s="103">
        <v>52</v>
      </c>
      <c r="J2575" s="103">
        <v>48</v>
      </c>
      <c r="K2575" s="104">
        <v>6084.839961697463</v>
      </c>
      <c r="L2575" s="105">
        <v>5798.9749970539533</v>
      </c>
      <c r="M2575" s="106">
        <f t="shared" si="240"/>
        <v>12.501582202600607</v>
      </c>
      <c r="N2575" s="107">
        <f t="shared" si="241"/>
        <v>1.817157605188378</v>
      </c>
      <c r="O2575" s="129">
        <f t="shared" si="244"/>
        <v>6.9192984354811582E-2</v>
      </c>
      <c r="P2575" s="21">
        <v>36</v>
      </c>
      <c r="Q2575" s="103">
        <v>33</v>
      </c>
      <c r="R2575" s="104">
        <v>5107.6734414161647</v>
      </c>
      <c r="S2575" s="105">
        <v>4866.0877497321235</v>
      </c>
      <c r="T2575" s="107">
        <f t="shared" si="242"/>
        <v>12.248546621165703</v>
      </c>
      <c r="U2575" s="107">
        <f t="shared" si="243"/>
        <v>1.5656220256740339</v>
      </c>
      <c r="V2575" s="108">
        <f t="shared" si="245"/>
        <v>0.11743713045893744</v>
      </c>
    </row>
    <row r="2576" spans="1:22">
      <c r="A2576" s="103" t="s">
        <v>1000</v>
      </c>
      <c r="B2576" s="103">
        <v>39935653</v>
      </c>
      <c r="C2576" s="103">
        <v>2942590</v>
      </c>
      <c r="D2576" s="103">
        <v>2943549</v>
      </c>
      <c r="E2576" s="103">
        <v>960</v>
      </c>
      <c r="F2576" s="103" t="s">
        <v>9</v>
      </c>
      <c r="G2576" s="103" t="s">
        <v>1001</v>
      </c>
      <c r="H2576" s="103" t="s">
        <v>1002</v>
      </c>
      <c r="I2576" s="103">
        <v>10</v>
      </c>
      <c r="J2576" s="103">
        <v>4</v>
      </c>
      <c r="K2576" s="104">
        <v>794.99648763896039</v>
      </c>
      <c r="L2576" s="105">
        <v>13.311569095349999</v>
      </c>
      <c r="M2576" s="106">
        <f t="shared" si="240"/>
        <v>3.7346087332038111</v>
      </c>
      <c r="N2576" s="107">
        <f t="shared" si="241"/>
        <v>-6.0245002386370201</v>
      </c>
      <c r="O2576" s="129" t="str">
        <f t="shared" si="244"/>
        <v>&lt; 0.001</v>
      </c>
      <c r="P2576" s="21">
        <v>6</v>
      </c>
      <c r="Q2576" s="103">
        <v>0</v>
      </c>
      <c r="R2576" s="104">
        <v>564.00303886410109</v>
      </c>
      <c r="S2576" s="105">
        <v>0</v>
      </c>
      <c r="T2576" s="107" t="str">
        <f t="shared" si="242"/>
        <v>-</v>
      </c>
      <c r="U2576" s="107" t="str">
        <f t="shared" si="243"/>
        <v>-</v>
      </c>
      <c r="V2576" s="108" t="str">
        <f t="shared" si="245"/>
        <v>n.d.</v>
      </c>
    </row>
    <row r="2577" spans="1:22">
      <c r="A2577" s="103" t="s">
        <v>7324</v>
      </c>
      <c r="B2577" s="103">
        <v>39935654</v>
      </c>
      <c r="C2577" s="103">
        <v>2943576</v>
      </c>
      <c r="D2577" s="103">
        <v>2944049</v>
      </c>
      <c r="E2577" s="103">
        <v>474</v>
      </c>
      <c r="F2577" s="103" t="s">
        <v>9</v>
      </c>
      <c r="G2577" s="103" t="s">
        <v>23</v>
      </c>
      <c r="H2577" s="103" t="s">
        <v>6930</v>
      </c>
      <c r="I2577" s="103">
        <v>25</v>
      </c>
      <c r="J2577" s="103">
        <v>18</v>
      </c>
      <c r="K2577" s="104">
        <v>2514.7819421763925</v>
      </c>
      <c r="L2577" s="105">
        <v>1367.4782091763227</v>
      </c>
      <c r="M2577" s="106">
        <f t="shared" si="240"/>
        <v>10.417302128455983</v>
      </c>
      <c r="N2577" s="107">
        <f t="shared" si="241"/>
        <v>-4.7135842168173174E-2</v>
      </c>
      <c r="O2577" s="129">
        <f t="shared" si="244"/>
        <v>0.96240496115407348</v>
      </c>
      <c r="P2577" s="21">
        <v>17</v>
      </c>
      <c r="Q2577" s="103">
        <v>9</v>
      </c>
      <c r="R2577" s="104">
        <v>2211.5101449077429</v>
      </c>
      <c r="S2577" s="105">
        <v>1002.7451666905971</v>
      </c>
      <c r="T2577" s="107">
        <f t="shared" si="242"/>
        <v>9.9697392969293812</v>
      </c>
      <c r="U2577" s="107">
        <f t="shared" si="243"/>
        <v>-0.44037033721005236</v>
      </c>
      <c r="V2577" s="108">
        <f t="shared" si="245"/>
        <v>0.65966890513543541</v>
      </c>
    </row>
    <row r="2578" spans="1:22">
      <c r="A2578" s="103" t="s">
        <v>7325</v>
      </c>
      <c r="B2578" s="103">
        <v>39935655</v>
      </c>
      <c r="C2578" s="103">
        <v>2944131</v>
      </c>
      <c r="D2578" s="103">
        <v>2944751</v>
      </c>
      <c r="E2578" s="103">
        <v>621</v>
      </c>
      <c r="F2578" s="103" t="s">
        <v>23</v>
      </c>
      <c r="G2578" s="103" t="s">
        <v>7326</v>
      </c>
      <c r="H2578" s="103" t="s">
        <v>7327</v>
      </c>
      <c r="I2578" s="103">
        <v>28</v>
      </c>
      <c r="J2578" s="103">
        <v>28</v>
      </c>
      <c r="K2578" s="104">
        <v>2828.3690341939614</v>
      </c>
      <c r="L2578" s="105">
        <v>2828.3690341939614</v>
      </c>
      <c r="M2578" s="106">
        <f t="shared" si="240"/>
        <v>11.465754654125908</v>
      </c>
      <c r="N2578" s="107">
        <f t="shared" si="241"/>
        <v>0.89065711460277897</v>
      </c>
      <c r="O2578" s="129">
        <f t="shared" si="244"/>
        <v>0.37311314841344956</v>
      </c>
      <c r="P2578" s="21">
        <v>14</v>
      </c>
      <c r="Q2578" s="103">
        <v>14</v>
      </c>
      <c r="R2578" s="104">
        <v>1671.3623798874878</v>
      </c>
      <c r="S2578" s="105">
        <v>1671.3623798874878</v>
      </c>
      <c r="T2578" s="107">
        <f t="shared" si="242"/>
        <v>10.706808852882325</v>
      </c>
      <c r="U2578" s="107">
        <f t="shared" si="243"/>
        <v>0.2084584972555675</v>
      </c>
      <c r="V2578" s="108">
        <f t="shared" si="245"/>
        <v>0.834870985164061</v>
      </c>
    </row>
    <row r="2579" spans="1:22">
      <c r="A2579" s="103" t="s">
        <v>1005</v>
      </c>
      <c r="B2579" s="103">
        <v>39935656</v>
      </c>
      <c r="C2579" s="103">
        <v>2944754</v>
      </c>
      <c r="D2579" s="103">
        <v>2945950</v>
      </c>
      <c r="E2579" s="103">
        <v>1197</v>
      </c>
      <c r="F2579" s="103" t="s">
        <v>23</v>
      </c>
      <c r="G2579" s="103" t="s">
        <v>1006</v>
      </c>
      <c r="H2579" s="103" t="s">
        <v>1007</v>
      </c>
      <c r="I2579" s="103">
        <v>3</v>
      </c>
      <c r="J2579" s="103">
        <v>0</v>
      </c>
      <c r="K2579" s="104">
        <v>207.58782214970759</v>
      </c>
      <c r="L2579" s="105">
        <v>0</v>
      </c>
      <c r="M2579" s="106" t="str">
        <f t="shared" si="240"/>
        <v>-</v>
      </c>
      <c r="N2579" s="107" t="str">
        <f t="shared" si="241"/>
        <v>-</v>
      </c>
      <c r="O2579" s="129" t="str">
        <f t="shared" si="244"/>
        <v>n.d.</v>
      </c>
      <c r="P2579" s="21">
        <v>2</v>
      </c>
      <c r="Q2579" s="103">
        <v>0</v>
      </c>
      <c r="R2579" s="104">
        <v>81.033331061800411</v>
      </c>
      <c r="S2579" s="105">
        <v>0</v>
      </c>
      <c r="T2579" s="107" t="str">
        <f t="shared" si="242"/>
        <v>-</v>
      </c>
      <c r="U2579" s="107" t="str">
        <f t="shared" si="243"/>
        <v>-</v>
      </c>
      <c r="V2579" s="108" t="str">
        <f t="shared" si="245"/>
        <v>n.d.</v>
      </c>
    </row>
    <row r="2580" spans="1:22">
      <c r="A2580" s="103" t="s">
        <v>7328</v>
      </c>
      <c r="B2580" s="103">
        <v>39935657</v>
      </c>
      <c r="C2580" s="103">
        <v>2946224</v>
      </c>
      <c r="D2580" s="103">
        <v>2947225</v>
      </c>
      <c r="E2580" s="103">
        <v>1002</v>
      </c>
      <c r="F2580" s="103" t="s">
        <v>9</v>
      </c>
      <c r="G2580" s="103" t="s">
        <v>7329</v>
      </c>
      <c r="H2580" s="103" t="s">
        <v>7330</v>
      </c>
      <c r="I2580" s="103">
        <v>75</v>
      </c>
      <c r="J2580" s="103">
        <v>63</v>
      </c>
      <c r="K2580" s="104">
        <v>3951.4901314579938</v>
      </c>
      <c r="L2580" s="105">
        <v>3135.2597869287429</v>
      </c>
      <c r="M2580" s="106">
        <f t="shared" si="240"/>
        <v>11.614369274032532</v>
      </c>
      <c r="N2580" s="107">
        <f t="shared" si="241"/>
        <v>1.0235861127303496</v>
      </c>
      <c r="O2580" s="129">
        <f t="shared" si="244"/>
        <v>0.30603080732455901</v>
      </c>
      <c r="P2580" s="21">
        <v>48</v>
      </c>
      <c r="Q2580" s="103">
        <v>40</v>
      </c>
      <c r="R2580" s="104">
        <v>4397.0970200171159</v>
      </c>
      <c r="S2580" s="105">
        <v>3494.7462104334231</v>
      </c>
      <c r="T2580" s="107">
        <f t="shared" si="242"/>
        <v>11.770971975100155</v>
      </c>
      <c r="U2580" s="107">
        <f t="shared" si="243"/>
        <v>1.1452218090670372</v>
      </c>
      <c r="V2580" s="108">
        <f t="shared" si="245"/>
        <v>0.25211728631234109</v>
      </c>
    </row>
    <row r="2581" spans="1:22">
      <c r="A2581" s="103" t="s">
        <v>7331</v>
      </c>
      <c r="B2581" s="103">
        <v>39935658</v>
      </c>
      <c r="C2581" s="103">
        <v>2947222</v>
      </c>
      <c r="D2581" s="103">
        <v>2948394</v>
      </c>
      <c r="E2581" s="103">
        <v>1173</v>
      </c>
      <c r="F2581" s="103" t="s">
        <v>9</v>
      </c>
      <c r="G2581" s="103" t="s">
        <v>7332</v>
      </c>
      <c r="H2581" s="103" t="s">
        <v>7333</v>
      </c>
      <c r="I2581" s="103">
        <v>85</v>
      </c>
      <c r="J2581" s="103">
        <v>75</v>
      </c>
      <c r="K2581" s="104">
        <v>6218.874564579557</v>
      </c>
      <c r="L2581" s="105">
        <v>5057.4127359247404</v>
      </c>
      <c r="M2581" s="106">
        <f t="shared" si="240"/>
        <v>12.30418380640862</v>
      </c>
      <c r="N2581" s="107">
        <f t="shared" si="241"/>
        <v>1.6405937445515377</v>
      </c>
      <c r="O2581" s="129">
        <f t="shared" si="244"/>
        <v>0.10088177437357082</v>
      </c>
      <c r="P2581" s="21">
        <v>65</v>
      </c>
      <c r="Q2581" s="103">
        <v>53</v>
      </c>
      <c r="R2581" s="104">
        <v>5925.5103907999064</v>
      </c>
      <c r="S2581" s="105">
        <v>4430.4908270290198</v>
      </c>
      <c r="T2581" s="107">
        <f t="shared" si="242"/>
        <v>12.113250819671604</v>
      </c>
      <c r="U2581" s="107">
        <f t="shared" si="243"/>
        <v>1.4465236088658484</v>
      </c>
      <c r="V2581" s="108">
        <f t="shared" si="245"/>
        <v>0.14803039507628979</v>
      </c>
    </row>
    <row r="2582" spans="1:22">
      <c r="A2582" s="103" t="s">
        <v>7334</v>
      </c>
      <c r="B2582" s="103">
        <v>39935659</v>
      </c>
      <c r="C2582" s="103">
        <v>2948404</v>
      </c>
      <c r="D2582" s="103">
        <v>2949846</v>
      </c>
      <c r="E2582" s="103">
        <v>1443</v>
      </c>
      <c r="F2582" s="103" t="s">
        <v>9</v>
      </c>
      <c r="G2582" s="103" t="s">
        <v>7335</v>
      </c>
      <c r="H2582" s="103" t="s">
        <v>1012</v>
      </c>
      <c r="I2582" s="103">
        <v>117</v>
      </c>
      <c r="J2582" s="103">
        <v>90</v>
      </c>
      <c r="K2582" s="104">
        <v>6361.5093888796673</v>
      </c>
      <c r="L2582" s="105">
        <v>4762.0301140731945</v>
      </c>
      <c r="M2582" s="106">
        <f t="shared" si="240"/>
        <v>12.217361028598074</v>
      </c>
      <c r="N2582" s="107">
        <f t="shared" si="241"/>
        <v>1.5629347304097252</v>
      </c>
      <c r="O2582" s="129">
        <f t="shared" si="244"/>
        <v>0.11806794767651962</v>
      </c>
      <c r="P2582" s="21">
        <v>87</v>
      </c>
      <c r="Q2582" s="103">
        <v>67</v>
      </c>
      <c r="R2582" s="104">
        <v>5324.5116447703876</v>
      </c>
      <c r="S2582" s="105">
        <v>3946.3532391720028</v>
      </c>
      <c r="T2582" s="107">
        <f t="shared" si="242"/>
        <v>11.946304382536296</v>
      </c>
      <c r="U2582" s="107">
        <f t="shared" si="243"/>
        <v>1.2995637170213865</v>
      </c>
      <c r="V2582" s="108">
        <f t="shared" si="245"/>
        <v>0.19375054197847108</v>
      </c>
    </row>
    <row r="2583" spans="1:22">
      <c r="A2583" s="103" t="s">
        <v>7336</v>
      </c>
      <c r="B2583" s="103">
        <v>39935660</v>
      </c>
      <c r="C2583" s="103">
        <v>2950006</v>
      </c>
      <c r="D2583" s="103">
        <v>2952297</v>
      </c>
      <c r="E2583" s="103">
        <v>2292</v>
      </c>
      <c r="F2583" s="103" t="s">
        <v>9</v>
      </c>
      <c r="G2583" s="103" t="s">
        <v>7337</v>
      </c>
      <c r="H2583" s="103" t="s">
        <v>6935</v>
      </c>
      <c r="I2583" s="103">
        <v>56</v>
      </c>
      <c r="J2583" s="103">
        <v>32</v>
      </c>
      <c r="K2583" s="104">
        <v>984.69989887417546</v>
      </c>
      <c r="L2583" s="105">
        <v>502.10712050174084</v>
      </c>
      <c r="M2583" s="106">
        <f t="shared" si="240"/>
        <v>8.9718513741306527</v>
      </c>
      <c r="N2583" s="107">
        <f t="shared" si="241"/>
        <v>-1.3400256045343004</v>
      </c>
      <c r="O2583" s="129">
        <f t="shared" si="244"/>
        <v>0.18023702077873338</v>
      </c>
      <c r="P2583" s="21">
        <v>34</v>
      </c>
      <c r="Q2583" s="103">
        <v>18</v>
      </c>
      <c r="R2583" s="104">
        <v>914.56517045429314</v>
      </c>
      <c r="S2583" s="105">
        <v>454.27508936439352</v>
      </c>
      <c r="T2583" s="107">
        <f t="shared" si="242"/>
        <v>8.8274223856915093</v>
      </c>
      <c r="U2583" s="107">
        <f t="shared" si="243"/>
        <v>-1.445930998510996</v>
      </c>
      <c r="V2583" s="108">
        <f t="shared" si="245"/>
        <v>0.14819655638652884</v>
      </c>
    </row>
    <row r="2584" spans="1:22">
      <c r="A2584" s="103" t="s">
        <v>1010</v>
      </c>
      <c r="B2584" s="103">
        <v>39935661</v>
      </c>
      <c r="C2584" s="103">
        <v>2952314</v>
      </c>
      <c r="D2584" s="103">
        <v>2953681</v>
      </c>
      <c r="E2584" s="103">
        <v>1368</v>
      </c>
      <c r="F2584" s="103" t="s">
        <v>9</v>
      </c>
      <c r="G2584" s="103" t="s">
        <v>1011</v>
      </c>
      <c r="H2584" s="103" t="s">
        <v>1012</v>
      </c>
      <c r="I2584" s="103">
        <v>2</v>
      </c>
      <c r="J2584" s="103">
        <v>1</v>
      </c>
      <c r="K2584" s="104">
        <v>15.569086661228072</v>
      </c>
      <c r="L2584" s="105">
        <v>0.51896955537426981</v>
      </c>
      <c r="M2584" s="106">
        <f t="shared" si="240"/>
        <v>-0.94627818751587878</v>
      </c>
      <c r="N2584" s="107">
        <f t="shared" si="241"/>
        <v>-10.211340060389873</v>
      </c>
      <c r="O2584" s="129" t="str">
        <f t="shared" si="244"/>
        <v>&lt; 0.001</v>
      </c>
      <c r="P2584" s="21">
        <v>2</v>
      </c>
      <c r="Q2584" s="103">
        <v>1</v>
      </c>
      <c r="R2584" s="104">
        <v>39.711131148517623</v>
      </c>
      <c r="S2584" s="105">
        <v>23.874667971465279</v>
      </c>
      <c r="T2584" s="107">
        <f t="shared" si="242"/>
        <v>4.5774087644021852</v>
      </c>
      <c r="U2584" s="107">
        <f t="shared" si="243"/>
        <v>-5.1871401721811763</v>
      </c>
      <c r="V2584" s="108" t="str">
        <f t="shared" si="245"/>
        <v>&lt; 0.001</v>
      </c>
    </row>
    <row r="2585" spans="1:22">
      <c r="A2585" s="103" t="s">
        <v>7338</v>
      </c>
      <c r="B2585" s="103">
        <v>39935662</v>
      </c>
      <c r="C2585" s="103">
        <v>2953722</v>
      </c>
      <c r="D2585" s="103">
        <v>2954579</v>
      </c>
      <c r="E2585" s="103">
        <v>858</v>
      </c>
      <c r="F2585" s="103" t="s">
        <v>9</v>
      </c>
      <c r="G2585" s="103" t="s">
        <v>23</v>
      </c>
      <c r="H2585" s="103" t="s">
        <v>7339</v>
      </c>
      <c r="I2585" s="103">
        <v>43</v>
      </c>
      <c r="J2585" s="103">
        <v>38</v>
      </c>
      <c r="K2585" s="104">
        <v>2965.57349729507</v>
      </c>
      <c r="L2585" s="105">
        <v>2586.6023305090325</v>
      </c>
      <c r="M2585" s="106">
        <f t="shared" si="240"/>
        <v>11.336842552870134</v>
      </c>
      <c r="N2585" s="107">
        <f t="shared" si="241"/>
        <v>0.77535112063518219</v>
      </c>
      <c r="O2585" s="129">
        <f t="shared" si="244"/>
        <v>0.43813220967424371</v>
      </c>
      <c r="P2585" s="21">
        <v>35</v>
      </c>
      <c r="Q2585" s="103">
        <v>33</v>
      </c>
      <c r="R2585" s="104">
        <v>3173.6252071449653</v>
      </c>
      <c r="S2585" s="105">
        <v>2840.7876530233216</v>
      </c>
      <c r="T2585" s="107">
        <f t="shared" si="242"/>
        <v>11.472075279730648</v>
      </c>
      <c r="U2585" s="107">
        <f t="shared" si="243"/>
        <v>0.8821085208896543</v>
      </c>
      <c r="V2585" s="108">
        <f t="shared" si="245"/>
        <v>0.37771812477449362</v>
      </c>
    </row>
    <row r="2586" spans="1:22">
      <c r="A2586" s="103" t="s">
        <v>1015</v>
      </c>
      <c r="B2586" s="103">
        <v>39935663</v>
      </c>
      <c r="C2586" s="103">
        <v>2954761</v>
      </c>
      <c r="D2586" s="103">
        <v>2955009</v>
      </c>
      <c r="E2586" s="103">
        <v>249</v>
      </c>
      <c r="F2586" s="103" t="s">
        <v>9</v>
      </c>
      <c r="G2586" s="103" t="s">
        <v>1016</v>
      </c>
      <c r="H2586" s="103" t="s">
        <v>1017</v>
      </c>
      <c r="I2586" s="103">
        <v>1</v>
      </c>
      <c r="J2586" s="103">
        <v>1</v>
      </c>
      <c r="K2586" s="104">
        <v>11.404824927743011</v>
      </c>
      <c r="L2586" s="105">
        <v>11.404824927743011</v>
      </c>
      <c r="M2586" s="106">
        <f t="shared" si="240"/>
        <v>3.5115723953019411</v>
      </c>
      <c r="N2586" s="107">
        <f t="shared" si="241"/>
        <v>-6.2239960686029141</v>
      </c>
      <c r="O2586" s="129" t="str">
        <f t="shared" si="244"/>
        <v>&lt; 0.001</v>
      </c>
      <c r="P2586" s="21">
        <v>0</v>
      </c>
      <c r="Q2586" s="103">
        <v>0</v>
      </c>
      <c r="R2586" s="104">
        <v>0</v>
      </c>
      <c r="S2586" s="105">
        <v>0</v>
      </c>
      <c r="T2586" s="107" t="str">
        <f t="shared" si="242"/>
        <v>-</v>
      </c>
      <c r="U2586" s="107" t="str">
        <f t="shared" si="243"/>
        <v>-</v>
      </c>
      <c r="V2586" s="108" t="str">
        <f t="shared" si="245"/>
        <v>n.d.</v>
      </c>
    </row>
    <row r="2587" spans="1:22">
      <c r="A2587" s="103" t="s">
        <v>7340</v>
      </c>
      <c r="B2587" s="103">
        <v>39935664</v>
      </c>
      <c r="C2587" s="103">
        <v>2955114</v>
      </c>
      <c r="D2587" s="103">
        <v>2956388</v>
      </c>
      <c r="E2587" s="103">
        <v>1275</v>
      </c>
      <c r="F2587" s="103" t="s">
        <v>9</v>
      </c>
      <c r="G2587" s="103" t="s">
        <v>23</v>
      </c>
      <c r="H2587" s="103" t="s">
        <v>7341</v>
      </c>
      <c r="I2587" s="103">
        <v>97</v>
      </c>
      <c r="J2587" s="103">
        <v>84</v>
      </c>
      <c r="K2587" s="104">
        <v>5313.2127501314435</v>
      </c>
      <c r="L2587" s="105">
        <v>4616.0693459012473</v>
      </c>
      <c r="M2587" s="106">
        <f t="shared" si="240"/>
        <v>12.172449182006911</v>
      </c>
      <c r="N2587" s="107">
        <f t="shared" si="241"/>
        <v>1.5227631323854296</v>
      </c>
      <c r="O2587" s="129">
        <f t="shared" si="244"/>
        <v>0.12781797676827655</v>
      </c>
      <c r="P2587" s="21">
        <v>77</v>
      </c>
      <c r="Q2587" s="103">
        <v>68</v>
      </c>
      <c r="R2587" s="104">
        <v>5129.6590778631926</v>
      </c>
      <c r="S2587" s="105">
        <v>4641.794387647341</v>
      </c>
      <c r="T2587" s="107">
        <f t="shared" si="242"/>
        <v>12.180466903317919</v>
      </c>
      <c r="U2587" s="107">
        <f t="shared" si="243"/>
        <v>1.5056926965826749</v>
      </c>
      <c r="V2587" s="108">
        <f t="shared" si="245"/>
        <v>0.13214607969598857</v>
      </c>
    </row>
    <row r="2588" spans="1:22">
      <c r="A2588" s="103" t="s">
        <v>1019</v>
      </c>
      <c r="B2588" s="103">
        <v>161610772</v>
      </c>
      <c r="C2588" s="103">
        <v>2956591</v>
      </c>
      <c r="D2588" s="103">
        <v>2959332</v>
      </c>
      <c r="E2588" s="103">
        <v>2742</v>
      </c>
      <c r="F2588" s="103" t="s">
        <v>9</v>
      </c>
      <c r="G2588" s="103" t="s">
        <v>1020</v>
      </c>
      <c r="H2588" s="103" t="s">
        <v>1021</v>
      </c>
      <c r="I2588" s="103">
        <v>10</v>
      </c>
      <c r="J2588" s="103">
        <v>6</v>
      </c>
      <c r="K2588" s="104">
        <v>240.27495493284354</v>
      </c>
      <c r="L2588" s="105">
        <v>1.553501863789938</v>
      </c>
      <c r="M2588" s="106">
        <f t="shared" si="240"/>
        <v>0.63552397231195057</v>
      </c>
      <c r="N2588" s="107">
        <f t="shared" si="241"/>
        <v>-8.7964901857674853</v>
      </c>
      <c r="O2588" s="129" t="str">
        <f t="shared" si="244"/>
        <v>&lt; 0.001</v>
      </c>
      <c r="P2588" s="21">
        <v>4</v>
      </c>
      <c r="Q2588" s="103">
        <v>0</v>
      </c>
      <c r="R2588" s="104">
        <v>280.06314161590041</v>
      </c>
      <c r="S2588" s="105">
        <v>0</v>
      </c>
      <c r="T2588" s="107" t="str">
        <f t="shared" si="242"/>
        <v>-</v>
      </c>
      <c r="U2588" s="107" t="str">
        <f t="shared" si="243"/>
        <v>-</v>
      </c>
      <c r="V2588" s="108" t="str">
        <f t="shared" si="245"/>
        <v>n.d.</v>
      </c>
    </row>
    <row r="2589" spans="1:22">
      <c r="A2589" s="103" t="s">
        <v>7342</v>
      </c>
      <c r="B2589" s="103">
        <v>39935666</v>
      </c>
      <c r="C2589" s="103">
        <v>2959517</v>
      </c>
      <c r="D2589" s="103">
        <v>2959936</v>
      </c>
      <c r="E2589" s="103">
        <v>420</v>
      </c>
      <c r="F2589" s="103" t="s">
        <v>9</v>
      </c>
      <c r="G2589" s="103" t="s">
        <v>23</v>
      </c>
      <c r="H2589" s="103" t="s">
        <v>295</v>
      </c>
      <c r="I2589" s="103">
        <v>45</v>
      </c>
      <c r="J2589" s="103">
        <v>39</v>
      </c>
      <c r="K2589" s="104">
        <v>11524.860710107476</v>
      </c>
      <c r="L2589" s="105">
        <v>10383.86907336319</v>
      </c>
      <c r="M2589" s="106">
        <f t="shared" si="240"/>
        <v>13.342056477667818</v>
      </c>
      <c r="N2589" s="107">
        <f t="shared" si="241"/>
        <v>2.568923504175149</v>
      </c>
      <c r="O2589" s="129">
        <f t="shared" si="244"/>
        <v>1.0201497395138759E-2</v>
      </c>
      <c r="P2589" s="21">
        <v>36</v>
      </c>
      <c r="Q2589" s="103">
        <v>31</v>
      </c>
      <c r="R2589" s="104">
        <v>9652.4065737545952</v>
      </c>
      <c r="S2589" s="105">
        <v>8427.343029415475</v>
      </c>
      <c r="T2589" s="107">
        <f t="shared" si="242"/>
        <v>13.040862134988698</v>
      </c>
      <c r="U2589" s="107">
        <f t="shared" si="243"/>
        <v>2.2630828653069521</v>
      </c>
      <c r="V2589" s="108">
        <f t="shared" si="245"/>
        <v>2.36305815990423E-2</v>
      </c>
    </row>
    <row r="2590" spans="1:22">
      <c r="A2590" s="103" t="s">
        <v>1023</v>
      </c>
      <c r="B2590" s="103">
        <v>39935667</v>
      </c>
      <c r="C2590" s="103">
        <v>2960110</v>
      </c>
      <c r="D2590" s="103">
        <v>2960619</v>
      </c>
      <c r="E2590" s="103">
        <v>510</v>
      </c>
      <c r="F2590" s="103" t="s">
        <v>9</v>
      </c>
      <c r="G2590" s="103" t="s">
        <v>1024</v>
      </c>
      <c r="H2590" s="103" t="s">
        <v>1025</v>
      </c>
      <c r="I2590" s="103">
        <v>3</v>
      </c>
      <c r="J2590" s="103">
        <v>1</v>
      </c>
      <c r="K2590" s="104">
        <v>192.10421282701196</v>
      </c>
      <c r="L2590" s="105">
        <v>1.3920595132392177</v>
      </c>
      <c r="M2590" s="106">
        <f t="shared" si="240"/>
        <v>0.47722089051116101</v>
      </c>
      <c r="N2590" s="107">
        <f t="shared" si="241"/>
        <v>-8.93808507109914</v>
      </c>
      <c r="O2590" s="129" t="str">
        <f t="shared" si="244"/>
        <v>&lt; 0.001</v>
      </c>
      <c r="P2590" s="21">
        <v>2</v>
      </c>
      <c r="Q2590" s="103">
        <v>0</v>
      </c>
      <c r="R2590" s="104">
        <v>538.38893583846288</v>
      </c>
      <c r="S2590" s="105">
        <v>0</v>
      </c>
      <c r="T2590" s="107" t="str">
        <f t="shared" si="242"/>
        <v>-</v>
      </c>
      <c r="U2590" s="107" t="str">
        <f t="shared" si="243"/>
        <v>-</v>
      </c>
      <c r="V2590" s="108" t="str">
        <f t="shared" si="245"/>
        <v>n.d.</v>
      </c>
    </row>
    <row r="2591" spans="1:22">
      <c r="A2591" s="103" t="s">
        <v>7343</v>
      </c>
      <c r="B2591" s="103">
        <v>39935668</v>
      </c>
      <c r="C2591" s="103">
        <v>2960636</v>
      </c>
      <c r="D2591" s="103">
        <v>2961199</v>
      </c>
      <c r="E2591" s="103">
        <v>564</v>
      </c>
      <c r="F2591" s="103" t="s">
        <v>9</v>
      </c>
      <c r="G2591" s="103" t="s">
        <v>23</v>
      </c>
      <c r="H2591" s="103" t="s">
        <v>7344</v>
      </c>
      <c r="I2591" s="103">
        <v>44</v>
      </c>
      <c r="J2591" s="103">
        <v>37</v>
      </c>
      <c r="K2591" s="104">
        <v>4205.5746900770027</v>
      </c>
      <c r="L2591" s="105">
        <v>3514.5059966162944</v>
      </c>
      <c r="M2591" s="106">
        <f t="shared" si="240"/>
        <v>11.77910620118088</v>
      </c>
      <c r="N2591" s="107">
        <f t="shared" si="241"/>
        <v>1.170935779231556</v>
      </c>
      <c r="O2591" s="129">
        <f t="shared" si="244"/>
        <v>0.24162459206603981</v>
      </c>
      <c r="P2591" s="21">
        <v>35</v>
      </c>
      <c r="Q2591" s="103">
        <v>28</v>
      </c>
      <c r="R2591" s="104">
        <v>5538.8719169519145</v>
      </c>
      <c r="S2591" s="105">
        <v>4728.7311469196447</v>
      </c>
      <c r="T2591" s="107">
        <f t="shared" si="242"/>
        <v>12.207237404036183</v>
      </c>
      <c r="U2591" s="107">
        <f t="shared" si="243"/>
        <v>1.5292582782008652</v>
      </c>
      <c r="V2591" s="108">
        <f t="shared" si="245"/>
        <v>0.12620042824336974</v>
      </c>
    </row>
    <row r="2592" spans="1:22">
      <c r="A2592" s="103" t="s">
        <v>7345</v>
      </c>
      <c r="B2592" s="103">
        <v>39935669</v>
      </c>
      <c r="C2592" s="103">
        <v>2961209</v>
      </c>
      <c r="D2592" s="103">
        <v>2961652</v>
      </c>
      <c r="E2592" s="103">
        <v>444</v>
      </c>
      <c r="F2592" s="103" t="s">
        <v>9</v>
      </c>
      <c r="G2592" s="103" t="s">
        <v>23</v>
      </c>
      <c r="H2592" s="103" t="s">
        <v>295</v>
      </c>
      <c r="I2592" s="103">
        <v>35</v>
      </c>
      <c r="J2592" s="103">
        <v>31</v>
      </c>
      <c r="K2592" s="104">
        <v>5713.1815468691448</v>
      </c>
      <c r="L2592" s="105">
        <v>4365.2352709075676</v>
      </c>
      <c r="M2592" s="106">
        <f t="shared" si="240"/>
        <v>12.091843696827125</v>
      </c>
      <c r="N2592" s="107">
        <f t="shared" si="241"/>
        <v>1.4506652028865152</v>
      </c>
      <c r="O2592" s="129">
        <f t="shared" si="244"/>
        <v>0.14687310943477727</v>
      </c>
      <c r="P2592" s="21">
        <v>26</v>
      </c>
      <c r="Q2592" s="103">
        <v>22</v>
      </c>
      <c r="R2592" s="104">
        <v>5192.0642185659235</v>
      </c>
      <c r="S2592" s="105">
        <v>4020.6523213257656</v>
      </c>
      <c r="T2592" s="107">
        <f t="shared" si="242"/>
        <v>11.973213871736508</v>
      </c>
      <c r="U2592" s="107">
        <f t="shared" si="243"/>
        <v>1.3232516476553764</v>
      </c>
      <c r="V2592" s="108">
        <f t="shared" si="245"/>
        <v>0.18575170556358955</v>
      </c>
    </row>
    <row r="2593" spans="1:22">
      <c r="A2593" s="103" t="s">
        <v>7346</v>
      </c>
      <c r="B2593" s="103">
        <v>39935670</v>
      </c>
      <c r="C2593" s="103">
        <v>2961628</v>
      </c>
      <c r="D2593" s="103">
        <v>2962095</v>
      </c>
      <c r="E2593" s="103">
        <v>468</v>
      </c>
      <c r="F2593" s="103" t="s">
        <v>9</v>
      </c>
      <c r="G2593" s="103" t="s">
        <v>23</v>
      </c>
      <c r="H2593" s="103" t="s">
        <v>7344</v>
      </c>
      <c r="I2593" s="103">
        <v>36</v>
      </c>
      <c r="J2593" s="103">
        <v>33</v>
      </c>
      <c r="K2593" s="104">
        <v>5222.9894467567092</v>
      </c>
      <c r="L2593" s="105">
        <v>4998.4752329547855</v>
      </c>
      <c r="M2593" s="106">
        <f t="shared" si="240"/>
        <v>12.287272357682028</v>
      </c>
      <c r="N2593" s="107">
        <f t="shared" si="241"/>
        <v>1.6254672251180922</v>
      </c>
      <c r="O2593" s="129">
        <f t="shared" si="244"/>
        <v>0.10406304190767868</v>
      </c>
      <c r="P2593" s="21">
        <v>21</v>
      </c>
      <c r="Q2593" s="103">
        <v>19</v>
      </c>
      <c r="R2593" s="104">
        <v>5719.0673523729911</v>
      </c>
      <c r="S2593" s="105">
        <v>5413.6155701852995</v>
      </c>
      <c r="T2593" s="107">
        <f t="shared" si="242"/>
        <v>12.40237672768618</v>
      </c>
      <c r="U2593" s="107">
        <f t="shared" si="243"/>
        <v>1.7010358518364257</v>
      </c>
      <c r="V2593" s="108">
        <f t="shared" si="245"/>
        <v>8.8936255185367186E-2</v>
      </c>
    </row>
    <row r="2594" spans="1:22">
      <c r="A2594" s="103" t="s">
        <v>7347</v>
      </c>
      <c r="B2594" s="103">
        <v>39935671</v>
      </c>
      <c r="C2594" s="103">
        <v>2962252</v>
      </c>
      <c r="D2594" s="103">
        <v>2963346</v>
      </c>
      <c r="E2594" s="103">
        <v>1095</v>
      </c>
      <c r="F2594" s="103" t="s">
        <v>9</v>
      </c>
      <c r="G2594" s="103" t="s">
        <v>7348</v>
      </c>
      <c r="H2594" s="103" t="s">
        <v>7349</v>
      </c>
      <c r="I2594" s="103">
        <v>65</v>
      </c>
      <c r="J2594" s="103">
        <v>56</v>
      </c>
      <c r="K2594" s="104">
        <v>2965.5825652179451</v>
      </c>
      <c r="L2594" s="105">
        <v>2691.3277718014247</v>
      </c>
      <c r="M2594" s="106">
        <f t="shared" si="240"/>
        <v>11.394102389485093</v>
      </c>
      <c r="N2594" s="107">
        <f t="shared" si="241"/>
        <v>0.82656743245536002</v>
      </c>
      <c r="O2594" s="129">
        <f t="shared" si="244"/>
        <v>0.40848228288081967</v>
      </c>
      <c r="P2594" s="21">
        <v>44</v>
      </c>
      <c r="Q2594" s="103">
        <v>38</v>
      </c>
      <c r="R2594" s="104">
        <v>2411.9387015977077</v>
      </c>
      <c r="S2594" s="105">
        <v>1978.4732078728402</v>
      </c>
      <c r="T2594" s="107">
        <f t="shared" si="242"/>
        <v>10.950171813389076</v>
      </c>
      <c r="U2594" s="107">
        <f t="shared" si="243"/>
        <v>0.42268645544812994</v>
      </c>
      <c r="V2594" s="108">
        <f t="shared" si="245"/>
        <v>0.67252403901395619</v>
      </c>
    </row>
    <row r="2595" spans="1:22">
      <c r="A2595" s="103" t="s">
        <v>7350</v>
      </c>
      <c r="B2595" s="103">
        <v>39935672</v>
      </c>
      <c r="C2595" s="103">
        <v>2963343</v>
      </c>
      <c r="D2595" s="103">
        <v>2964476</v>
      </c>
      <c r="E2595" s="103">
        <v>1134</v>
      </c>
      <c r="F2595" s="103" t="s">
        <v>9</v>
      </c>
      <c r="G2595" s="103" t="s">
        <v>7351</v>
      </c>
      <c r="H2595" s="103" t="s">
        <v>7352</v>
      </c>
      <c r="I2595" s="103">
        <v>46</v>
      </c>
      <c r="J2595" s="103">
        <v>38</v>
      </c>
      <c r="K2595" s="104">
        <v>1721.0348474129189</v>
      </c>
      <c r="L2595" s="105">
        <v>1232.7092086417019</v>
      </c>
      <c r="M2595" s="106">
        <f t="shared" si="240"/>
        <v>10.267616798329344</v>
      </c>
      <c r="N2595" s="107">
        <f t="shared" si="241"/>
        <v>-0.18102254174477314</v>
      </c>
      <c r="O2595" s="129">
        <f t="shared" si="244"/>
        <v>0.85634988255525668</v>
      </c>
      <c r="P2595" s="21">
        <v>27</v>
      </c>
      <c r="Q2595" s="103">
        <v>20</v>
      </c>
      <c r="R2595" s="104">
        <v>2474.875847149744</v>
      </c>
      <c r="S2595" s="105">
        <v>1599.1171482548234</v>
      </c>
      <c r="T2595" s="107">
        <f t="shared" si="242"/>
        <v>10.6430599164231</v>
      </c>
      <c r="U2595" s="107">
        <f t="shared" si="243"/>
        <v>0.15234147572455942</v>
      </c>
      <c r="V2595" s="108">
        <f t="shared" si="245"/>
        <v>0.87891761376521482</v>
      </c>
    </row>
    <row r="2596" spans="1:22">
      <c r="A2596" s="103" t="s">
        <v>7353</v>
      </c>
      <c r="B2596" s="103">
        <v>39935673</v>
      </c>
      <c r="C2596" s="103">
        <v>2965553</v>
      </c>
      <c r="D2596" s="103">
        <v>2966176</v>
      </c>
      <c r="E2596" s="103">
        <v>624</v>
      </c>
      <c r="F2596" s="103" t="s">
        <v>23</v>
      </c>
      <c r="G2596" s="103" t="s">
        <v>23</v>
      </c>
      <c r="H2596" s="103" t="s">
        <v>3125</v>
      </c>
      <c r="I2596" s="103">
        <v>11</v>
      </c>
      <c r="J2596" s="103">
        <v>9</v>
      </c>
      <c r="K2596" s="104">
        <v>672.40490045742308</v>
      </c>
      <c r="L2596" s="105">
        <v>374.31677199744871</v>
      </c>
      <c r="M2596" s="106">
        <f t="shared" si="240"/>
        <v>8.5481158822430103</v>
      </c>
      <c r="N2596" s="107">
        <f t="shared" si="241"/>
        <v>-1.7190376724123346</v>
      </c>
      <c r="O2596" s="129">
        <f t="shared" si="244"/>
        <v>8.5607512499203953E-2</v>
      </c>
      <c r="P2596" s="21">
        <v>7</v>
      </c>
      <c r="Q2596" s="103">
        <v>6</v>
      </c>
      <c r="R2596" s="104">
        <v>1077.0594558483911</v>
      </c>
      <c r="S2596" s="105">
        <v>640.97530986630773</v>
      </c>
      <c r="T2596" s="107">
        <f t="shared" si="242"/>
        <v>9.3241249756055282</v>
      </c>
      <c r="U2596" s="107">
        <f t="shared" si="243"/>
        <v>-1.0086928031641484</v>
      </c>
      <c r="V2596" s="108">
        <f t="shared" si="245"/>
        <v>0.31312198434947769</v>
      </c>
    </row>
    <row r="2597" spans="1:22">
      <c r="A2597" s="103" t="s">
        <v>7354</v>
      </c>
      <c r="B2597" s="103">
        <v>39935674</v>
      </c>
      <c r="C2597" s="103">
        <v>2966741</v>
      </c>
      <c r="D2597" s="103">
        <v>2967694</v>
      </c>
      <c r="E2597" s="103">
        <v>954</v>
      </c>
      <c r="F2597" s="103" t="s">
        <v>23</v>
      </c>
      <c r="G2597" s="103" t="s">
        <v>23</v>
      </c>
      <c r="H2597" s="103" t="s">
        <v>7355</v>
      </c>
      <c r="I2597" s="103">
        <v>20</v>
      </c>
      <c r="J2597" s="103">
        <v>14</v>
      </c>
      <c r="K2597" s="104">
        <v>1485.3887862651886</v>
      </c>
      <c r="L2597" s="105">
        <v>1198.8784241849789</v>
      </c>
      <c r="M2597" s="106">
        <f t="shared" si="240"/>
        <v>10.227469650071072</v>
      </c>
      <c r="N2597" s="107">
        <f t="shared" si="241"/>
        <v>-0.21693233446236926</v>
      </c>
      <c r="O2597" s="129">
        <f t="shared" si="244"/>
        <v>0.82826107831095452</v>
      </c>
      <c r="P2597" s="21">
        <v>16</v>
      </c>
      <c r="Q2597" s="103">
        <v>13</v>
      </c>
      <c r="R2597" s="104">
        <v>1889.8269937098219</v>
      </c>
      <c r="S2597" s="105">
        <v>1650.1793831283228</v>
      </c>
      <c r="T2597" s="107">
        <f t="shared" si="242"/>
        <v>10.688407146153148</v>
      </c>
      <c r="U2597" s="107">
        <f t="shared" si="243"/>
        <v>0.19225981175453116</v>
      </c>
      <c r="V2597" s="108">
        <f t="shared" si="245"/>
        <v>0.84753869666677373</v>
      </c>
    </row>
    <row r="2598" spans="1:22">
      <c r="A2598" s="103" t="s">
        <v>7356</v>
      </c>
      <c r="B2598" s="103">
        <v>39935675</v>
      </c>
      <c r="C2598" s="103">
        <v>2967856</v>
      </c>
      <c r="D2598" s="103">
        <v>2968425</v>
      </c>
      <c r="E2598" s="103">
        <v>570</v>
      </c>
      <c r="F2598" s="103" t="s">
        <v>23</v>
      </c>
      <c r="G2598" s="103" t="s">
        <v>23</v>
      </c>
      <c r="H2598" s="103" t="s">
        <v>5771</v>
      </c>
      <c r="I2598" s="103">
        <v>11</v>
      </c>
      <c r="J2598" s="103">
        <v>8</v>
      </c>
      <c r="K2598" s="104">
        <v>1092.3271201517632</v>
      </c>
      <c r="L2598" s="105">
        <v>590.37976619376832</v>
      </c>
      <c r="M2598" s="106">
        <f t="shared" si="240"/>
        <v>9.205499467216173</v>
      </c>
      <c r="N2598" s="107">
        <f t="shared" si="241"/>
        <v>-1.1310380436349083</v>
      </c>
      <c r="O2598" s="129">
        <f t="shared" si="244"/>
        <v>0.25803907940004667</v>
      </c>
      <c r="P2598" s="21">
        <v>8</v>
      </c>
      <c r="Q2598" s="103">
        <v>6</v>
      </c>
      <c r="R2598" s="104">
        <v>1158.9411688661053</v>
      </c>
      <c r="S2598" s="105">
        <v>524.33089900749826</v>
      </c>
      <c r="T2598" s="107">
        <f t="shared" si="242"/>
        <v>9.0343337566691719</v>
      </c>
      <c r="U2598" s="107">
        <f t="shared" si="243"/>
        <v>-1.2637907071574197</v>
      </c>
      <c r="V2598" s="108">
        <f t="shared" si="245"/>
        <v>0.20630515750764622</v>
      </c>
    </row>
    <row r="2599" spans="1:22">
      <c r="A2599" s="103" t="s">
        <v>7357</v>
      </c>
      <c r="B2599" s="103">
        <v>39935676</v>
      </c>
      <c r="C2599" s="103">
        <v>2968436</v>
      </c>
      <c r="D2599" s="103">
        <v>2969281</v>
      </c>
      <c r="E2599" s="103">
        <v>846</v>
      </c>
      <c r="F2599" s="103" t="s">
        <v>23</v>
      </c>
      <c r="G2599" s="103" t="s">
        <v>7358</v>
      </c>
      <c r="H2599" s="103" t="s">
        <v>7359</v>
      </c>
      <c r="I2599" s="103">
        <v>45</v>
      </c>
      <c r="J2599" s="103">
        <v>39</v>
      </c>
      <c r="K2599" s="104">
        <v>3431.4267001346693</v>
      </c>
      <c r="L2599" s="105">
        <v>3303.8706085669382</v>
      </c>
      <c r="M2599" s="106">
        <f t="shared" si="240"/>
        <v>11.689941471409112</v>
      </c>
      <c r="N2599" s="107">
        <f t="shared" si="241"/>
        <v>1.0911819958936593</v>
      </c>
      <c r="O2599" s="129">
        <f t="shared" si="244"/>
        <v>0.27519280844749439</v>
      </c>
      <c r="P2599" s="21">
        <v>30</v>
      </c>
      <c r="Q2599" s="103">
        <v>29</v>
      </c>
      <c r="R2599" s="104">
        <v>3422.3403553973171</v>
      </c>
      <c r="S2599" s="105">
        <v>3401.1944397044208</v>
      </c>
      <c r="T2599" s="107">
        <f t="shared" si="242"/>
        <v>11.73182576914914</v>
      </c>
      <c r="U2599" s="107">
        <f t="shared" si="243"/>
        <v>1.1107621207298759</v>
      </c>
      <c r="V2599" s="108">
        <f t="shared" si="245"/>
        <v>0.26667075512508109</v>
      </c>
    </row>
    <row r="2600" spans="1:22">
      <c r="A2600" s="103" t="s">
        <v>7360</v>
      </c>
      <c r="B2600" s="103">
        <v>39935677</v>
      </c>
      <c r="C2600" s="103">
        <v>2969286</v>
      </c>
      <c r="D2600" s="103">
        <v>2970092</v>
      </c>
      <c r="E2600" s="103">
        <v>807</v>
      </c>
      <c r="F2600" s="103" t="s">
        <v>23</v>
      </c>
      <c r="G2600" s="103" t="s">
        <v>23</v>
      </c>
      <c r="H2600" s="103" t="s">
        <v>7361</v>
      </c>
      <c r="I2600" s="103">
        <v>32</v>
      </c>
      <c r="J2600" s="103">
        <v>31</v>
      </c>
      <c r="K2600" s="104">
        <v>2690.2455708272864</v>
      </c>
      <c r="L2600" s="105">
        <v>2678.8089480605199</v>
      </c>
      <c r="M2600" s="106">
        <f t="shared" si="240"/>
        <v>11.387375976885931</v>
      </c>
      <c r="N2600" s="107">
        <f t="shared" si="241"/>
        <v>0.82055096322534005</v>
      </c>
      <c r="O2600" s="129">
        <f t="shared" si="244"/>
        <v>0.41190208902513659</v>
      </c>
      <c r="P2600" s="21">
        <v>23</v>
      </c>
      <c r="Q2600" s="103">
        <v>23</v>
      </c>
      <c r="R2600" s="104">
        <v>2459.8164382578689</v>
      </c>
      <c r="S2600" s="105">
        <v>2459.8164382578689</v>
      </c>
      <c r="T2600" s="107">
        <f t="shared" si="242"/>
        <v>11.264334944333942</v>
      </c>
      <c r="U2600" s="107">
        <f t="shared" si="243"/>
        <v>0.6992385073362164</v>
      </c>
      <c r="V2600" s="108">
        <f t="shared" si="245"/>
        <v>0.4844029893286006</v>
      </c>
    </row>
    <row r="2601" spans="1:22">
      <c r="A2601" s="103" t="s">
        <v>7362</v>
      </c>
      <c r="B2601" s="103">
        <v>39935678</v>
      </c>
      <c r="C2601" s="103">
        <v>2970089</v>
      </c>
      <c r="D2601" s="103">
        <v>2971264</v>
      </c>
      <c r="E2601" s="103">
        <v>1176</v>
      </c>
      <c r="F2601" s="103" t="s">
        <v>23</v>
      </c>
      <c r="G2601" s="103" t="s">
        <v>7363</v>
      </c>
      <c r="H2601" s="103" t="s">
        <v>7364</v>
      </c>
      <c r="I2601" s="103">
        <v>44</v>
      </c>
      <c r="J2601" s="103">
        <v>38</v>
      </c>
      <c r="K2601" s="104">
        <v>2358.6530818835627</v>
      </c>
      <c r="L2601" s="105">
        <v>2174.5248018798557</v>
      </c>
      <c r="M2601" s="106">
        <f t="shared" si="240"/>
        <v>11.086484448439933</v>
      </c>
      <c r="N2601" s="107">
        <f t="shared" si="241"/>
        <v>0.55141721685145983</v>
      </c>
      <c r="O2601" s="129">
        <f t="shared" si="244"/>
        <v>0.58134770102479116</v>
      </c>
      <c r="P2601" s="21">
        <v>29</v>
      </c>
      <c r="Q2601" s="103">
        <v>26</v>
      </c>
      <c r="R2601" s="104">
        <v>1697.1972844278996</v>
      </c>
      <c r="S2601" s="105">
        <v>1372.4396098235288</v>
      </c>
      <c r="T2601" s="107">
        <f t="shared" si="242"/>
        <v>10.422526953728687</v>
      </c>
      <c r="U2601" s="107">
        <f t="shared" si="243"/>
        <v>-4.1789653407846829E-2</v>
      </c>
      <c r="V2601" s="108">
        <f t="shared" si="245"/>
        <v>0.96666638319341547</v>
      </c>
    </row>
    <row r="2602" spans="1:22">
      <c r="A2602" s="103" t="s">
        <v>7365</v>
      </c>
      <c r="B2602" s="103">
        <v>39935679</v>
      </c>
      <c r="C2602" s="103">
        <v>2971309</v>
      </c>
      <c r="D2602" s="103">
        <v>2972256</v>
      </c>
      <c r="E2602" s="103">
        <v>948</v>
      </c>
      <c r="F2602" s="103" t="s">
        <v>23</v>
      </c>
      <c r="G2602" s="103" t="s">
        <v>23</v>
      </c>
      <c r="H2602" s="103" t="s">
        <v>7366</v>
      </c>
      <c r="I2602" s="103">
        <v>27</v>
      </c>
      <c r="J2602" s="103">
        <v>21</v>
      </c>
      <c r="K2602" s="104">
        <v>1172.7660873877953</v>
      </c>
      <c r="L2602" s="105">
        <v>1004.265212763115</v>
      </c>
      <c r="M2602" s="106">
        <f t="shared" si="240"/>
        <v>9.9719246003762336</v>
      </c>
      <c r="N2602" s="107">
        <f t="shared" si="241"/>
        <v>-0.44550572417152678</v>
      </c>
      <c r="O2602" s="129">
        <f t="shared" si="244"/>
        <v>0.65595432403529874</v>
      </c>
      <c r="P2602" s="21">
        <v>14</v>
      </c>
      <c r="Q2602" s="103">
        <v>12</v>
      </c>
      <c r="R2602" s="104">
        <v>1010.7089577243977</v>
      </c>
      <c r="S2602" s="105">
        <v>895.92649130245889</v>
      </c>
      <c r="T2602" s="107">
        <f t="shared" si="242"/>
        <v>9.8072365571202269</v>
      </c>
      <c r="U2602" s="107">
        <f t="shared" si="243"/>
        <v>-0.58341852366177271</v>
      </c>
      <c r="V2602" s="108">
        <f t="shared" si="245"/>
        <v>0.55961159096301971</v>
      </c>
    </row>
    <row r="2603" spans="1:22">
      <c r="A2603" s="103" t="s">
        <v>7367</v>
      </c>
      <c r="B2603" s="103">
        <v>39935680</v>
      </c>
      <c r="C2603" s="103">
        <v>2972643</v>
      </c>
      <c r="D2603" s="103">
        <v>2973920</v>
      </c>
      <c r="E2603" s="103">
        <v>1278</v>
      </c>
      <c r="F2603" s="103" t="s">
        <v>9</v>
      </c>
      <c r="G2603" s="103" t="s">
        <v>23</v>
      </c>
      <c r="H2603" s="103" t="s">
        <v>295</v>
      </c>
      <c r="I2603" s="103">
        <v>22</v>
      </c>
      <c r="J2603" s="103">
        <v>18</v>
      </c>
      <c r="K2603" s="104">
        <v>1027.7059082482003</v>
      </c>
      <c r="L2603" s="105">
        <v>932.15703461647888</v>
      </c>
      <c r="M2603" s="106">
        <f t="shared" si="240"/>
        <v>9.8644292068628516</v>
      </c>
      <c r="N2603" s="107">
        <f t="shared" si="241"/>
        <v>-0.54165545003322801</v>
      </c>
      <c r="O2603" s="129">
        <f t="shared" si="244"/>
        <v>0.58805588514517226</v>
      </c>
      <c r="P2603" s="21">
        <v>14</v>
      </c>
      <c r="Q2603" s="103">
        <v>12</v>
      </c>
      <c r="R2603" s="104">
        <v>938.63656758874799</v>
      </c>
      <c r="S2603" s="105">
        <v>861.58335366711265</v>
      </c>
      <c r="T2603" s="107">
        <f t="shared" si="242"/>
        <v>9.7508465661495318</v>
      </c>
      <c r="U2603" s="107">
        <f t="shared" si="243"/>
        <v>-0.63305760022048319</v>
      </c>
      <c r="V2603" s="108">
        <f t="shared" si="245"/>
        <v>0.52669602913607516</v>
      </c>
    </row>
    <row r="2604" spans="1:22">
      <c r="A2604" s="103" t="s">
        <v>7368</v>
      </c>
      <c r="B2604" s="103">
        <v>39935681</v>
      </c>
      <c r="C2604" s="103">
        <v>2973960</v>
      </c>
      <c r="D2604" s="103">
        <v>2974832</v>
      </c>
      <c r="E2604" s="103">
        <v>873</v>
      </c>
      <c r="F2604" s="103" t="s">
        <v>9</v>
      </c>
      <c r="G2604" s="103" t="s">
        <v>7369</v>
      </c>
      <c r="H2604" s="103" t="s">
        <v>7370</v>
      </c>
      <c r="I2604" s="103">
        <v>33</v>
      </c>
      <c r="J2604" s="103">
        <v>25</v>
      </c>
      <c r="K2604" s="104">
        <v>2582.8205236705039</v>
      </c>
      <c r="L2604" s="105">
        <v>2150.1818213428292</v>
      </c>
      <c r="M2604" s="106">
        <f t="shared" si="240"/>
        <v>11.070242945248269</v>
      </c>
      <c r="N2604" s="107">
        <f t="shared" si="241"/>
        <v>0.53688993313798627</v>
      </c>
      <c r="O2604" s="129">
        <f t="shared" si="244"/>
        <v>0.59134364509659187</v>
      </c>
      <c r="P2604" s="21">
        <v>28</v>
      </c>
      <c r="Q2604" s="103">
        <v>24</v>
      </c>
      <c r="R2604" s="104">
        <v>3236.0310981977204</v>
      </c>
      <c r="S2604" s="105">
        <v>2737.8330844741354</v>
      </c>
      <c r="T2604" s="107">
        <f t="shared" si="242"/>
        <v>11.41881877817468</v>
      </c>
      <c r="U2604" s="107">
        <f t="shared" si="243"/>
        <v>0.83522779768897848</v>
      </c>
      <c r="V2604" s="108">
        <f t="shared" si="245"/>
        <v>0.40358946127344186</v>
      </c>
    </row>
    <row r="2605" spans="1:22">
      <c r="A2605" s="103" t="s">
        <v>7371</v>
      </c>
      <c r="B2605" s="103">
        <v>39935682</v>
      </c>
      <c r="C2605" s="103">
        <v>2974834</v>
      </c>
      <c r="D2605" s="103">
        <v>2976192</v>
      </c>
      <c r="E2605" s="103">
        <v>1359</v>
      </c>
      <c r="F2605" s="103" t="s">
        <v>9</v>
      </c>
      <c r="G2605" s="103" t="s">
        <v>23</v>
      </c>
      <c r="H2605" s="103" t="s">
        <v>7040</v>
      </c>
      <c r="I2605" s="103">
        <v>59</v>
      </c>
      <c r="J2605" s="103">
        <v>50</v>
      </c>
      <c r="K2605" s="104">
        <v>3468.2563541438853</v>
      </c>
      <c r="L2605" s="105">
        <v>2637.1077083473879</v>
      </c>
      <c r="M2605" s="106">
        <f t="shared" si="240"/>
        <v>11.364740781585176</v>
      </c>
      <c r="N2605" s="107">
        <f t="shared" si="241"/>
        <v>0.80030481358244698</v>
      </c>
      <c r="O2605" s="129">
        <f t="shared" si="244"/>
        <v>0.42353421486027343</v>
      </c>
      <c r="P2605" s="21">
        <v>47</v>
      </c>
      <c r="Q2605" s="103">
        <v>40</v>
      </c>
      <c r="R2605" s="104">
        <v>3150.2262482419424</v>
      </c>
      <c r="S2605" s="105">
        <v>2234.323780667984</v>
      </c>
      <c r="T2605" s="107">
        <f t="shared" si="242"/>
        <v>11.125622549676221</v>
      </c>
      <c r="U2605" s="107">
        <f t="shared" si="243"/>
        <v>0.57713252612343335</v>
      </c>
      <c r="V2605" s="108">
        <f t="shared" si="245"/>
        <v>0.56384993340662182</v>
      </c>
    </row>
    <row r="2606" spans="1:22">
      <c r="A2606" s="103" t="s">
        <v>7372</v>
      </c>
      <c r="B2606" s="103">
        <v>39935683</v>
      </c>
      <c r="C2606" s="103">
        <v>2976189</v>
      </c>
      <c r="D2606" s="103">
        <v>2977439</v>
      </c>
      <c r="E2606" s="103">
        <v>1251</v>
      </c>
      <c r="F2606" s="103" t="s">
        <v>9</v>
      </c>
      <c r="G2606" s="103" t="s">
        <v>23</v>
      </c>
      <c r="H2606" s="103" t="s">
        <v>7010</v>
      </c>
      <c r="I2606" s="103">
        <v>50</v>
      </c>
      <c r="J2606" s="103">
        <v>44</v>
      </c>
      <c r="K2606" s="104">
        <v>2644.0117416567305</v>
      </c>
      <c r="L2606" s="105">
        <v>2493.0550721395207</v>
      </c>
      <c r="M2606" s="106">
        <f t="shared" si="240"/>
        <v>11.283699037296961</v>
      </c>
      <c r="N2606" s="107">
        <f t="shared" si="241"/>
        <v>0.72781667021194973</v>
      </c>
      <c r="O2606" s="129">
        <f t="shared" si="244"/>
        <v>0.46672581850224493</v>
      </c>
      <c r="P2606" s="21">
        <v>33</v>
      </c>
      <c r="Q2606" s="103">
        <v>29</v>
      </c>
      <c r="R2606" s="104">
        <v>2099.7555133314786</v>
      </c>
      <c r="S2606" s="105">
        <v>1924.0871201824061</v>
      </c>
      <c r="T2606" s="107">
        <f t="shared" si="242"/>
        <v>10.909958408619099</v>
      </c>
      <c r="U2606" s="107">
        <f t="shared" si="243"/>
        <v>0.38728733153089651</v>
      </c>
      <c r="V2606" s="108">
        <f t="shared" si="245"/>
        <v>0.69854350316214142</v>
      </c>
    </row>
    <row r="2607" spans="1:22">
      <c r="A2607" s="103" t="s">
        <v>7373</v>
      </c>
      <c r="B2607" s="103">
        <v>39935684</v>
      </c>
      <c r="C2607" s="103">
        <v>2977601</v>
      </c>
      <c r="D2607" s="103">
        <v>2978587</v>
      </c>
      <c r="E2607" s="103">
        <v>987</v>
      </c>
      <c r="F2607" s="103" t="s">
        <v>23</v>
      </c>
      <c r="G2607" s="103" t="s">
        <v>23</v>
      </c>
      <c r="H2607" s="103" t="s">
        <v>7374</v>
      </c>
      <c r="I2607" s="103">
        <v>29</v>
      </c>
      <c r="J2607" s="103">
        <v>28</v>
      </c>
      <c r="K2607" s="104">
        <v>1798.253170597771</v>
      </c>
      <c r="L2607" s="105">
        <v>1786.7443503059474</v>
      </c>
      <c r="M2607" s="106">
        <f t="shared" si="240"/>
        <v>10.803117511134102</v>
      </c>
      <c r="N2607" s="107">
        <f t="shared" si="241"/>
        <v>0.29795841783014471</v>
      </c>
      <c r="O2607" s="129">
        <f t="shared" si="244"/>
        <v>0.76573490065879835</v>
      </c>
      <c r="P2607" s="21">
        <v>19</v>
      </c>
      <c r="Q2607" s="103">
        <v>18</v>
      </c>
      <c r="R2607" s="104">
        <v>1974.801269479301</v>
      </c>
      <c r="S2607" s="105">
        <v>1927.0774597503951</v>
      </c>
      <c r="T2607" s="107">
        <f t="shared" si="242"/>
        <v>10.912198847241127</v>
      </c>
      <c r="U2607" s="107">
        <f t="shared" si="243"/>
        <v>0.38925954862775219</v>
      </c>
      <c r="V2607" s="108">
        <f t="shared" si="245"/>
        <v>0.69708415668459756</v>
      </c>
    </row>
    <row r="2608" spans="1:22">
      <c r="A2608" s="103" t="s">
        <v>7375</v>
      </c>
      <c r="B2608" s="103">
        <v>39935685</v>
      </c>
      <c r="C2608" s="103">
        <v>2978920</v>
      </c>
      <c r="D2608" s="103">
        <v>2980524</v>
      </c>
      <c r="E2608" s="103">
        <v>1605</v>
      </c>
      <c r="F2608" s="103" t="s">
        <v>9</v>
      </c>
      <c r="G2608" s="103" t="s">
        <v>23</v>
      </c>
      <c r="H2608" s="103" t="s">
        <v>7376</v>
      </c>
      <c r="I2608" s="103">
        <v>61</v>
      </c>
      <c r="J2608" s="103">
        <v>53</v>
      </c>
      <c r="K2608" s="104">
        <v>2125.4276885784238</v>
      </c>
      <c r="L2608" s="105">
        <v>1989.6303315766354</v>
      </c>
      <c r="M2608" s="106">
        <f t="shared" si="240"/>
        <v>10.958284691138171</v>
      </c>
      <c r="N2608" s="107">
        <f t="shared" si="241"/>
        <v>0.43674838205560895</v>
      </c>
      <c r="O2608" s="129">
        <f t="shared" si="244"/>
        <v>0.66229383723235546</v>
      </c>
      <c r="P2608" s="21">
        <v>40</v>
      </c>
      <c r="Q2608" s="103">
        <v>36</v>
      </c>
      <c r="R2608" s="104">
        <v>2081.9634376927538</v>
      </c>
      <c r="S2608" s="105">
        <v>1983.1826576922053</v>
      </c>
      <c r="T2608" s="107">
        <f t="shared" si="242"/>
        <v>10.953601845340724</v>
      </c>
      <c r="U2608" s="107">
        <f t="shared" si="243"/>
        <v>0.42570584977176396</v>
      </c>
      <c r="V2608" s="108">
        <f t="shared" si="245"/>
        <v>0.67032219894869005</v>
      </c>
    </row>
    <row r="2609" spans="1:22">
      <c r="A2609" s="103" t="s">
        <v>7377</v>
      </c>
      <c r="B2609" s="103">
        <v>39935686</v>
      </c>
      <c r="C2609" s="103">
        <v>2980614</v>
      </c>
      <c r="D2609" s="103">
        <v>2980940</v>
      </c>
      <c r="E2609" s="103">
        <v>327</v>
      </c>
      <c r="F2609" s="103" t="s">
        <v>23</v>
      </c>
      <c r="G2609" s="103" t="s">
        <v>23</v>
      </c>
      <c r="H2609" s="103" t="s">
        <v>295</v>
      </c>
      <c r="I2609" s="103">
        <v>6</v>
      </c>
      <c r="J2609" s="103">
        <v>5</v>
      </c>
      <c r="K2609" s="104">
        <v>937.916061030165</v>
      </c>
      <c r="L2609" s="105">
        <v>901.00732714703361</v>
      </c>
      <c r="M2609" s="106">
        <f t="shared" si="240"/>
        <v>9.8153950281062219</v>
      </c>
      <c r="N2609" s="107">
        <f t="shared" si="241"/>
        <v>-0.58551428613039236</v>
      </c>
      <c r="O2609" s="129">
        <f t="shared" si="244"/>
        <v>0.55820196348198947</v>
      </c>
      <c r="P2609" s="21">
        <v>6</v>
      </c>
      <c r="Q2609" s="103">
        <v>6</v>
      </c>
      <c r="R2609" s="104">
        <v>1013.3487305002599</v>
      </c>
      <c r="S2609" s="105">
        <v>1013.3487305002599</v>
      </c>
      <c r="T2609" s="107">
        <f t="shared" si="242"/>
        <v>9.9849150285778272</v>
      </c>
      <c r="U2609" s="107">
        <f t="shared" si="243"/>
        <v>-0.42701141850543439</v>
      </c>
      <c r="V2609" s="108">
        <f t="shared" si="245"/>
        <v>0.66937101089808793</v>
      </c>
    </row>
    <row r="2610" spans="1:22">
      <c r="A2610" s="103" t="s">
        <v>7378</v>
      </c>
      <c r="B2610" s="103">
        <v>39935687</v>
      </c>
      <c r="C2610" s="103">
        <v>2980972</v>
      </c>
      <c r="D2610" s="103">
        <v>2981481</v>
      </c>
      <c r="E2610" s="103">
        <v>510</v>
      </c>
      <c r="F2610" s="103" t="s">
        <v>23</v>
      </c>
      <c r="G2610" s="103" t="s">
        <v>23</v>
      </c>
      <c r="H2610" s="103" t="s">
        <v>295</v>
      </c>
      <c r="I2610" s="103">
        <v>23</v>
      </c>
      <c r="J2610" s="103">
        <v>18</v>
      </c>
      <c r="K2610" s="104">
        <v>3030.5135603217841</v>
      </c>
      <c r="L2610" s="105">
        <v>2321.9552680830193</v>
      </c>
      <c r="M2610" s="106">
        <f t="shared" si="240"/>
        <v>11.181124463955827</v>
      </c>
      <c r="N2610" s="107">
        <f t="shared" si="241"/>
        <v>0.63606839352041722</v>
      </c>
      <c r="O2610" s="129">
        <f t="shared" si="244"/>
        <v>0.52473184507680282</v>
      </c>
      <c r="P2610" s="21">
        <v>19</v>
      </c>
      <c r="Q2610" s="103">
        <v>14</v>
      </c>
      <c r="R2610" s="104">
        <v>4283.9411320272739</v>
      </c>
      <c r="S2610" s="105">
        <v>3482.9548431438625</v>
      </c>
      <c r="T2610" s="107">
        <f t="shared" si="242"/>
        <v>11.766096053023206</v>
      </c>
      <c r="U2610" s="107">
        <f t="shared" si="243"/>
        <v>1.1409296241401461</v>
      </c>
      <c r="V2610" s="108">
        <f t="shared" si="245"/>
        <v>0.25389921043102448</v>
      </c>
    </row>
    <row r="2611" spans="1:22">
      <c r="A2611" s="103" t="s">
        <v>7379</v>
      </c>
      <c r="B2611" s="103">
        <v>39935688</v>
      </c>
      <c r="C2611" s="103">
        <v>2981510</v>
      </c>
      <c r="D2611" s="103">
        <v>2982289</v>
      </c>
      <c r="E2611" s="103">
        <v>780</v>
      </c>
      <c r="F2611" s="103" t="s">
        <v>23</v>
      </c>
      <c r="G2611" s="103" t="s">
        <v>23</v>
      </c>
      <c r="H2611" s="103" t="s">
        <v>7380</v>
      </c>
      <c r="I2611" s="103">
        <v>44</v>
      </c>
      <c r="J2611" s="103">
        <v>38</v>
      </c>
      <c r="K2611" s="104">
        <v>3196.5969684013207</v>
      </c>
      <c r="L2611" s="105">
        <v>2947.2041525294617</v>
      </c>
      <c r="M2611" s="106">
        <f t="shared" si="240"/>
        <v>11.525131283922976</v>
      </c>
      <c r="N2611" s="107">
        <f t="shared" si="241"/>
        <v>0.94376680136223168</v>
      </c>
      <c r="O2611" s="129">
        <f t="shared" si="244"/>
        <v>0.34528882903501246</v>
      </c>
      <c r="P2611" s="21">
        <v>31</v>
      </c>
      <c r="Q2611" s="103">
        <v>26</v>
      </c>
      <c r="R2611" s="104">
        <v>2798.9342870222822</v>
      </c>
      <c r="S2611" s="105">
        <v>2466.0584757104998</v>
      </c>
      <c r="T2611" s="107">
        <f t="shared" si="242"/>
        <v>11.267991294304434</v>
      </c>
      <c r="U2611" s="107">
        <f t="shared" si="243"/>
        <v>0.70245712526798676</v>
      </c>
      <c r="V2611" s="108">
        <f t="shared" si="245"/>
        <v>0.48239413082799487</v>
      </c>
    </row>
    <row r="2612" spans="1:22">
      <c r="A2612" s="103" t="s">
        <v>7381</v>
      </c>
      <c r="B2612" s="103">
        <v>39935689</v>
      </c>
      <c r="C2612" s="103">
        <v>2982289</v>
      </c>
      <c r="D2612" s="103">
        <v>2983131</v>
      </c>
      <c r="E2612" s="103">
        <v>843</v>
      </c>
      <c r="F2612" s="103" t="s">
        <v>23</v>
      </c>
      <c r="G2612" s="103" t="s">
        <v>23</v>
      </c>
      <c r="H2612" s="103" t="s">
        <v>3882</v>
      </c>
      <c r="I2612" s="103">
        <v>36</v>
      </c>
      <c r="J2612" s="103">
        <v>26</v>
      </c>
      <c r="K2612" s="104">
        <v>2437.2435563111385</v>
      </c>
      <c r="L2612" s="105">
        <v>1753.400512867936</v>
      </c>
      <c r="M2612" s="106">
        <f t="shared" si="240"/>
        <v>10.775939859727357</v>
      </c>
      <c r="N2612" s="107">
        <f t="shared" si="241"/>
        <v>0.2736492484144511</v>
      </c>
      <c r="O2612" s="129">
        <f t="shared" si="244"/>
        <v>0.78435418325331341</v>
      </c>
      <c r="P2612" s="21">
        <v>26</v>
      </c>
      <c r="Q2612" s="103">
        <v>17</v>
      </c>
      <c r="R2612" s="104">
        <v>2978.7511132766899</v>
      </c>
      <c r="S2612" s="105">
        <v>1244.8453998883156</v>
      </c>
      <c r="T2612" s="107">
        <f t="shared" si="242"/>
        <v>10.281750866582881</v>
      </c>
      <c r="U2612" s="107">
        <f t="shared" si="243"/>
        <v>-0.16571226533197175</v>
      </c>
      <c r="V2612" s="108">
        <f t="shared" si="245"/>
        <v>0.8683833931771936</v>
      </c>
    </row>
    <row r="2613" spans="1:22">
      <c r="A2613" s="103" t="s">
        <v>7382</v>
      </c>
      <c r="B2613" s="103">
        <v>39935690</v>
      </c>
      <c r="C2613" s="103">
        <v>2983255</v>
      </c>
      <c r="D2613" s="103">
        <v>2984229</v>
      </c>
      <c r="E2613" s="103">
        <v>975</v>
      </c>
      <c r="F2613" s="103" t="s">
        <v>23</v>
      </c>
      <c r="G2613" s="103" t="s">
        <v>23</v>
      </c>
      <c r="H2613" s="103" t="s">
        <v>7374</v>
      </c>
      <c r="I2613" s="103">
        <v>27</v>
      </c>
      <c r="J2613" s="103">
        <v>22</v>
      </c>
      <c r="K2613" s="104">
        <v>1628.880960891518</v>
      </c>
      <c r="L2613" s="105">
        <v>1283.0077126020822</v>
      </c>
      <c r="M2613" s="106">
        <f t="shared" si="240"/>
        <v>10.325314127653465</v>
      </c>
      <c r="N2613" s="107">
        <f t="shared" si="241"/>
        <v>-0.12941491265343058</v>
      </c>
      <c r="O2613" s="129">
        <f t="shared" si="244"/>
        <v>0.89702934831790526</v>
      </c>
      <c r="P2613" s="21">
        <v>22</v>
      </c>
      <c r="Q2613" s="103">
        <v>19</v>
      </c>
      <c r="R2613" s="104">
        <v>1589.7239757413026</v>
      </c>
      <c r="S2613" s="105">
        <v>1341.098148531436</v>
      </c>
      <c r="T2613" s="107">
        <f t="shared" si="242"/>
        <v>10.389199109688212</v>
      </c>
      <c r="U2613" s="107">
        <f t="shared" si="243"/>
        <v>-7.112754428854641E-2</v>
      </c>
      <c r="V2613" s="108">
        <f t="shared" si="245"/>
        <v>0.94329624651075505</v>
      </c>
    </row>
    <row r="2614" spans="1:22">
      <c r="A2614" s="103" t="s">
        <v>7383</v>
      </c>
      <c r="B2614" s="103">
        <v>39935691</v>
      </c>
      <c r="C2614" s="103">
        <v>2984782</v>
      </c>
      <c r="D2614" s="103">
        <v>2985990</v>
      </c>
      <c r="E2614" s="103">
        <v>1209</v>
      </c>
      <c r="F2614" s="103" t="s">
        <v>23</v>
      </c>
      <c r="G2614" s="103" t="s">
        <v>23</v>
      </c>
      <c r="H2614" s="103" t="s">
        <v>7384</v>
      </c>
      <c r="I2614" s="103">
        <v>51</v>
      </c>
      <c r="J2614" s="103">
        <v>42</v>
      </c>
      <c r="K2614" s="104">
        <v>3252.6178646437884</v>
      </c>
      <c r="L2614" s="105">
        <v>2012.9940494672126</v>
      </c>
      <c r="M2614" s="106">
        <f t="shared" si="240"/>
        <v>10.975127192233396</v>
      </c>
      <c r="N2614" s="107">
        <f t="shared" si="241"/>
        <v>0.4518132309779922</v>
      </c>
      <c r="O2614" s="129">
        <f t="shared" si="244"/>
        <v>0.65140353723762656</v>
      </c>
      <c r="P2614" s="21">
        <v>29</v>
      </c>
      <c r="Q2614" s="103">
        <v>21</v>
      </c>
      <c r="R2614" s="104">
        <v>3113.0492659359884</v>
      </c>
      <c r="S2614" s="105">
        <v>1722.8199997380809</v>
      </c>
      <c r="T2614" s="107">
        <f t="shared" si="242"/>
        <v>10.750556261297072</v>
      </c>
      <c r="U2614" s="107">
        <f t="shared" si="243"/>
        <v>0.24696853987418294</v>
      </c>
      <c r="V2614" s="108">
        <f t="shared" si="245"/>
        <v>0.80493257156783171</v>
      </c>
    </row>
    <row r="2615" spans="1:22">
      <c r="A2615" s="103" t="s">
        <v>7385</v>
      </c>
      <c r="B2615" s="103">
        <v>39935692</v>
      </c>
      <c r="C2615" s="103">
        <v>2986232</v>
      </c>
      <c r="D2615" s="103">
        <v>2987266</v>
      </c>
      <c r="E2615" s="103">
        <v>1035</v>
      </c>
      <c r="F2615" s="103" t="s">
        <v>23</v>
      </c>
      <c r="G2615" s="103" t="s">
        <v>23</v>
      </c>
      <c r="H2615" s="103" t="s">
        <v>4162</v>
      </c>
      <c r="I2615" s="103">
        <v>55</v>
      </c>
      <c r="J2615" s="103">
        <v>49</v>
      </c>
      <c r="K2615" s="104">
        <v>4021.6801085236521</v>
      </c>
      <c r="L2615" s="105">
        <v>2974.9320536699806</v>
      </c>
      <c r="M2615" s="106">
        <f t="shared" si="240"/>
        <v>11.538641002846434</v>
      </c>
      <c r="N2615" s="107">
        <f t="shared" si="241"/>
        <v>0.955850628664073</v>
      </c>
      <c r="O2615" s="129">
        <f t="shared" si="244"/>
        <v>0.3391477054094858</v>
      </c>
      <c r="P2615" s="21">
        <v>42</v>
      </c>
      <c r="Q2615" s="103">
        <v>37</v>
      </c>
      <c r="R2615" s="104">
        <v>3748.8309319658551</v>
      </c>
      <c r="S2615" s="105">
        <v>3010.196589886541</v>
      </c>
      <c r="T2615" s="107">
        <f t="shared" si="242"/>
        <v>11.555641994236067</v>
      </c>
      <c r="U2615" s="107">
        <f t="shared" si="243"/>
        <v>0.95567076957400243</v>
      </c>
      <c r="V2615" s="108">
        <f t="shared" si="245"/>
        <v>0.33923859478393692</v>
      </c>
    </row>
    <row r="2616" spans="1:22">
      <c r="A2616" s="103" t="s">
        <v>7386</v>
      </c>
      <c r="B2616" s="103">
        <v>39935693</v>
      </c>
      <c r="C2616" s="103">
        <v>2987649</v>
      </c>
      <c r="D2616" s="103">
        <v>2989346</v>
      </c>
      <c r="E2616" s="103">
        <v>1698</v>
      </c>
      <c r="F2616" s="103" t="s">
        <v>9</v>
      </c>
      <c r="G2616" s="103" t="s">
        <v>23</v>
      </c>
      <c r="H2616" s="103" t="s">
        <v>7387</v>
      </c>
      <c r="I2616" s="103">
        <v>63</v>
      </c>
      <c r="J2616" s="103">
        <v>54</v>
      </c>
      <c r="K2616" s="104">
        <v>2886.6296987607834</v>
      </c>
      <c r="L2616" s="105">
        <v>2259.4650770717371</v>
      </c>
      <c r="M2616" s="106">
        <f t="shared" si="240"/>
        <v>11.141765543142665</v>
      </c>
      <c r="N2616" s="107">
        <f t="shared" si="241"/>
        <v>0.60086363429576373</v>
      </c>
      <c r="O2616" s="129">
        <f t="shared" si="244"/>
        <v>0.5479308162795955</v>
      </c>
      <c r="P2616" s="21">
        <v>52</v>
      </c>
      <c r="Q2616" s="103">
        <v>42</v>
      </c>
      <c r="R2616" s="104">
        <v>3511.2536970198644</v>
      </c>
      <c r="S2616" s="105">
        <v>2524.7737996491815</v>
      </c>
      <c r="T2616" s="107">
        <f t="shared" si="242"/>
        <v>11.301938423915576</v>
      </c>
      <c r="U2616" s="107">
        <f t="shared" si="243"/>
        <v>0.73234016189751383</v>
      </c>
      <c r="V2616" s="108">
        <f t="shared" si="245"/>
        <v>0.46396097178995221</v>
      </c>
    </row>
    <row r="2617" spans="1:22">
      <c r="A2617" s="103" t="s">
        <v>7388</v>
      </c>
      <c r="B2617" s="103">
        <v>39935694</v>
      </c>
      <c r="C2617" s="103">
        <v>2989377</v>
      </c>
      <c r="D2617" s="103">
        <v>2990399</v>
      </c>
      <c r="E2617" s="103">
        <v>1023</v>
      </c>
      <c r="F2617" s="103" t="s">
        <v>9</v>
      </c>
      <c r="G2617" s="103" t="s">
        <v>7389</v>
      </c>
      <c r="H2617" s="103" t="s">
        <v>7390</v>
      </c>
      <c r="I2617" s="103">
        <v>41</v>
      </c>
      <c r="J2617" s="103">
        <v>36</v>
      </c>
      <c r="K2617" s="104">
        <v>3566.4074854873215</v>
      </c>
      <c r="L2617" s="105">
        <v>2967.4953119174584</v>
      </c>
      <c r="M2617" s="106">
        <f t="shared" si="240"/>
        <v>11.535030035345182</v>
      </c>
      <c r="N2617" s="107">
        <f t="shared" si="241"/>
        <v>0.95262078295633368</v>
      </c>
      <c r="O2617" s="129">
        <f t="shared" si="244"/>
        <v>0.34078224322860784</v>
      </c>
      <c r="P2617" s="21">
        <v>30</v>
      </c>
      <c r="Q2617" s="103">
        <v>24</v>
      </c>
      <c r="R2617" s="104">
        <v>3015.8266388922289</v>
      </c>
      <c r="S2617" s="105">
        <v>2402.0085348172333</v>
      </c>
      <c r="T2617" s="107">
        <f t="shared" si="242"/>
        <v>11.230025561899065</v>
      </c>
      <c r="U2617" s="107">
        <f t="shared" si="243"/>
        <v>0.66903658617875428</v>
      </c>
      <c r="V2617" s="108">
        <f t="shared" si="245"/>
        <v>0.50347213988082018</v>
      </c>
    </row>
    <row r="2618" spans="1:22">
      <c r="A2618" s="103" t="s">
        <v>7391</v>
      </c>
      <c r="B2618" s="103">
        <v>39935695</v>
      </c>
      <c r="C2618" s="103">
        <v>2990420</v>
      </c>
      <c r="D2618" s="103">
        <v>2991589</v>
      </c>
      <c r="E2618" s="103">
        <v>1170</v>
      </c>
      <c r="F2618" s="103" t="s">
        <v>9</v>
      </c>
      <c r="G2618" s="103" t="s">
        <v>7392</v>
      </c>
      <c r="H2618" s="103" t="s">
        <v>7393</v>
      </c>
      <c r="I2618" s="103">
        <v>46</v>
      </c>
      <c r="J2618" s="103">
        <v>39</v>
      </c>
      <c r="K2618" s="104">
        <v>3218.441594609068</v>
      </c>
      <c r="L2618" s="105">
        <v>2825.2383228695044</v>
      </c>
      <c r="M2618" s="106">
        <f t="shared" si="240"/>
        <v>11.464156855807538</v>
      </c>
      <c r="N2618" s="107">
        <f t="shared" si="241"/>
        <v>0.88922795689404022</v>
      </c>
      <c r="O2618" s="129">
        <f t="shared" si="244"/>
        <v>0.37388058074332786</v>
      </c>
      <c r="P2618" s="21">
        <v>34</v>
      </c>
      <c r="Q2618" s="103">
        <v>29</v>
      </c>
      <c r="R2618" s="104">
        <v>3227.8994075412056</v>
      </c>
      <c r="S2618" s="105">
        <v>2950.2924835690169</v>
      </c>
      <c r="T2618" s="107">
        <f t="shared" si="242"/>
        <v>11.526642270891715</v>
      </c>
      <c r="U2618" s="107">
        <f t="shared" si="243"/>
        <v>0.93014284409481918</v>
      </c>
      <c r="V2618" s="108">
        <f t="shared" si="245"/>
        <v>0.35229713028837106</v>
      </c>
    </row>
    <row r="2619" spans="1:22">
      <c r="A2619" s="103" t="s">
        <v>7394</v>
      </c>
      <c r="B2619" s="103">
        <v>39935696</v>
      </c>
      <c r="C2619" s="103">
        <v>2991586</v>
      </c>
      <c r="D2619" s="103">
        <v>2992668</v>
      </c>
      <c r="E2619" s="103">
        <v>1083</v>
      </c>
      <c r="F2619" s="103" t="s">
        <v>9</v>
      </c>
      <c r="G2619" s="103" t="s">
        <v>7395</v>
      </c>
      <c r="H2619" s="103" t="s">
        <v>7396</v>
      </c>
      <c r="I2619" s="103">
        <v>41</v>
      </c>
      <c r="J2619" s="103">
        <v>34</v>
      </c>
      <c r="K2619" s="104">
        <v>4094.5059067802399</v>
      </c>
      <c r="L2619" s="105">
        <v>3893.9105165345254</v>
      </c>
      <c r="M2619" s="106">
        <f t="shared" si="240"/>
        <v>11.927004015449821</v>
      </c>
      <c r="N2619" s="107">
        <f t="shared" si="241"/>
        <v>1.3032236274148661</v>
      </c>
      <c r="O2619" s="129">
        <f t="shared" si="244"/>
        <v>0.19249842593620858</v>
      </c>
      <c r="P2619" s="21">
        <v>33</v>
      </c>
      <c r="Q2619" s="103">
        <v>28</v>
      </c>
      <c r="R2619" s="104">
        <v>3071.9707661438138</v>
      </c>
      <c r="S2619" s="105">
        <v>2779.4887189504066</v>
      </c>
      <c r="T2619" s="107">
        <f t="shared" si="242"/>
        <v>11.440603811325744</v>
      </c>
      <c r="U2619" s="107">
        <f t="shared" si="243"/>
        <v>0.85440476349097116</v>
      </c>
      <c r="V2619" s="108">
        <f t="shared" si="245"/>
        <v>0.3928807575005786</v>
      </c>
    </row>
    <row r="2620" spans="1:22">
      <c r="A2620" s="103" t="s">
        <v>7397</v>
      </c>
      <c r="B2620" s="103">
        <v>39935697</v>
      </c>
      <c r="C2620" s="103">
        <v>2993216</v>
      </c>
      <c r="D2620" s="103">
        <v>2994244</v>
      </c>
      <c r="E2620" s="103">
        <v>1029</v>
      </c>
      <c r="F2620" s="103" t="s">
        <v>9</v>
      </c>
      <c r="G2620" s="103" t="s">
        <v>23</v>
      </c>
      <c r="H2620" s="103" t="s">
        <v>7398</v>
      </c>
      <c r="I2620" s="103">
        <v>33</v>
      </c>
      <c r="J2620" s="103">
        <v>32</v>
      </c>
      <c r="K2620" s="104">
        <v>2713.5420150054615</v>
      </c>
      <c r="L2620" s="105">
        <v>2708.7124207758502</v>
      </c>
      <c r="M2620" s="106">
        <f t="shared" si="240"/>
        <v>11.40339151794222</v>
      </c>
      <c r="N2620" s="107">
        <f t="shared" si="241"/>
        <v>0.8348761341164751</v>
      </c>
      <c r="O2620" s="129">
        <f t="shared" si="244"/>
        <v>0.4037874534884045</v>
      </c>
      <c r="P2620" s="21">
        <v>26</v>
      </c>
      <c r="Q2620" s="103">
        <v>26</v>
      </c>
      <c r="R2620" s="104">
        <v>3230.7895913983966</v>
      </c>
      <c r="S2620" s="105">
        <v>3230.7895913983966</v>
      </c>
      <c r="T2620" s="107">
        <f t="shared" si="242"/>
        <v>11.657671081278808</v>
      </c>
      <c r="U2620" s="107">
        <f t="shared" si="243"/>
        <v>1.0454851067595139</v>
      </c>
      <c r="V2620" s="108">
        <f t="shared" si="245"/>
        <v>0.2957988203813624</v>
      </c>
    </row>
    <row r="2621" spans="1:22">
      <c r="A2621" s="103" t="s">
        <v>7399</v>
      </c>
      <c r="B2621" s="103">
        <v>39935698</v>
      </c>
      <c r="C2621" s="103">
        <v>2994255</v>
      </c>
      <c r="D2621" s="103">
        <v>2995253</v>
      </c>
      <c r="E2621" s="103">
        <v>999</v>
      </c>
      <c r="F2621" s="103" t="s">
        <v>9</v>
      </c>
      <c r="G2621" s="103" t="s">
        <v>23</v>
      </c>
      <c r="H2621" s="103" t="s">
        <v>3832</v>
      </c>
      <c r="I2621" s="103">
        <v>40</v>
      </c>
      <c r="J2621" s="103">
        <v>33</v>
      </c>
      <c r="K2621" s="104">
        <v>4217.0624497461267</v>
      </c>
      <c r="L2621" s="105">
        <v>2687.0092892635735</v>
      </c>
      <c r="M2621" s="106">
        <f t="shared" si="240"/>
        <v>11.391785593564832</v>
      </c>
      <c r="N2621" s="107">
        <f t="shared" si="241"/>
        <v>0.8244951641903675</v>
      </c>
      <c r="O2621" s="129">
        <f t="shared" si="244"/>
        <v>0.40965826237881764</v>
      </c>
      <c r="P2621" s="21">
        <v>34</v>
      </c>
      <c r="Q2621" s="103">
        <v>27</v>
      </c>
      <c r="R2621" s="104">
        <v>4493.9239209154857</v>
      </c>
      <c r="S2621" s="105">
        <v>3054.1071027937037</v>
      </c>
      <c r="T2621" s="107">
        <f t="shared" si="242"/>
        <v>11.576534940758863</v>
      </c>
      <c r="U2621" s="107">
        <f t="shared" si="243"/>
        <v>0.97406244785111162</v>
      </c>
      <c r="V2621" s="108">
        <f t="shared" si="245"/>
        <v>0.3300255334928941</v>
      </c>
    </row>
    <row r="2622" spans="1:22">
      <c r="A2622" s="103" t="s">
        <v>7400</v>
      </c>
      <c r="B2622" s="103">
        <v>39935699</v>
      </c>
      <c r="C2622" s="103">
        <v>2995253</v>
      </c>
      <c r="D2622" s="103">
        <v>2996065</v>
      </c>
      <c r="E2622" s="103">
        <v>813</v>
      </c>
      <c r="F2622" s="103" t="s">
        <v>9</v>
      </c>
      <c r="G2622" s="103" t="s">
        <v>23</v>
      </c>
      <c r="H2622" s="103" t="s">
        <v>7401</v>
      </c>
      <c r="I2622" s="103">
        <v>15</v>
      </c>
      <c r="J2622" s="103">
        <v>13</v>
      </c>
      <c r="K2622" s="104">
        <v>858.40245482437513</v>
      </c>
      <c r="L2622" s="105">
        <v>623.49883290397167</v>
      </c>
      <c r="M2622" s="106">
        <f t="shared" si="240"/>
        <v>9.2842430493240915</v>
      </c>
      <c r="N2622" s="107">
        <f t="shared" si="241"/>
        <v>-1.0606055014990241</v>
      </c>
      <c r="O2622" s="129">
        <f t="shared" si="244"/>
        <v>0.28886922132038362</v>
      </c>
      <c r="P2622" s="21">
        <v>12</v>
      </c>
      <c r="Q2622" s="103">
        <v>10</v>
      </c>
      <c r="R2622" s="104">
        <v>1489.0206611773433</v>
      </c>
      <c r="S2622" s="105">
        <v>1222.3454587078093</v>
      </c>
      <c r="T2622" s="107">
        <f t="shared" si="242"/>
        <v>10.2554363612511</v>
      </c>
      <c r="U2622" s="107">
        <f t="shared" si="243"/>
        <v>-0.18887644256065225</v>
      </c>
      <c r="V2622" s="108">
        <f t="shared" si="245"/>
        <v>0.85018965735485397</v>
      </c>
    </row>
    <row r="2623" spans="1:22">
      <c r="A2623" s="103" t="s">
        <v>7402</v>
      </c>
      <c r="B2623" s="103">
        <v>39935700</v>
      </c>
      <c r="C2623" s="103">
        <v>2996908</v>
      </c>
      <c r="D2623" s="103">
        <v>2997804</v>
      </c>
      <c r="E2623" s="103">
        <v>897</v>
      </c>
      <c r="F2623" s="103" t="s">
        <v>9</v>
      </c>
      <c r="G2623" s="103" t="s">
        <v>7403</v>
      </c>
      <c r="H2623" s="103" t="s">
        <v>7025</v>
      </c>
      <c r="I2623" s="103">
        <v>17</v>
      </c>
      <c r="J2623" s="103">
        <v>15</v>
      </c>
      <c r="K2623" s="104">
        <v>636.34345909543924</v>
      </c>
      <c r="L2623" s="105">
        <v>571.44275804341692</v>
      </c>
      <c r="M2623" s="106">
        <f t="shared" si="240"/>
        <v>9.158465179337929</v>
      </c>
      <c r="N2623" s="107">
        <f t="shared" si="241"/>
        <v>-1.1731080685707258</v>
      </c>
      <c r="O2623" s="129">
        <f t="shared" si="244"/>
        <v>0.24075247129676525</v>
      </c>
      <c r="P2623" s="21">
        <v>9</v>
      </c>
      <c r="Q2623" s="103">
        <v>9</v>
      </c>
      <c r="R2623" s="104">
        <v>542.13765124871793</v>
      </c>
      <c r="S2623" s="105">
        <v>542.13765124871793</v>
      </c>
      <c r="T2623" s="107">
        <f t="shared" si="242"/>
        <v>9.0825153947864568</v>
      </c>
      <c r="U2623" s="107">
        <f t="shared" si="243"/>
        <v>-1.2213772933217817</v>
      </c>
      <c r="V2623" s="108">
        <f t="shared" si="245"/>
        <v>0.22194320041600624</v>
      </c>
    </row>
    <row r="2624" spans="1:22">
      <c r="A2624" s="103" t="s">
        <v>7404</v>
      </c>
      <c r="B2624" s="103">
        <v>39935701</v>
      </c>
      <c r="C2624" s="103">
        <v>2997843</v>
      </c>
      <c r="D2624" s="103">
        <v>2998712</v>
      </c>
      <c r="E2624" s="103">
        <v>870</v>
      </c>
      <c r="F2624" s="103" t="s">
        <v>9</v>
      </c>
      <c r="G2624" s="103" t="s">
        <v>7405</v>
      </c>
      <c r="H2624" s="103" t="s">
        <v>7406</v>
      </c>
      <c r="I2624" s="103">
        <v>10</v>
      </c>
      <c r="J2624" s="103">
        <v>9</v>
      </c>
      <c r="K2624" s="104">
        <v>731.98329370292515</v>
      </c>
      <c r="L2624" s="105">
        <v>678.12499115622063</v>
      </c>
      <c r="M2624" s="106">
        <f t="shared" si="240"/>
        <v>9.4054074034042703</v>
      </c>
      <c r="N2624" s="107">
        <f t="shared" si="241"/>
        <v>-0.95222951394966926</v>
      </c>
      <c r="O2624" s="129">
        <f t="shared" si="244"/>
        <v>0.34098059600316843</v>
      </c>
      <c r="P2624" s="21">
        <v>9</v>
      </c>
      <c r="Q2624" s="103">
        <v>9</v>
      </c>
      <c r="R2624" s="104">
        <v>476.52364496517237</v>
      </c>
      <c r="S2624" s="105">
        <v>476.52364496517237</v>
      </c>
      <c r="T2624" s="107">
        <f t="shared" si="242"/>
        <v>8.8964039917958964</v>
      </c>
      <c r="U2624" s="107">
        <f t="shared" si="243"/>
        <v>-1.3852077537007961</v>
      </c>
      <c r="V2624" s="108">
        <f t="shared" si="245"/>
        <v>0.16598895049609874</v>
      </c>
    </row>
    <row r="2625" spans="1:22">
      <c r="A2625" s="103" t="s">
        <v>7407</v>
      </c>
      <c r="B2625" s="103">
        <v>39935702</v>
      </c>
      <c r="C2625" s="103">
        <v>2998778</v>
      </c>
      <c r="D2625" s="103">
        <v>3000286</v>
      </c>
      <c r="E2625" s="103">
        <v>1509</v>
      </c>
      <c r="F2625" s="103" t="s">
        <v>9</v>
      </c>
      <c r="G2625" s="103" t="s">
        <v>7408</v>
      </c>
      <c r="H2625" s="103" t="s">
        <v>5675</v>
      </c>
      <c r="I2625" s="103">
        <v>61</v>
      </c>
      <c r="J2625" s="103">
        <v>59</v>
      </c>
      <c r="K2625" s="104">
        <v>2831.332814342969</v>
      </c>
      <c r="L2625" s="105">
        <v>2679.3686237426373</v>
      </c>
      <c r="M2625" s="106">
        <f t="shared" si="240"/>
        <v>11.387677363438808</v>
      </c>
      <c r="N2625" s="107">
        <f t="shared" si="241"/>
        <v>0.8208205397484859</v>
      </c>
      <c r="O2625" s="129">
        <f t="shared" si="244"/>
        <v>0.41174849723188345</v>
      </c>
      <c r="P2625" s="21">
        <v>43</v>
      </c>
      <c r="Q2625" s="103">
        <v>42</v>
      </c>
      <c r="R2625" s="104">
        <v>3068.5301198877273</v>
      </c>
      <c r="S2625" s="105">
        <v>2977.3867377424058</v>
      </c>
      <c r="T2625" s="107">
        <f t="shared" si="242"/>
        <v>11.539830912481014</v>
      </c>
      <c r="U2625" s="107">
        <f t="shared" si="243"/>
        <v>0.94175256380370875</v>
      </c>
      <c r="V2625" s="108">
        <f t="shared" si="245"/>
        <v>0.34631933659744996</v>
      </c>
    </row>
    <row r="2626" spans="1:22">
      <c r="A2626" s="103" t="s">
        <v>7409</v>
      </c>
      <c r="B2626" s="103">
        <v>39935703</v>
      </c>
      <c r="C2626" s="103">
        <v>3000298</v>
      </c>
      <c r="D2626" s="103">
        <v>3001680</v>
      </c>
      <c r="E2626" s="103">
        <v>1383</v>
      </c>
      <c r="F2626" s="103" t="s">
        <v>9</v>
      </c>
      <c r="G2626" s="103" t="s">
        <v>23</v>
      </c>
      <c r="H2626" s="103" t="s">
        <v>7410</v>
      </c>
      <c r="I2626" s="103">
        <v>45</v>
      </c>
      <c r="J2626" s="103">
        <v>36</v>
      </c>
      <c r="K2626" s="104">
        <v>1920.408001376891</v>
      </c>
      <c r="L2626" s="105">
        <v>1260.7650498213377</v>
      </c>
      <c r="M2626" s="106">
        <f t="shared" si="240"/>
        <v>10.3000837315897</v>
      </c>
      <c r="N2626" s="107">
        <f t="shared" si="241"/>
        <v>-0.15198235099311344</v>
      </c>
      <c r="O2626" s="129">
        <f t="shared" si="244"/>
        <v>0.87920085580253415</v>
      </c>
      <c r="P2626" s="21">
        <v>34</v>
      </c>
      <c r="Q2626" s="103">
        <v>27</v>
      </c>
      <c r="R2626" s="104">
        <v>2566.7562133988718</v>
      </c>
      <c r="S2626" s="105">
        <v>1674.8176263210628</v>
      </c>
      <c r="T2626" s="107">
        <f t="shared" si="242"/>
        <v>10.709788291320919</v>
      </c>
      <c r="U2626" s="107">
        <f t="shared" si="243"/>
        <v>0.21108124235996339</v>
      </c>
      <c r="V2626" s="108">
        <f t="shared" si="245"/>
        <v>0.83282387690239346</v>
      </c>
    </row>
    <row r="2627" spans="1:22">
      <c r="A2627" s="103" t="s">
        <v>7411</v>
      </c>
      <c r="B2627" s="103">
        <v>39935704</v>
      </c>
      <c r="C2627" s="103">
        <v>3001975</v>
      </c>
      <c r="D2627" s="103">
        <v>3003279</v>
      </c>
      <c r="E2627" s="103">
        <v>1305</v>
      </c>
      <c r="F2627" s="103" t="s">
        <v>9</v>
      </c>
      <c r="G2627" s="103" t="s">
        <v>23</v>
      </c>
      <c r="H2627" s="103" t="s">
        <v>3127</v>
      </c>
      <c r="I2627" s="103">
        <v>73</v>
      </c>
      <c r="J2627" s="103">
        <v>65</v>
      </c>
      <c r="K2627" s="104">
        <v>3821.7633877837625</v>
      </c>
      <c r="L2627" s="105">
        <v>3486.1010375684441</v>
      </c>
      <c r="M2627" s="106">
        <f t="shared" si="240"/>
        <v>11.76739866832148</v>
      </c>
      <c r="N2627" s="107">
        <f t="shared" si="241"/>
        <v>1.1604639251533804</v>
      </c>
      <c r="O2627" s="129">
        <f t="shared" si="244"/>
        <v>0.24585997314947217</v>
      </c>
      <c r="P2627" s="21">
        <v>54</v>
      </c>
      <c r="Q2627" s="103">
        <v>47</v>
      </c>
      <c r="R2627" s="104">
        <v>4077.050283051195</v>
      </c>
      <c r="S2627" s="105">
        <v>3638.6334378813413</v>
      </c>
      <c r="T2627" s="107">
        <f t="shared" si="242"/>
        <v>11.829181003610872</v>
      </c>
      <c r="U2627" s="107">
        <f t="shared" si="243"/>
        <v>1.1964621510659077</v>
      </c>
      <c r="V2627" s="108">
        <f t="shared" si="245"/>
        <v>0.23151626016169136</v>
      </c>
    </row>
    <row r="2628" spans="1:22">
      <c r="A2628" s="103" t="s">
        <v>7412</v>
      </c>
      <c r="B2628" s="103">
        <v>39935705</v>
      </c>
      <c r="C2628" s="103">
        <v>3003327</v>
      </c>
      <c r="D2628" s="103">
        <v>3003812</v>
      </c>
      <c r="E2628" s="103">
        <v>486</v>
      </c>
      <c r="F2628" s="103" t="s">
        <v>23</v>
      </c>
      <c r="G2628" s="103" t="s">
        <v>23</v>
      </c>
      <c r="H2628" s="103" t="s">
        <v>7413</v>
      </c>
      <c r="I2628" s="103">
        <v>12</v>
      </c>
      <c r="J2628" s="103">
        <v>10</v>
      </c>
      <c r="K2628" s="104">
        <v>1082.4551659428641</v>
      </c>
      <c r="L2628" s="105">
        <v>939.29645303814186</v>
      </c>
      <c r="M2628" s="106">
        <f t="shared" si="240"/>
        <v>9.8754367510921863</v>
      </c>
      <c r="N2628" s="107">
        <f t="shared" si="241"/>
        <v>-0.5318097038531433</v>
      </c>
      <c r="O2628" s="129">
        <f t="shared" si="244"/>
        <v>0.59485780119332854</v>
      </c>
      <c r="P2628" s="21">
        <v>11</v>
      </c>
      <c r="Q2628" s="103">
        <v>9</v>
      </c>
      <c r="R2628" s="104">
        <v>1423.753138422675</v>
      </c>
      <c r="S2628" s="105">
        <v>1213.7022721753067</v>
      </c>
      <c r="T2628" s="107">
        <f t="shared" si="242"/>
        <v>10.245198848648597</v>
      </c>
      <c r="U2628" s="107">
        <f t="shared" si="243"/>
        <v>-0.19788833745722156</v>
      </c>
      <c r="V2628" s="108">
        <f t="shared" si="245"/>
        <v>0.84313242910328112</v>
      </c>
    </row>
    <row r="2629" spans="1:22">
      <c r="A2629" s="103" t="s">
        <v>7414</v>
      </c>
      <c r="B2629" s="103">
        <v>39935706</v>
      </c>
      <c r="C2629" s="103">
        <v>3003809</v>
      </c>
      <c r="D2629" s="103">
        <v>3004531</v>
      </c>
      <c r="E2629" s="103">
        <v>723</v>
      </c>
      <c r="F2629" s="103" t="s">
        <v>23</v>
      </c>
      <c r="G2629" s="103" t="s">
        <v>23</v>
      </c>
      <c r="H2629" s="103" t="s">
        <v>7415</v>
      </c>
      <c r="I2629" s="103">
        <v>30</v>
      </c>
      <c r="J2629" s="103">
        <v>26</v>
      </c>
      <c r="K2629" s="104">
        <v>2867.2960264396129</v>
      </c>
      <c r="L2629" s="105">
        <v>2726.8770771995987</v>
      </c>
      <c r="M2629" s="106">
        <f t="shared" ref="M2629:M2692" si="246">IF(L2629&gt;0,LOG(L2629, 2),"-")</f>
        <v>11.41303395223775</v>
      </c>
      <c r="N2629" s="107">
        <f t="shared" ref="N2629:N2692" si="247">IF(L2629&lt;&gt;0,((M2629-$O$2)/$O$3),"-")</f>
        <v>0.84350085173322875</v>
      </c>
      <c r="O2629" s="129">
        <f t="shared" si="244"/>
        <v>0.39894838960438062</v>
      </c>
      <c r="P2629" s="21">
        <v>18</v>
      </c>
      <c r="Q2629" s="103">
        <v>16</v>
      </c>
      <c r="R2629" s="104">
        <v>3580.2951696272617</v>
      </c>
      <c r="S2629" s="105">
        <v>3449.0872944025173</v>
      </c>
      <c r="T2629" s="107">
        <f t="shared" ref="T2629:T2692" si="248">IF(S2629&gt;0,LOG(S2629, 2),"-")</f>
        <v>11.751998927699148</v>
      </c>
      <c r="U2629" s="107">
        <f t="shared" ref="U2629:U2692" si="249">IF(S2629&lt;&gt;0,((T2629-$V$2)/$V$3),"-")</f>
        <v>1.1285201828337568</v>
      </c>
      <c r="V2629" s="108">
        <f t="shared" si="245"/>
        <v>0.25910029808509538</v>
      </c>
    </row>
    <row r="2630" spans="1:22">
      <c r="A2630" s="103" t="s">
        <v>7416</v>
      </c>
      <c r="B2630" s="103">
        <v>39935707</v>
      </c>
      <c r="C2630" s="103">
        <v>3004528</v>
      </c>
      <c r="D2630" s="103">
        <v>3006129</v>
      </c>
      <c r="E2630" s="103">
        <v>1602</v>
      </c>
      <c r="F2630" s="103" t="s">
        <v>23</v>
      </c>
      <c r="G2630" s="103" t="s">
        <v>23</v>
      </c>
      <c r="H2630" s="103" t="s">
        <v>3838</v>
      </c>
      <c r="I2630" s="103">
        <v>51</v>
      </c>
      <c r="J2630" s="103">
        <v>45</v>
      </c>
      <c r="K2630" s="104">
        <v>2003.5490263862673</v>
      </c>
      <c r="L2630" s="105">
        <v>1699.5378270717351</v>
      </c>
      <c r="M2630" s="106">
        <f t="shared" si="246"/>
        <v>10.730926757351604</v>
      </c>
      <c r="N2630" s="107">
        <f t="shared" si="247"/>
        <v>0.23338708170984185</v>
      </c>
      <c r="O2630" s="129">
        <f t="shared" ref="O2630:O2693" si="250">IF(L2630&lt;&gt;0,(IF((ABS(N2630)&lt;3.3),2*(1-NORMSDIST(ABS(N2630))),"&lt; 0.001")),"n.d.")</f>
        <v>0.81546084353397341</v>
      </c>
      <c r="P2630" s="21">
        <v>43</v>
      </c>
      <c r="Q2630" s="103">
        <v>36</v>
      </c>
      <c r="R2630" s="104">
        <v>1865.1870355556305</v>
      </c>
      <c r="S2630" s="105">
        <v>1522.085234936286</v>
      </c>
      <c r="T2630" s="107">
        <f t="shared" si="248"/>
        <v>10.571833434946907</v>
      </c>
      <c r="U2630" s="107">
        <f t="shared" si="249"/>
        <v>8.9642108227910314E-2</v>
      </c>
      <c r="V2630" s="108">
        <f t="shared" ref="V2630:V2693" si="251">IF(S2630&lt;&gt;0,(IF((ABS(U2630)&lt;3.3),2*(1-NORMSDIST(ABS(U2630))),"&lt; 0.001")),"n.d.")</f>
        <v>0.92857162155902273</v>
      </c>
    </row>
    <row r="2631" spans="1:22">
      <c r="A2631" s="103" t="s">
        <v>7417</v>
      </c>
      <c r="B2631" s="103">
        <v>39935708</v>
      </c>
      <c r="C2631" s="103">
        <v>3006354</v>
      </c>
      <c r="D2631" s="103">
        <v>3007244</v>
      </c>
      <c r="E2631" s="103">
        <v>891</v>
      </c>
      <c r="F2631" s="103" t="s">
        <v>9</v>
      </c>
      <c r="G2631" s="103" t="s">
        <v>23</v>
      </c>
      <c r="H2631" s="103" t="s">
        <v>3878</v>
      </c>
      <c r="I2631" s="103">
        <v>41</v>
      </c>
      <c r="J2631" s="103">
        <v>36</v>
      </c>
      <c r="K2631" s="104">
        <v>3466.0875758936027</v>
      </c>
      <c r="L2631" s="105">
        <v>2866.8926662218855</v>
      </c>
      <c r="M2631" s="106">
        <f t="shared" si="246"/>
        <v>11.48527217709958</v>
      </c>
      <c r="N2631" s="107">
        <f t="shared" si="247"/>
        <v>0.90811464856849633</v>
      </c>
      <c r="O2631" s="129">
        <f t="shared" si="250"/>
        <v>0.36381765187315396</v>
      </c>
      <c r="P2631" s="21">
        <v>37</v>
      </c>
      <c r="Q2631" s="103">
        <v>30</v>
      </c>
      <c r="R2631" s="104">
        <v>4224.6564899591131</v>
      </c>
      <c r="S2631" s="105">
        <v>3456.9055307199769</v>
      </c>
      <c r="T2631" s="107">
        <f t="shared" si="248"/>
        <v>11.755265463262676</v>
      </c>
      <c r="U2631" s="107">
        <f t="shared" si="249"/>
        <v>1.1313956542805241</v>
      </c>
      <c r="V2631" s="108">
        <f t="shared" si="251"/>
        <v>0.25788859977675083</v>
      </c>
    </row>
    <row r="2632" spans="1:22">
      <c r="A2632" s="103" t="s">
        <v>7418</v>
      </c>
      <c r="B2632" s="103">
        <v>39935709</v>
      </c>
      <c r="C2632" s="103">
        <v>3007305</v>
      </c>
      <c r="D2632" s="103">
        <v>3008927</v>
      </c>
      <c r="E2632" s="103">
        <v>1623</v>
      </c>
      <c r="F2632" s="103" t="s">
        <v>23</v>
      </c>
      <c r="G2632" s="103" t="s">
        <v>23</v>
      </c>
      <c r="H2632" s="103" t="s">
        <v>1796</v>
      </c>
      <c r="I2632" s="103">
        <v>50</v>
      </c>
      <c r="J2632" s="103">
        <v>42</v>
      </c>
      <c r="K2632" s="104">
        <v>1823.2119939016266</v>
      </c>
      <c r="L2632" s="105">
        <v>1600.5596654717008</v>
      </c>
      <c r="M2632" s="106">
        <f t="shared" si="246"/>
        <v>10.644360743161133</v>
      </c>
      <c r="N2632" s="107">
        <f t="shared" si="247"/>
        <v>0.1559577309133566</v>
      </c>
      <c r="O2632" s="129">
        <f t="shared" si="250"/>
        <v>0.8760663392932293</v>
      </c>
      <c r="P2632" s="21">
        <v>35</v>
      </c>
      <c r="Q2632" s="103">
        <v>31</v>
      </c>
      <c r="R2632" s="104">
        <v>1935.9071652388909</v>
      </c>
      <c r="S2632" s="105">
        <v>1622.8289901668268</v>
      </c>
      <c r="T2632" s="107">
        <f t="shared" si="248"/>
        <v>10.664295264808645</v>
      </c>
      <c r="U2632" s="107">
        <f t="shared" si="249"/>
        <v>0.17103456409211681</v>
      </c>
      <c r="V2632" s="108">
        <f t="shared" si="251"/>
        <v>0.86419658779322162</v>
      </c>
    </row>
    <row r="2633" spans="1:22">
      <c r="A2633" s="103" t="s">
        <v>7419</v>
      </c>
      <c r="B2633" s="103">
        <v>39935710</v>
      </c>
      <c r="C2633" s="103">
        <v>3008924</v>
      </c>
      <c r="D2633" s="103">
        <v>3009754</v>
      </c>
      <c r="E2633" s="103">
        <v>831</v>
      </c>
      <c r="F2633" s="103" t="s">
        <v>23</v>
      </c>
      <c r="G2633" s="103" t="s">
        <v>23</v>
      </c>
      <c r="H2633" s="103" t="s">
        <v>3832</v>
      </c>
      <c r="I2633" s="103">
        <v>26</v>
      </c>
      <c r="J2633" s="103">
        <v>21</v>
      </c>
      <c r="K2633" s="104">
        <v>2211.0126478148977</v>
      </c>
      <c r="L2633" s="105">
        <v>1835.9606569374848</v>
      </c>
      <c r="M2633" s="106">
        <f t="shared" si="246"/>
        <v>10.842319428027459</v>
      </c>
      <c r="N2633" s="107">
        <f t="shared" si="247"/>
        <v>0.3330227442106064</v>
      </c>
      <c r="O2633" s="129">
        <f t="shared" si="250"/>
        <v>0.7391171147462523</v>
      </c>
      <c r="P2633" s="21">
        <v>26</v>
      </c>
      <c r="Q2633" s="103">
        <v>20</v>
      </c>
      <c r="R2633" s="104">
        <v>2605.6309256332011</v>
      </c>
      <c r="S2633" s="105">
        <v>2236.6990246946089</v>
      </c>
      <c r="T2633" s="107">
        <f t="shared" si="248"/>
        <v>11.127155421795049</v>
      </c>
      <c r="U2633" s="107">
        <f t="shared" si="249"/>
        <v>0.57848188538296497</v>
      </c>
      <c r="V2633" s="108">
        <f t="shared" si="251"/>
        <v>0.56293882385024174</v>
      </c>
    </row>
    <row r="2634" spans="1:22">
      <c r="A2634" s="103" t="s">
        <v>7420</v>
      </c>
      <c r="B2634" s="103">
        <v>39935711</v>
      </c>
      <c r="C2634" s="103">
        <v>3009759</v>
      </c>
      <c r="D2634" s="103">
        <v>3010736</v>
      </c>
      <c r="E2634" s="103">
        <v>978</v>
      </c>
      <c r="F2634" s="103" t="s">
        <v>23</v>
      </c>
      <c r="G2634" s="103" t="s">
        <v>23</v>
      </c>
      <c r="H2634" s="103" t="s">
        <v>3832</v>
      </c>
      <c r="I2634" s="103">
        <v>31</v>
      </c>
      <c r="J2634" s="103">
        <v>25</v>
      </c>
      <c r="K2634" s="104">
        <v>2395.5379967092026</v>
      </c>
      <c r="L2634" s="105">
        <v>2127.6732934408078</v>
      </c>
      <c r="M2634" s="106">
        <f t="shared" si="246"/>
        <v>11.055060925107323</v>
      </c>
      <c r="N2634" s="107">
        <f t="shared" si="247"/>
        <v>0.5233103086827573</v>
      </c>
      <c r="O2634" s="129">
        <f t="shared" si="250"/>
        <v>0.60075832837378496</v>
      </c>
      <c r="P2634" s="21">
        <v>21</v>
      </c>
      <c r="Q2634" s="103">
        <v>17</v>
      </c>
      <c r="R2634" s="104">
        <v>2271.5476551740289</v>
      </c>
      <c r="S2634" s="105">
        <v>2101.0473288104909</v>
      </c>
      <c r="T2634" s="107">
        <f t="shared" si="248"/>
        <v>11.03689294561218</v>
      </c>
      <c r="U2634" s="107">
        <f t="shared" si="249"/>
        <v>0.49902548029241189</v>
      </c>
      <c r="V2634" s="108">
        <f t="shared" si="251"/>
        <v>0.61776143374528392</v>
      </c>
    </row>
    <row r="2635" spans="1:22">
      <c r="A2635" s="103" t="s">
        <v>7421</v>
      </c>
      <c r="B2635" s="103">
        <v>39935712</v>
      </c>
      <c r="C2635" s="103">
        <v>3010761</v>
      </c>
      <c r="D2635" s="103">
        <v>3012377</v>
      </c>
      <c r="E2635" s="103">
        <v>1617</v>
      </c>
      <c r="F2635" s="103" t="s">
        <v>23</v>
      </c>
      <c r="G2635" s="103" t="s">
        <v>23</v>
      </c>
      <c r="H2635" s="103" t="s">
        <v>3838</v>
      </c>
      <c r="I2635" s="103">
        <v>55</v>
      </c>
      <c r="J2635" s="103">
        <v>48</v>
      </c>
      <c r="K2635" s="104">
        <v>1772.9001362860729</v>
      </c>
      <c r="L2635" s="105">
        <v>1327.2603050997525</v>
      </c>
      <c r="M2635" s="106">
        <f t="shared" si="246"/>
        <v>10.374235627524065</v>
      </c>
      <c r="N2635" s="107">
        <f t="shared" si="247"/>
        <v>-8.5656862679727525E-2</v>
      </c>
      <c r="O2635" s="129">
        <f t="shared" si="250"/>
        <v>0.93173919463338084</v>
      </c>
      <c r="P2635" s="21">
        <v>37</v>
      </c>
      <c r="Q2635" s="103">
        <v>30</v>
      </c>
      <c r="R2635" s="104">
        <v>2118.074197333729</v>
      </c>
      <c r="S2635" s="105">
        <v>1070.9124427864749</v>
      </c>
      <c r="T2635" s="107">
        <f t="shared" si="248"/>
        <v>10.064624815617236</v>
      </c>
      <c r="U2635" s="107">
        <f t="shared" si="249"/>
        <v>-0.3568443524496166</v>
      </c>
      <c r="V2635" s="108">
        <f t="shared" si="251"/>
        <v>0.72120833076326929</v>
      </c>
    </row>
    <row r="2636" spans="1:22">
      <c r="A2636" s="103" t="s">
        <v>7422</v>
      </c>
      <c r="B2636" s="103">
        <v>39935713</v>
      </c>
      <c r="C2636" s="103">
        <v>3012547</v>
      </c>
      <c r="D2636" s="103">
        <v>3013713</v>
      </c>
      <c r="E2636" s="103">
        <v>1167</v>
      </c>
      <c r="F2636" s="103" t="s">
        <v>23</v>
      </c>
      <c r="G2636" s="103" t="s">
        <v>23</v>
      </c>
      <c r="H2636" s="103" t="s">
        <v>4162</v>
      </c>
      <c r="I2636" s="103">
        <v>52</v>
      </c>
      <c r="J2636" s="103">
        <v>44</v>
      </c>
      <c r="K2636" s="104">
        <v>3561.9188599039931</v>
      </c>
      <c r="L2636" s="105">
        <v>3170.1382030674204</v>
      </c>
      <c r="M2636" s="106">
        <f t="shared" si="246"/>
        <v>11.63033002109422</v>
      </c>
      <c r="N2636" s="107">
        <f t="shared" si="247"/>
        <v>1.0378622728928619</v>
      </c>
      <c r="O2636" s="129">
        <f t="shared" si="250"/>
        <v>0.29933417996230904</v>
      </c>
      <c r="P2636" s="21">
        <v>36</v>
      </c>
      <c r="Q2636" s="103">
        <v>33</v>
      </c>
      <c r="R2636" s="104">
        <v>3650.9357781955182</v>
      </c>
      <c r="S2636" s="105">
        <v>3127.9068814655784</v>
      </c>
      <c r="T2636" s="107">
        <f t="shared" si="248"/>
        <v>11.610981848570942</v>
      </c>
      <c r="U2636" s="107">
        <f t="shared" si="249"/>
        <v>1.0043854300800543</v>
      </c>
      <c r="V2636" s="108">
        <f t="shared" si="251"/>
        <v>0.31519287004065832</v>
      </c>
    </row>
    <row r="2637" spans="1:22">
      <c r="A2637" s="103" t="s">
        <v>7423</v>
      </c>
      <c r="B2637" s="103">
        <v>39935714</v>
      </c>
      <c r="C2637" s="103">
        <v>3013743</v>
      </c>
      <c r="D2637" s="103">
        <v>3014525</v>
      </c>
      <c r="E2637" s="103">
        <v>783</v>
      </c>
      <c r="F2637" s="103" t="s">
        <v>23</v>
      </c>
      <c r="G2637" s="103" t="s">
        <v>23</v>
      </c>
      <c r="H2637" s="103" t="s">
        <v>295</v>
      </c>
      <c r="I2637" s="103">
        <v>48</v>
      </c>
      <c r="J2637" s="103">
        <v>43</v>
      </c>
      <c r="K2637" s="104">
        <v>3182.5360595779439</v>
      </c>
      <c r="L2637" s="105">
        <v>2909.6177251240997</v>
      </c>
      <c r="M2637" s="106">
        <f t="shared" si="246"/>
        <v>11.506613904360785</v>
      </c>
      <c r="N2637" s="107">
        <f t="shared" si="247"/>
        <v>0.92720385005436889</v>
      </c>
      <c r="O2637" s="129">
        <f t="shared" si="250"/>
        <v>0.35382070424893874</v>
      </c>
      <c r="P2637" s="21">
        <v>36</v>
      </c>
      <c r="Q2637" s="103">
        <v>33</v>
      </c>
      <c r="R2637" s="104">
        <v>3414.3105713194764</v>
      </c>
      <c r="S2637" s="105">
        <v>3061.1204852077904</v>
      </c>
      <c r="T2637" s="107">
        <f t="shared" si="248"/>
        <v>11.57984411488828</v>
      </c>
      <c r="U2637" s="107">
        <f t="shared" si="249"/>
        <v>0.97697545324672475</v>
      </c>
      <c r="V2637" s="108">
        <f t="shared" si="251"/>
        <v>0.32858130487721793</v>
      </c>
    </row>
    <row r="2638" spans="1:22">
      <c r="A2638" s="103" t="s">
        <v>7424</v>
      </c>
      <c r="B2638" s="103">
        <v>39935715</v>
      </c>
      <c r="C2638" s="103">
        <v>3015504</v>
      </c>
      <c r="D2638" s="103">
        <v>3015860</v>
      </c>
      <c r="E2638" s="103">
        <v>357</v>
      </c>
      <c r="F2638" s="103" t="s">
        <v>9</v>
      </c>
      <c r="G2638" s="103" t="s">
        <v>23</v>
      </c>
      <c r="H2638" s="103" t="s">
        <v>295</v>
      </c>
      <c r="I2638" s="103">
        <v>20</v>
      </c>
      <c r="J2638" s="103">
        <v>13</v>
      </c>
      <c r="K2638" s="104">
        <v>3010.8258614916808</v>
      </c>
      <c r="L2638" s="105">
        <v>1755.9836431288993</v>
      </c>
      <c r="M2638" s="106">
        <f t="shared" si="246"/>
        <v>10.778063690989386</v>
      </c>
      <c r="N2638" s="107">
        <f t="shared" si="247"/>
        <v>0.2755489185951569</v>
      </c>
      <c r="O2638" s="129">
        <f t="shared" si="250"/>
        <v>0.78289454816933346</v>
      </c>
      <c r="P2638" s="21">
        <v>16</v>
      </c>
      <c r="Q2638" s="103">
        <v>10</v>
      </c>
      <c r="R2638" s="104">
        <v>3561.5225735979548</v>
      </c>
      <c r="S2638" s="105">
        <v>1635.2569761569609</v>
      </c>
      <c r="T2638" s="107">
        <f t="shared" si="248"/>
        <v>10.675301653777188</v>
      </c>
      <c r="U2638" s="107">
        <f t="shared" si="249"/>
        <v>0.18072328677569319</v>
      </c>
      <c r="V2638" s="108">
        <f t="shared" si="251"/>
        <v>0.85658477954760159</v>
      </c>
    </row>
    <row r="2639" spans="1:22">
      <c r="A2639" s="103" t="s">
        <v>7425</v>
      </c>
      <c r="B2639" s="103">
        <v>39935716</v>
      </c>
      <c r="C2639" s="103">
        <v>3015857</v>
      </c>
      <c r="D2639" s="103">
        <v>3016726</v>
      </c>
      <c r="E2639" s="103">
        <v>870</v>
      </c>
      <c r="F2639" s="103" t="s">
        <v>23</v>
      </c>
      <c r="G2639" s="103" t="s">
        <v>23</v>
      </c>
      <c r="H2639" s="103" t="s">
        <v>3933</v>
      </c>
      <c r="I2639" s="103">
        <v>37</v>
      </c>
      <c r="J2639" s="103">
        <v>31</v>
      </c>
      <c r="K2639" s="104">
        <v>1792.8286468955746</v>
      </c>
      <c r="L2639" s="105">
        <v>1556.9945645319769</v>
      </c>
      <c r="M2639" s="106">
        <f t="shared" si="246"/>
        <v>10.604548192639442</v>
      </c>
      <c r="N2639" s="107">
        <f t="shared" si="247"/>
        <v>0.12034722060772893</v>
      </c>
      <c r="O2639" s="129">
        <f t="shared" si="250"/>
        <v>0.90420809927085655</v>
      </c>
      <c r="P2639" s="21">
        <v>21</v>
      </c>
      <c r="Q2639" s="103">
        <v>20</v>
      </c>
      <c r="R2639" s="104">
        <v>1528.9881799060688</v>
      </c>
      <c r="S2639" s="105">
        <v>1345.0568442603678</v>
      </c>
      <c r="T2639" s="107">
        <f t="shared" si="248"/>
        <v>10.393451429339597</v>
      </c>
      <c r="U2639" s="107">
        <f t="shared" si="249"/>
        <v>-6.7384305158805655E-2</v>
      </c>
      <c r="V2639" s="108">
        <f t="shared" si="251"/>
        <v>0.94627576345712061</v>
      </c>
    </row>
    <row r="2640" spans="1:22">
      <c r="A2640" s="103" t="s">
        <v>7426</v>
      </c>
      <c r="B2640" s="103">
        <v>39935717</v>
      </c>
      <c r="C2640" s="103">
        <v>3016936</v>
      </c>
      <c r="D2640" s="103">
        <v>3017337</v>
      </c>
      <c r="E2640" s="103">
        <v>402</v>
      </c>
      <c r="F2640" s="103" t="s">
        <v>9</v>
      </c>
      <c r="G2640" s="103" t="s">
        <v>23</v>
      </c>
      <c r="H2640" s="103" t="s">
        <v>7427</v>
      </c>
      <c r="I2640" s="103">
        <v>23</v>
      </c>
      <c r="J2640" s="103">
        <v>19</v>
      </c>
      <c r="K2640" s="104">
        <v>5691.9651335738808</v>
      </c>
      <c r="L2640" s="105">
        <v>3941.813893309627</v>
      </c>
      <c r="M2640" s="106">
        <f t="shared" si="246"/>
        <v>11.944643948020282</v>
      </c>
      <c r="N2640" s="107">
        <f t="shared" si="247"/>
        <v>1.3190017424152782</v>
      </c>
      <c r="O2640" s="129">
        <f t="shared" si="250"/>
        <v>0.18716852995385347</v>
      </c>
      <c r="P2640" s="21">
        <v>20</v>
      </c>
      <c r="Q2640" s="103">
        <v>14</v>
      </c>
      <c r="R2640" s="104">
        <v>5067.4103637963435</v>
      </c>
      <c r="S2640" s="105">
        <v>3398.8230163232834</v>
      </c>
      <c r="T2640" s="107">
        <f t="shared" si="248"/>
        <v>11.730819524411494</v>
      </c>
      <c r="U2640" s="107">
        <f t="shared" si="249"/>
        <v>1.1098763419115261</v>
      </c>
      <c r="V2640" s="108">
        <f t="shared" si="251"/>
        <v>0.26705231643143801</v>
      </c>
    </row>
    <row r="2641" spans="1:22">
      <c r="A2641" s="103" t="s">
        <v>7428</v>
      </c>
      <c r="B2641" s="103">
        <v>39935718</v>
      </c>
      <c r="C2641" s="103">
        <v>3017428</v>
      </c>
      <c r="D2641" s="103">
        <v>3017631</v>
      </c>
      <c r="E2641" s="103">
        <v>204</v>
      </c>
      <c r="F2641" s="103" t="s">
        <v>9</v>
      </c>
      <c r="G2641" s="103" t="s">
        <v>23</v>
      </c>
      <c r="H2641" s="103" t="s">
        <v>295</v>
      </c>
      <c r="I2641" s="103">
        <v>26</v>
      </c>
      <c r="J2641" s="103">
        <v>24</v>
      </c>
      <c r="K2641" s="104">
        <v>8206.1908305451961</v>
      </c>
      <c r="L2641" s="105">
        <v>7739.8508936100488</v>
      </c>
      <c r="M2641" s="106">
        <f t="shared" si="246"/>
        <v>12.918090058122031</v>
      </c>
      <c r="N2641" s="107">
        <f t="shared" si="247"/>
        <v>2.189704882041172</v>
      </c>
      <c r="O2641" s="129">
        <f t="shared" si="250"/>
        <v>2.8545646796473312E-2</v>
      </c>
      <c r="P2641" s="21">
        <v>18</v>
      </c>
      <c r="Q2641" s="103">
        <v>17</v>
      </c>
      <c r="R2641" s="104">
        <v>8250.416223884411</v>
      </c>
      <c r="S2641" s="105">
        <v>7747.5873462707841</v>
      </c>
      <c r="T2641" s="107">
        <f t="shared" si="248"/>
        <v>12.919531399503764</v>
      </c>
      <c r="U2641" s="107">
        <f t="shared" si="249"/>
        <v>2.1562776404082431</v>
      </c>
      <c r="V2641" s="108">
        <f t="shared" si="251"/>
        <v>3.106199213656291E-2</v>
      </c>
    </row>
    <row r="2642" spans="1:22">
      <c r="A2642" s="103" t="s">
        <v>7429</v>
      </c>
      <c r="B2642" s="103">
        <v>39935719</v>
      </c>
      <c r="C2642" s="103">
        <v>3017745</v>
      </c>
      <c r="D2642" s="103">
        <v>3017924</v>
      </c>
      <c r="E2642" s="103">
        <v>180</v>
      </c>
      <c r="F2642" s="103" t="s">
        <v>23</v>
      </c>
      <c r="G2642" s="103" t="s">
        <v>7430</v>
      </c>
      <c r="H2642" s="103" t="s">
        <v>7431</v>
      </c>
      <c r="I2642" s="103">
        <v>15</v>
      </c>
      <c r="J2642" s="103">
        <v>15</v>
      </c>
      <c r="K2642" s="104">
        <v>6231.7864209342215</v>
      </c>
      <c r="L2642" s="105">
        <v>6231.7864209342215</v>
      </c>
      <c r="M2642" s="106">
        <f t="shared" si="246"/>
        <v>12.605430074104808</v>
      </c>
      <c r="N2642" s="107">
        <f t="shared" si="247"/>
        <v>1.9100447890025107</v>
      </c>
      <c r="O2642" s="129">
        <f t="shared" si="250"/>
        <v>5.6127446743468479E-2</v>
      </c>
      <c r="P2642" s="21">
        <v>14</v>
      </c>
      <c r="Q2642" s="103">
        <v>14</v>
      </c>
      <c r="R2642" s="104">
        <v>5341.3031046432779</v>
      </c>
      <c r="S2642" s="105">
        <v>5341.3031046432779</v>
      </c>
      <c r="T2642" s="107">
        <f t="shared" si="248"/>
        <v>12.382976040294128</v>
      </c>
      <c r="U2642" s="107">
        <f t="shared" si="249"/>
        <v>1.6839577819490561</v>
      </c>
      <c r="V2642" s="108">
        <f t="shared" si="251"/>
        <v>9.2189828083885983E-2</v>
      </c>
    </row>
    <row r="2643" spans="1:22">
      <c r="A2643" s="103" t="s">
        <v>7432</v>
      </c>
      <c r="B2643" s="103">
        <v>39935720</v>
      </c>
      <c r="C2643" s="103">
        <v>3017950</v>
      </c>
      <c r="D2643" s="103">
        <v>3018093</v>
      </c>
      <c r="E2643" s="103">
        <v>144</v>
      </c>
      <c r="F2643" s="103" t="s">
        <v>23</v>
      </c>
      <c r="G2643" s="103" t="s">
        <v>7433</v>
      </c>
      <c r="H2643" s="103" t="s">
        <v>7434</v>
      </c>
      <c r="I2643" s="103">
        <v>11</v>
      </c>
      <c r="J2643" s="103">
        <v>10</v>
      </c>
      <c r="K2643" s="104">
        <v>3115.8932104671107</v>
      </c>
      <c r="L2643" s="105">
        <v>2144.6416875841669</v>
      </c>
      <c r="M2643" s="106">
        <f t="shared" si="246"/>
        <v>11.066520916663796</v>
      </c>
      <c r="N2643" s="107">
        <f t="shared" si="247"/>
        <v>0.53356074835759881</v>
      </c>
      <c r="O2643" s="129">
        <f t="shared" si="250"/>
        <v>0.5936454710447514</v>
      </c>
      <c r="P2643" s="21">
        <v>6</v>
      </c>
      <c r="Q2643" s="103">
        <v>5</v>
      </c>
      <c r="R2643" s="104">
        <v>3844.36142283241</v>
      </c>
      <c r="S2643" s="105">
        <v>2376.3692756020068</v>
      </c>
      <c r="T2643" s="107">
        <f t="shared" si="248"/>
        <v>11.214543325634152</v>
      </c>
      <c r="U2643" s="107">
        <f t="shared" si="249"/>
        <v>0.65540785707231597</v>
      </c>
      <c r="V2643" s="108">
        <f t="shared" si="251"/>
        <v>0.51220519413217591</v>
      </c>
    </row>
    <row r="2644" spans="1:22">
      <c r="A2644" s="103" t="s">
        <v>1027</v>
      </c>
      <c r="B2644" s="103">
        <v>39935721</v>
      </c>
      <c r="C2644" s="103">
        <v>3018684</v>
      </c>
      <c r="D2644" s="103">
        <v>3021518</v>
      </c>
      <c r="E2644" s="103">
        <v>2835</v>
      </c>
      <c r="F2644" s="103" t="s">
        <v>23</v>
      </c>
      <c r="G2644" s="103" t="s">
        <v>23</v>
      </c>
      <c r="H2644" s="103" t="s">
        <v>1028</v>
      </c>
      <c r="I2644" s="103">
        <v>14</v>
      </c>
      <c r="J2644" s="103">
        <v>8</v>
      </c>
      <c r="K2644" s="104">
        <v>113.19137883312311</v>
      </c>
      <c r="L2644" s="105">
        <v>19.533025550848677</v>
      </c>
      <c r="M2644" s="106">
        <f t="shared" si="246"/>
        <v>4.287843526402674</v>
      </c>
      <c r="N2644" s="107">
        <f t="shared" si="247"/>
        <v>-5.5296569531281987</v>
      </c>
      <c r="O2644" s="129" t="str">
        <f t="shared" si="250"/>
        <v>&lt; 0.001</v>
      </c>
      <c r="P2644" s="21">
        <v>4</v>
      </c>
      <c r="Q2644" s="103">
        <v>2</v>
      </c>
      <c r="R2644" s="104">
        <v>33.866722118891218</v>
      </c>
      <c r="S2644" s="105">
        <v>16.093929485558554</v>
      </c>
      <c r="T2644" s="107">
        <f t="shared" si="248"/>
        <v>4.0084447116383517</v>
      </c>
      <c r="U2644" s="107">
        <f t="shared" si="249"/>
        <v>-5.687988810177508</v>
      </c>
      <c r="V2644" s="108" t="str">
        <f t="shared" si="251"/>
        <v>&lt; 0.001</v>
      </c>
    </row>
    <row r="2645" spans="1:22">
      <c r="A2645" s="103" t="s">
        <v>7435</v>
      </c>
      <c r="B2645" s="103">
        <v>39935722</v>
      </c>
      <c r="C2645" s="103">
        <v>3021706</v>
      </c>
      <c r="D2645" s="103">
        <v>3022284</v>
      </c>
      <c r="E2645" s="103">
        <v>579</v>
      </c>
      <c r="F2645" s="103" t="s">
        <v>23</v>
      </c>
      <c r="G2645" s="103" t="s">
        <v>23</v>
      </c>
      <c r="H2645" s="103" t="s">
        <v>295</v>
      </c>
      <c r="I2645" s="103">
        <v>6</v>
      </c>
      <c r="J2645" s="103">
        <v>5</v>
      </c>
      <c r="K2645" s="104">
        <v>172.88946389815544</v>
      </c>
      <c r="L2645" s="105">
        <v>155.7231341494026</v>
      </c>
      <c r="M2645" s="106">
        <f t="shared" si="246"/>
        <v>7.2828394761529482</v>
      </c>
      <c r="N2645" s="107">
        <f t="shared" si="247"/>
        <v>-2.8507696993265226</v>
      </c>
      <c r="O2645" s="129">
        <f t="shared" si="250"/>
        <v>4.3613545788954156E-3</v>
      </c>
      <c r="P2645" s="21">
        <v>3</v>
      </c>
      <c r="Q2645" s="103">
        <v>3</v>
      </c>
      <c r="R2645" s="104">
        <v>352.62425214583936</v>
      </c>
      <c r="S2645" s="105">
        <v>352.62425214583936</v>
      </c>
      <c r="T2645" s="107">
        <f t="shared" si="248"/>
        <v>8.4619878908857977</v>
      </c>
      <c r="U2645" s="107">
        <f t="shared" si="249"/>
        <v>-1.7676162932343338</v>
      </c>
      <c r="V2645" s="108">
        <f t="shared" si="251"/>
        <v>7.712507228992016E-2</v>
      </c>
    </row>
    <row r="2646" spans="1:22">
      <c r="A2646" s="103" t="s">
        <v>7436</v>
      </c>
      <c r="B2646" s="103">
        <v>39935723</v>
      </c>
      <c r="C2646" s="103">
        <v>3022547</v>
      </c>
      <c r="D2646" s="103">
        <v>3024181</v>
      </c>
      <c r="E2646" s="103">
        <v>1635</v>
      </c>
      <c r="F2646" s="103" t="s">
        <v>9</v>
      </c>
      <c r="G2646" s="103" t="s">
        <v>23</v>
      </c>
      <c r="H2646" s="103" t="s">
        <v>7437</v>
      </c>
      <c r="I2646" s="103">
        <v>60</v>
      </c>
      <c r="J2646" s="103">
        <v>47</v>
      </c>
      <c r="K2646" s="104">
        <v>1148.5129543633273</v>
      </c>
      <c r="L2646" s="105">
        <v>696.4895193946237</v>
      </c>
      <c r="M2646" s="106">
        <f t="shared" si="246"/>
        <v>9.4439578334394945</v>
      </c>
      <c r="N2646" s="107">
        <f t="shared" si="247"/>
        <v>-0.9177479128448176</v>
      </c>
      <c r="O2646" s="129">
        <f t="shared" si="250"/>
        <v>0.35875085732028889</v>
      </c>
      <c r="P2646" s="21">
        <v>26</v>
      </c>
      <c r="Q2646" s="103">
        <v>19</v>
      </c>
      <c r="R2646" s="104">
        <v>1022.2826618538533</v>
      </c>
      <c r="S2646" s="105">
        <v>763.70055885546788</v>
      </c>
      <c r="T2646" s="107">
        <f t="shared" si="248"/>
        <v>9.5768632692195492</v>
      </c>
      <c r="U2646" s="107">
        <f t="shared" si="249"/>
        <v>-0.78621191089828479</v>
      </c>
      <c r="V2646" s="108">
        <f t="shared" si="251"/>
        <v>0.43174334921178126</v>
      </c>
    </row>
    <row r="2647" spans="1:22">
      <c r="A2647" s="103" t="s">
        <v>7438</v>
      </c>
      <c r="B2647" s="103">
        <v>39935724</v>
      </c>
      <c r="C2647" s="103">
        <v>3024595</v>
      </c>
      <c r="D2647" s="103">
        <v>3025986</v>
      </c>
      <c r="E2647" s="103">
        <v>1392</v>
      </c>
      <c r="F2647" s="103" t="s">
        <v>23</v>
      </c>
      <c r="G2647" s="103" t="s">
        <v>23</v>
      </c>
      <c r="H2647" s="103" t="s">
        <v>295</v>
      </c>
      <c r="I2647" s="103">
        <v>117</v>
      </c>
      <c r="J2647" s="103">
        <v>95</v>
      </c>
      <c r="K2647" s="104">
        <v>5915.7429094622485</v>
      </c>
      <c r="L2647" s="105">
        <v>4767.1738059094469</v>
      </c>
      <c r="M2647" s="106">
        <f t="shared" si="246"/>
        <v>12.218918510101679</v>
      </c>
      <c r="N2647" s="107">
        <f t="shared" si="247"/>
        <v>1.5643278265667959</v>
      </c>
      <c r="O2647" s="129">
        <f t="shared" si="250"/>
        <v>0.1177406004779884</v>
      </c>
      <c r="P2647" s="21">
        <v>92</v>
      </c>
      <c r="Q2647" s="103">
        <v>73</v>
      </c>
      <c r="R2647" s="104">
        <v>5270.6939085704025</v>
      </c>
      <c r="S2647" s="105">
        <v>4505.9640092126938</v>
      </c>
      <c r="T2647" s="107">
        <f t="shared" si="248"/>
        <v>12.137620074946984</v>
      </c>
      <c r="U2647" s="107">
        <f t="shared" si="249"/>
        <v>1.4679754180871332</v>
      </c>
      <c r="V2647" s="108">
        <f t="shared" si="251"/>
        <v>0.14211090028632078</v>
      </c>
    </row>
    <row r="2648" spans="1:22">
      <c r="A2648" s="103" t="s">
        <v>1029</v>
      </c>
      <c r="B2648" s="103">
        <v>39935725</v>
      </c>
      <c r="C2648" s="103">
        <v>3026154</v>
      </c>
      <c r="D2648" s="103">
        <v>3027512</v>
      </c>
      <c r="E2648" s="103">
        <v>1359</v>
      </c>
      <c r="F2648" s="103" t="s">
        <v>9</v>
      </c>
      <c r="G2648" s="103" t="s">
        <v>1030</v>
      </c>
      <c r="H2648" s="103" t="s">
        <v>1031</v>
      </c>
      <c r="I2648" s="103">
        <v>4</v>
      </c>
      <c r="J2648" s="103">
        <v>1</v>
      </c>
      <c r="K2648" s="104">
        <v>35.001231469745477</v>
      </c>
      <c r="L2648" s="105">
        <v>0.52240643984694712</v>
      </c>
      <c r="M2648" s="106">
        <f t="shared" si="246"/>
        <v>-0.93675541339737212</v>
      </c>
      <c r="N2648" s="107">
        <f t="shared" si="247"/>
        <v>-10.20282237334291</v>
      </c>
      <c r="O2648" s="129" t="str">
        <f t="shared" si="250"/>
        <v>&lt; 0.001</v>
      </c>
      <c r="P2648" s="21">
        <v>2</v>
      </c>
      <c r="Q2648" s="103">
        <v>0</v>
      </c>
      <c r="R2648" s="104">
        <v>194.07374279949445</v>
      </c>
      <c r="S2648" s="105">
        <v>0</v>
      </c>
      <c r="T2648" s="107" t="str">
        <f t="shared" si="248"/>
        <v>-</v>
      </c>
      <c r="U2648" s="107" t="str">
        <f t="shared" si="249"/>
        <v>-</v>
      </c>
      <c r="V2648" s="108" t="str">
        <f t="shared" si="251"/>
        <v>n.d.</v>
      </c>
    </row>
    <row r="2649" spans="1:22">
      <c r="A2649" s="103" t="s">
        <v>1033</v>
      </c>
      <c r="B2649" s="103">
        <v>39935726</v>
      </c>
      <c r="C2649" s="103">
        <v>3027638</v>
      </c>
      <c r="D2649" s="103">
        <v>3029464</v>
      </c>
      <c r="E2649" s="103">
        <v>1827</v>
      </c>
      <c r="F2649" s="103" t="s">
        <v>9</v>
      </c>
      <c r="G2649" s="103" t="s">
        <v>1034</v>
      </c>
      <c r="H2649" s="103" t="s">
        <v>1035</v>
      </c>
      <c r="I2649" s="103">
        <v>4</v>
      </c>
      <c r="J2649" s="103">
        <v>2</v>
      </c>
      <c r="K2649" s="104">
        <v>17.48646186581281</v>
      </c>
      <c r="L2649" s="105">
        <v>0.77717608292501372</v>
      </c>
      <c r="M2649" s="106">
        <f t="shared" si="246"/>
        <v>-0.36368659125747166</v>
      </c>
      <c r="N2649" s="107">
        <f t="shared" si="247"/>
        <v>-9.690238453718667</v>
      </c>
      <c r="O2649" s="129" t="str">
        <f t="shared" si="250"/>
        <v>&lt; 0.001</v>
      </c>
      <c r="P2649" s="21">
        <v>2</v>
      </c>
      <c r="Q2649" s="103">
        <v>0</v>
      </c>
      <c r="R2649" s="104">
        <v>44.287252001626989</v>
      </c>
      <c r="S2649" s="105">
        <v>0</v>
      </c>
      <c r="T2649" s="107" t="str">
        <f t="shared" si="248"/>
        <v>-</v>
      </c>
      <c r="U2649" s="107" t="str">
        <f t="shared" si="249"/>
        <v>-</v>
      </c>
      <c r="V2649" s="108" t="str">
        <f t="shared" si="251"/>
        <v>n.d.</v>
      </c>
    </row>
    <row r="2650" spans="1:22">
      <c r="A2650" s="103" t="s">
        <v>7439</v>
      </c>
      <c r="B2650" s="103">
        <v>39935727</v>
      </c>
      <c r="C2650" s="103">
        <v>3029723</v>
      </c>
      <c r="D2650" s="103">
        <v>3030526</v>
      </c>
      <c r="E2650" s="103">
        <v>804</v>
      </c>
      <c r="F2650" s="103" t="s">
        <v>9</v>
      </c>
      <c r="G2650" s="103" t="s">
        <v>23</v>
      </c>
      <c r="H2650" s="103" t="s">
        <v>295</v>
      </c>
      <c r="I2650" s="103">
        <v>45</v>
      </c>
      <c r="J2650" s="103">
        <v>40</v>
      </c>
      <c r="K2650" s="104">
        <v>2777.989809218644</v>
      </c>
      <c r="L2650" s="105">
        <v>2521.0301669800497</v>
      </c>
      <c r="M2650" s="106">
        <f t="shared" si="246"/>
        <v>11.299797666441293</v>
      </c>
      <c r="N2650" s="107">
        <f t="shared" si="247"/>
        <v>0.74221615960759613</v>
      </c>
      <c r="O2650" s="129">
        <f t="shared" si="250"/>
        <v>0.45795637931508915</v>
      </c>
      <c r="P2650" s="21">
        <v>34</v>
      </c>
      <c r="Q2650" s="103">
        <v>31</v>
      </c>
      <c r="R2650" s="104">
        <v>3005.2536003790547</v>
      </c>
      <c r="S2650" s="105">
        <v>2674.7614404134456</v>
      </c>
      <c r="T2650" s="107">
        <f t="shared" si="248"/>
        <v>11.38519450923005</v>
      </c>
      <c r="U2650" s="107">
        <f t="shared" si="249"/>
        <v>0.8056289693926495</v>
      </c>
      <c r="V2650" s="108">
        <f t="shared" si="251"/>
        <v>0.42045681672378832</v>
      </c>
    </row>
    <row r="2651" spans="1:22">
      <c r="A2651" s="103" t="s">
        <v>7440</v>
      </c>
      <c r="B2651" s="103">
        <v>39935728</v>
      </c>
      <c r="C2651" s="103">
        <v>3030557</v>
      </c>
      <c r="D2651" s="103">
        <v>3032659</v>
      </c>
      <c r="E2651" s="103">
        <v>2103</v>
      </c>
      <c r="F2651" s="103" t="s">
        <v>23</v>
      </c>
      <c r="G2651" s="103" t="s">
        <v>7441</v>
      </c>
      <c r="H2651" s="103" t="s">
        <v>7442</v>
      </c>
      <c r="I2651" s="103">
        <v>153</v>
      </c>
      <c r="J2651" s="103">
        <v>126</v>
      </c>
      <c r="K2651" s="104">
        <v>4590.8772389326869</v>
      </c>
      <c r="L2651" s="105">
        <v>3515.3176475480691</v>
      </c>
      <c r="M2651" s="106">
        <f t="shared" si="246"/>
        <v>11.779439343188043</v>
      </c>
      <c r="N2651" s="107">
        <f t="shared" si="247"/>
        <v>1.1712337595599664</v>
      </c>
      <c r="O2651" s="129">
        <f t="shared" si="250"/>
        <v>0.24150482887890323</v>
      </c>
      <c r="P2651" s="21">
        <v>100</v>
      </c>
      <c r="Q2651" s="103">
        <v>80</v>
      </c>
      <c r="R2651" s="104">
        <v>4408.541927055302</v>
      </c>
      <c r="S2651" s="105">
        <v>3222.1400722677363</v>
      </c>
      <c r="T2651" s="107">
        <f t="shared" si="248"/>
        <v>11.653803496637526</v>
      </c>
      <c r="U2651" s="107">
        <f t="shared" si="249"/>
        <v>1.0420805428147228</v>
      </c>
      <c r="V2651" s="108">
        <f t="shared" si="251"/>
        <v>0.29737433863189167</v>
      </c>
    </row>
    <row r="2652" spans="1:22">
      <c r="A2652" s="103" t="s">
        <v>7443</v>
      </c>
      <c r="B2652" s="103">
        <v>39935729</v>
      </c>
      <c r="C2652" s="103">
        <v>3033100</v>
      </c>
      <c r="D2652" s="103">
        <v>3036618</v>
      </c>
      <c r="E2652" s="103">
        <v>3519</v>
      </c>
      <c r="F2652" s="103" t="s">
        <v>9</v>
      </c>
      <c r="G2652" s="103" t="s">
        <v>7444</v>
      </c>
      <c r="H2652" s="103" t="s">
        <v>7445</v>
      </c>
      <c r="I2652" s="103">
        <v>232</v>
      </c>
      <c r="J2652" s="103">
        <v>180</v>
      </c>
      <c r="K2652" s="104">
        <v>3893.52993420341</v>
      </c>
      <c r="L2652" s="105">
        <v>3084.5214344803353</v>
      </c>
      <c r="M2652" s="106">
        <f t="shared" si="246"/>
        <v>11.590830956319092</v>
      </c>
      <c r="N2652" s="107">
        <f t="shared" si="247"/>
        <v>1.0025321612872014</v>
      </c>
      <c r="O2652" s="129">
        <f t="shared" si="250"/>
        <v>0.31608664153649002</v>
      </c>
      <c r="P2652" s="21">
        <v>164</v>
      </c>
      <c r="Q2652" s="103">
        <v>126</v>
      </c>
      <c r="R2652" s="104">
        <v>3750.1181738925543</v>
      </c>
      <c r="S2652" s="105">
        <v>3070.9115007621194</v>
      </c>
      <c r="T2652" s="107">
        <f t="shared" si="248"/>
        <v>11.584451221185795</v>
      </c>
      <c r="U2652" s="107">
        <f t="shared" si="249"/>
        <v>0.98103100456495962</v>
      </c>
      <c r="V2652" s="108">
        <f t="shared" si="251"/>
        <v>0.32657745234017099</v>
      </c>
    </row>
    <row r="2653" spans="1:22">
      <c r="A2653" s="103" t="s">
        <v>7446</v>
      </c>
      <c r="B2653" s="103">
        <v>39935730</v>
      </c>
      <c r="C2653" s="103">
        <v>3036761</v>
      </c>
      <c r="D2653" s="103">
        <v>3037993</v>
      </c>
      <c r="E2653" s="103">
        <v>1233</v>
      </c>
      <c r="F2653" s="103" t="s">
        <v>23</v>
      </c>
      <c r="G2653" s="103" t="s">
        <v>23</v>
      </c>
      <c r="H2653" s="103" t="s">
        <v>295</v>
      </c>
      <c r="I2653" s="103">
        <v>100</v>
      </c>
      <c r="J2653" s="103">
        <v>88</v>
      </c>
      <c r="K2653" s="104">
        <v>5806.2768427146639</v>
      </c>
      <c r="L2653" s="105">
        <v>5525.2908154194656</v>
      </c>
      <c r="M2653" s="106">
        <f t="shared" si="246"/>
        <v>12.431834685260613</v>
      </c>
      <c r="N2653" s="107">
        <f t="shared" si="247"/>
        <v>1.7547716326123544</v>
      </c>
      <c r="O2653" s="129">
        <f t="shared" si="250"/>
        <v>7.9298377653035601E-2</v>
      </c>
      <c r="P2653" s="21">
        <v>72</v>
      </c>
      <c r="Q2653" s="103">
        <v>65</v>
      </c>
      <c r="R2653" s="104">
        <v>5433.6407890549153</v>
      </c>
      <c r="S2653" s="105">
        <v>5078.239870244096</v>
      </c>
      <c r="T2653" s="107">
        <f t="shared" si="248"/>
        <v>12.310112826839005</v>
      </c>
      <c r="U2653" s="107">
        <f t="shared" si="249"/>
        <v>1.6198176292596866</v>
      </c>
      <c r="V2653" s="108">
        <f t="shared" si="251"/>
        <v>0.10527145814673133</v>
      </c>
    </row>
    <row r="2654" spans="1:22">
      <c r="A2654" s="103" t="s">
        <v>7447</v>
      </c>
      <c r="B2654" s="103">
        <v>39935731</v>
      </c>
      <c r="C2654" s="103">
        <v>3038042</v>
      </c>
      <c r="D2654" s="103">
        <v>3039577</v>
      </c>
      <c r="E2654" s="103">
        <v>1536</v>
      </c>
      <c r="F2654" s="103" t="s">
        <v>23</v>
      </c>
      <c r="G2654" s="103" t="s">
        <v>23</v>
      </c>
      <c r="H2654" s="103" t="s">
        <v>4725</v>
      </c>
      <c r="I2654" s="103">
        <v>126</v>
      </c>
      <c r="J2654" s="103">
        <v>110</v>
      </c>
      <c r="K2654" s="104">
        <v>5725.8235400415178</v>
      </c>
      <c r="L2654" s="105">
        <v>5125.416308970006</v>
      </c>
      <c r="M2654" s="106">
        <f t="shared" si="246"/>
        <v>12.323453476108243</v>
      </c>
      <c r="N2654" s="107">
        <f t="shared" si="247"/>
        <v>1.6578295850699842</v>
      </c>
      <c r="O2654" s="129">
        <f t="shared" si="250"/>
        <v>9.735186800840312E-2</v>
      </c>
      <c r="P2654" s="21">
        <v>99</v>
      </c>
      <c r="Q2654" s="103">
        <v>89</v>
      </c>
      <c r="R2654" s="104">
        <v>5671.4446227699409</v>
      </c>
      <c r="S2654" s="105">
        <v>5028.6281856286651</v>
      </c>
      <c r="T2654" s="107">
        <f t="shared" si="248"/>
        <v>12.29594916983852</v>
      </c>
      <c r="U2654" s="107">
        <f t="shared" si="249"/>
        <v>1.6073496213367253</v>
      </c>
      <c r="V2654" s="108">
        <f t="shared" si="251"/>
        <v>0.10797769478054819</v>
      </c>
    </row>
    <row r="2655" spans="1:22">
      <c r="A2655" s="103" t="s">
        <v>7448</v>
      </c>
      <c r="B2655" s="103">
        <v>39935732</v>
      </c>
      <c r="C2655" s="103">
        <v>3039582</v>
      </c>
      <c r="D2655" s="103">
        <v>3041462</v>
      </c>
      <c r="E2655" s="103">
        <v>1881</v>
      </c>
      <c r="F2655" s="103" t="s">
        <v>23</v>
      </c>
      <c r="G2655" s="103" t="s">
        <v>23</v>
      </c>
      <c r="H2655" s="103" t="s">
        <v>7449</v>
      </c>
      <c r="I2655" s="103">
        <v>129</v>
      </c>
      <c r="J2655" s="103">
        <v>105</v>
      </c>
      <c r="K2655" s="104">
        <v>5052.6875911238867</v>
      </c>
      <c r="L2655" s="105">
        <v>4256.3052188768315</v>
      </c>
      <c r="M2655" s="106">
        <f t="shared" si="246"/>
        <v>12.055385894610998</v>
      </c>
      <c r="N2655" s="107">
        <f t="shared" si="247"/>
        <v>1.4180553619060798</v>
      </c>
      <c r="O2655" s="129">
        <f t="shared" si="250"/>
        <v>0.15617460218460555</v>
      </c>
      <c r="P2655" s="21">
        <v>106</v>
      </c>
      <c r="Q2655" s="103">
        <v>88</v>
      </c>
      <c r="R2655" s="104">
        <v>5486.3965185116958</v>
      </c>
      <c r="S2655" s="105">
        <v>4388.750751198666</v>
      </c>
      <c r="T2655" s="107">
        <f t="shared" si="248"/>
        <v>12.099594622706425</v>
      </c>
      <c r="U2655" s="107">
        <f t="shared" si="249"/>
        <v>1.434502308720444</v>
      </c>
      <c r="V2655" s="108">
        <f t="shared" si="251"/>
        <v>0.15142897072456796</v>
      </c>
    </row>
    <row r="2656" spans="1:22">
      <c r="A2656" s="103" t="s">
        <v>1037</v>
      </c>
      <c r="B2656" s="103">
        <v>39935733</v>
      </c>
      <c r="C2656" s="103">
        <v>3041681</v>
      </c>
      <c r="D2656" s="103">
        <v>3042427</v>
      </c>
      <c r="E2656" s="103">
        <v>747</v>
      </c>
      <c r="F2656" s="103" t="s">
        <v>9</v>
      </c>
      <c r="G2656" s="103" t="s">
        <v>23</v>
      </c>
      <c r="H2656" s="103" t="s">
        <v>1038</v>
      </c>
      <c r="I2656" s="103">
        <v>1</v>
      </c>
      <c r="J2656" s="103">
        <v>0</v>
      </c>
      <c r="K2656" s="104">
        <v>19.008041546238285</v>
      </c>
      <c r="L2656" s="105">
        <v>0</v>
      </c>
      <c r="M2656" s="106" t="str">
        <f t="shared" si="246"/>
        <v>-</v>
      </c>
      <c r="N2656" s="107" t="str">
        <f t="shared" si="247"/>
        <v>-</v>
      </c>
      <c r="O2656" s="129" t="str">
        <f t="shared" si="250"/>
        <v>n.d.</v>
      </c>
      <c r="P2656" s="21">
        <v>1</v>
      </c>
      <c r="Q2656" s="103">
        <v>1</v>
      </c>
      <c r="R2656" s="104">
        <v>14.720567816274297</v>
      </c>
      <c r="S2656" s="105">
        <v>14.720567816274297</v>
      </c>
      <c r="T2656" s="107">
        <f t="shared" si="248"/>
        <v>3.8797614164129701</v>
      </c>
      <c r="U2656" s="107">
        <f t="shared" si="249"/>
        <v>-5.8012663587914002</v>
      </c>
      <c r="V2656" s="108" t="str">
        <f t="shared" si="251"/>
        <v>&lt; 0.001</v>
      </c>
    </row>
    <row r="2657" spans="1:22">
      <c r="A2657" s="103" t="s">
        <v>7450</v>
      </c>
      <c r="B2657" s="103">
        <v>39935734</v>
      </c>
      <c r="C2657" s="103">
        <v>3042513</v>
      </c>
      <c r="D2657" s="103">
        <v>3043187</v>
      </c>
      <c r="E2657" s="103">
        <v>675</v>
      </c>
      <c r="F2657" s="103" t="s">
        <v>23</v>
      </c>
      <c r="G2657" s="103" t="s">
        <v>23</v>
      </c>
      <c r="H2657" s="103" t="s">
        <v>295</v>
      </c>
      <c r="I2657" s="103">
        <v>37</v>
      </c>
      <c r="J2657" s="103">
        <v>31</v>
      </c>
      <c r="K2657" s="104">
        <v>5207.3543578135705</v>
      </c>
      <c r="L2657" s="105">
        <v>4720.3810054266369</v>
      </c>
      <c r="M2657" s="106">
        <f t="shared" si="246"/>
        <v>12.204687596040618</v>
      </c>
      <c r="N2657" s="107">
        <f t="shared" si="247"/>
        <v>1.551598923113253</v>
      </c>
      <c r="O2657" s="129">
        <f t="shared" si="250"/>
        <v>0.12075822099961231</v>
      </c>
      <c r="P2657" s="21">
        <v>28</v>
      </c>
      <c r="Q2657" s="103">
        <v>24</v>
      </c>
      <c r="R2657" s="104">
        <v>4101.6247671436149</v>
      </c>
      <c r="S2657" s="105">
        <v>3656.9112868480738</v>
      </c>
      <c r="T2657" s="107">
        <f t="shared" si="248"/>
        <v>11.836409913371245</v>
      </c>
      <c r="U2657" s="107">
        <f t="shared" si="249"/>
        <v>1.2028256279676448</v>
      </c>
      <c r="V2657" s="108">
        <f t="shared" si="251"/>
        <v>0.22904380520134615</v>
      </c>
    </row>
    <row r="2658" spans="1:22">
      <c r="A2658" s="103" t="s">
        <v>7451</v>
      </c>
      <c r="B2658" s="103">
        <v>39935735</v>
      </c>
      <c r="C2658" s="103">
        <v>3043229</v>
      </c>
      <c r="D2658" s="103">
        <v>3043561</v>
      </c>
      <c r="E2658" s="103">
        <v>333</v>
      </c>
      <c r="F2658" s="103" t="s">
        <v>23</v>
      </c>
      <c r="G2658" s="103" t="s">
        <v>23</v>
      </c>
      <c r="H2658" s="103" t="s">
        <v>7452</v>
      </c>
      <c r="I2658" s="103">
        <v>12</v>
      </c>
      <c r="J2658" s="103">
        <v>12</v>
      </c>
      <c r="K2658" s="104">
        <v>1999.8000899200481</v>
      </c>
      <c r="L2658" s="105">
        <v>1999.8000899200481</v>
      </c>
      <c r="M2658" s="106">
        <f t="shared" si="246"/>
        <v>10.96564007281413</v>
      </c>
      <c r="N2658" s="107">
        <f t="shared" si="247"/>
        <v>0.44332743543303188</v>
      </c>
      <c r="O2658" s="129">
        <f t="shared" si="250"/>
        <v>0.65752891420183723</v>
      </c>
      <c r="P2658" s="21">
        <v>9</v>
      </c>
      <c r="Q2658" s="103">
        <v>9</v>
      </c>
      <c r="R2658" s="104">
        <v>1694.9555126155255</v>
      </c>
      <c r="S2658" s="105">
        <v>1694.9555126155255</v>
      </c>
      <c r="T2658" s="107">
        <f t="shared" si="248"/>
        <v>10.727031692199965</v>
      </c>
      <c r="U2658" s="107">
        <f t="shared" si="249"/>
        <v>0.22626029242954621</v>
      </c>
      <c r="V2658" s="108">
        <f t="shared" si="251"/>
        <v>0.82099897963869251</v>
      </c>
    </row>
    <row r="2659" spans="1:22">
      <c r="A2659" s="103" t="s">
        <v>7453</v>
      </c>
      <c r="B2659" s="103">
        <v>39935736</v>
      </c>
      <c r="C2659" s="103">
        <v>3043684</v>
      </c>
      <c r="D2659" s="103">
        <v>3044640</v>
      </c>
      <c r="E2659" s="103">
        <v>957</v>
      </c>
      <c r="F2659" s="103" t="s">
        <v>9</v>
      </c>
      <c r="G2659" s="103" t="s">
        <v>23</v>
      </c>
      <c r="H2659" s="103" t="s">
        <v>7454</v>
      </c>
      <c r="I2659" s="103">
        <v>69</v>
      </c>
      <c r="J2659" s="103">
        <v>54</v>
      </c>
      <c r="K2659" s="104">
        <v>4389.5258425460715</v>
      </c>
      <c r="L2659" s="105">
        <v>3608.3579006496652</v>
      </c>
      <c r="M2659" s="106">
        <f t="shared" si="246"/>
        <v>11.817126726327578</v>
      </c>
      <c r="N2659" s="107">
        <f t="shared" si="247"/>
        <v>1.2049434045863836</v>
      </c>
      <c r="O2659" s="129">
        <f t="shared" si="250"/>
        <v>0.22822515096272955</v>
      </c>
      <c r="P2659" s="21">
        <v>45</v>
      </c>
      <c r="Q2659" s="103">
        <v>38</v>
      </c>
      <c r="R2659" s="104">
        <v>4436.6467628478476</v>
      </c>
      <c r="S2659" s="105">
        <v>3849.4384707724348</v>
      </c>
      <c r="T2659" s="107">
        <f t="shared" si="248"/>
        <v>11.910432295530393</v>
      </c>
      <c r="U2659" s="107">
        <f t="shared" si="249"/>
        <v>1.2679861756429514</v>
      </c>
      <c r="V2659" s="108">
        <f t="shared" si="251"/>
        <v>0.2048028874633554</v>
      </c>
    </row>
    <row r="2660" spans="1:22">
      <c r="A2660" s="103" t="s">
        <v>1039</v>
      </c>
      <c r="B2660" s="103">
        <v>39935737</v>
      </c>
      <c r="C2660" s="103">
        <v>3044646</v>
      </c>
      <c r="D2660" s="103">
        <v>3045842</v>
      </c>
      <c r="E2660" s="103">
        <v>1197</v>
      </c>
      <c r="F2660" s="103" t="s">
        <v>23</v>
      </c>
      <c r="G2660" s="103" t="s">
        <v>23</v>
      </c>
      <c r="H2660" s="103" t="s">
        <v>1040</v>
      </c>
      <c r="I2660" s="103">
        <v>10</v>
      </c>
      <c r="J2660" s="103">
        <v>1</v>
      </c>
      <c r="K2660" s="104">
        <v>263.33998009848625</v>
      </c>
      <c r="L2660" s="105">
        <v>0.59310806328487975</v>
      </c>
      <c r="M2660" s="106">
        <f t="shared" si="246"/>
        <v>-0.75363310957348295</v>
      </c>
      <c r="N2660" s="107">
        <f t="shared" si="247"/>
        <v>-10.039027826094349</v>
      </c>
      <c r="O2660" s="129" t="str">
        <f t="shared" si="250"/>
        <v>&lt; 0.001</v>
      </c>
      <c r="P2660" s="21">
        <v>5</v>
      </c>
      <c r="Q2660" s="103">
        <v>0</v>
      </c>
      <c r="R2660" s="104">
        <v>242.82576871480288</v>
      </c>
      <c r="S2660" s="105">
        <v>0</v>
      </c>
      <c r="T2660" s="107" t="str">
        <f t="shared" si="248"/>
        <v>-</v>
      </c>
      <c r="U2660" s="107" t="str">
        <f t="shared" si="249"/>
        <v>-</v>
      </c>
      <c r="V2660" s="108" t="str">
        <f t="shared" si="251"/>
        <v>n.d.</v>
      </c>
    </row>
    <row r="2661" spans="1:22">
      <c r="A2661" s="103" t="s">
        <v>7455</v>
      </c>
      <c r="B2661" s="103">
        <v>39935738</v>
      </c>
      <c r="C2661" s="103">
        <v>3045976</v>
      </c>
      <c r="D2661" s="103">
        <v>3046710</v>
      </c>
      <c r="E2661" s="103">
        <v>735</v>
      </c>
      <c r="F2661" s="103" t="s">
        <v>9</v>
      </c>
      <c r="G2661" s="103" t="s">
        <v>23</v>
      </c>
      <c r="H2661" s="103" t="s">
        <v>7456</v>
      </c>
      <c r="I2661" s="103">
        <v>42</v>
      </c>
      <c r="J2661" s="103">
        <v>31</v>
      </c>
      <c r="K2661" s="104">
        <v>4155.3828751525307</v>
      </c>
      <c r="L2661" s="105">
        <v>2498.8320543978639</v>
      </c>
      <c r="M2661" s="106">
        <f t="shared" si="246"/>
        <v>11.287038226331036</v>
      </c>
      <c r="N2661" s="107">
        <f t="shared" si="247"/>
        <v>0.73080342247856511</v>
      </c>
      <c r="O2661" s="129">
        <f t="shared" si="250"/>
        <v>0.46489923277735734</v>
      </c>
      <c r="P2661" s="21">
        <v>31</v>
      </c>
      <c r="Q2661" s="103">
        <v>21</v>
      </c>
      <c r="R2661" s="104">
        <v>3629.0239640190343</v>
      </c>
      <c r="S2661" s="105">
        <v>2280.3096677678095</v>
      </c>
      <c r="T2661" s="107">
        <f t="shared" si="248"/>
        <v>11.155014041427831</v>
      </c>
      <c r="U2661" s="107">
        <f t="shared" si="249"/>
        <v>0.60300531815830172</v>
      </c>
      <c r="V2661" s="108">
        <f t="shared" si="251"/>
        <v>0.54650515132464839</v>
      </c>
    </row>
    <row r="2662" spans="1:22">
      <c r="A2662" s="103" t="s">
        <v>7457</v>
      </c>
      <c r="B2662" s="103">
        <v>39935739</v>
      </c>
      <c r="C2662" s="103">
        <v>3046707</v>
      </c>
      <c r="D2662" s="103">
        <v>3047429</v>
      </c>
      <c r="E2662" s="103">
        <v>723</v>
      </c>
      <c r="F2662" s="103" t="s">
        <v>9</v>
      </c>
      <c r="G2662" s="103" t="s">
        <v>23</v>
      </c>
      <c r="H2662" s="103" t="s">
        <v>295</v>
      </c>
      <c r="I2662" s="103">
        <v>55</v>
      </c>
      <c r="J2662" s="103">
        <v>45</v>
      </c>
      <c r="K2662" s="104">
        <v>5143.4577350995569</v>
      </c>
      <c r="L2662" s="105">
        <v>4105.5358515561693</v>
      </c>
      <c r="M2662" s="106">
        <f t="shared" si="246"/>
        <v>12.003354818463034</v>
      </c>
      <c r="N2662" s="107">
        <f t="shared" si="247"/>
        <v>1.3715159378023554</v>
      </c>
      <c r="O2662" s="129">
        <f t="shared" si="250"/>
        <v>0.17021417865741184</v>
      </c>
      <c r="P2662" s="21">
        <v>40</v>
      </c>
      <c r="Q2662" s="103">
        <v>32</v>
      </c>
      <c r="R2662" s="104">
        <v>6213.5328038953394</v>
      </c>
      <c r="S2662" s="105">
        <v>5157.740714500429</v>
      </c>
      <c r="T2662" s="107">
        <f t="shared" si="248"/>
        <v>12.332523533689425</v>
      </c>
      <c r="U2662" s="107">
        <f t="shared" si="249"/>
        <v>1.639545364163226</v>
      </c>
      <c r="V2662" s="108">
        <f t="shared" si="251"/>
        <v>0.10109973107333992</v>
      </c>
    </row>
    <row r="2663" spans="1:22">
      <c r="A2663" s="103" t="s">
        <v>7458</v>
      </c>
      <c r="B2663" s="103">
        <v>39935740</v>
      </c>
      <c r="C2663" s="103">
        <v>3047516</v>
      </c>
      <c r="D2663" s="103">
        <v>3048490</v>
      </c>
      <c r="E2663" s="103">
        <v>975</v>
      </c>
      <c r="F2663" s="103" t="s">
        <v>9</v>
      </c>
      <c r="G2663" s="103" t="s">
        <v>23</v>
      </c>
      <c r="H2663" s="103" t="s">
        <v>2692</v>
      </c>
      <c r="I2663" s="103">
        <v>52</v>
      </c>
      <c r="J2663" s="103">
        <v>48</v>
      </c>
      <c r="K2663" s="104">
        <v>4212.3720870618663</v>
      </c>
      <c r="L2663" s="105">
        <v>3874.5085350486152</v>
      </c>
      <c r="M2663" s="106">
        <f t="shared" si="246"/>
        <v>11.919797606916005</v>
      </c>
      <c r="N2663" s="107">
        <f t="shared" si="247"/>
        <v>1.2967778237173557</v>
      </c>
      <c r="O2663" s="129">
        <f t="shared" si="250"/>
        <v>0.19470764309985533</v>
      </c>
      <c r="P2663" s="21">
        <v>46</v>
      </c>
      <c r="Q2663" s="103">
        <v>42</v>
      </c>
      <c r="R2663" s="104">
        <v>4940.3652016127999</v>
      </c>
      <c r="S2663" s="105">
        <v>4407.5955718773948</v>
      </c>
      <c r="T2663" s="107">
        <f t="shared" si="248"/>
        <v>12.105776137152226</v>
      </c>
      <c r="U2663" s="107">
        <f t="shared" si="249"/>
        <v>1.4399437827044239</v>
      </c>
      <c r="V2663" s="108">
        <f t="shared" si="251"/>
        <v>0.14988330470579525</v>
      </c>
    </row>
    <row r="2664" spans="1:22">
      <c r="A2664" s="103" t="s">
        <v>7459</v>
      </c>
      <c r="B2664" s="103">
        <v>39935741</v>
      </c>
      <c r="C2664" s="103">
        <v>3048669</v>
      </c>
      <c r="D2664" s="103">
        <v>3049994</v>
      </c>
      <c r="E2664" s="103">
        <v>1326</v>
      </c>
      <c r="F2664" s="103" t="s">
        <v>23</v>
      </c>
      <c r="G2664" s="103" t="s">
        <v>7460</v>
      </c>
      <c r="H2664" s="103" t="s">
        <v>7461</v>
      </c>
      <c r="I2664" s="103">
        <v>75</v>
      </c>
      <c r="J2664" s="103">
        <v>62</v>
      </c>
      <c r="K2664" s="104">
        <v>4102.2923040149553</v>
      </c>
      <c r="L2664" s="105">
        <v>3184.0684327821641</v>
      </c>
      <c r="M2664" s="106">
        <f t="shared" si="246"/>
        <v>11.636655627633637</v>
      </c>
      <c r="N2664" s="107">
        <f t="shared" si="247"/>
        <v>1.0435202393860787</v>
      </c>
      <c r="O2664" s="129">
        <f t="shared" si="250"/>
        <v>0.29670741203975171</v>
      </c>
      <c r="P2664" s="21">
        <v>57</v>
      </c>
      <c r="Q2664" s="103">
        <v>44</v>
      </c>
      <c r="R2664" s="104">
        <v>4186.6305932999321</v>
      </c>
      <c r="S2664" s="105">
        <v>2728.8291113224959</v>
      </c>
      <c r="T2664" s="107">
        <f t="shared" si="248"/>
        <v>11.414066335570579</v>
      </c>
      <c r="U2664" s="107">
        <f t="shared" si="249"/>
        <v>0.83104430948114327</v>
      </c>
      <c r="V2664" s="108">
        <f t="shared" si="251"/>
        <v>0.40594859852404253</v>
      </c>
    </row>
    <row r="2665" spans="1:22">
      <c r="A2665" s="103" t="s">
        <v>7462</v>
      </c>
      <c r="B2665" s="103">
        <v>39935742</v>
      </c>
      <c r="C2665" s="103">
        <v>3050394</v>
      </c>
      <c r="D2665" s="103">
        <v>3051308</v>
      </c>
      <c r="E2665" s="103">
        <v>915</v>
      </c>
      <c r="F2665" s="103" t="s">
        <v>23</v>
      </c>
      <c r="G2665" s="103" t="s">
        <v>23</v>
      </c>
      <c r="H2665" s="103" t="s">
        <v>3878</v>
      </c>
      <c r="I2665" s="103">
        <v>44</v>
      </c>
      <c r="J2665" s="103">
        <v>37</v>
      </c>
      <c r="K2665" s="104">
        <v>4079.6928409967427</v>
      </c>
      <c r="L2665" s="105">
        <v>2822.7315624850053</v>
      </c>
      <c r="M2665" s="106">
        <f t="shared" si="246"/>
        <v>11.462876221850101</v>
      </c>
      <c r="N2665" s="107">
        <f t="shared" si="247"/>
        <v>0.88808248823801417</v>
      </c>
      <c r="O2665" s="129">
        <f t="shared" si="250"/>
        <v>0.37449638165895505</v>
      </c>
      <c r="P2665" s="21">
        <v>36</v>
      </c>
      <c r="Q2665" s="103">
        <v>30</v>
      </c>
      <c r="R2665" s="104">
        <v>4045.685312792787</v>
      </c>
      <c r="S2665" s="105">
        <v>2862.2035263238581</v>
      </c>
      <c r="T2665" s="107">
        <f t="shared" si="248"/>
        <v>11.482910547914035</v>
      </c>
      <c r="U2665" s="107">
        <f t="shared" si="249"/>
        <v>0.8916466090792553</v>
      </c>
      <c r="V2665" s="108">
        <f t="shared" si="251"/>
        <v>0.37258237935873995</v>
      </c>
    </row>
    <row r="2666" spans="1:22">
      <c r="A2666" s="103" t="s">
        <v>7463</v>
      </c>
      <c r="B2666" s="103">
        <v>39935743</v>
      </c>
      <c r="C2666" s="103">
        <v>3051410</v>
      </c>
      <c r="D2666" s="103">
        <v>3052366</v>
      </c>
      <c r="E2666" s="103">
        <v>957</v>
      </c>
      <c r="F2666" s="103" t="s">
        <v>9</v>
      </c>
      <c r="G2666" s="103" t="s">
        <v>23</v>
      </c>
      <c r="H2666" s="103" t="s">
        <v>4915</v>
      </c>
      <c r="I2666" s="103">
        <v>67</v>
      </c>
      <c r="J2666" s="103">
        <v>56</v>
      </c>
      <c r="K2666" s="104">
        <v>4536.4121222189024</v>
      </c>
      <c r="L2666" s="105">
        <v>3330.9060390454338</v>
      </c>
      <c r="M2666" s="106">
        <f t="shared" si="246"/>
        <v>11.701698942512502</v>
      </c>
      <c r="N2666" s="107">
        <f t="shared" si="247"/>
        <v>1.1016985174530425</v>
      </c>
      <c r="O2666" s="129">
        <f t="shared" si="250"/>
        <v>0.27059276171266289</v>
      </c>
      <c r="P2666" s="21">
        <v>41</v>
      </c>
      <c r="Q2666" s="103">
        <v>31</v>
      </c>
      <c r="R2666" s="104">
        <v>3539.0275453470531</v>
      </c>
      <c r="S2666" s="105">
        <v>2448.8163558834376</v>
      </c>
      <c r="T2666" s="107">
        <f t="shared" si="248"/>
        <v>11.257868870572789</v>
      </c>
      <c r="U2666" s="107">
        <f t="shared" si="249"/>
        <v>0.69354654099717306</v>
      </c>
      <c r="V2666" s="108">
        <f t="shared" si="251"/>
        <v>0.4879666291514988</v>
      </c>
    </row>
    <row r="2667" spans="1:22">
      <c r="A2667" s="103" t="s">
        <v>7464</v>
      </c>
      <c r="B2667" s="103">
        <v>39935744</v>
      </c>
      <c r="C2667" s="103">
        <v>3052374</v>
      </c>
      <c r="D2667" s="103">
        <v>3053258</v>
      </c>
      <c r="E2667" s="103">
        <v>885</v>
      </c>
      <c r="F2667" s="103" t="s">
        <v>9</v>
      </c>
      <c r="G2667" s="103" t="s">
        <v>23</v>
      </c>
      <c r="H2667" s="103" t="s">
        <v>3832</v>
      </c>
      <c r="I2667" s="103">
        <v>43</v>
      </c>
      <c r="J2667" s="103">
        <v>41</v>
      </c>
      <c r="K2667" s="104">
        <v>2060.8615295490285</v>
      </c>
      <c r="L2667" s="105">
        <v>1909.2450137511412</v>
      </c>
      <c r="M2667" s="106">
        <f t="shared" si="246"/>
        <v>10.898786540594964</v>
      </c>
      <c r="N2667" s="107">
        <f t="shared" si="247"/>
        <v>0.38353000053216735</v>
      </c>
      <c r="O2667" s="129">
        <f t="shared" si="250"/>
        <v>0.70132683048615796</v>
      </c>
      <c r="P2667" s="21">
        <v>30</v>
      </c>
      <c r="Q2667" s="103">
        <v>29</v>
      </c>
      <c r="R2667" s="104">
        <v>2495.2312042511867</v>
      </c>
      <c r="S2667" s="105">
        <v>2235.7865030436496</v>
      </c>
      <c r="T2667" s="107">
        <f t="shared" si="248"/>
        <v>11.126566715371899</v>
      </c>
      <c r="U2667" s="107">
        <f t="shared" si="249"/>
        <v>0.57796365789779791</v>
      </c>
      <c r="V2667" s="108">
        <f t="shared" si="251"/>
        <v>0.56328865554247676</v>
      </c>
    </row>
    <row r="2668" spans="1:22">
      <c r="A2668" s="103" t="s">
        <v>7465</v>
      </c>
      <c r="B2668" s="103">
        <v>39935745</v>
      </c>
      <c r="C2668" s="103">
        <v>3053251</v>
      </c>
      <c r="D2668" s="103">
        <v>3054069</v>
      </c>
      <c r="E2668" s="103">
        <v>819</v>
      </c>
      <c r="F2668" s="103" t="s">
        <v>9</v>
      </c>
      <c r="G2668" s="103" t="s">
        <v>23</v>
      </c>
      <c r="H2668" s="103" t="s">
        <v>5616</v>
      </c>
      <c r="I2668" s="103">
        <v>31</v>
      </c>
      <c r="J2668" s="103">
        <v>27</v>
      </c>
      <c r="K2668" s="104">
        <v>2868.4074651372043</v>
      </c>
      <c r="L2668" s="105">
        <v>2671.6324592181568</v>
      </c>
      <c r="M2668" s="106">
        <f t="shared" si="246"/>
        <v>11.383505832243799</v>
      </c>
      <c r="N2668" s="107">
        <f t="shared" si="247"/>
        <v>0.81708929538801256</v>
      </c>
      <c r="O2668" s="129">
        <f t="shared" si="250"/>
        <v>0.4138773998933214</v>
      </c>
      <c r="P2668" s="21">
        <v>28</v>
      </c>
      <c r="Q2668" s="103">
        <v>25</v>
      </c>
      <c r="R2668" s="104">
        <v>3395.8903729392309</v>
      </c>
      <c r="S2668" s="105">
        <v>3194.092803863944</v>
      </c>
      <c r="T2668" s="107">
        <f t="shared" si="248"/>
        <v>11.641190515297652</v>
      </c>
      <c r="U2668" s="107">
        <f t="shared" si="249"/>
        <v>1.0309775662831435</v>
      </c>
      <c r="V2668" s="108">
        <f t="shared" si="251"/>
        <v>0.30255134007856066</v>
      </c>
    </row>
    <row r="2669" spans="1:22">
      <c r="A2669" s="103" t="s">
        <v>7466</v>
      </c>
      <c r="B2669" s="103">
        <v>39935746</v>
      </c>
      <c r="C2669" s="103">
        <v>3054071</v>
      </c>
      <c r="D2669" s="103">
        <v>3054922</v>
      </c>
      <c r="E2669" s="103">
        <v>852</v>
      </c>
      <c r="F2669" s="103" t="s">
        <v>9</v>
      </c>
      <c r="G2669" s="103" t="s">
        <v>23</v>
      </c>
      <c r="H2669" s="103" t="s">
        <v>295</v>
      </c>
      <c r="I2669" s="103">
        <v>46</v>
      </c>
      <c r="J2669" s="103">
        <v>40</v>
      </c>
      <c r="K2669" s="104">
        <v>3585.582586371901</v>
      </c>
      <c r="L2669" s="105">
        <v>2858.966733405071</v>
      </c>
      <c r="M2669" s="106">
        <f t="shared" si="246"/>
        <v>11.481278117701839</v>
      </c>
      <c r="N2669" s="107">
        <f t="shared" si="247"/>
        <v>0.904542144634918</v>
      </c>
      <c r="O2669" s="129">
        <f t="shared" si="250"/>
        <v>0.36570799753656891</v>
      </c>
      <c r="P2669" s="21">
        <v>29</v>
      </c>
      <c r="Q2669" s="103">
        <v>24</v>
      </c>
      <c r="R2669" s="104">
        <v>3769.2505920117137</v>
      </c>
      <c r="S2669" s="105">
        <v>3078.2758961694249</v>
      </c>
      <c r="T2669" s="107">
        <f t="shared" si="248"/>
        <v>11.587906826333937</v>
      </c>
      <c r="U2669" s="107">
        <f t="shared" si="249"/>
        <v>0.9840729105052255</v>
      </c>
      <c r="V2669" s="108">
        <f t="shared" si="251"/>
        <v>0.32507966526978893</v>
      </c>
    </row>
    <row r="2670" spans="1:22">
      <c r="A2670" s="103" t="s">
        <v>7467</v>
      </c>
      <c r="B2670" s="103">
        <v>39935747</v>
      </c>
      <c r="C2670" s="103">
        <v>3054938</v>
      </c>
      <c r="D2670" s="103">
        <v>3055702</v>
      </c>
      <c r="E2670" s="103">
        <v>765</v>
      </c>
      <c r="F2670" s="103" t="s">
        <v>23</v>
      </c>
      <c r="G2670" s="103" t="s">
        <v>23</v>
      </c>
      <c r="H2670" s="103" t="s">
        <v>7468</v>
      </c>
      <c r="I2670" s="103">
        <v>38</v>
      </c>
      <c r="J2670" s="103">
        <v>35</v>
      </c>
      <c r="K2670" s="104">
        <v>2405.4788388773727</v>
      </c>
      <c r="L2670" s="105">
        <v>2285.7617207387975</v>
      </c>
      <c r="M2670" s="106">
        <f t="shared" si="246"/>
        <v>11.158459302288968</v>
      </c>
      <c r="N2670" s="107">
        <f t="shared" si="247"/>
        <v>0.6157954403300242</v>
      </c>
      <c r="O2670" s="129">
        <f t="shared" si="250"/>
        <v>0.53802953715457291</v>
      </c>
      <c r="P2670" s="21">
        <v>24</v>
      </c>
      <c r="Q2670" s="103">
        <v>23</v>
      </c>
      <c r="R2670" s="104">
        <v>2631.5515787984054</v>
      </c>
      <c r="S2670" s="105">
        <v>2606.6649015490457</v>
      </c>
      <c r="T2670" s="107">
        <f t="shared" si="248"/>
        <v>11.347989414544928</v>
      </c>
      <c r="U2670" s="107">
        <f t="shared" si="249"/>
        <v>0.77287800576137999</v>
      </c>
      <c r="V2670" s="108">
        <f t="shared" si="251"/>
        <v>0.43959458244999849</v>
      </c>
    </row>
    <row r="2671" spans="1:22">
      <c r="A2671" s="103" t="s">
        <v>7469</v>
      </c>
      <c r="B2671" s="103">
        <v>39935748</v>
      </c>
      <c r="C2671" s="103">
        <v>3055730</v>
      </c>
      <c r="D2671" s="103">
        <v>3056740</v>
      </c>
      <c r="E2671" s="103">
        <v>1011</v>
      </c>
      <c r="F2671" s="103" t="s">
        <v>23</v>
      </c>
      <c r="G2671" s="103" t="s">
        <v>7470</v>
      </c>
      <c r="H2671" s="103" t="s">
        <v>7471</v>
      </c>
      <c r="I2671" s="103">
        <v>52</v>
      </c>
      <c r="J2671" s="103">
        <v>39</v>
      </c>
      <c r="K2671" s="104">
        <v>2810.307920585074</v>
      </c>
      <c r="L2671" s="105">
        <v>2204.2869971805439</v>
      </c>
      <c r="M2671" s="106">
        <f t="shared" si="246"/>
        <v>11.106096359049118</v>
      </c>
      <c r="N2671" s="107">
        <f t="shared" si="247"/>
        <v>0.56895917625144699</v>
      </c>
      <c r="O2671" s="129">
        <f t="shared" si="250"/>
        <v>0.56938384468988046</v>
      </c>
      <c r="P2671" s="21">
        <v>34</v>
      </c>
      <c r="Q2671" s="103">
        <v>28</v>
      </c>
      <c r="R2671" s="104">
        <v>2369.4800723565481</v>
      </c>
      <c r="S2671" s="105">
        <v>1844.3178337930069</v>
      </c>
      <c r="T2671" s="107">
        <f t="shared" si="248"/>
        <v>10.848871583446995</v>
      </c>
      <c r="U2671" s="107">
        <f t="shared" si="249"/>
        <v>0.33351371782305811</v>
      </c>
      <c r="V2671" s="108">
        <f t="shared" si="251"/>
        <v>0.73874653629543685</v>
      </c>
    </row>
    <row r="2672" spans="1:22">
      <c r="A2672" s="103" t="s">
        <v>7472</v>
      </c>
      <c r="B2672" s="103">
        <v>39935749</v>
      </c>
      <c r="C2672" s="103">
        <v>3056737</v>
      </c>
      <c r="D2672" s="103">
        <v>3057465</v>
      </c>
      <c r="E2672" s="103">
        <v>729</v>
      </c>
      <c r="F2672" s="103" t="s">
        <v>23</v>
      </c>
      <c r="G2672" s="103" t="s">
        <v>7473</v>
      </c>
      <c r="H2672" s="103" t="s">
        <v>295</v>
      </c>
      <c r="I2672" s="103">
        <v>36</v>
      </c>
      <c r="J2672" s="103">
        <v>32</v>
      </c>
      <c r="K2672" s="104">
        <v>2668.4004990404392</v>
      </c>
      <c r="L2672" s="105">
        <v>2429.802644199232</v>
      </c>
      <c r="M2672" s="106">
        <f t="shared" si="246"/>
        <v>11.246623423267703</v>
      </c>
      <c r="N2672" s="107">
        <f t="shared" si="247"/>
        <v>0.69465422474749772</v>
      </c>
      <c r="O2672" s="129">
        <f t="shared" si="250"/>
        <v>0.48727202136327241</v>
      </c>
      <c r="P2672" s="21">
        <v>23</v>
      </c>
      <c r="Q2672" s="103">
        <v>21</v>
      </c>
      <c r="R2672" s="104">
        <v>2595.5803182914265</v>
      </c>
      <c r="S2672" s="105">
        <v>2401.7391651949797</v>
      </c>
      <c r="T2672" s="107">
        <f t="shared" si="248"/>
        <v>11.229863763968421</v>
      </c>
      <c r="U2672" s="107">
        <f t="shared" si="249"/>
        <v>0.66889415842290523</v>
      </c>
      <c r="V2672" s="108">
        <f t="shared" si="251"/>
        <v>0.50356299682311856</v>
      </c>
    </row>
    <row r="2673" spans="1:22">
      <c r="A2673" s="103" t="s">
        <v>7474</v>
      </c>
      <c r="B2673" s="103">
        <v>39935750</v>
      </c>
      <c r="C2673" s="103">
        <v>3057686</v>
      </c>
      <c r="D2673" s="103">
        <v>3058399</v>
      </c>
      <c r="E2673" s="103">
        <v>714</v>
      </c>
      <c r="F2673" s="103" t="s">
        <v>9</v>
      </c>
      <c r="G2673" s="103" t="s">
        <v>23</v>
      </c>
      <c r="H2673" s="103" t="s">
        <v>295</v>
      </c>
      <c r="I2673" s="103">
        <v>69</v>
      </c>
      <c r="J2673" s="103">
        <v>57</v>
      </c>
      <c r="K2673" s="104">
        <v>6015.6857536409107</v>
      </c>
      <c r="L2673" s="105">
        <v>4683.2859338262188</v>
      </c>
      <c r="M2673" s="106">
        <f t="shared" si="246"/>
        <v>12.193305407841063</v>
      </c>
      <c r="N2673" s="107">
        <f t="shared" si="247"/>
        <v>1.5414180749920052</v>
      </c>
      <c r="O2673" s="129">
        <f t="shared" si="250"/>
        <v>0.12321506772551261</v>
      </c>
      <c r="P2673" s="21">
        <v>49</v>
      </c>
      <c r="Q2673" s="103">
        <v>43</v>
      </c>
      <c r="R2673" s="104">
        <v>6449.771646610644</v>
      </c>
      <c r="S2673" s="105">
        <v>5044.3793002199163</v>
      </c>
      <c r="T2673" s="107">
        <f t="shared" si="248"/>
        <v>12.300461044462342</v>
      </c>
      <c r="U2673" s="107">
        <f t="shared" si="249"/>
        <v>1.6113213419562862</v>
      </c>
      <c r="V2673" s="108">
        <f t="shared" si="251"/>
        <v>0.1071097014496194</v>
      </c>
    </row>
    <row r="2674" spans="1:22">
      <c r="A2674" s="103" t="s">
        <v>7475</v>
      </c>
      <c r="B2674" s="103">
        <v>39935751</v>
      </c>
      <c r="C2674" s="103">
        <v>3058412</v>
      </c>
      <c r="D2674" s="103">
        <v>3058819</v>
      </c>
      <c r="E2674" s="103">
        <v>408</v>
      </c>
      <c r="F2674" s="103" t="s">
        <v>9</v>
      </c>
      <c r="G2674" s="103" t="s">
        <v>23</v>
      </c>
      <c r="H2674" s="103" t="s">
        <v>295</v>
      </c>
      <c r="I2674" s="103">
        <v>45</v>
      </c>
      <c r="J2674" s="103">
        <v>40</v>
      </c>
      <c r="K2674" s="104">
        <v>8021.74294504098</v>
      </c>
      <c r="L2674" s="105">
        <v>6013.6970971934061</v>
      </c>
      <c r="M2674" s="106">
        <f t="shared" si="246"/>
        <v>12.554036487561991</v>
      </c>
      <c r="N2674" s="107">
        <f t="shared" si="247"/>
        <v>1.8640755702701162</v>
      </c>
      <c r="O2674" s="129">
        <f t="shared" si="250"/>
        <v>6.2311092679816937E-2</v>
      </c>
      <c r="P2674" s="21">
        <v>40</v>
      </c>
      <c r="Q2674" s="103">
        <v>36</v>
      </c>
      <c r="R2674" s="104">
        <v>8319.6054774440436</v>
      </c>
      <c r="S2674" s="105">
        <v>6750.7793792895345</v>
      </c>
      <c r="T2674" s="107">
        <f t="shared" si="248"/>
        <v>12.72083835597029</v>
      </c>
      <c r="U2674" s="107">
        <f t="shared" si="249"/>
        <v>1.9813717922273677</v>
      </c>
      <c r="V2674" s="108">
        <f t="shared" si="251"/>
        <v>4.7549594685027508E-2</v>
      </c>
    </row>
    <row r="2675" spans="1:22">
      <c r="A2675" s="103" t="s">
        <v>7476</v>
      </c>
      <c r="B2675" s="103">
        <v>39935752</v>
      </c>
      <c r="C2675" s="103">
        <v>3058948</v>
      </c>
      <c r="D2675" s="103">
        <v>3059841</v>
      </c>
      <c r="E2675" s="103">
        <v>894</v>
      </c>
      <c r="F2675" s="103" t="s">
        <v>9</v>
      </c>
      <c r="G2675" s="103" t="s">
        <v>4929</v>
      </c>
      <c r="H2675" s="103" t="s">
        <v>4930</v>
      </c>
      <c r="I2675" s="103">
        <v>30</v>
      </c>
      <c r="J2675" s="103">
        <v>26</v>
      </c>
      <c r="K2675" s="104">
        <v>1449.283436182774</v>
      </c>
      <c r="L2675" s="105">
        <v>1227.7217492266107</v>
      </c>
      <c r="M2675" s="106">
        <f t="shared" si="246"/>
        <v>10.261767910111544</v>
      </c>
      <c r="N2675" s="107">
        <f t="shared" si="247"/>
        <v>-0.18625410544584653</v>
      </c>
      <c r="O2675" s="129">
        <f t="shared" si="250"/>
        <v>0.85224549618313494</v>
      </c>
      <c r="P2675" s="21">
        <v>22</v>
      </c>
      <c r="Q2675" s="103">
        <v>19</v>
      </c>
      <c r="R2675" s="104">
        <v>1691.7188257194744</v>
      </c>
      <c r="S2675" s="105">
        <v>1395.0484380512528</v>
      </c>
      <c r="T2675" s="107">
        <f t="shared" si="248"/>
        <v>10.446099499994778</v>
      </c>
      <c r="U2675" s="107">
        <f t="shared" si="249"/>
        <v>-2.1039172539808425E-2</v>
      </c>
      <c r="V2675" s="108">
        <f t="shared" si="251"/>
        <v>0.98321440741564192</v>
      </c>
    </row>
    <row r="2676" spans="1:22">
      <c r="A2676" s="103" t="s">
        <v>7477</v>
      </c>
      <c r="B2676" s="103">
        <v>39935753</v>
      </c>
      <c r="C2676" s="103">
        <v>3059852</v>
      </c>
      <c r="D2676" s="103">
        <v>3060331</v>
      </c>
      <c r="E2676" s="103">
        <v>480</v>
      </c>
      <c r="F2676" s="103" t="s">
        <v>9</v>
      </c>
      <c r="G2676" s="103" t="s">
        <v>7478</v>
      </c>
      <c r="H2676" s="103" t="s">
        <v>7479</v>
      </c>
      <c r="I2676" s="103">
        <v>23</v>
      </c>
      <c r="J2676" s="103">
        <v>18</v>
      </c>
      <c r="K2676" s="104">
        <v>2761.4110556687292</v>
      </c>
      <c r="L2676" s="105">
        <v>2367.9802357394792</v>
      </c>
      <c r="M2676" s="106">
        <f t="shared" si="246"/>
        <v>11.209441324277753</v>
      </c>
      <c r="N2676" s="107">
        <f t="shared" si="247"/>
        <v>0.66139653334324899</v>
      </c>
      <c r="O2676" s="129">
        <f t="shared" si="250"/>
        <v>0.50835804852208399</v>
      </c>
      <c r="P2676" s="21">
        <v>12</v>
      </c>
      <c r="Q2676" s="103">
        <v>9</v>
      </c>
      <c r="R2676" s="104">
        <v>2124.3715552971667</v>
      </c>
      <c r="S2676" s="105">
        <v>1862.7999731625523</v>
      </c>
      <c r="T2676" s="107">
        <f t="shared" si="248"/>
        <v>10.86325705114799</v>
      </c>
      <c r="U2676" s="107">
        <f t="shared" si="249"/>
        <v>0.34617698164435667</v>
      </c>
      <c r="V2676" s="108">
        <f t="shared" si="251"/>
        <v>0.729209712487215</v>
      </c>
    </row>
    <row r="2677" spans="1:22">
      <c r="A2677" s="103" t="s">
        <v>1043</v>
      </c>
      <c r="B2677" s="103">
        <v>39935754</v>
      </c>
      <c r="C2677" s="103">
        <v>3060369</v>
      </c>
      <c r="D2677" s="103">
        <v>3060842</v>
      </c>
      <c r="E2677" s="103">
        <v>474</v>
      </c>
      <c r="F2677" s="103" t="s">
        <v>9</v>
      </c>
      <c r="G2677" s="103" t="s">
        <v>1044</v>
      </c>
      <c r="H2677" s="103" t="s">
        <v>1045</v>
      </c>
      <c r="I2677" s="103">
        <v>0</v>
      </c>
      <c r="J2677" s="103">
        <v>0</v>
      </c>
      <c r="K2677" s="104">
        <v>0</v>
      </c>
      <c r="L2677" s="105">
        <v>0</v>
      </c>
      <c r="M2677" s="106" t="str">
        <f t="shared" si="246"/>
        <v>-</v>
      </c>
      <c r="N2677" s="107" t="str">
        <f t="shared" si="247"/>
        <v>-</v>
      </c>
      <c r="O2677" s="129" t="str">
        <f t="shared" si="250"/>
        <v>n.d.</v>
      </c>
      <c r="P2677" s="21">
        <v>1</v>
      </c>
      <c r="Q2677" s="103">
        <v>0</v>
      </c>
      <c r="R2677" s="104">
        <v>7.9637910337996418</v>
      </c>
      <c r="S2677" s="105">
        <v>0</v>
      </c>
      <c r="T2677" s="107" t="str">
        <f t="shared" si="248"/>
        <v>-</v>
      </c>
      <c r="U2677" s="107" t="str">
        <f t="shared" si="249"/>
        <v>-</v>
      </c>
      <c r="V2677" s="108" t="str">
        <f t="shared" si="251"/>
        <v>n.d.</v>
      </c>
    </row>
    <row r="2678" spans="1:22">
      <c r="A2678" s="103" t="s">
        <v>7480</v>
      </c>
      <c r="B2678" s="103">
        <v>39935755</v>
      </c>
      <c r="C2678" s="103">
        <v>3060865</v>
      </c>
      <c r="D2678" s="103">
        <v>3061443</v>
      </c>
      <c r="E2678" s="103">
        <v>579</v>
      </c>
      <c r="F2678" s="103" t="s">
        <v>9</v>
      </c>
      <c r="G2678" s="103" t="s">
        <v>23</v>
      </c>
      <c r="H2678" s="103" t="s">
        <v>7481</v>
      </c>
      <c r="I2678" s="103">
        <v>53</v>
      </c>
      <c r="J2678" s="103">
        <v>48</v>
      </c>
      <c r="K2678" s="104">
        <v>6054.8097356673234</v>
      </c>
      <c r="L2678" s="105">
        <v>5772.7914612235236</v>
      </c>
      <c r="M2678" s="106">
        <f t="shared" si="246"/>
        <v>12.495053394419227</v>
      </c>
      <c r="N2678" s="107">
        <f t="shared" si="247"/>
        <v>1.8113178840959085</v>
      </c>
      <c r="O2678" s="129">
        <f t="shared" si="250"/>
        <v>7.009165887539881E-2</v>
      </c>
      <c r="P2678" s="21">
        <v>37</v>
      </c>
      <c r="Q2678" s="103">
        <v>35</v>
      </c>
      <c r="R2678" s="104">
        <v>4937.0229900515369</v>
      </c>
      <c r="S2678" s="105">
        <v>4550.1000767243004</v>
      </c>
      <c r="T2678" s="107">
        <f t="shared" si="248"/>
        <v>12.151682561535196</v>
      </c>
      <c r="U2678" s="107">
        <f t="shared" si="249"/>
        <v>1.4803543675485877</v>
      </c>
      <c r="V2678" s="108">
        <f t="shared" si="251"/>
        <v>0.13877870118054769</v>
      </c>
    </row>
    <row r="2679" spans="1:22">
      <c r="A2679" s="103" t="s">
        <v>7482</v>
      </c>
      <c r="B2679" s="103">
        <v>39935756</v>
      </c>
      <c r="C2679" s="103">
        <v>3061557</v>
      </c>
      <c r="D2679" s="103">
        <v>3062231</v>
      </c>
      <c r="E2679" s="103">
        <v>675</v>
      </c>
      <c r="F2679" s="103" t="s">
        <v>23</v>
      </c>
      <c r="G2679" s="103" t="s">
        <v>23</v>
      </c>
      <c r="H2679" s="103" t="s">
        <v>6255</v>
      </c>
      <c r="I2679" s="103">
        <v>42</v>
      </c>
      <c r="J2679" s="103">
        <v>33</v>
      </c>
      <c r="K2679" s="104">
        <v>5446.1080316620146</v>
      </c>
      <c r="L2679" s="105">
        <v>4615.2031755374528</v>
      </c>
      <c r="M2679" s="106">
        <f t="shared" si="246"/>
        <v>12.172178445835019</v>
      </c>
      <c r="N2679" s="107">
        <f t="shared" si="247"/>
        <v>1.5225209712298913</v>
      </c>
      <c r="O2679" s="129">
        <f t="shared" si="250"/>
        <v>0.12787859481673669</v>
      </c>
      <c r="P2679" s="21">
        <v>35</v>
      </c>
      <c r="Q2679" s="103">
        <v>28</v>
      </c>
      <c r="R2679" s="104">
        <v>4794.1037129510223</v>
      </c>
      <c r="S2679" s="105">
        <v>4158.7640060006224</v>
      </c>
      <c r="T2679" s="107">
        <f t="shared" si="248"/>
        <v>12.021939104526734</v>
      </c>
      <c r="U2679" s="107">
        <f t="shared" si="249"/>
        <v>1.3661435779284623</v>
      </c>
      <c r="V2679" s="108">
        <f t="shared" si="251"/>
        <v>0.17189390268752769</v>
      </c>
    </row>
    <row r="2680" spans="1:22">
      <c r="A2680" s="103" t="s">
        <v>7483</v>
      </c>
      <c r="B2680" s="103">
        <v>39935757</v>
      </c>
      <c r="C2680" s="103">
        <v>3062237</v>
      </c>
      <c r="D2680" s="103">
        <v>3062887</v>
      </c>
      <c r="E2680" s="103">
        <v>651</v>
      </c>
      <c r="F2680" s="103" t="s">
        <v>23</v>
      </c>
      <c r="G2680" s="103" t="s">
        <v>23</v>
      </c>
      <c r="H2680" s="103" t="s">
        <v>295</v>
      </c>
      <c r="I2680" s="103">
        <v>21</v>
      </c>
      <c r="J2680" s="103">
        <v>16</v>
      </c>
      <c r="K2680" s="104">
        <v>1125.4512488603148</v>
      </c>
      <c r="L2680" s="105">
        <v>854.99397200241026</v>
      </c>
      <c r="M2680" s="106">
        <f t="shared" si="246"/>
        <v>9.7397704383195922</v>
      </c>
      <c r="N2680" s="107">
        <f t="shared" si="247"/>
        <v>-0.65315703191449759</v>
      </c>
      <c r="O2680" s="129">
        <f t="shared" si="250"/>
        <v>0.5136550478307913</v>
      </c>
      <c r="P2680" s="21">
        <v>15</v>
      </c>
      <c r="Q2680" s="103">
        <v>11</v>
      </c>
      <c r="R2680" s="104">
        <v>1341.9793685274778</v>
      </c>
      <c r="S2680" s="105">
        <v>978.68944366403696</v>
      </c>
      <c r="T2680" s="107">
        <f t="shared" si="248"/>
        <v>9.9347073282924647</v>
      </c>
      <c r="U2680" s="107">
        <f t="shared" si="249"/>
        <v>-0.4712083377707183</v>
      </c>
      <c r="V2680" s="108">
        <f t="shared" si="251"/>
        <v>0.63749196516392548</v>
      </c>
    </row>
    <row r="2681" spans="1:22">
      <c r="A2681" s="103" t="s">
        <v>1047</v>
      </c>
      <c r="B2681" s="103">
        <v>39935758</v>
      </c>
      <c r="C2681" s="103">
        <v>3063234</v>
      </c>
      <c r="D2681" s="103">
        <v>3063626</v>
      </c>
      <c r="E2681" s="103">
        <v>393</v>
      </c>
      <c r="F2681" s="103" t="s">
        <v>9</v>
      </c>
      <c r="G2681" s="103" t="s">
        <v>1048</v>
      </c>
      <c r="H2681" s="103" t="s">
        <v>1049</v>
      </c>
      <c r="I2681" s="103">
        <v>4</v>
      </c>
      <c r="J2681" s="103">
        <v>1</v>
      </c>
      <c r="K2681" s="104">
        <v>90.324472233079135</v>
      </c>
      <c r="L2681" s="105">
        <v>12.645426112631069</v>
      </c>
      <c r="M2681" s="106">
        <f t="shared" si="246"/>
        <v>3.6605437471690174</v>
      </c>
      <c r="N2681" s="107">
        <f t="shared" si="247"/>
        <v>-6.0907479900098238</v>
      </c>
      <c r="O2681" s="129" t="str">
        <f t="shared" si="250"/>
        <v>&lt; 0.001</v>
      </c>
      <c r="P2681" s="21">
        <v>2</v>
      </c>
      <c r="Q2681" s="103">
        <v>1</v>
      </c>
      <c r="R2681" s="104">
        <v>287.32025905680661</v>
      </c>
      <c r="S2681" s="105">
        <v>73.500531386624687</v>
      </c>
      <c r="T2681" s="107">
        <f t="shared" si="248"/>
        <v>6.1996827751231258</v>
      </c>
      <c r="U2681" s="107">
        <f t="shared" si="249"/>
        <v>-3.7590820641521789</v>
      </c>
      <c r="V2681" s="108" t="str">
        <f t="shared" si="251"/>
        <v>&lt; 0.001</v>
      </c>
    </row>
    <row r="2682" spans="1:22">
      <c r="A2682" s="103" t="s">
        <v>7484</v>
      </c>
      <c r="B2682" s="103">
        <v>39935759</v>
      </c>
      <c r="C2682" s="103">
        <v>3063892</v>
      </c>
      <c r="D2682" s="103">
        <v>3066174</v>
      </c>
      <c r="E2682" s="103">
        <v>2283</v>
      </c>
      <c r="F2682" s="103" t="s">
        <v>9</v>
      </c>
      <c r="G2682" s="103" t="s">
        <v>7485</v>
      </c>
      <c r="H2682" s="103" t="s">
        <v>7486</v>
      </c>
      <c r="I2682" s="103">
        <v>106</v>
      </c>
      <c r="J2682" s="103">
        <v>87</v>
      </c>
      <c r="K2682" s="104">
        <v>2387.0253613878058</v>
      </c>
      <c r="L2682" s="105">
        <v>1808.9273745691592</v>
      </c>
      <c r="M2682" s="106">
        <f t="shared" si="246"/>
        <v>10.820918771973266</v>
      </c>
      <c r="N2682" s="107">
        <f t="shared" si="247"/>
        <v>0.31388083360757224</v>
      </c>
      <c r="O2682" s="129">
        <f t="shared" si="250"/>
        <v>0.75361154784073214</v>
      </c>
      <c r="P2682" s="21">
        <v>72</v>
      </c>
      <c r="Q2682" s="103">
        <v>59</v>
      </c>
      <c r="R2682" s="104">
        <v>2616.0528025912745</v>
      </c>
      <c r="S2682" s="105">
        <v>2024.4754870506395</v>
      </c>
      <c r="T2682" s="107">
        <f t="shared" si="248"/>
        <v>10.983332459202966</v>
      </c>
      <c r="U2682" s="107">
        <f t="shared" si="249"/>
        <v>0.45187716479134293</v>
      </c>
      <c r="V2682" s="108">
        <f t="shared" si="251"/>
        <v>0.65135747585151083</v>
      </c>
    </row>
    <row r="2683" spans="1:22">
      <c r="A2683" s="103" t="s">
        <v>7487</v>
      </c>
      <c r="B2683" s="103">
        <v>39935760</v>
      </c>
      <c r="C2683" s="103">
        <v>3066324</v>
      </c>
      <c r="D2683" s="103">
        <v>3067088</v>
      </c>
      <c r="E2683" s="103">
        <v>765</v>
      </c>
      <c r="F2683" s="103" t="s">
        <v>9</v>
      </c>
      <c r="G2683" s="103" t="s">
        <v>7488</v>
      </c>
      <c r="H2683" s="103" t="s">
        <v>7489</v>
      </c>
      <c r="I2683" s="103">
        <v>19</v>
      </c>
      <c r="J2683" s="103">
        <v>17</v>
      </c>
      <c r="K2683" s="104">
        <v>702.52603434805894</v>
      </c>
      <c r="L2683" s="105">
        <v>495.5731867131621</v>
      </c>
      <c r="M2683" s="106">
        <f t="shared" si="246"/>
        <v>8.9529543214775611</v>
      </c>
      <c r="N2683" s="107">
        <f t="shared" si="247"/>
        <v>-1.3569281561023607</v>
      </c>
      <c r="O2683" s="129">
        <f t="shared" si="250"/>
        <v>0.17480403944551526</v>
      </c>
      <c r="P2683" s="21">
        <v>16</v>
      </c>
      <c r="Q2683" s="103">
        <v>14</v>
      </c>
      <c r="R2683" s="104">
        <v>880.90255849879736</v>
      </c>
      <c r="S2683" s="105">
        <v>764.19262381215685</v>
      </c>
      <c r="T2683" s="107">
        <f t="shared" si="248"/>
        <v>9.5777925222660407</v>
      </c>
      <c r="U2683" s="107">
        <f t="shared" si="249"/>
        <v>-0.78539390645595075</v>
      </c>
      <c r="V2683" s="108">
        <f t="shared" si="251"/>
        <v>0.43222265237143143</v>
      </c>
    </row>
    <row r="2684" spans="1:22">
      <c r="A2684" s="103" t="s">
        <v>3551</v>
      </c>
      <c r="B2684" s="103">
        <v>39935761</v>
      </c>
      <c r="C2684" s="103">
        <v>3067085</v>
      </c>
      <c r="D2684" s="103">
        <v>3067525</v>
      </c>
      <c r="E2684" s="103">
        <v>441</v>
      </c>
      <c r="F2684" s="103" t="s">
        <v>9</v>
      </c>
      <c r="G2684" s="103" t="s">
        <v>3552</v>
      </c>
      <c r="H2684" s="103" t="s">
        <v>3553</v>
      </c>
      <c r="I2684" s="103">
        <v>9</v>
      </c>
      <c r="J2684" s="103">
        <v>2</v>
      </c>
      <c r="K2684" s="104">
        <v>1060.9008657699978</v>
      </c>
      <c r="L2684" s="105">
        <v>151.32728586097099</v>
      </c>
      <c r="M2684" s="106">
        <f t="shared" si="246"/>
        <v>7.2415283334901384</v>
      </c>
      <c r="N2684" s="107">
        <f t="shared" si="247"/>
        <v>-2.8877206319408426</v>
      </c>
      <c r="O2684" s="129">
        <f t="shared" si="250"/>
        <v>3.8804435396513348E-3</v>
      </c>
      <c r="P2684" s="21">
        <v>6</v>
      </c>
      <c r="Q2684" s="103">
        <v>2</v>
      </c>
      <c r="R2684" s="104">
        <v>1129.5110069322495</v>
      </c>
      <c r="S2684" s="105">
        <v>164.86766921614057</v>
      </c>
      <c r="T2684" s="107">
        <f t="shared" si="248"/>
        <v>7.3651647017419322</v>
      </c>
      <c r="U2684" s="107">
        <f t="shared" si="249"/>
        <v>-2.7331296639595677</v>
      </c>
      <c r="V2684" s="108">
        <f t="shared" si="251"/>
        <v>6.2735629474379717E-3</v>
      </c>
    </row>
    <row r="2685" spans="1:22">
      <c r="A2685" s="103" t="s">
        <v>1052</v>
      </c>
      <c r="B2685" s="103">
        <v>39935762</v>
      </c>
      <c r="C2685" s="103">
        <v>3067767</v>
      </c>
      <c r="D2685" s="103">
        <v>3068525</v>
      </c>
      <c r="E2685" s="103">
        <v>759</v>
      </c>
      <c r="F2685" s="103" t="s">
        <v>9</v>
      </c>
      <c r="G2685" s="103" t="s">
        <v>1053</v>
      </c>
      <c r="H2685" s="103" t="s">
        <v>1054</v>
      </c>
      <c r="I2685" s="103">
        <v>2</v>
      </c>
      <c r="J2685" s="103">
        <v>0</v>
      </c>
      <c r="K2685" s="104">
        <v>236.65011725066668</v>
      </c>
      <c r="L2685" s="105">
        <v>0</v>
      </c>
      <c r="M2685" s="106" t="str">
        <f t="shared" si="246"/>
        <v>-</v>
      </c>
      <c r="N2685" s="107" t="str">
        <f t="shared" si="247"/>
        <v>-</v>
      </c>
      <c r="O2685" s="129" t="str">
        <f t="shared" si="250"/>
        <v>n.d.</v>
      </c>
      <c r="P2685" s="21">
        <v>2</v>
      </c>
      <c r="Q2685" s="103">
        <v>0</v>
      </c>
      <c r="R2685" s="104">
        <v>485.45047561420688</v>
      </c>
      <c r="S2685" s="105">
        <v>0</v>
      </c>
      <c r="T2685" s="107" t="str">
        <f t="shared" si="248"/>
        <v>-</v>
      </c>
      <c r="U2685" s="107" t="str">
        <f t="shared" si="249"/>
        <v>-</v>
      </c>
      <c r="V2685" s="108" t="str">
        <f t="shared" si="251"/>
        <v>n.d.</v>
      </c>
    </row>
    <row r="2686" spans="1:22">
      <c r="A2686" s="103" t="s">
        <v>7490</v>
      </c>
      <c r="B2686" s="103">
        <v>39935763</v>
      </c>
      <c r="C2686" s="103">
        <v>3068522</v>
      </c>
      <c r="D2686" s="103">
        <v>3069340</v>
      </c>
      <c r="E2686" s="103">
        <v>819</v>
      </c>
      <c r="F2686" s="103" t="s">
        <v>9</v>
      </c>
      <c r="G2686" s="103" t="s">
        <v>23</v>
      </c>
      <c r="H2686" s="103" t="s">
        <v>7491</v>
      </c>
      <c r="I2686" s="103">
        <v>12</v>
      </c>
      <c r="J2686" s="103">
        <v>6</v>
      </c>
      <c r="K2686" s="104">
        <v>1769.2413527787912</v>
      </c>
      <c r="L2686" s="105">
        <v>554.7841576572406</v>
      </c>
      <c r="M2686" s="106">
        <f t="shared" si="246"/>
        <v>9.1157827806163709</v>
      </c>
      <c r="N2686" s="107">
        <f t="shared" si="247"/>
        <v>-1.2112855271767706</v>
      </c>
      <c r="O2686" s="129">
        <f t="shared" si="250"/>
        <v>0.22578599358654738</v>
      </c>
      <c r="P2686" s="21">
        <v>11</v>
      </c>
      <c r="Q2686" s="103">
        <v>7</v>
      </c>
      <c r="R2686" s="104">
        <v>1857.0586619867765</v>
      </c>
      <c r="S2686" s="105">
        <v>689.55852550949453</v>
      </c>
      <c r="T2686" s="107">
        <f t="shared" si="248"/>
        <v>9.4295291938404073</v>
      </c>
      <c r="U2686" s="107">
        <f t="shared" si="249"/>
        <v>-0.91590739978837443</v>
      </c>
      <c r="V2686" s="108">
        <f t="shared" si="251"/>
        <v>0.3597154653152006</v>
      </c>
    </row>
    <row r="2687" spans="1:22">
      <c r="A2687" s="103" t="s">
        <v>7492</v>
      </c>
      <c r="B2687" s="103">
        <v>39935764</v>
      </c>
      <c r="C2687" s="103">
        <v>3069330</v>
      </c>
      <c r="D2687" s="103">
        <v>3070256</v>
      </c>
      <c r="E2687" s="103">
        <v>927</v>
      </c>
      <c r="F2687" s="103" t="s">
        <v>9</v>
      </c>
      <c r="G2687" s="103" t="s">
        <v>7493</v>
      </c>
      <c r="H2687" s="103" t="s">
        <v>7494</v>
      </c>
      <c r="I2687" s="103">
        <v>58</v>
      </c>
      <c r="J2687" s="103">
        <v>46</v>
      </c>
      <c r="K2687" s="104">
        <v>2846.6941288696767</v>
      </c>
      <c r="L2687" s="105">
        <v>2309.8276816440562</v>
      </c>
      <c r="M2687" s="106">
        <f t="shared" si="246"/>
        <v>11.173569512013156</v>
      </c>
      <c r="N2687" s="107">
        <f t="shared" si="247"/>
        <v>0.62931083364325158</v>
      </c>
      <c r="O2687" s="129">
        <f t="shared" si="250"/>
        <v>0.52914558017799829</v>
      </c>
      <c r="P2687" s="21">
        <v>41</v>
      </c>
      <c r="Q2687" s="103">
        <v>31</v>
      </c>
      <c r="R2687" s="104">
        <v>3486.2489743850701</v>
      </c>
      <c r="S2687" s="105">
        <v>2658.196236931456</v>
      </c>
      <c r="T2687" s="107">
        <f t="shared" si="248"/>
        <v>11.376231897777878</v>
      </c>
      <c r="U2687" s="107">
        <f t="shared" si="249"/>
        <v>0.79773934663545509</v>
      </c>
      <c r="V2687" s="108">
        <f t="shared" si="251"/>
        <v>0.42502176551821469</v>
      </c>
    </row>
    <row r="2688" spans="1:22">
      <c r="A2688" s="103" t="s">
        <v>7495</v>
      </c>
      <c r="B2688" s="103">
        <v>39935765</v>
      </c>
      <c r="C2688" s="103">
        <v>3070253</v>
      </c>
      <c r="D2688" s="103">
        <v>3070654</v>
      </c>
      <c r="E2688" s="103">
        <v>402</v>
      </c>
      <c r="F2688" s="103" t="s">
        <v>9</v>
      </c>
      <c r="G2688" s="103" t="s">
        <v>23</v>
      </c>
      <c r="H2688" s="103" t="s">
        <v>295</v>
      </c>
      <c r="I2688" s="103">
        <v>38</v>
      </c>
      <c r="J2688" s="103">
        <v>31</v>
      </c>
      <c r="K2688" s="104">
        <v>6539.6670461135827</v>
      </c>
      <c r="L2688" s="105">
        <v>5273.412314257389</v>
      </c>
      <c r="M2688" s="106">
        <f t="shared" si="246"/>
        <v>12.364521086325629</v>
      </c>
      <c r="N2688" s="107">
        <f t="shared" si="247"/>
        <v>1.6945626890211345</v>
      </c>
      <c r="O2688" s="129">
        <f t="shared" si="250"/>
        <v>9.0158410052164406E-2</v>
      </c>
      <c r="P2688" s="21">
        <v>33</v>
      </c>
      <c r="Q2688" s="103">
        <v>27</v>
      </c>
      <c r="R2688" s="104">
        <v>7480.2685051141279</v>
      </c>
      <c r="S2688" s="105">
        <v>6364.0664478615427</v>
      </c>
      <c r="T2688" s="107">
        <f t="shared" si="248"/>
        <v>12.635733183734546</v>
      </c>
      <c r="U2688" s="107">
        <f t="shared" si="249"/>
        <v>1.906455267371959</v>
      </c>
      <c r="V2688" s="108">
        <f t="shared" si="251"/>
        <v>5.6591164091298385E-2</v>
      </c>
    </row>
    <row r="2689" spans="1:22">
      <c r="A2689" s="103" t="s">
        <v>7496</v>
      </c>
      <c r="B2689" s="103">
        <v>39935766</v>
      </c>
      <c r="C2689" s="103">
        <v>3070697</v>
      </c>
      <c r="D2689" s="103">
        <v>3071449</v>
      </c>
      <c r="E2689" s="103">
        <v>753</v>
      </c>
      <c r="F2689" s="103" t="s">
        <v>9</v>
      </c>
      <c r="G2689" s="103" t="s">
        <v>7497</v>
      </c>
      <c r="H2689" s="103" t="s">
        <v>7498</v>
      </c>
      <c r="I2689" s="103">
        <v>50</v>
      </c>
      <c r="J2689" s="103">
        <v>43</v>
      </c>
      <c r="K2689" s="104">
        <v>2460.7840877459757</v>
      </c>
      <c r="L2689" s="105">
        <v>1819.6602641186719</v>
      </c>
      <c r="M2689" s="106">
        <f t="shared" si="246"/>
        <v>10.829453404853533</v>
      </c>
      <c r="N2689" s="107">
        <f t="shared" si="247"/>
        <v>0.32151467339314155</v>
      </c>
      <c r="O2689" s="129">
        <f t="shared" si="250"/>
        <v>0.74782039430828018</v>
      </c>
      <c r="P2689" s="21">
        <v>24</v>
      </c>
      <c r="Q2689" s="103">
        <v>17</v>
      </c>
      <c r="R2689" s="104">
        <v>1522.4456432759894</v>
      </c>
      <c r="S2689" s="105">
        <v>1130.1189205992841</v>
      </c>
      <c r="T2689" s="107">
        <f t="shared" si="248"/>
        <v>10.142258877773093</v>
      </c>
      <c r="U2689" s="107">
        <f t="shared" si="249"/>
        <v>-0.28850450900255931</v>
      </c>
      <c r="V2689" s="108">
        <f t="shared" si="251"/>
        <v>0.77296057949762087</v>
      </c>
    </row>
    <row r="2690" spans="1:22">
      <c r="A2690" s="103" t="s">
        <v>7499</v>
      </c>
      <c r="B2690" s="103">
        <v>39935767</v>
      </c>
      <c r="C2690" s="103">
        <v>3071489</v>
      </c>
      <c r="D2690" s="103">
        <v>3072358</v>
      </c>
      <c r="E2690" s="103">
        <v>870</v>
      </c>
      <c r="F2690" s="103" t="s">
        <v>23</v>
      </c>
      <c r="G2690" s="103" t="s">
        <v>23</v>
      </c>
      <c r="H2690" s="103" t="s">
        <v>295</v>
      </c>
      <c r="I2690" s="103">
        <v>73</v>
      </c>
      <c r="J2690" s="103">
        <v>65</v>
      </c>
      <c r="K2690" s="104">
        <v>7696.8410548561724</v>
      </c>
      <c r="L2690" s="105">
        <v>7191.7154597590579</v>
      </c>
      <c r="M2690" s="106">
        <f t="shared" si="246"/>
        <v>12.812120226410547</v>
      </c>
      <c r="N2690" s="107">
        <f t="shared" si="247"/>
        <v>2.0949197016194514</v>
      </c>
      <c r="O2690" s="129">
        <f t="shared" si="250"/>
        <v>3.6178131173385308E-2</v>
      </c>
      <c r="P2690" s="21">
        <v>58</v>
      </c>
      <c r="Q2690" s="103">
        <v>54</v>
      </c>
      <c r="R2690" s="104">
        <v>6810.7415495556779</v>
      </c>
      <c r="S2690" s="105">
        <v>6562.2927607911724</v>
      </c>
      <c r="T2690" s="107">
        <f t="shared" si="248"/>
        <v>12.679984242297765</v>
      </c>
      <c r="U2690" s="107">
        <f t="shared" si="249"/>
        <v>1.9454086639945112</v>
      </c>
      <c r="V2690" s="108">
        <f t="shared" si="251"/>
        <v>5.1725812816966643E-2</v>
      </c>
    </row>
    <row r="2691" spans="1:22">
      <c r="A2691" s="103" t="s">
        <v>7500</v>
      </c>
      <c r="B2691" s="103">
        <v>39935768</v>
      </c>
      <c r="C2691" s="103">
        <v>3072441</v>
      </c>
      <c r="D2691" s="103">
        <v>3072953</v>
      </c>
      <c r="E2691" s="103">
        <v>513</v>
      </c>
      <c r="F2691" s="103" t="s">
        <v>9</v>
      </c>
      <c r="G2691" s="103" t="s">
        <v>23</v>
      </c>
      <c r="H2691" s="103" t="s">
        <v>1070</v>
      </c>
      <c r="I2691" s="103">
        <v>39</v>
      </c>
      <c r="J2691" s="103">
        <v>30</v>
      </c>
      <c r="K2691" s="104">
        <v>4252.7825164403503</v>
      </c>
      <c r="L2691" s="105">
        <v>3812.6963334829634</v>
      </c>
      <c r="M2691" s="106">
        <f t="shared" si="246"/>
        <v>11.896595915221482</v>
      </c>
      <c r="N2691" s="107">
        <f t="shared" si="247"/>
        <v>1.2760249688922016</v>
      </c>
      <c r="O2691" s="129">
        <f t="shared" si="250"/>
        <v>0.20194669279892064</v>
      </c>
      <c r="P2691" s="21">
        <v>24</v>
      </c>
      <c r="Q2691" s="103">
        <v>20</v>
      </c>
      <c r="R2691" s="104">
        <v>3835.9433028860235</v>
      </c>
      <c r="S2691" s="105">
        <v>3598.8762480537816</v>
      </c>
      <c r="T2691" s="107">
        <f t="shared" si="248"/>
        <v>11.813330778870082</v>
      </c>
      <c r="U2691" s="107">
        <f t="shared" si="249"/>
        <v>1.1825094884419731</v>
      </c>
      <c r="V2691" s="108">
        <f t="shared" si="251"/>
        <v>0.23700360286815858</v>
      </c>
    </row>
    <row r="2692" spans="1:22">
      <c r="A2692" s="103" t="s">
        <v>1057</v>
      </c>
      <c r="B2692" s="103">
        <v>39935769</v>
      </c>
      <c r="C2692" s="103">
        <v>3072963</v>
      </c>
      <c r="D2692" s="103">
        <v>3075224</v>
      </c>
      <c r="E2692" s="103">
        <v>2262</v>
      </c>
      <c r="F2692" s="103" t="s">
        <v>9</v>
      </c>
      <c r="G2692" s="103" t="s">
        <v>1058</v>
      </c>
      <c r="H2692" s="103" t="s">
        <v>1059</v>
      </c>
      <c r="I2692" s="103">
        <v>3</v>
      </c>
      <c r="J2692" s="103">
        <v>1</v>
      </c>
      <c r="K2692" s="104">
        <v>16.634557313375772</v>
      </c>
      <c r="L2692" s="105">
        <v>0.3138595719504868</v>
      </c>
      <c r="M2692" s="106">
        <f t="shared" si="246"/>
        <v>-1.6718088866198013</v>
      </c>
      <c r="N2692" s="107">
        <f t="shared" si="247"/>
        <v>-10.860294174078534</v>
      </c>
      <c r="O2692" s="129" t="str">
        <f t="shared" si="250"/>
        <v>&lt; 0.001</v>
      </c>
      <c r="P2692" s="21">
        <v>1</v>
      </c>
      <c r="Q2692" s="103">
        <v>0</v>
      </c>
      <c r="R2692" s="104">
        <v>21.114011310808447</v>
      </c>
      <c r="S2692" s="105">
        <v>0</v>
      </c>
      <c r="T2692" s="107" t="str">
        <f t="shared" si="248"/>
        <v>-</v>
      </c>
      <c r="U2692" s="107" t="str">
        <f t="shared" si="249"/>
        <v>-</v>
      </c>
      <c r="V2692" s="108" t="str">
        <f t="shared" si="251"/>
        <v>n.d.</v>
      </c>
    </row>
    <row r="2693" spans="1:22">
      <c r="A2693" s="103" t="s">
        <v>3554</v>
      </c>
      <c r="B2693" s="103">
        <v>39935770</v>
      </c>
      <c r="C2693" s="103">
        <v>3075310</v>
      </c>
      <c r="D2693" s="103">
        <v>3076740</v>
      </c>
      <c r="E2693" s="103">
        <v>1431</v>
      </c>
      <c r="F2693" s="103" t="s">
        <v>9</v>
      </c>
      <c r="G2693" s="103" t="s">
        <v>23</v>
      </c>
      <c r="H2693" s="103" t="s">
        <v>3555</v>
      </c>
      <c r="I2693" s="103">
        <v>6</v>
      </c>
      <c r="J2693" s="103">
        <v>5</v>
      </c>
      <c r="K2693" s="104">
        <v>140.40248046528021</v>
      </c>
      <c r="L2693" s="105">
        <v>94.263149428986736</v>
      </c>
      <c r="M2693" s="106">
        <f t="shared" ref="M2693:M2756" si="252">IF(L2693&gt;0,LOG(L2693, 2),"-")</f>
        <v>6.5586219789742977</v>
      </c>
      <c r="N2693" s="107">
        <f t="shared" ref="N2693:N2756" si="253">IF(L2693&lt;&gt;0,((M2693-$O$2)/$O$3),"-")</f>
        <v>-3.4985492137975873</v>
      </c>
      <c r="O2693" s="129" t="str">
        <f t="shared" si="250"/>
        <v>&lt; 0.001</v>
      </c>
      <c r="P2693" s="21">
        <v>3</v>
      </c>
      <c r="Q2693" s="103">
        <v>2</v>
      </c>
      <c r="R2693" s="104">
        <v>283.51705831896157</v>
      </c>
      <c r="S2693" s="105">
        <v>196.00754557730821</v>
      </c>
      <c r="T2693" s="107">
        <f t="shared" ref="T2693:T2756" si="254">IF(S2693&gt;0,LOG(S2693, 2),"-")</f>
        <v>7.6147653836939098</v>
      </c>
      <c r="U2693" s="107">
        <f t="shared" ref="U2693:U2756" si="255">IF(S2693&lt;&gt;0,((T2693-$V$2)/$V$3),"-")</f>
        <v>-2.513410753790573</v>
      </c>
      <c r="V2693" s="108">
        <f t="shared" si="251"/>
        <v>1.1957002694708896E-2</v>
      </c>
    </row>
    <row r="2694" spans="1:22">
      <c r="A2694" s="103" t="s">
        <v>7501</v>
      </c>
      <c r="B2694" s="103">
        <v>39935771</v>
      </c>
      <c r="C2694" s="103">
        <v>3076754</v>
      </c>
      <c r="D2694" s="103">
        <v>3077119</v>
      </c>
      <c r="E2694" s="103">
        <v>366</v>
      </c>
      <c r="F2694" s="103" t="s">
        <v>23</v>
      </c>
      <c r="G2694" s="103" t="s">
        <v>23</v>
      </c>
      <c r="H2694" s="103" t="s">
        <v>295</v>
      </c>
      <c r="I2694" s="103">
        <v>31</v>
      </c>
      <c r="J2694" s="103">
        <v>22</v>
      </c>
      <c r="K2694" s="104">
        <v>8404.9586725175395</v>
      </c>
      <c r="L2694" s="105">
        <v>4700.0265090030061</v>
      </c>
      <c r="M2694" s="106">
        <f t="shared" si="252"/>
        <v>12.198453178537324</v>
      </c>
      <c r="N2694" s="107">
        <f t="shared" si="253"/>
        <v>1.546022521053062</v>
      </c>
      <c r="O2694" s="129">
        <f t="shared" ref="O2694:O2757" si="256">IF(L2694&lt;&gt;0,(IF((ABS(N2694)&lt;3.3),2*(1-NORMSDIST(ABS(N2694))),"&lt; 0.001")),"n.d.")</f>
        <v>0.12209912888330288</v>
      </c>
      <c r="P2694" s="21">
        <v>26</v>
      </c>
      <c r="Q2694" s="103">
        <v>16</v>
      </c>
      <c r="R2694" s="104">
        <v>9652.7845314983042</v>
      </c>
      <c r="S2694" s="105">
        <v>6177.046684074563</v>
      </c>
      <c r="T2694" s="107">
        <f t="shared" si="254"/>
        <v>12.592701518806276</v>
      </c>
      <c r="U2694" s="107">
        <f t="shared" si="255"/>
        <v>1.8685752806393272</v>
      </c>
      <c r="V2694" s="108">
        <f t="shared" ref="V2694:V2757" si="257">IF(S2694&lt;&gt;0,(IF((ABS(U2694)&lt;3.3),2*(1-NORMSDIST(ABS(U2694))),"&lt; 0.001")),"n.d.")</f>
        <v>6.1681927545645943E-2</v>
      </c>
    </row>
    <row r="2695" spans="1:22">
      <c r="A2695" s="103" t="s">
        <v>1061</v>
      </c>
      <c r="B2695" s="103">
        <v>39935772</v>
      </c>
      <c r="C2695" s="103">
        <v>3077204</v>
      </c>
      <c r="D2695" s="103">
        <v>3078577</v>
      </c>
      <c r="E2695" s="103">
        <v>1374</v>
      </c>
      <c r="F2695" s="103" t="s">
        <v>9</v>
      </c>
      <c r="G2695" s="103" t="s">
        <v>23</v>
      </c>
      <c r="H2695" s="103" t="s">
        <v>1062</v>
      </c>
      <c r="I2695" s="103">
        <v>13</v>
      </c>
      <c r="J2695" s="103">
        <v>6</v>
      </c>
      <c r="K2695" s="104">
        <v>492.93496038676057</v>
      </c>
      <c r="L2695" s="105">
        <v>20.668132510975255</v>
      </c>
      <c r="M2695" s="106">
        <f t="shared" si="252"/>
        <v>4.3693361334392788</v>
      </c>
      <c r="N2695" s="107">
        <f t="shared" si="253"/>
        <v>-5.4567655335963519</v>
      </c>
      <c r="O2695" s="129" t="str">
        <f t="shared" si="256"/>
        <v>&lt; 0.001</v>
      </c>
      <c r="P2695" s="21">
        <v>5</v>
      </c>
      <c r="Q2695" s="103">
        <v>0</v>
      </c>
      <c r="R2695" s="104">
        <v>528.68262580827366</v>
      </c>
      <c r="S2695" s="105">
        <v>0</v>
      </c>
      <c r="T2695" s="107" t="str">
        <f t="shared" si="254"/>
        <v>-</v>
      </c>
      <c r="U2695" s="107" t="str">
        <f t="shared" si="255"/>
        <v>-</v>
      </c>
      <c r="V2695" s="108" t="str">
        <f t="shared" si="257"/>
        <v>n.d.</v>
      </c>
    </row>
    <row r="2696" spans="1:22">
      <c r="A2696" s="103" t="s">
        <v>7502</v>
      </c>
      <c r="B2696" s="103">
        <v>39935773</v>
      </c>
      <c r="C2696" s="103">
        <v>3078637</v>
      </c>
      <c r="D2696" s="103">
        <v>3079458</v>
      </c>
      <c r="E2696" s="103">
        <v>822</v>
      </c>
      <c r="F2696" s="103" t="s">
        <v>23</v>
      </c>
      <c r="G2696" s="103" t="s">
        <v>23</v>
      </c>
      <c r="H2696" s="103" t="s">
        <v>668</v>
      </c>
      <c r="I2696" s="103">
        <v>33</v>
      </c>
      <c r="J2696" s="103">
        <v>29</v>
      </c>
      <c r="K2696" s="104">
        <v>3680.1684292156569</v>
      </c>
      <c r="L2696" s="105">
        <v>3242.2793436459974</v>
      </c>
      <c r="M2696" s="106">
        <f t="shared" si="252"/>
        <v>11.66279267851921</v>
      </c>
      <c r="N2696" s="107">
        <f t="shared" si="253"/>
        <v>1.0668986391048385</v>
      </c>
      <c r="O2696" s="129">
        <f t="shared" si="256"/>
        <v>0.28601760945354471</v>
      </c>
      <c r="P2696" s="21">
        <v>30</v>
      </c>
      <c r="Q2696" s="103">
        <v>26</v>
      </c>
      <c r="R2696" s="104">
        <v>4218.6887716594892</v>
      </c>
      <c r="S2696" s="105">
        <v>3271.2857605598542</v>
      </c>
      <c r="T2696" s="107">
        <f t="shared" si="254"/>
        <v>11.675642075062756</v>
      </c>
      <c r="U2696" s="107">
        <f t="shared" si="255"/>
        <v>1.0613046435411579</v>
      </c>
      <c r="V2696" s="108">
        <f t="shared" si="257"/>
        <v>0.28855147613867249</v>
      </c>
    </row>
    <row r="2697" spans="1:22">
      <c r="A2697" s="103" t="s">
        <v>7503</v>
      </c>
      <c r="B2697" s="103">
        <v>39935774</v>
      </c>
      <c r="C2697" s="103">
        <v>3079565</v>
      </c>
      <c r="D2697" s="103">
        <v>3081658</v>
      </c>
      <c r="E2697" s="103">
        <v>2094</v>
      </c>
      <c r="F2697" s="103" t="s">
        <v>9</v>
      </c>
      <c r="G2697" s="103" t="s">
        <v>23</v>
      </c>
      <c r="H2697" s="103" t="s">
        <v>7504</v>
      </c>
      <c r="I2697" s="103">
        <v>89</v>
      </c>
      <c r="J2697" s="103">
        <v>75</v>
      </c>
      <c r="K2697" s="104">
        <v>2394.6415159619773</v>
      </c>
      <c r="L2697" s="105">
        <v>2031.5293733037197</v>
      </c>
      <c r="M2697" s="106">
        <f t="shared" si="252"/>
        <v>10.988350508897962</v>
      </c>
      <c r="N2697" s="107">
        <f t="shared" si="253"/>
        <v>0.46364088452411611</v>
      </c>
      <c r="O2697" s="129">
        <f t="shared" si="256"/>
        <v>0.64290505726653069</v>
      </c>
      <c r="P2697" s="21">
        <v>66</v>
      </c>
      <c r="Q2697" s="103">
        <v>55</v>
      </c>
      <c r="R2697" s="104">
        <v>2452.1313238311891</v>
      </c>
      <c r="S2697" s="105">
        <v>2071.1362984158786</v>
      </c>
      <c r="T2697" s="107">
        <f t="shared" si="254"/>
        <v>11.016206782971034</v>
      </c>
      <c r="U2697" s="107">
        <f t="shared" si="255"/>
        <v>0.48081583008013518</v>
      </c>
      <c r="V2697" s="108">
        <f t="shared" si="257"/>
        <v>0.63064739840425377</v>
      </c>
    </row>
    <row r="2698" spans="1:22">
      <c r="A2698" s="103" t="s">
        <v>7505</v>
      </c>
      <c r="B2698" s="103">
        <v>39935775</v>
      </c>
      <c r="C2698" s="103">
        <v>3081648</v>
      </c>
      <c r="D2698" s="103">
        <v>3081863</v>
      </c>
      <c r="E2698" s="103">
        <v>216</v>
      </c>
      <c r="F2698" s="103" t="s">
        <v>9</v>
      </c>
      <c r="G2698" s="103" t="s">
        <v>23</v>
      </c>
      <c r="H2698" s="103" t="s">
        <v>295</v>
      </c>
      <c r="I2698" s="103">
        <v>7</v>
      </c>
      <c r="J2698" s="103">
        <v>7</v>
      </c>
      <c r="K2698" s="104">
        <v>5041.9622203128247</v>
      </c>
      <c r="L2698" s="105">
        <v>5041.9622203128247</v>
      </c>
      <c r="M2698" s="106">
        <f t="shared" si="252"/>
        <v>12.299769592709485</v>
      </c>
      <c r="N2698" s="107">
        <f t="shared" si="253"/>
        <v>1.6366454317616135</v>
      </c>
      <c r="O2698" s="129">
        <f t="shared" si="256"/>
        <v>0.10170457695027246</v>
      </c>
      <c r="P2698" s="21">
        <v>4</v>
      </c>
      <c r="Q2698" s="103">
        <v>4</v>
      </c>
      <c r="R2698" s="104">
        <v>3917.685047163528</v>
      </c>
      <c r="S2698" s="105">
        <v>3917.685047163528</v>
      </c>
      <c r="T2698" s="107">
        <f t="shared" si="254"/>
        <v>11.935785704942619</v>
      </c>
      <c r="U2698" s="107">
        <f t="shared" si="255"/>
        <v>1.2903043177311784</v>
      </c>
      <c r="V2698" s="108">
        <f t="shared" si="257"/>
        <v>0.1969450183540955</v>
      </c>
    </row>
    <row r="2699" spans="1:22">
      <c r="A2699" s="103" t="s">
        <v>7506</v>
      </c>
      <c r="B2699" s="103">
        <v>39935776</v>
      </c>
      <c r="C2699" s="103">
        <v>3081860</v>
      </c>
      <c r="D2699" s="103">
        <v>3082762</v>
      </c>
      <c r="E2699" s="103">
        <v>903</v>
      </c>
      <c r="F2699" s="103" t="s">
        <v>9</v>
      </c>
      <c r="G2699" s="103" t="s">
        <v>23</v>
      </c>
      <c r="H2699" s="103" t="s">
        <v>6453</v>
      </c>
      <c r="I2699" s="103">
        <v>29</v>
      </c>
      <c r="J2699" s="103">
        <v>26</v>
      </c>
      <c r="K2699" s="104">
        <v>2379.866793746744</v>
      </c>
      <c r="L2699" s="105">
        <v>2151.8650196514172</v>
      </c>
      <c r="M2699" s="106">
        <f t="shared" si="252"/>
        <v>11.07137186925412</v>
      </c>
      <c r="N2699" s="107">
        <f t="shared" si="253"/>
        <v>0.53789970416289767</v>
      </c>
      <c r="O2699" s="129">
        <f t="shared" si="256"/>
        <v>0.59064629268312663</v>
      </c>
      <c r="P2699" s="21">
        <v>27</v>
      </c>
      <c r="Q2699" s="103">
        <v>26</v>
      </c>
      <c r="R2699" s="104">
        <v>2870.613644789446</v>
      </c>
      <c r="S2699" s="105">
        <v>2601.2550642159467</v>
      </c>
      <c r="T2699" s="107">
        <f t="shared" si="254"/>
        <v>11.344992153315488</v>
      </c>
      <c r="U2699" s="107">
        <f t="shared" si="255"/>
        <v>0.77023957158053458</v>
      </c>
      <c r="V2699" s="108">
        <f t="shared" si="257"/>
        <v>0.44115779444503667</v>
      </c>
    </row>
    <row r="2700" spans="1:22">
      <c r="A2700" s="103" t="s">
        <v>7507</v>
      </c>
      <c r="B2700" s="103">
        <v>39935777</v>
      </c>
      <c r="C2700" s="103">
        <v>3082855</v>
      </c>
      <c r="D2700" s="103">
        <v>3083631</v>
      </c>
      <c r="E2700" s="103">
        <v>777</v>
      </c>
      <c r="F2700" s="103" t="s">
        <v>23</v>
      </c>
      <c r="G2700" s="103" t="s">
        <v>23</v>
      </c>
      <c r="H2700" s="103" t="s">
        <v>7508</v>
      </c>
      <c r="I2700" s="103">
        <v>39</v>
      </c>
      <c r="J2700" s="103">
        <v>36</v>
      </c>
      <c r="K2700" s="104">
        <v>5152.3938655463708</v>
      </c>
      <c r="L2700" s="105">
        <v>4988.8403096086613</v>
      </c>
      <c r="M2700" s="106">
        <f t="shared" si="252"/>
        <v>12.284488774769526</v>
      </c>
      <c r="N2700" s="107">
        <f t="shared" si="253"/>
        <v>1.6229774371820442</v>
      </c>
      <c r="O2700" s="129">
        <f t="shared" si="256"/>
        <v>0.1045942282036314</v>
      </c>
      <c r="P2700" s="21">
        <v>32</v>
      </c>
      <c r="Q2700" s="103">
        <v>31</v>
      </c>
      <c r="R2700" s="104">
        <v>5238.006081731377</v>
      </c>
      <c r="S2700" s="105">
        <v>5140.8416814734364</v>
      </c>
      <c r="T2700" s="107">
        <f t="shared" si="254"/>
        <v>12.327788867870707</v>
      </c>
      <c r="U2700" s="107">
        <f t="shared" si="255"/>
        <v>1.6353775245340725</v>
      </c>
      <c r="V2700" s="108">
        <f t="shared" si="257"/>
        <v>0.10196993099423324</v>
      </c>
    </row>
    <row r="2701" spans="1:22">
      <c r="A2701" s="103" t="s">
        <v>7509</v>
      </c>
      <c r="B2701" s="103">
        <v>39935778</v>
      </c>
      <c r="C2701" s="103">
        <v>3083700</v>
      </c>
      <c r="D2701" s="103">
        <v>3084314</v>
      </c>
      <c r="E2701" s="103">
        <v>615</v>
      </c>
      <c r="F2701" s="103" t="s">
        <v>23</v>
      </c>
      <c r="G2701" s="103" t="s">
        <v>23</v>
      </c>
      <c r="H2701" s="103" t="s">
        <v>295</v>
      </c>
      <c r="I2701" s="103">
        <v>39</v>
      </c>
      <c r="J2701" s="103">
        <v>32</v>
      </c>
      <c r="K2701" s="104">
        <v>4768.7884603049106</v>
      </c>
      <c r="L2701" s="105">
        <v>4161.578891164163</v>
      </c>
      <c r="M2701" s="106">
        <f t="shared" si="252"/>
        <v>12.0229152712716</v>
      </c>
      <c r="N2701" s="107">
        <f t="shared" si="253"/>
        <v>1.3890118705470478</v>
      </c>
      <c r="O2701" s="129">
        <f t="shared" si="256"/>
        <v>0.16482914043649455</v>
      </c>
      <c r="P2701" s="21">
        <v>29</v>
      </c>
      <c r="Q2701" s="103">
        <v>24</v>
      </c>
      <c r="R2701" s="104">
        <v>5092.3604581337067</v>
      </c>
      <c r="S2701" s="105">
        <v>4058.7836813623094</v>
      </c>
      <c r="T2701" s="107">
        <f t="shared" si="254"/>
        <v>11.986831736266524</v>
      </c>
      <c r="U2701" s="107">
        <f t="shared" si="255"/>
        <v>1.3352392044599677</v>
      </c>
      <c r="V2701" s="108">
        <f t="shared" si="257"/>
        <v>0.18179806934698539</v>
      </c>
    </row>
    <row r="2702" spans="1:22">
      <c r="A2702" s="103" t="s">
        <v>1065</v>
      </c>
      <c r="B2702" s="103">
        <v>39935779</v>
      </c>
      <c r="C2702" s="103">
        <v>3084385</v>
      </c>
      <c r="D2702" s="103">
        <v>3085437</v>
      </c>
      <c r="E2702" s="103">
        <v>1053</v>
      </c>
      <c r="F2702" s="103" t="s">
        <v>23</v>
      </c>
      <c r="G2702" s="103" t="s">
        <v>1066</v>
      </c>
      <c r="H2702" s="103" t="s">
        <v>1067</v>
      </c>
      <c r="I2702" s="103">
        <v>3</v>
      </c>
      <c r="J2702" s="103">
        <v>1</v>
      </c>
      <c r="K2702" s="104">
        <v>30.339758621880438</v>
      </c>
      <c r="L2702" s="105">
        <v>0.67421685826400868</v>
      </c>
      <c r="M2702" s="106">
        <f t="shared" si="252"/>
        <v>-0.56871539365569779</v>
      </c>
      <c r="N2702" s="107">
        <f t="shared" si="253"/>
        <v>-9.8736273646294244</v>
      </c>
      <c r="O2702" s="129" t="str">
        <f t="shared" si="256"/>
        <v>&lt; 0.001</v>
      </c>
      <c r="P2702" s="21">
        <v>1</v>
      </c>
      <c r="Q2702" s="103">
        <v>0</v>
      </c>
      <c r="R2702" s="104">
        <v>40.99187075665926</v>
      </c>
      <c r="S2702" s="105">
        <v>0</v>
      </c>
      <c r="T2702" s="107" t="str">
        <f t="shared" si="254"/>
        <v>-</v>
      </c>
      <c r="U2702" s="107" t="str">
        <f t="shared" si="255"/>
        <v>-</v>
      </c>
      <c r="V2702" s="108" t="str">
        <f t="shared" si="257"/>
        <v>n.d.</v>
      </c>
    </row>
    <row r="2703" spans="1:22">
      <c r="A2703" s="103" t="s">
        <v>7510</v>
      </c>
      <c r="B2703" s="103">
        <v>39935780</v>
      </c>
      <c r="C2703" s="103">
        <v>3085631</v>
      </c>
      <c r="D2703" s="103">
        <v>3086095</v>
      </c>
      <c r="E2703" s="103">
        <v>465</v>
      </c>
      <c r="F2703" s="103" t="s">
        <v>9</v>
      </c>
      <c r="G2703" s="103" t="s">
        <v>23</v>
      </c>
      <c r="H2703" s="103" t="s">
        <v>295</v>
      </c>
      <c r="I2703" s="103">
        <v>45</v>
      </c>
      <c r="J2703" s="103">
        <v>41</v>
      </c>
      <c r="K2703" s="104">
        <v>4928.429538613892</v>
      </c>
      <c r="L2703" s="105">
        <v>4627.6548734630542</v>
      </c>
      <c r="M2703" s="106">
        <f t="shared" si="252"/>
        <v>12.176065558158959</v>
      </c>
      <c r="N2703" s="107">
        <f t="shared" si="253"/>
        <v>1.5259978158845775</v>
      </c>
      <c r="O2703" s="129">
        <f t="shared" si="256"/>
        <v>0.1270104084346404</v>
      </c>
      <c r="P2703" s="21">
        <v>31</v>
      </c>
      <c r="Q2703" s="103">
        <v>29</v>
      </c>
      <c r="R2703" s="104">
        <v>5298.889867289914</v>
      </c>
      <c r="S2703" s="105">
        <v>4998.8794505047099</v>
      </c>
      <c r="T2703" s="107">
        <f t="shared" si="254"/>
        <v>12.287389021074194</v>
      </c>
      <c r="U2703" s="107">
        <f t="shared" si="255"/>
        <v>1.5998142791146071</v>
      </c>
      <c r="V2703" s="108">
        <f t="shared" si="257"/>
        <v>0.10963979015218994</v>
      </c>
    </row>
    <row r="2704" spans="1:22">
      <c r="A2704" s="103" t="s">
        <v>7511</v>
      </c>
      <c r="B2704" s="103">
        <v>39935781</v>
      </c>
      <c r="C2704" s="103">
        <v>3086173</v>
      </c>
      <c r="D2704" s="103">
        <v>3087738</v>
      </c>
      <c r="E2704" s="103">
        <v>1566</v>
      </c>
      <c r="F2704" s="103" t="s">
        <v>9</v>
      </c>
      <c r="G2704" s="103" t="s">
        <v>23</v>
      </c>
      <c r="H2704" s="103" t="s">
        <v>5694</v>
      </c>
      <c r="I2704" s="103">
        <v>115</v>
      </c>
      <c r="J2704" s="103">
        <v>106</v>
      </c>
      <c r="K2704" s="104">
        <v>4769.2705622165067</v>
      </c>
      <c r="L2704" s="105">
        <v>4577.9557164698017</v>
      </c>
      <c r="M2704" s="106">
        <f t="shared" si="252"/>
        <v>12.160487792130086</v>
      </c>
      <c r="N2704" s="107">
        <f t="shared" si="253"/>
        <v>1.5120642147854069</v>
      </c>
      <c r="O2704" s="129">
        <f t="shared" si="256"/>
        <v>0.13051752735232292</v>
      </c>
      <c r="P2704" s="21">
        <v>89</v>
      </c>
      <c r="Q2704" s="103">
        <v>80</v>
      </c>
      <c r="R2704" s="104">
        <v>4644.5020344586592</v>
      </c>
      <c r="S2704" s="105">
        <v>4283.1372223182689</v>
      </c>
      <c r="T2704" s="107">
        <f t="shared" si="254"/>
        <v>12.06445218341492</v>
      </c>
      <c r="U2704" s="107">
        <f t="shared" si="255"/>
        <v>1.4035670628652459</v>
      </c>
      <c r="V2704" s="108">
        <f t="shared" si="257"/>
        <v>0.16044780889691035</v>
      </c>
    </row>
    <row r="2705" spans="1:22">
      <c r="A2705" s="103" t="s">
        <v>1069</v>
      </c>
      <c r="B2705" s="103">
        <v>39935782</v>
      </c>
      <c r="C2705" s="103">
        <v>3088091</v>
      </c>
      <c r="D2705" s="103">
        <v>3088609</v>
      </c>
      <c r="E2705" s="103">
        <v>519</v>
      </c>
      <c r="F2705" s="103" t="s">
        <v>9</v>
      </c>
      <c r="G2705" s="103" t="s">
        <v>23</v>
      </c>
      <c r="H2705" s="103" t="s">
        <v>1070</v>
      </c>
      <c r="I2705" s="103">
        <v>6</v>
      </c>
      <c r="J2705" s="103">
        <v>5</v>
      </c>
      <c r="K2705" s="104">
        <v>102.59398146705202</v>
      </c>
      <c r="L2705" s="105">
        <v>94.386462949687854</v>
      </c>
      <c r="M2705" s="106">
        <f t="shared" si="252"/>
        <v>6.5605080557903044</v>
      </c>
      <c r="N2705" s="107">
        <f t="shared" si="253"/>
        <v>-3.4968622041231625</v>
      </c>
      <c r="O2705" s="129" t="str">
        <f t="shared" si="256"/>
        <v>&lt; 0.001</v>
      </c>
      <c r="P2705" s="21">
        <v>0</v>
      </c>
      <c r="Q2705" s="103">
        <v>0</v>
      </c>
      <c r="R2705" s="104">
        <v>0</v>
      </c>
      <c r="S2705" s="105">
        <v>0</v>
      </c>
      <c r="T2705" s="107" t="str">
        <f t="shared" si="254"/>
        <v>-</v>
      </c>
      <c r="U2705" s="107" t="str">
        <f t="shared" si="255"/>
        <v>-</v>
      </c>
      <c r="V2705" s="108" t="str">
        <f t="shared" si="257"/>
        <v>n.d.</v>
      </c>
    </row>
    <row r="2706" spans="1:22">
      <c r="A2706" s="103" t="s">
        <v>7512</v>
      </c>
      <c r="B2706" s="103">
        <v>39935783</v>
      </c>
      <c r="C2706" s="103">
        <v>3088824</v>
      </c>
      <c r="D2706" s="103">
        <v>3089051</v>
      </c>
      <c r="E2706" s="103">
        <v>228</v>
      </c>
      <c r="F2706" s="103" t="s">
        <v>9</v>
      </c>
      <c r="G2706" s="103" t="s">
        <v>23</v>
      </c>
      <c r="H2706" s="103" t="s">
        <v>295</v>
      </c>
      <c r="I2706" s="103">
        <v>11</v>
      </c>
      <c r="J2706" s="103">
        <v>11</v>
      </c>
      <c r="K2706" s="104">
        <v>4574.1976610688153</v>
      </c>
      <c r="L2706" s="105">
        <v>4574.1976610688153</v>
      </c>
      <c r="M2706" s="106">
        <f t="shared" si="252"/>
        <v>12.159302993761559</v>
      </c>
      <c r="N2706" s="107">
        <f t="shared" si="253"/>
        <v>1.5110044666919122</v>
      </c>
      <c r="O2706" s="129">
        <f t="shared" si="256"/>
        <v>0.13078731284915524</v>
      </c>
      <c r="P2706" s="21">
        <v>11</v>
      </c>
      <c r="Q2706" s="103">
        <v>11</v>
      </c>
      <c r="R2706" s="104">
        <v>5418.2299242578947</v>
      </c>
      <c r="S2706" s="105">
        <v>5418.2299242578947</v>
      </c>
      <c r="T2706" s="107">
        <f t="shared" si="254"/>
        <v>12.40360590071003</v>
      </c>
      <c r="U2706" s="107">
        <f t="shared" si="255"/>
        <v>1.7021178703433357</v>
      </c>
      <c r="V2706" s="108">
        <f t="shared" si="257"/>
        <v>8.8733274587730504E-2</v>
      </c>
    </row>
    <row r="2707" spans="1:22">
      <c r="A2707" s="103" t="s">
        <v>7513</v>
      </c>
      <c r="B2707" s="103">
        <v>39935784</v>
      </c>
      <c r="C2707" s="103">
        <v>3089068</v>
      </c>
      <c r="D2707" s="103">
        <v>3089283</v>
      </c>
      <c r="E2707" s="103">
        <v>216</v>
      </c>
      <c r="F2707" s="103" t="s">
        <v>9</v>
      </c>
      <c r="G2707" s="103" t="s">
        <v>23</v>
      </c>
      <c r="H2707" s="103" t="s">
        <v>295</v>
      </c>
      <c r="I2707" s="103">
        <v>11</v>
      </c>
      <c r="J2707" s="103">
        <v>10</v>
      </c>
      <c r="K2707" s="104">
        <v>5308.1936022198142</v>
      </c>
      <c r="L2707" s="105">
        <v>4874.3350539269441</v>
      </c>
      <c r="M2707" s="106">
        <f t="shared" si="252"/>
        <v>12.250989707661184</v>
      </c>
      <c r="N2707" s="107">
        <f t="shared" si="253"/>
        <v>1.5930140497863889</v>
      </c>
      <c r="O2707" s="129">
        <f t="shared" si="256"/>
        <v>0.11115703922583475</v>
      </c>
      <c r="P2707" s="21">
        <v>8</v>
      </c>
      <c r="Q2707" s="103">
        <v>7</v>
      </c>
      <c r="R2707" s="104">
        <v>3758.8805136380875</v>
      </c>
      <c r="S2707" s="105">
        <v>3587.1588649455048</v>
      </c>
      <c r="T2707" s="107">
        <f t="shared" si="254"/>
        <v>11.808625924184961</v>
      </c>
      <c r="U2707" s="107">
        <f t="shared" si="255"/>
        <v>1.1783678910078874</v>
      </c>
      <c r="V2707" s="108">
        <f t="shared" si="257"/>
        <v>0.23864997267247978</v>
      </c>
    </row>
    <row r="2708" spans="1:22">
      <c r="A2708" s="103" t="s">
        <v>7514</v>
      </c>
      <c r="B2708" s="103">
        <v>39935785</v>
      </c>
      <c r="C2708" s="103">
        <v>3089301</v>
      </c>
      <c r="D2708" s="103">
        <v>3089864</v>
      </c>
      <c r="E2708" s="103">
        <v>564</v>
      </c>
      <c r="F2708" s="103" t="s">
        <v>9</v>
      </c>
      <c r="G2708" s="103" t="s">
        <v>23</v>
      </c>
      <c r="H2708" s="103" t="s">
        <v>295</v>
      </c>
      <c r="I2708" s="103">
        <v>50</v>
      </c>
      <c r="J2708" s="103">
        <v>45</v>
      </c>
      <c r="K2708" s="104">
        <v>6857.8182913916671</v>
      </c>
      <c r="L2708" s="105">
        <v>6084.9290786687407</v>
      </c>
      <c r="M2708" s="106">
        <f t="shared" si="252"/>
        <v>12.571024732736808</v>
      </c>
      <c r="N2708" s="107">
        <f t="shared" si="253"/>
        <v>1.8792707806232618</v>
      </c>
      <c r="O2708" s="129">
        <f t="shared" si="256"/>
        <v>6.0207529286163908E-2</v>
      </c>
      <c r="P2708" s="21">
        <v>42</v>
      </c>
      <c r="Q2708" s="103">
        <v>36</v>
      </c>
      <c r="R2708" s="104">
        <v>8021.6740182145923</v>
      </c>
      <c r="S2708" s="105">
        <v>6836.435743666666</v>
      </c>
      <c r="T2708" s="107">
        <f t="shared" si="254"/>
        <v>12.739028639720631</v>
      </c>
      <c r="U2708" s="107">
        <f t="shared" si="255"/>
        <v>1.9973843659512596</v>
      </c>
      <c r="V2708" s="108">
        <f t="shared" si="257"/>
        <v>4.5783444846491772E-2</v>
      </c>
    </row>
    <row r="2709" spans="1:22">
      <c r="A2709" s="103" t="s">
        <v>7515</v>
      </c>
      <c r="B2709" s="103">
        <v>39935786</v>
      </c>
      <c r="C2709" s="103">
        <v>3089902</v>
      </c>
      <c r="D2709" s="103">
        <v>3090321</v>
      </c>
      <c r="E2709" s="103">
        <v>420</v>
      </c>
      <c r="F2709" s="103" t="s">
        <v>9</v>
      </c>
      <c r="G2709" s="103" t="s">
        <v>23</v>
      </c>
      <c r="H2709" s="103" t="s">
        <v>295</v>
      </c>
      <c r="I2709" s="103">
        <v>41</v>
      </c>
      <c r="J2709" s="103">
        <v>30</v>
      </c>
      <c r="K2709" s="104">
        <v>4841.1852557564998</v>
      </c>
      <c r="L2709" s="105">
        <v>2946.2939597708096</v>
      </c>
      <c r="M2709" s="106">
        <f t="shared" si="252"/>
        <v>11.524685663829585</v>
      </c>
      <c r="N2709" s="107">
        <f t="shared" si="253"/>
        <v>0.94336821451662267</v>
      </c>
      <c r="O2709" s="129">
        <f t="shared" si="256"/>
        <v>0.34549259543331745</v>
      </c>
      <c r="P2709" s="21">
        <v>34</v>
      </c>
      <c r="Q2709" s="103">
        <v>23</v>
      </c>
      <c r="R2709" s="104">
        <v>7465.2676079919056</v>
      </c>
      <c r="S2709" s="105">
        <v>4611.0844731105717</v>
      </c>
      <c r="T2709" s="107">
        <f t="shared" si="254"/>
        <v>12.17089038021488</v>
      </c>
      <c r="U2709" s="107">
        <f t="shared" si="255"/>
        <v>1.4972626586398587</v>
      </c>
      <c r="V2709" s="108">
        <f t="shared" si="257"/>
        <v>0.13432492710723198</v>
      </c>
    </row>
    <row r="2710" spans="1:22">
      <c r="A2710" s="103" t="s">
        <v>7516</v>
      </c>
      <c r="B2710" s="103">
        <v>39935787</v>
      </c>
      <c r="C2710" s="103">
        <v>3090492</v>
      </c>
      <c r="D2710" s="103">
        <v>3091364</v>
      </c>
      <c r="E2710" s="103">
        <v>873</v>
      </c>
      <c r="F2710" s="103" t="s">
        <v>23</v>
      </c>
      <c r="G2710" s="103" t="s">
        <v>23</v>
      </c>
      <c r="H2710" s="103" t="s">
        <v>67</v>
      </c>
      <c r="I2710" s="103">
        <v>67</v>
      </c>
      <c r="J2710" s="103">
        <v>50</v>
      </c>
      <c r="K2710" s="104">
        <v>4779.3564916913056</v>
      </c>
      <c r="L2710" s="105">
        <v>3602.6117505857505</v>
      </c>
      <c r="M2710" s="106">
        <f t="shared" si="252"/>
        <v>11.814827467182958</v>
      </c>
      <c r="N2710" s="107">
        <f t="shared" si="253"/>
        <v>1.2028868221672249</v>
      </c>
      <c r="O2710" s="129">
        <f t="shared" si="256"/>
        <v>0.22902012049577536</v>
      </c>
      <c r="P2710" s="21">
        <v>49</v>
      </c>
      <c r="Q2710" s="103">
        <v>36</v>
      </c>
      <c r="R2710" s="104">
        <v>4666.1413964600797</v>
      </c>
      <c r="S2710" s="105">
        <v>3839.1326936789351</v>
      </c>
      <c r="T2710" s="107">
        <f t="shared" si="254"/>
        <v>11.906564710229643</v>
      </c>
      <c r="U2710" s="107">
        <f t="shared" si="255"/>
        <v>1.2645816111176436</v>
      </c>
      <c r="V2710" s="108">
        <f t="shared" si="257"/>
        <v>0.20602134839170416</v>
      </c>
    </row>
    <row r="2711" spans="1:22">
      <c r="A2711" s="103" t="s">
        <v>7517</v>
      </c>
      <c r="B2711" s="103">
        <v>39935788</v>
      </c>
      <c r="C2711" s="103">
        <v>3091573</v>
      </c>
      <c r="D2711" s="103">
        <v>3091842</v>
      </c>
      <c r="E2711" s="103">
        <v>270</v>
      </c>
      <c r="F2711" s="103" t="s">
        <v>9</v>
      </c>
      <c r="G2711" s="103" t="s">
        <v>23</v>
      </c>
      <c r="H2711" s="103" t="s">
        <v>295</v>
      </c>
      <c r="I2711" s="103">
        <v>17</v>
      </c>
      <c r="J2711" s="103">
        <v>14</v>
      </c>
      <c r="K2711" s="104">
        <v>5563.9072011378885</v>
      </c>
      <c r="L2711" s="105">
        <v>5324.6276381400003</v>
      </c>
      <c r="M2711" s="106">
        <f t="shared" si="252"/>
        <v>12.378464922978536</v>
      </c>
      <c r="N2711" s="107">
        <f t="shared" si="253"/>
        <v>1.7070348148287431</v>
      </c>
      <c r="O2711" s="129">
        <f t="shared" si="256"/>
        <v>8.7815581607863846E-2</v>
      </c>
      <c r="P2711" s="21">
        <v>20</v>
      </c>
      <c r="Q2711" s="103">
        <v>17</v>
      </c>
      <c r="R2711" s="104">
        <v>6884.0625537822962</v>
      </c>
      <c r="S2711" s="105">
        <v>6000.2279442282588</v>
      </c>
      <c r="T2711" s="107">
        <f t="shared" si="254"/>
        <v>12.550801593343436</v>
      </c>
      <c r="U2711" s="107">
        <f t="shared" si="255"/>
        <v>1.8316915434361232</v>
      </c>
      <c r="V2711" s="108">
        <f t="shared" si="257"/>
        <v>6.6997389287308362E-2</v>
      </c>
    </row>
    <row r="2712" spans="1:22">
      <c r="A2712" s="103" t="s">
        <v>7518</v>
      </c>
      <c r="B2712" s="103">
        <v>39935789</v>
      </c>
      <c r="C2712" s="103">
        <v>3092068</v>
      </c>
      <c r="D2712" s="103">
        <v>3092691</v>
      </c>
      <c r="E2712" s="103">
        <v>624</v>
      </c>
      <c r="F2712" s="103" t="s">
        <v>23</v>
      </c>
      <c r="G2712" s="103" t="s">
        <v>23</v>
      </c>
      <c r="H2712" s="103" t="s">
        <v>7519</v>
      </c>
      <c r="I2712" s="103">
        <v>44</v>
      </c>
      <c r="J2712" s="103">
        <v>41</v>
      </c>
      <c r="K2712" s="104">
        <v>5985.6551291142305</v>
      </c>
      <c r="L2712" s="105">
        <v>5574.9306467705128</v>
      </c>
      <c r="M2712" s="106">
        <f t="shared" si="252"/>
        <v>12.444738142397702</v>
      </c>
      <c r="N2712" s="107">
        <f t="shared" si="253"/>
        <v>1.766313186402237</v>
      </c>
      <c r="O2712" s="129">
        <f t="shared" si="256"/>
        <v>7.7343320537379467E-2</v>
      </c>
      <c r="P2712" s="21">
        <v>31</v>
      </c>
      <c r="Q2712" s="103">
        <v>30</v>
      </c>
      <c r="R2712" s="104">
        <v>4614.1279692181579</v>
      </c>
      <c r="S2712" s="105">
        <v>4542.5870236770679</v>
      </c>
      <c r="T2712" s="107">
        <f t="shared" si="254"/>
        <v>12.149298437519883</v>
      </c>
      <c r="U2712" s="107">
        <f t="shared" si="255"/>
        <v>1.4782556668308828</v>
      </c>
      <c r="V2712" s="108">
        <f t="shared" si="257"/>
        <v>0.13933935908575412</v>
      </c>
    </row>
    <row r="2713" spans="1:22">
      <c r="A2713" s="103" t="s">
        <v>7520</v>
      </c>
      <c r="B2713" s="103">
        <v>39935790</v>
      </c>
      <c r="C2713" s="103">
        <v>3092917</v>
      </c>
      <c r="D2713" s="103">
        <v>3093480</v>
      </c>
      <c r="E2713" s="103">
        <v>564</v>
      </c>
      <c r="F2713" s="103" t="s">
        <v>23</v>
      </c>
      <c r="G2713" s="103" t="s">
        <v>23</v>
      </c>
      <c r="H2713" s="103" t="s">
        <v>295</v>
      </c>
      <c r="I2713" s="103">
        <v>42</v>
      </c>
      <c r="J2713" s="103">
        <v>33</v>
      </c>
      <c r="K2713" s="104">
        <v>5164.7629312738654</v>
      </c>
      <c r="L2713" s="105">
        <v>4326.4173031411874</v>
      </c>
      <c r="M2713" s="106">
        <f t="shared" si="252"/>
        <v>12.078957111343524</v>
      </c>
      <c r="N2713" s="107">
        <f t="shared" si="253"/>
        <v>1.4391387400210403</v>
      </c>
      <c r="O2713" s="129">
        <f t="shared" si="256"/>
        <v>0.15011121781437087</v>
      </c>
      <c r="P2713" s="21">
        <v>32</v>
      </c>
      <c r="Q2713" s="103">
        <v>25</v>
      </c>
      <c r="R2713" s="104">
        <v>6062.6698286107094</v>
      </c>
      <c r="S2713" s="105">
        <v>5076.1837616533157</v>
      </c>
      <c r="T2713" s="107">
        <f t="shared" si="254"/>
        <v>12.309528581427248</v>
      </c>
      <c r="U2713" s="107">
        <f t="shared" si="255"/>
        <v>1.6193033287211684</v>
      </c>
      <c r="V2713" s="108">
        <f t="shared" si="257"/>
        <v>0.10538201483357845</v>
      </c>
    </row>
    <row r="2714" spans="1:22">
      <c r="A2714" s="103" t="s">
        <v>1071</v>
      </c>
      <c r="B2714" s="103">
        <v>39935791</v>
      </c>
      <c r="C2714" s="103">
        <v>3093944</v>
      </c>
      <c r="D2714" s="103">
        <v>3095242</v>
      </c>
      <c r="E2714" s="103">
        <v>1299</v>
      </c>
      <c r="F2714" s="103" t="s">
        <v>9</v>
      </c>
      <c r="G2714" s="103" t="s">
        <v>1072</v>
      </c>
      <c r="H2714" s="103" t="s">
        <v>1073</v>
      </c>
      <c r="I2714" s="103">
        <v>3</v>
      </c>
      <c r="J2714" s="103">
        <v>1</v>
      </c>
      <c r="K2714" s="104">
        <v>15.303009891498075</v>
      </c>
      <c r="L2714" s="105">
        <v>0.54653606755350359</v>
      </c>
      <c r="M2714" s="106">
        <f t="shared" si="252"/>
        <v>-0.87161138807786187</v>
      </c>
      <c r="N2714" s="107">
        <f t="shared" si="253"/>
        <v>-10.144554014380914</v>
      </c>
      <c r="O2714" s="129" t="str">
        <f t="shared" si="256"/>
        <v>&lt; 0.001</v>
      </c>
      <c r="P2714" s="21">
        <v>1</v>
      </c>
      <c r="Q2714" s="103">
        <v>1</v>
      </c>
      <c r="R2714" s="104">
        <v>7.8334468287078511</v>
      </c>
      <c r="S2714" s="105">
        <v>7.8334468287078511</v>
      </c>
      <c r="T2714" s="107">
        <f t="shared" si="254"/>
        <v>2.9696472536834349</v>
      </c>
      <c r="U2714" s="107">
        <f t="shared" si="255"/>
        <v>-6.6024231921800753</v>
      </c>
      <c r="V2714" s="108" t="str">
        <f t="shared" si="257"/>
        <v>&lt; 0.001</v>
      </c>
    </row>
    <row r="2715" spans="1:22">
      <c r="A2715" s="103" t="s">
        <v>1075</v>
      </c>
      <c r="B2715" s="103">
        <v>39935792</v>
      </c>
      <c r="C2715" s="103">
        <v>3095345</v>
      </c>
      <c r="D2715" s="103">
        <v>3095827</v>
      </c>
      <c r="E2715" s="103">
        <v>483</v>
      </c>
      <c r="F2715" s="103" t="s">
        <v>9</v>
      </c>
      <c r="G2715" s="103" t="s">
        <v>1076</v>
      </c>
      <c r="H2715" s="103" t="s">
        <v>1077</v>
      </c>
      <c r="I2715" s="103">
        <v>3</v>
      </c>
      <c r="J2715" s="103">
        <v>0</v>
      </c>
      <c r="K2715" s="104">
        <v>455.66171644538508</v>
      </c>
      <c r="L2715" s="105">
        <v>0</v>
      </c>
      <c r="M2715" s="106" t="str">
        <f t="shared" si="252"/>
        <v>-</v>
      </c>
      <c r="N2715" s="107" t="str">
        <f t="shared" si="253"/>
        <v>-</v>
      </c>
      <c r="O2715" s="129" t="str">
        <f t="shared" si="256"/>
        <v>n.d.</v>
      </c>
      <c r="P2715" s="21">
        <v>3</v>
      </c>
      <c r="Q2715" s="103">
        <v>0</v>
      </c>
      <c r="R2715" s="104">
        <v>387.71167161526705</v>
      </c>
      <c r="S2715" s="105">
        <v>0</v>
      </c>
      <c r="T2715" s="107" t="str">
        <f t="shared" si="254"/>
        <v>-</v>
      </c>
      <c r="U2715" s="107" t="str">
        <f t="shared" si="255"/>
        <v>-</v>
      </c>
      <c r="V2715" s="108" t="str">
        <f t="shared" si="257"/>
        <v>n.d.</v>
      </c>
    </row>
    <row r="2716" spans="1:22">
      <c r="A2716" s="103" t="s">
        <v>1079</v>
      </c>
      <c r="B2716" s="103">
        <v>39935793</v>
      </c>
      <c r="C2716" s="103">
        <v>3095824</v>
      </c>
      <c r="D2716" s="103">
        <v>3096993</v>
      </c>
      <c r="E2716" s="103">
        <v>1170</v>
      </c>
      <c r="F2716" s="103" t="s">
        <v>9</v>
      </c>
      <c r="G2716" s="103" t="s">
        <v>1080</v>
      </c>
      <c r="H2716" s="103" t="s">
        <v>1081</v>
      </c>
      <c r="I2716" s="103">
        <v>3</v>
      </c>
      <c r="J2716" s="103">
        <v>0</v>
      </c>
      <c r="K2716" s="104">
        <v>120.75223931508374</v>
      </c>
      <c r="L2716" s="105">
        <v>0</v>
      </c>
      <c r="M2716" s="106" t="str">
        <f t="shared" si="252"/>
        <v>-</v>
      </c>
      <c r="N2716" s="107" t="str">
        <f t="shared" si="253"/>
        <v>-</v>
      </c>
      <c r="O2716" s="129" t="str">
        <f t="shared" si="256"/>
        <v>n.d.</v>
      </c>
      <c r="P2716" s="21">
        <v>2</v>
      </c>
      <c r="Q2716" s="103">
        <v>0</v>
      </c>
      <c r="R2716" s="104">
        <v>89.776872835876915</v>
      </c>
      <c r="S2716" s="105">
        <v>0</v>
      </c>
      <c r="T2716" s="107" t="str">
        <f t="shared" si="254"/>
        <v>-</v>
      </c>
      <c r="U2716" s="107" t="str">
        <f t="shared" si="255"/>
        <v>-</v>
      </c>
      <c r="V2716" s="108" t="str">
        <f t="shared" si="257"/>
        <v>n.d.</v>
      </c>
    </row>
    <row r="2717" spans="1:22">
      <c r="A2717" s="103" t="s">
        <v>1083</v>
      </c>
      <c r="B2717" s="103">
        <v>39935794</v>
      </c>
      <c r="C2717" s="103">
        <v>3097004</v>
      </c>
      <c r="D2717" s="103">
        <v>3097612</v>
      </c>
      <c r="E2717" s="103">
        <v>609</v>
      </c>
      <c r="F2717" s="103" t="s">
        <v>9</v>
      </c>
      <c r="G2717" s="103" t="s">
        <v>1084</v>
      </c>
      <c r="H2717" s="103" t="s">
        <v>1085</v>
      </c>
      <c r="I2717" s="103">
        <v>0</v>
      </c>
      <c r="J2717" s="103">
        <v>0</v>
      </c>
      <c r="K2717" s="104">
        <v>0</v>
      </c>
      <c r="L2717" s="105">
        <v>0</v>
      </c>
      <c r="M2717" s="106" t="str">
        <f t="shared" si="252"/>
        <v>-</v>
      </c>
      <c r="N2717" s="107" t="str">
        <f t="shared" si="253"/>
        <v>-</v>
      </c>
      <c r="O2717" s="129" t="str">
        <f t="shared" si="256"/>
        <v>n.d.</v>
      </c>
      <c r="P2717" s="21">
        <v>0</v>
      </c>
      <c r="Q2717" s="103">
        <v>0</v>
      </c>
      <c r="R2717" s="104">
        <v>0</v>
      </c>
      <c r="S2717" s="105">
        <v>0</v>
      </c>
      <c r="T2717" s="107" t="str">
        <f t="shared" si="254"/>
        <v>-</v>
      </c>
      <c r="U2717" s="107" t="str">
        <f t="shared" si="255"/>
        <v>-</v>
      </c>
      <c r="V2717" s="108" t="str">
        <f t="shared" si="257"/>
        <v>n.d.</v>
      </c>
    </row>
    <row r="2718" spans="1:22">
      <c r="A2718" s="103" t="s">
        <v>1087</v>
      </c>
      <c r="B2718" s="103">
        <v>39935795</v>
      </c>
      <c r="C2718" s="103">
        <v>3097743</v>
      </c>
      <c r="D2718" s="103">
        <v>3098234</v>
      </c>
      <c r="E2718" s="103">
        <v>492</v>
      </c>
      <c r="F2718" s="103" t="s">
        <v>9</v>
      </c>
      <c r="G2718" s="103" t="s">
        <v>1088</v>
      </c>
      <c r="H2718" s="103" t="s">
        <v>1089</v>
      </c>
      <c r="I2718" s="103">
        <v>1</v>
      </c>
      <c r="J2718" s="103">
        <v>1</v>
      </c>
      <c r="K2718" s="104">
        <v>66.377471911772545</v>
      </c>
      <c r="L2718" s="105">
        <v>66.377471911772545</v>
      </c>
      <c r="M2718" s="106">
        <f t="shared" si="252"/>
        <v>6.0526217780877944</v>
      </c>
      <c r="N2718" s="107">
        <f t="shared" si="253"/>
        <v>-3.9511433111915975</v>
      </c>
      <c r="O2718" s="129" t="str">
        <f t="shared" si="256"/>
        <v>&lt; 0.001</v>
      </c>
      <c r="P2718" s="21">
        <v>0</v>
      </c>
      <c r="Q2718" s="103">
        <v>0</v>
      </c>
      <c r="R2718" s="104">
        <v>0</v>
      </c>
      <c r="S2718" s="105">
        <v>0</v>
      </c>
      <c r="T2718" s="107" t="str">
        <f t="shared" si="254"/>
        <v>-</v>
      </c>
      <c r="U2718" s="107" t="str">
        <f t="shared" si="255"/>
        <v>-</v>
      </c>
      <c r="V2718" s="108" t="str">
        <f t="shared" si="257"/>
        <v>n.d.</v>
      </c>
    </row>
    <row r="2719" spans="1:22">
      <c r="A2719" s="103" t="s">
        <v>3557</v>
      </c>
      <c r="B2719" s="103">
        <v>39935796</v>
      </c>
      <c r="C2719" s="103">
        <v>3098240</v>
      </c>
      <c r="D2719" s="103">
        <v>3098764</v>
      </c>
      <c r="E2719" s="103">
        <v>525</v>
      </c>
      <c r="F2719" s="103" t="s">
        <v>9</v>
      </c>
      <c r="G2719" s="103" t="s">
        <v>3558</v>
      </c>
      <c r="H2719" s="103" t="s">
        <v>3559</v>
      </c>
      <c r="I2719" s="103">
        <v>6</v>
      </c>
      <c r="J2719" s="103">
        <v>3</v>
      </c>
      <c r="K2719" s="104">
        <v>489.52767111280764</v>
      </c>
      <c r="L2719" s="105">
        <v>163.62665249903256</v>
      </c>
      <c r="M2719" s="106">
        <f t="shared" si="252"/>
        <v>7.3542639520911282</v>
      </c>
      <c r="N2719" s="107">
        <f t="shared" si="253"/>
        <v>-2.7868837637825332</v>
      </c>
      <c r="O2719" s="129">
        <f t="shared" si="256"/>
        <v>5.3217563862895112E-3</v>
      </c>
      <c r="P2719" s="21">
        <v>3</v>
      </c>
      <c r="Q2719" s="103">
        <v>1</v>
      </c>
      <c r="R2719" s="104">
        <v>206.6391075746495</v>
      </c>
      <c r="S2719" s="105">
        <v>65.961954157717344</v>
      </c>
      <c r="T2719" s="107">
        <f t="shared" si="254"/>
        <v>6.0435622348981362</v>
      </c>
      <c r="U2719" s="107">
        <f t="shared" si="255"/>
        <v>-3.8965121171671346</v>
      </c>
      <c r="V2719" s="108" t="str">
        <f t="shared" si="257"/>
        <v>&lt; 0.001</v>
      </c>
    </row>
    <row r="2720" spans="1:22">
      <c r="A2720" s="103" t="s">
        <v>1092</v>
      </c>
      <c r="B2720" s="103">
        <v>39935797</v>
      </c>
      <c r="C2720" s="103">
        <v>3098958</v>
      </c>
      <c r="D2720" s="103">
        <v>3099938</v>
      </c>
      <c r="E2720" s="103">
        <v>981</v>
      </c>
      <c r="F2720" s="103" t="s">
        <v>9</v>
      </c>
      <c r="G2720" s="103" t="s">
        <v>1093</v>
      </c>
      <c r="H2720" s="103" t="s">
        <v>1094</v>
      </c>
      <c r="I2720" s="103">
        <v>3</v>
      </c>
      <c r="J2720" s="103">
        <v>1</v>
      </c>
      <c r="K2720" s="104">
        <v>23.882121924379206</v>
      </c>
      <c r="L2720" s="105">
        <v>8.6844079725015391</v>
      </c>
      <c r="M2720" s="106">
        <f t="shared" si="252"/>
        <v>3.1184275018719365</v>
      </c>
      <c r="N2720" s="107">
        <f t="shared" si="253"/>
        <v>-6.5756462416172301</v>
      </c>
      <c r="O2720" s="129" t="str">
        <f t="shared" si="256"/>
        <v>&lt; 0.001</v>
      </c>
      <c r="P2720" s="21">
        <v>5</v>
      </c>
      <c r="Q2720" s="103">
        <v>2</v>
      </c>
      <c r="R2720" s="104">
        <v>107.24063666017328</v>
      </c>
      <c r="S2720" s="105">
        <v>29.612469093370642</v>
      </c>
      <c r="T2720" s="107">
        <f t="shared" si="254"/>
        <v>4.8881328826081942</v>
      </c>
      <c r="U2720" s="107">
        <f t="shared" si="255"/>
        <v>-4.9136154202392666</v>
      </c>
      <c r="V2720" s="108" t="str">
        <f t="shared" si="257"/>
        <v>&lt; 0.001</v>
      </c>
    </row>
    <row r="2721" spans="1:22">
      <c r="A2721" s="103" t="s">
        <v>7521</v>
      </c>
      <c r="B2721" s="103">
        <v>39935798</v>
      </c>
      <c r="C2721" s="103">
        <v>3100167</v>
      </c>
      <c r="D2721" s="103">
        <v>3102287</v>
      </c>
      <c r="E2721" s="103">
        <v>2121</v>
      </c>
      <c r="F2721" s="103" t="s">
        <v>9</v>
      </c>
      <c r="G2721" s="103" t="s">
        <v>7522</v>
      </c>
      <c r="H2721" s="103" t="s">
        <v>7523</v>
      </c>
      <c r="I2721" s="103">
        <v>110</v>
      </c>
      <c r="J2721" s="103">
        <v>94</v>
      </c>
      <c r="K2721" s="104">
        <v>3060.3847553364212</v>
      </c>
      <c r="L2721" s="105">
        <v>2606.1638089302592</v>
      </c>
      <c r="M2721" s="106">
        <f t="shared" si="252"/>
        <v>11.347712051186747</v>
      </c>
      <c r="N2721" s="107">
        <f t="shared" si="253"/>
        <v>0.78507339104360119</v>
      </c>
      <c r="O2721" s="129">
        <f t="shared" si="256"/>
        <v>0.43241053981287614</v>
      </c>
      <c r="P2721" s="21">
        <v>74</v>
      </c>
      <c r="Q2721" s="103">
        <v>64</v>
      </c>
      <c r="R2721" s="104">
        <v>2593.7059985600472</v>
      </c>
      <c r="S2721" s="105">
        <v>2270.8759193216315</v>
      </c>
      <c r="T2721" s="107">
        <f t="shared" si="254"/>
        <v>11.149033163991858</v>
      </c>
      <c r="U2721" s="107">
        <f t="shared" si="255"/>
        <v>0.59774046126043756</v>
      </c>
      <c r="V2721" s="108">
        <f t="shared" si="257"/>
        <v>0.55001312324732954</v>
      </c>
    </row>
    <row r="2722" spans="1:22">
      <c r="A2722" s="103" t="s">
        <v>7524</v>
      </c>
      <c r="B2722" s="103">
        <v>39935799</v>
      </c>
      <c r="C2722" s="103">
        <v>3102449</v>
      </c>
      <c r="D2722" s="103">
        <v>3102691</v>
      </c>
      <c r="E2722" s="103">
        <v>243</v>
      </c>
      <c r="F2722" s="103" t="s">
        <v>9</v>
      </c>
      <c r="G2722" s="103" t="s">
        <v>23</v>
      </c>
      <c r="H2722" s="103" t="s">
        <v>295</v>
      </c>
      <c r="I2722" s="103">
        <v>16</v>
      </c>
      <c r="J2722" s="103">
        <v>13</v>
      </c>
      <c r="K2722" s="104">
        <v>4966.7308558781897</v>
      </c>
      <c r="L2722" s="105">
        <v>3964.6198655451235</v>
      </c>
      <c r="M2722" s="106">
        <f t="shared" si="252"/>
        <v>11.95296682918309</v>
      </c>
      <c r="N2722" s="107">
        <f t="shared" si="253"/>
        <v>1.3264461799490961</v>
      </c>
      <c r="O2722" s="129">
        <f t="shared" si="256"/>
        <v>0.18469195100114022</v>
      </c>
      <c r="P2722" s="21">
        <v>16</v>
      </c>
      <c r="Q2722" s="103">
        <v>14</v>
      </c>
      <c r="R2722" s="104">
        <v>5048.6502417976535</v>
      </c>
      <c r="S2722" s="105">
        <v>4237.4891795369549</v>
      </c>
      <c r="T2722" s="107">
        <f t="shared" si="254"/>
        <v>12.048993968982264</v>
      </c>
      <c r="U2722" s="107">
        <f t="shared" si="255"/>
        <v>1.3899594797379085</v>
      </c>
      <c r="V2722" s="108">
        <f t="shared" si="257"/>
        <v>0.16454118214950797</v>
      </c>
    </row>
    <row r="2723" spans="1:22">
      <c r="A2723" s="103" t="s">
        <v>7525</v>
      </c>
      <c r="B2723" s="103">
        <v>39935800</v>
      </c>
      <c r="C2723" s="103">
        <v>3103016</v>
      </c>
      <c r="D2723" s="103">
        <v>3103174</v>
      </c>
      <c r="E2723" s="103">
        <v>159</v>
      </c>
      <c r="F2723" s="103" t="s">
        <v>9</v>
      </c>
      <c r="G2723" s="103" t="s">
        <v>23</v>
      </c>
      <c r="H2723" s="103" t="s">
        <v>295</v>
      </c>
      <c r="I2723" s="103">
        <v>2</v>
      </c>
      <c r="J2723" s="103">
        <v>2</v>
      </c>
      <c r="K2723" s="104">
        <v>1888.7358414534337</v>
      </c>
      <c r="L2723" s="105">
        <v>1888.7358414534337</v>
      </c>
      <c r="M2723" s="106">
        <f t="shared" si="252"/>
        <v>10.883205225205611</v>
      </c>
      <c r="N2723" s="107">
        <f t="shared" si="253"/>
        <v>0.36959322469195899</v>
      </c>
      <c r="O2723" s="129">
        <f t="shared" si="256"/>
        <v>0.7116856001147478</v>
      </c>
      <c r="P2723" s="21">
        <v>3</v>
      </c>
      <c r="Q2723" s="103">
        <v>3</v>
      </c>
      <c r="R2723" s="104">
        <v>2424.6901820069434</v>
      </c>
      <c r="S2723" s="105">
        <v>2424.6901820069434</v>
      </c>
      <c r="T2723" s="107">
        <f t="shared" si="254"/>
        <v>11.243584701472278</v>
      </c>
      <c r="U2723" s="107">
        <f t="shared" si="255"/>
        <v>0.68097244847911731</v>
      </c>
      <c r="V2723" s="108">
        <f t="shared" si="257"/>
        <v>0.49588892395990469</v>
      </c>
    </row>
    <row r="2724" spans="1:22">
      <c r="A2724" s="103" t="s">
        <v>7526</v>
      </c>
      <c r="B2724" s="103">
        <v>39935801</v>
      </c>
      <c r="C2724" s="103">
        <v>3103212</v>
      </c>
      <c r="D2724" s="103">
        <v>3104075</v>
      </c>
      <c r="E2724" s="103">
        <v>864</v>
      </c>
      <c r="F2724" s="103" t="s">
        <v>9</v>
      </c>
      <c r="G2724" s="103" t="s">
        <v>23</v>
      </c>
      <c r="H2724" s="103" t="s">
        <v>5273</v>
      </c>
      <c r="I2724" s="103">
        <v>50</v>
      </c>
      <c r="J2724" s="103">
        <v>37</v>
      </c>
      <c r="K2724" s="104">
        <v>3642.6040617090507</v>
      </c>
      <c r="L2724" s="105">
        <v>2358.284154546574</v>
      </c>
      <c r="M2724" s="106">
        <f t="shared" si="252"/>
        <v>11.203521846769599</v>
      </c>
      <c r="N2724" s="107">
        <f t="shared" si="253"/>
        <v>0.65610183074203754</v>
      </c>
      <c r="O2724" s="129">
        <f t="shared" si="256"/>
        <v>0.51175860658822891</v>
      </c>
      <c r="P2724" s="21">
        <v>41</v>
      </c>
      <c r="Q2724" s="103">
        <v>26</v>
      </c>
      <c r="R2724" s="104">
        <v>3355.7905373928816</v>
      </c>
      <c r="S2724" s="105">
        <v>1970.6198932929863</v>
      </c>
      <c r="T2724" s="107">
        <f t="shared" si="254"/>
        <v>10.944433810944409</v>
      </c>
      <c r="U2724" s="107">
        <f t="shared" si="255"/>
        <v>0.41763539695810564</v>
      </c>
      <c r="V2724" s="108">
        <f t="shared" si="257"/>
        <v>0.67621371259355589</v>
      </c>
    </row>
    <row r="2725" spans="1:22">
      <c r="A2725" s="103" t="s">
        <v>7527</v>
      </c>
      <c r="B2725" s="103">
        <v>39935802</v>
      </c>
      <c r="C2725" s="103">
        <v>3104271</v>
      </c>
      <c r="D2725" s="103">
        <v>3105464</v>
      </c>
      <c r="E2725" s="103">
        <v>1194</v>
      </c>
      <c r="F2725" s="103" t="s">
        <v>9</v>
      </c>
      <c r="G2725" s="103" t="s">
        <v>7528</v>
      </c>
      <c r="H2725" s="103" t="s">
        <v>1751</v>
      </c>
      <c r="I2725" s="103">
        <v>99</v>
      </c>
      <c r="J2725" s="103">
        <v>85</v>
      </c>
      <c r="K2725" s="104">
        <v>5004.1391627678731</v>
      </c>
      <c r="L2725" s="105">
        <v>4452.3519547060132</v>
      </c>
      <c r="M2725" s="106">
        <f t="shared" si="252"/>
        <v>12.120351925688619</v>
      </c>
      <c r="N2725" s="107">
        <f t="shared" si="253"/>
        <v>1.4761645131382986</v>
      </c>
      <c r="O2725" s="129">
        <f t="shared" si="256"/>
        <v>0.13989973354441965</v>
      </c>
      <c r="P2725" s="21">
        <v>64</v>
      </c>
      <c r="Q2725" s="103">
        <v>52</v>
      </c>
      <c r="R2725" s="104">
        <v>4208.6504164206444</v>
      </c>
      <c r="S2725" s="105">
        <v>3854.0120313411144</v>
      </c>
      <c r="T2725" s="107">
        <f t="shared" si="254"/>
        <v>11.912145360065589</v>
      </c>
      <c r="U2725" s="107">
        <f t="shared" si="255"/>
        <v>1.2694941549873136</v>
      </c>
      <c r="V2725" s="108">
        <f t="shared" si="257"/>
        <v>0.20426487390960757</v>
      </c>
    </row>
    <row r="2726" spans="1:22">
      <c r="A2726" s="103" t="s">
        <v>7529</v>
      </c>
      <c r="B2726" s="103">
        <v>39935803</v>
      </c>
      <c r="C2726" s="103">
        <v>3105483</v>
      </c>
      <c r="D2726" s="103">
        <v>3108614</v>
      </c>
      <c r="E2726" s="103">
        <v>3132</v>
      </c>
      <c r="F2726" s="103" t="s">
        <v>9</v>
      </c>
      <c r="G2726" s="103" t="s">
        <v>5775</v>
      </c>
      <c r="H2726" s="103" t="s">
        <v>1746</v>
      </c>
      <c r="I2726" s="103">
        <v>219</v>
      </c>
      <c r="J2726" s="103">
        <v>191</v>
      </c>
      <c r="K2726" s="104">
        <v>4511.7662200740106</v>
      </c>
      <c r="L2726" s="105">
        <v>3834.6839401623888</v>
      </c>
      <c r="M2726" s="106">
        <f t="shared" si="252"/>
        <v>11.904891958413506</v>
      </c>
      <c r="N2726" s="107">
        <f t="shared" si="253"/>
        <v>1.283445401085425</v>
      </c>
      <c r="O2726" s="129">
        <f t="shared" si="256"/>
        <v>0.19933607645340756</v>
      </c>
      <c r="P2726" s="21">
        <v>172</v>
      </c>
      <c r="Q2726" s="103">
        <v>147</v>
      </c>
      <c r="R2726" s="104">
        <v>5145.2040037164106</v>
      </c>
      <c r="S2726" s="105">
        <v>4426.2473299104086</v>
      </c>
      <c r="T2726" s="107">
        <f t="shared" si="254"/>
        <v>12.111868352987136</v>
      </c>
      <c r="U2726" s="107">
        <f t="shared" si="255"/>
        <v>1.4453066487562811</v>
      </c>
      <c r="V2726" s="108">
        <f t="shared" si="257"/>
        <v>0.14837177115837363</v>
      </c>
    </row>
    <row r="2727" spans="1:22">
      <c r="A2727" s="103" t="s">
        <v>1096</v>
      </c>
      <c r="B2727" s="103">
        <v>39935804</v>
      </c>
      <c r="C2727" s="103">
        <v>3108667</v>
      </c>
      <c r="D2727" s="103">
        <v>3109152</v>
      </c>
      <c r="E2727" s="103">
        <v>486</v>
      </c>
      <c r="F2727" s="103" t="s">
        <v>23</v>
      </c>
      <c r="G2727" s="103" t="s">
        <v>23</v>
      </c>
      <c r="H2727" s="103" t="s">
        <v>1097</v>
      </c>
      <c r="I2727" s="103">
        <v>4</v>
      </c>
      <c r="J2727" s="103">
        <v>0</v>
      </c>
      <c r="K2727" s="104">
        <v>181.13959592026376</v>
      </c>
      <c r="L2727" s="105">
        <v>0</v>
      </c>
      <c r="M2727" s="106" t="str">
        <f t="shared" si="252"/>
        <v>-</v>
      </c>
      <c r="N2727" s="107" t="str">
        <f t="shared" si="253"/>
        <v>-</v>
      </c>
      <c r="O2727" s="129" t="str">
        <f t="shared" si="256"/>
        <v>n.d.</v>
      </c>
      <c r="P2727" s="21">
        <v>1</v>
      </c>
      <c r="Q2727" s="103">
        <v>0</v>
      </c>
      <c r="R2727" s="104">
        <v>178.30684466014509</v>
      </c>
      <c r="S2727" s="105">
        <v>0</v>
      </c>
      <c r="T2727" s="107" t="str">
        <f t="shared" si="254"/>
        <v>-</v>
      </c>
      <c r="U2727" s="107" t="str">
        <f t="shared" si="255"/>
        <v>-</v>
      </c>
      <c r="V2727" s="108" t="str">
        <f t="shared" si="257"/>
        <v>n.d.</v>
      </c>
    </row>
    <row r="2728" spans="1:22">
      <c r="A2728" s="103" t="s">
        <v>7530</v>
      </c>
      <c r="B2728" s="103">
        <v>39935805</v>
      </c>
      <c r="C2728" s="103">
        <v>3109261</v>
      </c>
      <c r="D2728" s="103">
        <v>3109797</v>
      </c>
      <c r="E2728" s="103">
        <v>537</v>
      </c>
      <c r="F2728" s="103" t="s">
        <v>9</v>
      </c>
      <c r="G2728" s="103" t="s">
        <v>23</v>
      </c>
      <c r="H2728" s="103" t="s">
        <v>7531</v>
      </c>
      <c r="I2728" s="103">
        <v>51</v>
      </c>
      <c r="J2728" s="103">
        <v>45</v>
      </c>
      <c r="K2728" s="104">
        <v>5321.3224689046565</v>
      </c>
      <c r="L2728" s="105">
        <v>4698.6285849657543</v>
      </c>
      <c r="M2728" s="106">
        <f t="shared" si="252"/>
        <v>12.198024015413285</v>
      </c>
      <c r="N2728" s="107">
        <f t="shared" si="253"/>
        <v>1.5456386542158178</v>
      </c>
      <c r="O2728" s="129">
        <f t="shared" si="256"/>
        <v>0.12219186038764396</v>
      </c>
      <c r="P2728" s="21">
        <v>36</v>
      </c>
      <c r="Q2728" s="103">
        <v>29</v>
      </c>
      <c r="R2728" s="104">
        <v>4431.6359626997755</v>
      </c>
      <c r="S2728" s="105">
        <v>3557.5339728155309</v>
      </c>
      <c r="T2728" s="107">
        <f t="shared" si="254"/>
        <v>11.796661818554666</v>
      </c>
      <c r="U2728" s="107">
        <f t="shared" si="255"/>
        <v>1.1678361078826283</v>
      </c>
      <c r="V2728" s="108">
        <f t="shared" si="257"/>
        <v>0.24287288022683073</v>
      </c>
    </row>
    <row r="2729" spans="1:22">
      <c r="A2729" s="103" t="s">
        <v>1098</v>
      </c>
      <c r="B2729" s="103">
        <v>39935806</v>
      </c>
      <c r="C2729" s="103">
        <v>3109815</v>
      </c>
      <c r="D2729" s="103">
        <v>3110381</v>
      </c>
      <c r="E2729" s="103">
        <v>567</v>
      </c>
      <c r="F2729" s="103" t="s">
        <v>9</v>
      </c>
      <c r="G2729" s="103" t="s">
        <v>23</v>
      </c>
      <c r="H2729" s="103" t="s">
        <v>295</v>
      </c>
      <c r="I2729" s="103">
        <v>9</v>
      </c>
      <c r="J2729" s="103">
        <v>1</v>
      </c>
      <c r="K2729" s="104">
        <v>1050.5261818693632</v>
      </c>
      <c r="L2729" s="105">
        <v>1.2521170224903018</v>
      </c>
      <c r="M2729" s="106">
        <f t="shared" si="252"/>
        <v>0.32436940242779028</v>
      </c>
      <c r="N2729" s="107">
        <f t="shared" si="253"/>
        <v>-9.0748037545368607</v>
      </c>
      <c r="O2729" s="129" t="str">
        <f t="shared" si="256"/>
        <v>&lt; 0.001</v>
      </c>
      <c r="P2729" s="21">
        <v>6</v>
      </c>
      <c r="Q2729" s="103">
        <v>0</v>
      </c>
      <c r="R2729" s="104">
        <v>579.49724514547086</v>
      </c>
      <c r="S2729" s="105">
        <v>0</v>
      </c>
      <c r="T2729" s="107" t="str">
        <f t="shared" si="254"/>
        <v>-</v>
      </c>
      <c r="U2729" s="107" t="str">
        <f t="shared" si="255"/>
        <v>-</v>
      </c>
      <c r="V2729" s="108" t="str">
        <f t="shared" si="257"/>
        <v>n.d.</v>
      </c>
    </row>
    <row r="2730" spans="1:22">
      <c r="A2730" s="103" t="s">
        <v>1099</v>
      </c>
      <c r="B2730" s="103">
        <v>39935807</v>
      </c>
      <c r="C2730" s="103">
        <v>3110622</v>
      </c>
      <c r="D2730" s="103">
        <v>3111683</v>
      </c>
      <c r="E2730" s="103">
        <v>1062</v>
      </c>
      <c r="F2730" s="103" t="s">
        <v>9</v>
      </c>
      <c r="G2730" s="103" t="s">
        <v>1100</v>
      </c>
      <c r="H2730" s="103" t="s">
        <v>1101</v>
      </c>
      <c r="I2730" s="103">
        <v>5</v>
      </c>
      <c r="J2730" s="103">
        <v>0</v>
      </c>
      <c r="K2730" s="104">
        <v>356.3121821881507</v>
      </c>
      <c r="L2730" s="105">
        <v>0</v>
      </c>
      <c r="M2730" s="106" t="str">
        <f t="shared" si="252"/>
        <v>-</v>
      </c>
      <c r="N2730" s="107" t="str">
        <f t="shared" si="253"/>
        <v>-</v>
      </c>
      <c r="O2730" s="129" t="str">
        <f t="shared" si="256"/>
        <v>n.d.</v>
      </c>
      <c r="P2730" s="21">
        <v>3</v>
      </c>
      <c r="Q2730" s="103">
        <v>0</v>
      </c>
      <c r="R2730" s="104">
        <v>226.55821537422506</v>
      </c>
      <c r="S2730" s="105">
        <v>0</v>
      </c>
      <c r="T2730" s="107" t="str">
        <f t="shared" si="254"/>
        <v>-</v>
      </c>
      <c r="U2730" s="107" t="str">
        <f t="shared" si="255"/>
        <v>-</v>
      </c>
      <c r="V2730" s="108" t="str">
        <f t="shared" si="257"/>
        <v>n.d.</v>
      </c>
    </row>
    <row r="2731" spans="1:22">
      <c r="A2731" s="103" t="s">
        <v>3561</v>
      </c>
      <c r="B2731" s="103">
        <v>39935808</v>
      </c>
      <c r="C2731" s="103">
        <v>3111680</v>
      </c>
      <c r="D2731" s="103">
        <v>3112657</v>
      </c>
      <c r="E2731" s="103">
        <v>978</v>
      </c>
      <c r="F2731" s="103" t="s">
        <v>9</v>
      </c>
      <c r="G2731" s="103" t="s">
        <v>3562</v>
      </c>
      <c r="H2731" s="103" t="s">
        <v>908</v>
      </c>
      <c r="I2731" s="103">
        <v>10</v>
      </c>
      <c r="J2731" s="103">
        <v>8</v>
      </c>
      <c r="K2731" s="104">
        <v>164.05805674432722</v>
      </c>
      <c r="L2731" s="105">
        <v>140.10267677723516</v>
      </c>
      <c r="M2731" s="106">
        <f t="shared" si="252"/>
        <v>7.1303407096858633</v>
      </c>
      <c r="N2731" s="107">
        <f t="shared" si="253"/>
        <v>-2.9871728893686376</v>
      </c>
      <c r="O2731" s="129">
        <f t="shared" si="256"/>
        <v>2.8157043857091058E-3</v>
      </c>
      <c r="P2731" s="21">
        <v>5</v>
      </c>
      <c r="Q2731" s="103">
        <v>4</v>
      </c>
      <c r="R2731" s="104">
        <v>91.291513328507165</v>
      </c>
      <c r="S2731" s="105">
        <v>84.914532618059923</v>
      </c>
      <c r="T2731" s="107">
        <f t="shared" si="254"/>
        <v>6.4079395784865127</v>
      </c>
      <c r="U2731" s="107">
        <f t="shared" si="255"/>
        <v>-3.5757574133041268</v>
      </c>
      <c r="V2731" s="108" t="str">
        <f t="shared" si="257"/>
        <v>&lt; 0.001</v>
      </c>
    </row>
    <row r="2732" spans="1:22">
      <c r="A2732" s="103" t="s">
        <v>7532</v>
      </c>
      <c r="B2732" s="103">
        <v>39935809</v>
      </c>
      <c r="C2732" s="103">
        <v>3112791</v>
      </c>
      <c r="D2732" s="103">
        <v>3113147</v>
      </c>
      <c r="E2732" s="103">
        <v>357</v>
      </c>
      <c r="F2732" s="103" t="s">
        <v>9</v>
      </c>
      <c r="G2732" s="103" t="s">
        <v>7533</v>
      </c>
      <c r="H2732" s="103" t="s">
        <v>7534</v>
      </c>
      <c r="I2732" s="103">
        <v>14</v>
      </c>
      <c r="J2732" s="103">
        <v>12</v>
      </c>
      <c r="K2732" s="104">
        <v>3784.4132195631933</v>
      </c>
      <c r="L2732" s="105">
        <v>3696.9123358738652</v>
      </c>
      <c r="M2732" s="106">
        <f t="shared" si="252"/>
        <v>11.852105118260402</v>
      </c>
      <c r="N2732" s="107">
        <f t="shared" si="253"/>
        <v>1.2362299805549208</v>
      </c>
      <c r="O2732" s="129">
        <f t="shared" si="256"/>
        <v>0.21637308957754176</v>
      </c>
      <c r="P2732" s="21">
        <v>9</v>
      </c>
      <c r="Q2732" s="103">
        <v>8</v>
      </c>
      <c r="R2732" s="104">
        <v>4155.492776913894</v>
      </c>
      <c r="S2732" s="105">
        <v>3825.8668978291321</v>
      </c>
      <c r="T2732" s="107">
        <f t="shared" si="254"/>
        <v>11.901570967760096</v>
      </c>
      <c r="U2732" s="107">
        <f t="shared" si="255"/>
        <v>1.2601857110564216</v>
      </c>
      <c r="V2732" s="108">
        <f t="shared" si="257"/>
        <v>0.20760237624197542</v>
      </c>
    </row>
    <row r="2733" spans="1:22">
      <c r="A2733" s="103" t="s">
        <v>7535</v>
      </c>
      <c r="B2733" s="103">
        <v>39935810</v>
      </c>
      <c r="C2733" s="103">
        <v>3113162</v>
      </c>
      <c r="D2733" s="103">
        <v>3113914</v>
      </c>
      <c r="E2733" s="103">
        <v>753</v>
      </c>
      <c r="F2733" s="103" t="s">
        <v>9</v>
      </c>
      <c r="G2733" s="103" t="s">
        <v>23</v>
      </c>
      <c r="H2733" s="103" t="s">
        <v>7536</v>
      </c>
      <c r="I2733" s="103">
        <v>52</v>
      </c>
      <c r="J2733" s="103">
        <v>39</v>
      </c>
      <c r="K2733" s="104">
        <v>4109.7922752815002</v>
      </c>
      <c r="L2733" s="105">
        <v>2581.4662192522978</v>
      </c>
      <c r="M2733" s="106">
        <f t="shared" si="252"/>
        <v>11.333975003955992</v>
      </c>
      <c r="N2733" s="107">
        <f t="shared" si="253"/>
        <v>0.77278622894095794</v>
      </c>
      <c r="O2733" s="129">
        <f t="shared" si="256"/>
        <v>0.43964890468737949</v>
      </c>
      <c r="P2733" s="21">
        <v>29</v>
      </c>
      <c r="Q2733" s="103">
        <v>25</v>
      </c>
      <c r="R2733" s="104">
        <v>3114.8562187626562</v>
      </c>
      <c r="S2733" s="105">
        <v>1895.1560298188579</v>
      </c>
      <c r="T2733" s="107">
        <f t="shared" si="254"/>
        <v>10.888100916266456</v>
      </c>
      <c r="U2733" s="107">
        <f t="shared" si="255"/>
        <v>0.36804658122047146</v>
      </c>
      <c r="V2733" s="108">
        <f t="shared" si="257"/>
        <v>0.71283850135313775</v>
      </c>
    </row>
    <row r="2734" spans="1:22">
      <c r="A2734" s="103" t="s">
        <v>7537</v>
      </c>
      <c r="B2734" s="103">
        <v>39935811</v>
      </c>
      <c r="C2734" s="103">
        <v>3114466</v>
      </c>
      <c r="D2734" s="103">
        <v>3114693</v>
      </c>
      <c r="E2734" s="103">
        <v>228</v>
      </c>
      <c r="F2734" s="103" t="s">
        <v>9</v>
      </c>
      <c r="G2734" s="103" t="s">
        <v>23</v>
      </c>
      <c r="H2734" s="103" t="s">
        <v>295</v>
      </c>
      <c r="I2734" s="103">
        <v>6</v>
      </c>
      <c r="J2734" s="103">
        <v>5</v>
      </c>
      <c r="K2734" s="104">
        <v>1930.5667459922806</v>
      </c>
      <c r="L2734" s="105">
        <v>1248.6407502304914</v>
      </c>
      <c r="M2734" s="106">
        <f t="shared" si="252"/>
        <v>10.286142739660196</v>
      </c>
      <c r="N2734" s="107">
        <f t="shared" si="253"/>
        <v>-0.16445193232540656</v>
      </c>
      <c r="O2734" s="129">
        <f t="shared" si="256"/>
        <v>0.86937538393374481</v>
      </c>
      <c r="P2734" s="21">
        <v>4</v>
      </c>
      <c r="Q2734" s="103">
        <v>3</v>
      </c>
      <c r="R2734" s="104">
        <v>823.49608520672371</v>
      </c>
      <c r="S2734" s="105">
        <v>434.78289813361937</v>
      </c>
      <c r="T2734" s="107">
        <f t="shared" si="254"/>
        <v>8.7641513839047729</v>
      </c>
      <c r="U2734" s="107">
        <f t="shared" si="255"/>
        <v>-1.5016273029007288</v>
      </c>
      <c r="V2734" s="108">
        <f t="shared" si="257"/>
        <v>0.13319338805301206</v>
      </c>
    </row>
    <row r="2735" spans="1:22">
      <c r="A2735" s="103" t="s">
        <v>7538</v>
      </c>
      <c r="B2735" s="103">
        <v>39935812</v>
      </c>
      <c r="C2735" s="103">
        <v>3115010</v>
      </c>
      <c r="D2735" s="103">
        <v>3117304</v>
      </c>
      <c r="E2735" s="103">
        <v>2295</v>
      </c>
      <c r="F2735" s="103" t="s">
        <v>9</v>
      </c>
      <c r="G2735" s="103" t="s">
        <v>23</v>
      </c>
      <c r="H2735" s="103" t="s">
        <v>7539</v>
      </c>
      <c r="I2735" s="103">
        <v>111</v>
      </c>
      <c r="J2735" s="103">
        <v>93</v>
      </c>
      <c r="K2735" s="104">
        <v>3082.9478019871199</v>
      </c>
      <c r="L2735" s="105">
        <v>2600.9858638478563</v>
      </c>
      <c r="M2735" s="106">
        <f t="shared" si="252"/>
        <v>11.344842843031028</v>
      </c>
      <c r="N2735" s="107">
        <f t="shared" si="253"/>
        <v>0.78250701523347699</v>
      </c>
      <c r="O2735" s="129">
        <f t="shared" si="256"/>
        <v>0.43391666418937946</v>
      </c>
      <c r="P2735" s="21">
        <v>78</v>
      </c>
      <c r="Q2735" s="103">
        <v>62</v>
      </c>
      <c r="R2735" s="104">
        <v>2796.2470319744662</v>
      </c>
      <c r="S2735" s="105">
        <v>2077.1078755964922</v>
      </c>
      <c r="T2735" s="107">
        <f t="shared" si="254"/>
        <v>11.020360429851207</v>
      </c>
      <c r="U2735" s="107">
        <f t="shared" si="255"/>
        <v>0.48447220937606217</v>
      </c>
      <c r="V2735" s="108">
        <f t="shared" si="257"/>
        <v>0.62805078258416547</v>
      </c>
    </row>
    <row r="2736" spans="1:22">
      <c r="A2736" s="103" t="s">
        <v>7540</v>
      </c>
      <c r="B2736" s="103">
        <v>39935813</v>
      </c>
      <c r="C2736" s="103">
        <v>3117464</v>
      </c>
      <c r="D2736" s="103">
        <v>3117901</v>
      </c>
      <c r="E2736" s="103">
        <v>438</v>
      </c>
      <c r="F2736" s="103" t="s">
        <v>9</v>
      </c>
      <c r="G2736" s="103" t="s">
        <v>23</v>
      </c>
      <c r="H2736" s="103" t="s">
        <v>295</v>
      </c>
      <c r="I2736" s="103">
        <v>17</v>
      </c>
      <c r="J2736" s="103">
        <v>16</v>
      </c>
      <c r="K2736" s="104">
        <v>1419.9007035040022</v>
      </c>
      <c r="L2736" s="105">
        <v>1390.7246616511804</v>
      </c>
      <c r="M2736" s="106">
        <f t="shared" si="252"/>
        <v>10.441621105268391</v>
      </c>
      <c r="N2736" s="107">
        <f t="shared" si="253"/>
        <v>-2.5383626772459485E-2</v>
      </c>
      <c r="O2736" s="129">
        <f t="shared" si="256"/>
        <v>0.97974897084365642</v>
      </c>
      <c r="P2736" s="21">
        <v>11</v>
      </c>
      <c r="Q2736" s="103">
        <v>10</v>
      </c>
      <c r="R2736" s="104">
        <v>1957.1146902878538</v>
      </c>
      <c r="S2736" s="105">
        <v>1872.0553307827147</v>
      </c>
      <c r="T2736" s="107">
        <f t="shared" si="254"/>
        <v>10.870407360751221</v>
      </c>
      <c r="U2736" s="107">
        <f t="shared" si="255"/>
        <v>0.35247126826691938</v>
      </c>
      <c r="V2736" s="108">
        <f t="shared" si="257"/>
        <v>0.72448486225988473</v>
      </c>
    </row>
    <row r="2737" spans="1:22">
      <c r="A2737" s="103" t="s">
        <v>7541</v>
      </c>
      <c r="B2737" s="103">
        <v>39935814</v>
      </c>
      <c r="C2737" s="103">
        <v>3118016</v>
      </c>
      <c r="D2737" s="103">
        <v>3118333</v>
      </c>
      <c r="E2737" s="103">
        <v>318</v>
      </c>
      <c r="F2737" s="103" t="s">
        <v>23</v>
      </c>
      <c r="G2737" s="103" t="s">
        <v>23</v>
      </c>
      <c r="H2737" s="103" t="s">
        <v>295</v>
      </c>
      <c r="I2737" s="103">
        <v>14</v>
      </c>
      <c r="J2737" s="103">
        <v>13</v>
      </c>
      <c r="K2737" s="104">
        <v>4433.8408760360689</v>
      </c>
      <c r="L2737" s="105">
        <v>4174.865276025912</v>
      </c>
      <c r="M2737" s="106">
        <f t="shared" si="252"/>
        <v>12.027513926860662</v>
      </c>
      <c r="N2737" s="107">
        <f t="shared" si="253"/>
        <v>1.3931251581937936</v>
      </c>
      <c r="O2737" s="129">
        <f t="shared" si="256"/>
        <v>0.16358194656678449</v>
      </c>
      <c r="P2737" s="21">
        <v>12</v>
      </c>
      <c r="Q2737" s="103">
        <v>11</v>
      </c>
      <c r="R2737" s="104">
        <v>3818.7063977584899</v>
      </c>
      <c r="S2737" s="105">
        <v>3818.190286608648</v>
      </c>
      <c r="T2737" s="107">
        <f t="shared" si="254"/>
        <v>11.89867328858408</v>
      </c>
      <c r="U2737" s="107">
        <f t="shared" si="255"/>
        <v>1.2576349371338726</v>
      </c>
      <c r="V2737" s="108">
        <f t="shared" si="257"/>
        <v>0.20852381221643435</v>
      </c>
    </row>
    <row r="2738" spans="1:22">
      <c r="A2738" s="103" t="s">
        <v>7542</v>
      </c>
      <c r="B2738" s="103">
        <v>39935815</v>
      </c>
      <c r="C2738" s="103">
        <v>3118557</v>
      </c>
      <c r="D2738" s="103">
        <v>3119525</v>
      </c>
      <c r="E2738" s="103">
        <v>969</v>
      </c>
      <c r="F2738" s="103" t="s">
        <v>9</v>
      </c>
      <c r="G2738" s="103" t="s">
        <v>23</v>
      </c>
      <c r="H2738" s="103" t="s">
        <v>5310</v>
      </c>
      <c r="I2738" s="103">
        <v>40</v>
      </c>
      <c r="J2738" s="103">
        <v>37</v>
      </c>
      <c r="K2738" s="104">
        <v>2820.019508661971</v>
      </c>
      <c r="L2738" s="105">
        <v>2458.0840352197724</v>
      </c>
      <c r="M2738" s="106">
        <f t="shared" si="252"/>
        <v>11.263318523042482</v>
      </c>
      <c r="N2738" s="107">
        <f t="shared" si="253"/>
        <v>0.70958722991277412</v>
      </c>
      <c r="O2738" s="129">
        <f t="shared" si="256"/>
        <v>0.4779601409057419</v>
      </c>
      <c r="P2738" s="21">
        <v>31</v>
      </c>
      <c r="Q2738" s="103">
        <v>29</v>
      </c>
      <c r="R2738" s="104">
        <v>2509.274887358617</v>
      </c>
      <c r="S2738" s="105">
        <v>2223.3716804830647</v>
      </c>
      <c r="T2738" s="107">
        <f t="shared" si="254"/>
        <v>11.118533428153937</v>
      </c>
      <c r="U2738" s="107">
        <f t="shared" si="255"/>
        <v>0.5708921022481831</v>
      </c>
      <c r="V2738" s="108">
        <f t="shared" si="257"/>
        <v>0.56807278486015278</v>
      </c>
    </row>
    <row r="2739" spans="1:22">
      <c r="A2739" s="103" t="s">
        <v>7543</v>
      </c>
      <c r="B2739" s="103">
        <v>39935816</v>
      </c>
      <c r="C2739" s="103">
        <v>3119564</v>
      </c>
      <c r="D2739" s="103">
        <v>3120349</v>
      </c>
      <c r="E2739" s="103">
        <v>786</v>
      </c>
      <c r="F2739" s="103" t="s">
        <v>9</v>
      </c>
      <c r="G2739" s="103" t="s">
        <v>23</v>
      </c>
      <c r="H2739" s="103" t="s">
        <v>295</v>
      </c>
      <c r="I2739" s="103">
        <v>27</v>
      </c>
      <c r="J2739" s="103">
        <v>26</v>
      </c>
      <c r="K2739" s="104">
        <v>2525.4722436368957</v>
      </c>
      <c r="L2739" s="105">
        <v>2392.695269454262</v>
      </c>
      <c r="M2739" s="106">
        <f t="shared" si="252"/>
        <v>11.224420953481035</v>
      </c>
      <c r="N2739" s="107">
        <f t="shared" si="253"/>
        <v>0.67479512833723987</v>
      </c>
      <c r="O2739" s="129">
        <f t="shared" si="256"/>
        <v>0.49980593595167822</v>
      </c>
      <c r="P2739" s="21">
        <v>25</v>
      </c>
      <c r="Q2739" s="103">
        <v>24</v>
      </c>
      <c r="R2739" s="104">
        <v>2102.2822443197074</v>
      </c>
      <c r="S2739" s="105">
        <v>2044.233529190496</v>
      </c>
      <c r="T2739" s="107">
        <f t="shared" si="254"/>
        <v>10.997344300976884</v>
      </c>
      <c r="U2739" s="107">
        <f t="shared" si="255"/>
        <v>0.46421153255007369</v>
      </c>
      <c r="V2739" s="108">
        <f t="shared" si="257"/>
        <v>0.64249619944297942</v>
      </c>
    </row>
    <row r="2740" spans="1:22">
      <c r="A2740" s="103" t="s">
        <v>7544</v>
      </c>
      <c r="B2740" s="103">
        <v>39935817</v>
      </c>
      <c r="C2740" s="103">
        <v>3120549</v>
      </c>
      <c r="D2740" s="103">
        <v>3122105</v>
      </c>
      <c r="E2740" s="103">
        <v>1557</v>
      </c>
      <c r="F2740" s="103" t="s">
        <v>23</v>
      </c>
      <c r="G2740" s="103" t="s">
        <v>23</v>
      </c>
      <c r="H2740" s="103" t="s">
        <v>7545</v>
      </c>
      <c r="I2740" s="103">
        <v>68</v>
      </c>
      <c r="J2740" s="103">
        <v>60</v>
      </c>
      <c r="K2740" s="104">
        <v>2280.7782013253113</v>
      </c>
      <c r="L2740" s="105">
        <v>1933.7825573411949</v>
      </c>
      <c r="M2740" s="106">
        <f t="shared" si="252"/>
        <v>10.917209865887418</v>
      </c>
      <c r="N2740" s="107">
        <f t="shared" si="253"/>
        <v>0.40000882458624121</v>
      </c>
      <c r="O2740" s="129">
        <f t="shared" si="256"/>
        <v>0.68915001712759683</v>
      </c>
      <c r="P2740" s="21">
        <v>46</v>
      </c>
      <c r="Q2740" s="103">
        <v>36</v>
      </c>
      <c r="R2740" s="104">
        <v>2097.6586888223828</v>
      </c>
      <c r="S2740" s="105">
        <v>1616.8837501430444</v>
      </c>
      <c r="T2740" s="107">
        <f t="shared" si="254"/>
        <v>10.659000241073498</v>
      </c>
      <c r="U2740" s="107">
        <f t="shared" si="255"/>
        <v>0.16637345164920531</v>
      </c>
      <c r="V2740" s="108">
        <f t="shared" si="257"/>
        <v>0.8678630652790984</v>
      </c>
    </row>
    <row r="2741" spans="1:22">
      <c r="A2741" s="103" t="s">
        <v>7546</v>
      </c>
      <c r="B2741" s="103">
        <v>39935818</v>
      </c>
      <c r="C2741" s="103">
        <v>3122216</v>
      </c>
      <c r="D2741" s="103">
        <v>3123391</v>
      </c>
      <c r="E2741" s="103">
        <v>1176</v>
      </c>
      <c r="F2741" s="103" t="s">
        <v>23</v>
      </c>
      <c r="G2741" s="103" t="s">
        <v>23</v>
      </c>
      <c r="H2741" s="103" t="s">
        <v>7547</v>
      </c>
      <c r="I2741" s="103">
        <v>79</v>
      </c>
      <c r="J2741" s="103">
        <v>65</v>
      </c>
      <c r="K2741" s="104">
        <v>5493.663436176199</v>
      </c>
      <c r="L2741" s="105">
        <v>4953.3525817390901</v>
      </c>
      <c r="M2741" s="106">
        <f t="shared" si="252"/>
        <v>12.274189600934729</v>
      </c>
      <c r="N2741" s="107">
        <f t="shared" si="253"/>
        <v>1.6137652960060183</v>
      </c>
      <c r="O2741" s="129">
        <f t="shared" si="256"/>
        <v>0.10657834472860084</v>
      </c>
      <c r="P2741" s="21">
        <v>66</v>
      </c>
      <c r="Q2741" s="103">
        <v>60</v>
      </c>
      <c r="R2741" s="104">
        <v>5304.8405540982394</v>
      </c>
      <c r="S2741" s="105">
        <v>4862.15411497273</v>
      </c>
      <c r="T2741" s="107">
        <f t="shared" si="254"/>
        <v>12.247379907642692</v>
      </c>
      <c r="U2741" s="107">
        <f t="shared" si="255"/>
        <v>1.5645949891220878</v>
      </c>
      <c r="V2741" s="108">
        <f t="shared" si="257"/>
        <v>0.1176779045690195</v>
      </c>
    </row>
    <row r="2742" spans="1:22">
      <c r="A2742" s="103" t="s">
        <v>7548</v>
      </c>
      <c r="B2742" s="103">
        <v>39935819</v>
      </c>
      <c r="C2742" s="103">
        <v>3123858</v>
      </c>
      <c r="D2742" s="103">
        <v>3125993</v>
      </c>
      <c r="E2742" s="103">
        <v>2136</v>
      </c>
      <c r="F2742" s="103" t="s">
        <v>9</v>
      </c>
      <c r="G2742" s="103" t="s">
        <v>23</v>
      </c>
      <c r="H2742" s="103" t="s">
        <v>7549</v>
      </c>
      <c r="I2742" s="103">
        <v>82</v>
      </c>
      <c r="J2742" s="103">
        <v>69</v>
      </c>
      <c r="K2742" s="104">
        <v>2405.3889024481414</v>
      </c>
      <c r="L2742" s="105">
        <v>2100.269790599672</v>
      </c>
      <c r="M2742" s="106">
        <f t="shared" si="252"/>
        <v>11.036358946153547</v>
      </c>
      <c r="N2742" s="107">
        <f t="shared" si="253"/>
        <v>0.50658224164002308</v>
      </c>
      <c r="O2742" s="129">
        <f t="shared" si="256"/>
        <v>0.61244797114355132</v>
      </c>
      <c r="P2742" s="21">
        <v>54</v>
      </c>
      <c r="Q2742" s="103">
        <v>47</v>
      </c>
      <c r="R2742" s="104">
        <v>2441.1810930450652</v>
      </c>
      <c r="S2742" s="105">
        <v>2050.8502897128133</v>
      </c>
      <c r="T2742" s="107">
        <f t="shared" si="254"/>
        <v>11.0020064648406</v>
      </c>
      <c r="U2742" s="107">
        <f t="shared" si="255"/>
        <v>0.46831555003573849</v>
      </c>
      <c r="V2742" s="108">
        <f t="shared" si="257"/>
        <v>0.63955894987710615</v>
      </c>
    </row>
    <row r="2743" spans="1:22">
      <c r="A2743" s="103" t="s">
        <v>7550</v>
      </c>
      <c r="B2743" s="103">
        <v>39935820</v>
      </c>
      <c r="C2743" s="103">
        <v>3126073</v>
      </c>
      <c r="D2743" s="103">
        <v>3127266</v>
      </c>
      <c r="E2743" s="103">
        <v>1194</v>
      </c>
      <c r="F2743" s="103" t="s">
        <v>23</v>
      </c>
      <c r="G2743" s="103" t="s">
        <v>23</v>
      </c>
      <c r="H2743" s="103" t="s">
        <v>295</v>
      </c>
      <c r="I2743" s="103">
        <v>50</v>
      </c>
      <c r="J2743" s="103">
        <v>45</v>
      </c>
      <c r="K2743" s="104">
        <v>2780.3415785530651</v>
      </c>
      <c r="L2743" s="105">
        <v>2655.4759387976887</v>
      </c>
      <c r="M2743" s="106">
        <f t="shared" si="252"/>
        <v>11.374754741927688</v>
      </c>
      <c r="N2743" s="107">
        <f t="shared" si="253"/>
        <v>0.80926184430025738</v>
      </c>
      <c r="O2743" s="129">
        <f t="shared" si="256"/>
        <v>0.41836454853806293</v>
      </c>
      <c r="P2743" s="21">
        <v>42</v>
      </c>
      <c r="Q2743" s="103">
        <v>37</v>
      </c>
      <c r="R2743" s="104">
        <v>2744.7361524295393</v>
      </c>
      <c r="S2743" s="105">
        <v>2505.9737978236599</v>
      </c>
      <c r="T2743" s="107">
        <f t="shared" si="254"/>
        <v>11.291155614745847</v>
      </c>
      <c r="U2743" s="107">
        <f t="shared" si="255"/>
        <v>0.72284825241711825</v>
      </c>
      <c r="V2743" s="108">
        <f t="shared" si="257"/>
        <v>0.469773118672413</v>
      </c>
    </row>
    <row r="2744" spans="1:22">
      <c r="A2744" s="103" t="s">
        <v>7551</v>
      </c>
      <c r="B2744" s="103">
        <v>39935821</v>
      </c>
      <c r="C2744" s="103">
        <v>3127397</v>
      </c>
      <c r="D2744" s="103">
        <v>3128449</v>
      </c>
      <c r="E2744" s="103">
        <v>1053</v>
      </c>
      <c r="F2744" s="103" t="s">
        <v>9</v>
      </c>
      <c r="G2744" s="103" t="s">
        <v>23</v>
      </c>
      <c r="H2744" s="103" t="s">
        <v>6333</v>
      </c>
      <c r="I2744" s="103">
        <v>58</v>
      </c>
      <c r="J2744" s="103">
        <v>41</v>
      </c>
      <c r="K2744" s="104">
        <v>4433.6500599441215</v>
      </c>
      <c r="L2744" s="105">
        <v>3610.4312760037701</v>
      </c>
      <c r="M2744" s="106">
        <f t="shared" si="252"/>
        <v>11.817955465981921</v>
      </c>
      <c r="N2744" s="107">
        <f t="shared" si="253"/>
        <v>1.2056846744024332</v>
      </c>
      <c r="O2744" s="129">
        <f t="shared" si="256"/>
        <v>0.22793909645644872</v>
      </c>
      <c r="P2744" s="21">
        <v>39</v>
      </c>
      <c r="Q2744" s="103">
        <v>30</v>
      </c>
      <c r="R2744" s="104">
        <v>3854.4827521375787</v>
      </c>
      <c r="S2744" s="105">
        <v>3080.0013613016808</v>
      </c>
      <c r="T2744" s="107">
        <f t="shared" si="254"/>
        <v>11.588715273226013</v>
      </c>
      <c r="U2744" s="107">
        <f t="shared" si="255"/>
        <v>0.98478457150177157</v>
      </c>
      <c r="V2744" s="108">
        <f t="shared" si="257"/>
        <v>0.32472990067452834</v>
      </c>
    </row>
    <row r="2745" spans="1:22">
      <c r="A2745" s="103" t="s">
        <v>7552</v>
      </c>
      <c r="B2745" s="103">
        <v>39935822</v>
      </c>
      <c r="C2745" s="103">
        <v>3128515</v>
      </c>
      <c r="D2745" s="103">
        <v>3128997</v>
      </c>
      <c r="E2745" s="103">
        <v>483</v>
      </c>
      <c r="F2745" s="103" t="s">
        <v>23</v>
      </c>
      <c r="G2745" s="103" t="s">
        <v>23</v>
      </c>
      <c r="H2745" s="103" t="s">
        <v>7553</v>
      </c>
      <c r="I2745" s="103">
        <v>32</v>
      </c>
      <c r="J2745" s="103">
        <v>27</v>
      </c>
      <c r="K2745" s="104">
        <v>3576.2095358439337</v>
      </c>
      <c r="L2745" s="105">
        <v>3164.6441145384265</v>
      </c>
      <c r="M2745" s="106">
        <f t="shared" si="252"/>
        <v>11.627827552701483</v>
      </c>
      <c r="N2745" s="107">
        <f t="shared" si="253"/>
        <v>1.0356239290710929</v>
      </c>
      <c r="O2745" s="129">
        <f t="shared" si="256"/>
        <v>0.30037762394231105</v>
      </c>
      <c r="P2745" s="21">
        <v>18</v>
      </c>
      <c r="Q2745" s="103">
        <v>13</v>
      </c>
      <c r="R2745" s="104">
        <v>3197.8567410791097</v>
      </c>
      <c r="S2745" s="105">
        <v>2090.1091078926293</v>
      </c>
      <c r="T2745" s="107">
        <f t="shared" si="254"/>
        <v>11.029362540512265</v>
      </c>
      <c r="U2745" s="107">
        <f t="shared" si="255"/>
        <v>0.49239660256361306</v>
      </c>
      <c r="V2745" s="108">
        <f t="shared" si="257"/>
        <v>0.62243900057358337</v>
      </c>
    </row>
    <row r="2746" spans="1:22">
      <c r="A2746" s="103" t="s">
        <v>7554</v>
      </c>
      <c r="B2746" s="103">
        <v>39935823</v>
      </c>
      <c r="C2746" s="103">
        <v>3129278</v>
      </c>
      <c r="D2746" s="103">
        <v>3130285</v>
      </c>
      <c r="E2746" s="103">
        <v>1008</v>
      </c>
      <c r="F2746" s="103" t="s">
        <v>9</v>
      </c>
      <c r="G2746" s="103" t="s">
        <v>23</v>
      </c>
      <c r="H2746" s="103" t="s">
        <v>295</v>
      </c>
      <c r="I2746" s="103">
        <v>44</v>
      </c>
      <c r="J2746" s="103">
        <v>39</v>
      </c>
      <c r="K2746" s="104">
        <v>2552.4405503464782</v>
      </c>
      <c r="L2746" s="105">
        <v>2324.2422229976191</v>
      </c>
      <c r="M2746" s="106">
        <f t="shared" si="252"/>
        <v>11.182544713003278</v>
      </c>
      <c r="N2746" s="107">
        <f t="shared" si="253"/>
        <v>0.63733874150561454</v>
      </c>
      <c r="O2746" s="129">
        <f t="shared" si="256"/>
        <v>0.52390422100068079</v>
      </c>
      <c r="P2746" s="21">
        <v>34</v>
      </c>
      <c r="Q2746" s="103">
        <v>33</v>
      </c>
      <c r="R2746" s="104">
        <v>3043.9344712147617</v>
      </c>
      <c r="S2746" s="105">
        <v>2833.0815618687798</v>
      </c>
      <c r="T2746" s="107">
        <f t="shared" si="254"/>
        <v>11.468156420867972</v>
      </c>
      <c r="U2746" s="107">
        <f t="shared" si="255"/>
        <v>0.87865882118659466</v>
      </c>
      <c r="V2746" s="108">
        <f t="shared" si="257"/>
        <v>0.37958629229783325</v>
      </c>
    </row>
    <row r="2747" spans="1:22">
      <c r="A2747" s="103" t="s">
        <v>7555</v>
      </c>
      <c r="B2747" s="103">
        <v>39935824</v>
      </c>
      <c r="C2747" s="103">
        <v>3130373</v>
      </c>
      <c r="D2747" s="103">
        <v>3130585</v>
      </c>
      <c r="E2747" s="103">
        <v>213</v>
      </c>
      <c r="F2747" s="103" t="s">
        <v>23</v>
      </c>
      <c r="G2747" s="103" t="s">
        <v>23</v>
      </c>
      <c r="H2747" s="103" t="s">
        <v>295</v>
      </c>
      <c r="I2747" s="103">
        <v>8</v>
      </c>
      <c r="J2747" s="103">
        <v>8</v>
      </c>
      <c r="K2747" s="104">
        <v>2143.1834562278732</v>
      </c>
      <c r="L2747" s="105">
        <v>2143.1834562278732</v>
      </c>
      <c r="M2747" s="106">
        <f t="shared" si="252"/>
        <v>11.065539634472129</v>
      </c>
      <c r="N2747" s="107">
        <f t="shared" si="253"/>
        <v>0.53268303620047286</v>
      </c>
      <c r="O2747" s="129">
        <f t="shared" si="256"/>
        <v>0.59425301094287741</v>
      </c>
      <c r="P2747" s="21">
        <v>5</v>
      </c>
      <c r="Q2747" s="103">
        <v>5</v>
      </c>
      <c r="R2747" s="104">
        <v>1879.3278875487417</v>
      </c>
      <c r="S2747" s="105">
        <v>1879.3278875487417</v>
      </c>
      <c r="T2747" s="107">
        <f t="shared" si="254"/>
        <v>10.876001081314781</v>
      </c>
      <c r="U2747" s="107">
        <f t="shared" si="255"/>
        <v>0.35739531805878572</v>
      </c>
      <c r="V2747" s="108">
        <f t="shared" si="257"/>
        <v>0.72079588127736671</v>
      </c>
    </row>
    <row r="2748" spans="1:22">
      <c r="A2748" s="103" t="s">
        <v>7556</v>
      </c>
      <c r="B2748" s="103">
        <v>39935825</v>
      </c>
      <c r="C2748" s="103">
        <v>3130682</v>
      </c>
      <c r="D2748" s="103">
        <v>3131788</v>
      </c>
      <c r="E2748" s="103">
        <v>1107</v>
      </c>
      <c r="F2748" s="103" t="s">
        <v>9</v>
      </c>
      <c r="G2748" s="103" t="s">
        <v>23</v>
      </c>
      <c r="H2748" s="103" t="s">
        <v>7557</v>
      </c>
      <c r="I2748" s="103">
        <v>59</v>
      </c>
      <c r="J2748" s="103">
        <v>51</v>
      </c>
      <c r="K2748" s="104">
        <v>3145.7149732100816</v>
      </c>
      <c r="L2748" s="105">
        <v>2844.2907046252217</v>
      </c>
      <c r="M2748" s="106">
        <f t="shared" si="252"/>
        <v>11.473853209776891</v>
      </c>
      <c r="N2748" s="107">
        <f t="shared" si="253"/>
        <v>0.89790090319936522</v>
      </c>
      <c r="O2748" s="129">
        <f t="shared" si="256"/>
        <v>0.36923838311443391</v>
      </c>
      <c r="P2748" s="21">
        <v>40</v>
      </c>
      <c r="Q2748" s="103">
        <v>32</v>
      </c>
      <c r="R2748" s="104">
        <v>3557.7849373416079</v>
      </c>
      <c r="S2748" s="105">
        <v>3150.8124135676876</v>
      </c>
      <c r="T2748" s="107">
        <f t="shared" si="254"/>
        <v>11.621508149435956</v>
      </c>
      <c r="U2748" s="107">
        <f t="shared" si="255"/>
        <v>1.0136515399964392</v>
      </c>
      <c r="V2748" s="108">
        <f t="shared" si="257"/>
        <v>0.31074905518240881</v>
      </c>
    </row>
    <row r="2749" spans="1:22">
      <c r="A2749" s="103" t="s">
        <v>7558</v>
      </c>
      <c r="B2749" s="103">
        <v>39935826</v>
      </c>
      <c r="C2749" s="103">
        <v>3131802</v>
      </c>
      <c r="D2749" s="103">
        <v>3132479</v>
      </c>
      <c r="E2749" s="103">
        <v>678</v>
      </c>
      <c r="F2749" s="103" t="s">
        <v>23</v>
      </c>
      <c r="G2749" s="103" t="s">
        <v>23</v>
      </c>
      <c r="H2749" s="103" t="s">
        <v>3626</v>
      </c>
      <c r="I2749" s="103">
        <v>28</v>
      </c>
      <c r="J2749" s="103">
        <v>24</v>
      </c>
      <c r="K2749" s="104">
        <v>2717.2878507322121</v>
      </c>
      <c r="L2749" s="105">
        <v>2583.2559259176846</v>
      </c>
      <c r="M2749" s="106">
        <f t="shared" si="252"/>
        <v>11.334974864533802</v>
      </c>
      <c r="N2749" s="107">
        <f t="shared" si="253"/>
        <v>0.77368055861699558</v>
      </c>
      <c r="O2749" s="129">
        <f t="shared" si="256"/>
        <v>0.4391197196458394</v>
      </c>
      <c r="P2749" s="21">
        <v>24</v>
      </c>
      <c r="Q2749" s="103">
        <v>21</v>
      </c>
      <c r="R2749" s="104">
        <v>3385.3465913841296</v>
      </c>
      <c r="S2749" s="105">
        <v>3082.517232369366</v>
      </c>
      <c r="T2749" s="107">
        <f t="shared" si="254"/>
        <v>11.589893244491934</v>
      </c>
      <c r="U2749" s="107">
        <f t="shared" si="255"/>
        <v>0.98582151803867402</v>
      </c>
      <c r="V2749" s="108">
        <f t="shared" si="257"/>
        <v>0.32422070455171204</v>
      </c>
    </row>
    <row r="2750" spans="1:22">
      <c r="A2750" s="103" t="s">
        <v>7559</v>
      </c>
      <c r="B2750" s="103">
        <v>39935827</v>
      </c>
      <c r="C2750" s="103">
        <v>3132481</v>
      </c>
      <c r="D2750" s="103">
        <v>3134283</v>
      </c>
      <c r="E2750" s="103">
        <v>1803</v>
      </c>
      <c r="F2750" s="103" t="s">
        <v>23</v>
      </c>
      <c r="G2750" s="103" t="s">
        <v>23</v>
      </c>
      <c r="H2750" s="103" t="s">
        <v>3849</v>
      </c>
      <c r="I2750" s="103">
        <v>72</v>
      </c>
      <c r="J2750" s="103">
        <v>69</v>
      </c>
      <c r="K2750" s="104">
        <v>2438.1656006923963</v>
      </c>
      <c r="L2750" s="105">
        <v>2335.3940855469332</v>
      </c>
      <c r="M2750" s="106">
        <f t="shared" si="252"/>
        <v>11.189450302388043</v>
      </c>
      <c r="N2750" s="107">
        <f t="shared" si="253"/>
        <v>0.64351547619681737</v>
      </c>
      <c r="O2750" s="129">
        <f t="shared" si="256"/>
        <v>0.51988967593011348</v>
      </c>
      <c r="P2750" s="21">
        <v>54</v>
      </c>
      <c r="Q2750" s="103">
        <v>50</v>
      </c>
      <c r="R2750" s="104">
        <v>2796.5598586545589</v>
      </c>
      <c r="S2750" s="105">
        <v>2646.7278969546255</v>
      </c>
      <c r="T2750" s="107">
        <f t="shared" si="254"/>
        <v>11.369994167484597</v>
      </c>
      <c r="U2750" s="107">
        <f t="shared" si="255"/>
        <v>0.79224838687024335</v>
      </c>
      <c r="V2750" s="108">
        <f t="shared" si="257"/>
        <v>0.4282158599727317</v>
      </c>
    </row>
    <row r="2751" spans="1:22">
      <c r="A2751" s="103" t="s">
        <v>7560</v>
      </c>
      <c r="B2751" s="103">
        <v>39935828</v>
      </c>
      <c r="C2751" s="103">
        <v>3134350</v>
      </c>
      <c r="D2751" s="103">
        <v>3134721</v>
      </c>
      <c r="E2751" s="103">
        <v>372</v>
      </c>
      <c r="F2751" s="103" t="s">
        <v>9</v>
      </c>
      <c r="G2751" s="103" t="s">
        <v>23</v>
      </c>
      <c r="H2751" s="103" t="s">
        <v>3127</v>
      </c>
      <c r="I2751" s="103">
        <v>13</v>
      </c>
      <c r="J2751" s="103">
        <v>11</v>
      </c>
      <c r="K2751" s="104">
        <v>1961.9058107555295</v>
      </c>
      <c r="L2751" s="105">
        <v>1064.9255276280001</v>
      </c>
      <c r="M2751" s="106">
        <f t="shared" si="252"/>
        <v>10.056536828091174</v>
      </c>
      <c r="N2751" s="107">
        <f t="shared" si="253"/>
        <v>-0.36982394625118681</v>
      </c>
      <c r="O2751" s="129">
        <f t="shared" si="256"/>
        <v>0.71151367172722146</v>
      </c>
      <c r="P2751" s="21">
        <v>9</v>
      </c>
      <c r="Q2751" s="103">
        <v>7</v>
      </c>
      <c r="R2751" s="104">
        <v>2079.7780951845621</v>
      </c>
      <c r="S2751" s="105">
        <v>952.97426508244621</v>
      </c>
      <c r="T2751" s="107">
        <f t="shared" si="254"/>
        <v>9.8962934446872346</v>
      </c>
      <c r="U2751" s="107">
        <f t="shared" si="255"/>
        <v>-0.505023376155604</v>
      </c>
      <c r="V2751" s="108">
        <f t="shared" si="257"/>
        <v>0.61354241751041272</v>
      </c>
    </row>
    <row r="2752" spans="1:22">
      <c r="A2752" s="103" t="s">
        <v>7561</v>
      </c>
      <c r="B2752" s="103">
        <v>39935829</v>
      </c>
      <c r="C2752" s="103">
        <v>3134810</v>
      </c>
      <c r="D2752" s="103">
        <v>3135382</v>
      </c>
      <c r="E2752" s="103">
        <v>573</v>
      </c>
      <c r="F2752" s="103" t="s">
        <v>23</v>
      </c>
      <c r="G2752" s="103" t="s">
        <v>23</v>
      </c>
      <c r="H2752" s="103" t="s">
        <v>295</v>
      </c>
      <c r="I2752" s="103">
        <v>14</v>
      </c>
      <c r="J2752" s="103">
        <v>12</v>
      </c>
      <c r="K2752" s="104">
        <v>1357.9504110300052</v>
      </c>
      <c r="L2752" s="105">
        <v>1079.174094897021</v>
      </c>
      <c r="M2752" s="106">
        <f t="shared" si="252"/>
        <v>10.075711907211979</v>
      </c>
      <c r="N2752" s="107">
        <f t="shared" si="253"/>
        <v>-0.35267271269053851</v>
      </c>
      <c r="O2752" s="129">
        <f t="shared" si="256"/>
        <v>0.72433381863952118</v>
      </c>
      <c r="P2752" s="21">
        <v>14</v>
      </c>
      <c r="Q2752" s="103">
        <v>13</v>
      </c>
      <c r="R2752" s="104">
        <v>2672.3748951890225</v>
      </c>
      <c r="S2752" s="105">
        <v>2372.7710216233504</v>
      </c>
      <c r="T2752" s="107">
        <f t="shared" si="254"/>
        <v>11.21235716820804</v>
      </c>
      <c r="U2752" s="107">
        <f t="shared" si="255"/>
        <v>0.65348342271834481</v>
      </c>
      <c r="V2752" s="108">
        <f t="shared" si="257"/>
        <v>0.51344467308728148</v>
      </c>
    </row>
    <row r="2753" spans="1:22">
      <c r="A2753" s="103" t="s">
        <v>7562</v>
      </c>
      <c r="B2753" s="103">
        <v>39935830</v>
      </c>
      <c r="C2753" s="103">
        <v>3135410</v>
      </c>
      <c r="D2753" s="103">
        <v>3136690</v>
      </c>
      <c r="E2753" s="103">
        <v>1281</v>
      </c>
      <c r="F2753" s="103" t="s">
        <v>23</v>
      </c>
      <c r="G2753" s="103" t="s">
        <v>23</v>
      </c>
      <c r="H2753" s="103" t="s">
        <v>5913</v>
      </c>
      <c r="I2753" s="103">
        <v>54</v>
      </c>
      <c r="J2753" s="103">
        <v>42</v>
      </c>
      <c r="K2753" s="104">
        <v>2270.6218509976193</v>
      </c>
      <c r="L2753" s="105">
        <v>1592.2617959277909</v>
      </c>
      <c r="M2753" s="106">
        <f t="shared" si="252"/>
        <v>10.636861844560897</v>
      </c>
      <c r="N2753" s="107">
        <f t="shared" si="253"/>
        <v>0.1492503081940042</v>
      </c>
      <c r="O2753" s="129">
        <f t="shared" si="256"/>
        <v>0.88135612430622889</v>
      </c>
      <c r="P2753" s="21">
        <v>37</v>
      </c>
      <c r="Q2753" s="103">
        <v>29</v>
      </c>
      <c r="R2753" s="104">
        <v>2125.9162173471427</v>
      </c>
      <c r="S2753" s="105">
        <v>1414.9712953885246</v>
      </c>
      <c r="T2753" s="107">
        <f t="shared" si="254"/>
        <v>10.466557070990856</v>
      </c>
      <c r="U2753" s="107">
        <f t="shared" si="255"/>
        <v>-3.0307473672050093E-3</v>
      </c>
      <c r="V2753" s="108">
        <f t="shared" si="257"/>
        <v>0.9975818171700217</v>
      </c>
    </row>
    <row r="2754" spans="1:22">
      <c r="A2754" s="103" t="s">
        <v>7563</v>
      </c>
      <c r="B2754" s="103">
        <v>39935831</v>
      </c>
      <c r="C2754" s="103">
        <v>3136785</v>
      </c>
      <c r="D2754" s="103">
        <v>3137369</v>
      </c>
      <c r="E2754" s="103">
        <v>585</v>
      </c>
      <c r="F2754" s="103" t="s">
        <v>23</v>
      </c>
      <c r="G2754" s="103" t="s">
        <v>23</v>
      </c>
      <c r="H2754" s="103" t="s">
        <v>7564</v>
      </c>
      <c r="I2754" s="103">
        <v>34</v>
      </c>
      <c r="J2754" s="103">
        <v>31</v>
      </c>
      <c r="K2754" s="104">
        <v>3464.8004346187349</v>
      </c>
      <c r="L2754" s="105">
        <v>3304.6065090952134</v>
      </c>
      <c r="M2754" s="106">
        <f t="shared" si="252"/>
        <v>11.690262779943048</v>
      </c>
      <c r="N2754" s="107">
        <f t="shared" si="253"/>
        <v>1.0914693917200777</v>
      </c>
      <c r="O2754" s="129">
        <f t="shared" si="256"/>
        <v>0.27506639305950631</v>
      </c>
      <c r="P2754" s="21">
        <v>20</v>
      </c>
      <c r="Q2754" s="103">
        <v>19</v>
      </c>
      <c r="R2754" s="104">
        <v>2575.4740394792307</v>
      </c>
      <c r="S2754" s="105">
        <v>2544.0521339866668</v>
      </c>
      <c r="T2754" s="107">
        <f t="shared" si="254"/>
        <v>11.312912520014452</v>
      </c>
      <c r="U2754" s="107">
        <f t="shared" si="255"/>
        <v>0.74200045775919998</v>
      </c>
      <c r="V2754" s="108">
        <f t="shared" si="257"/>
        <v>0.45808705824501916</v>
      </c>
    </row>
    <row r="2755" spans="1:22">
      <c r="A2755" s="103" t="s">
        <v>7565</v>
      </c>
      <c r="B2755" s="103">
        <v>39935832</v>
      </c>
      <c r="C2755" s="103">
        <v>3137519</v>
      </c>
      <c r="D2755" s="103">
        <v>3138346</v>
      </c>
      <c r="E2755" s="103">
        <v>828</v>
      </c>
      <c r="F2755" s="103" t="s">
        <v>23</v>
      </c>
      <c r="G2755" s="103" t="s">
        <v>23</v>
      </c>
      <c r="H2755" s="103" t="s">
        <v>3339</v>
      </c>
      <c r="I2755" s="103">
        <v>69</v>
      </c>
      <c r="J2755" s="103">
        <v>62</v>
      </c>
      <c r="K2755" s="104">
        <v>5193.4411600988778</v>
      </c>
      <c r="L2755" s="105">
        <v>4389.1737326310267</v>
      </c>
      <c r="M2755" s="106">
        <f t="shared" si="252"/>
        <v>12.099733660862075</v>
      </c>
      <c r="N2755" s="107">
        <f t="shared" si="253"/>
        <v>1.4577224157979196</v>
      </c>
      <c r="O2755" s="129">
        <f t="shared" si="256"/>
        <v>0.14491707075814686</v>
      </c>
      <c r="P2755" s="21">
        <v>44</v>
      </c>
      <c r="Q2755" s="103">
        <v>38</v>
      </c>
      <c r="R2755" s="104">
        <v>5011.1138906470051</v>
      </c>
      <c r="S2755" s="105">
        <v>4476.3255010672583</v>
      </c>
      <c r="T2755" s="107">
        <f t="shared" si="254"/>
        <v>12.128099231991008</v>
      </c>
      <c r="U2755" s="107">
        <f t="shared" si="255"/>
        <v>1.4595943943582816</v>
      </c>
      <c r="V2755" s="108">
        <f t="shared" si="257"/>
        <v>0.14440158078897003</v>
      </c>
    </row>
    <row r="2756" spans="1:22">
      <c r="A2756" s="103" t="s">
        <v>7566</v>
      </c>
      <c r="B2756" s="103">
        <v>39935833</v>
      </c>
      <c r="C2756" s="103">
        <v>3138437</v>
      </c>
      <c r="D2756" s="103">
        <v>3138865</v>
      </c>
      <c r="E2756" s="103">
        <v>429</v>
      </c>
      <c r="F2756" s="103" t="s">
        <v>9</v>
      </c>
      <c r="G2756" s="103" t="s">
        <v>23</v>
      </c>
      <c r="H2756" s="103" t="s">
        <v>6226</v>
      </c>
      <c r="I2756" s="103">
        <v>31</v>
      </c>
      <c r="J2756" s="103">
        <v>24</v>
      </c>
      <c r="K2756" s="104">
        <v>5610.0971851731465</v>
      </c>
      <c r="L2756" s="105">
        <v>3789.7116678603261</v>
      </c>
      <c r="M2756" s="106">
        <f t="shared" si="252"/>
        <v>11.887872372854778</v>
      </c>
      <c r="N2756" s="107">
        <f t="shared" si="253"/>
        <v>1.2682221581885305</v>
      </c>
      <c r="O2756" s="129">
        <f t="shared" si="256"/>
        <v>0.20471862618714209</v>
      </c>
      <c r="P2756" s="21">
        <v>22</v>
      </c>
      <c r="Q2756" s="103">
        <v>15</v>
      </c>
      <c r="R2756" s="104">
        <v>6516.7297665610722</v>
      </c>
      <c r="S2756" s="105">
        <v>3690.2885598361072</v>
      </c>
      <c r="T2756" s="107">
        <f t="shared" si="254"/>
        <v>11.849517916006787</v>
      </c>
      <c r="U2756" s="107">
        <f t="shared" si="255"/>
        <v>1.2143643626820306</v>
      </c>
      <c r="V2756" s="108">
        <f t="shared" si="257"/>
        <v>0.22460861774064189</v>
      </c>
    </row>
    <row r="2757" spans="1:22">
      <c r="A2757" s="103" t="s">
        <v>1103</v>
      </c>
      <c r="B2757" s="103">
        <v>39935834</v>
      </c>
      <c r="C2757" s="103">
        <v>3139021</v>
      </c>
      <c r="D2757" s="103">
        <v>3139485</v>
      </c>
      <c r="E2757" s="103">
        <v>465</v>
      </c>
      <c r="F2757" s="103" t="s">
        <v>9</v>
      </c>
      <c r="G2757" s="103" t="s">
        <v>1104</v>
      </c>
      <c r="H2757" s="103" t="s">
        <v>1105</v>
      </c>
      <c r="I2757" s="103">
        <v>0</v>
      </c>
      <c r="J2757" s="103">
        <v>0</v>
      </c>
      <c r="K2757" s="104">
        <v>0</v>
      </c>
      <c r="L2757" s="105">
        <v>0</v>
      </c>
      <c r="M2757" s="106" t="str">
        <f t="shared" ref="M2757:M2820" si="258">IF(L2757&gt;0,LOG(L2757, 2),"-")</f>
        <v>-</v>
      </c>
      <c r="N2757" s="107" t="str">
        <f t="shared" ref="N2757:N2820" si="259">IF(L2757&lt;&gt;0,((M2757-$O$2)/$O$3),"-")</f>
        <v>-</v>
      </c>
      <c r="O2757" s="129" t="str">
        <f t="shared" si="256"/>
        <v>n.d.</v>
      </c>
      <c r="P2757" s="21">
        <v>0</v>
      </c>
      <c r="Q2757" s="103">
        <v>0</v>
      </c>
      <c r="R2757" s="104">
        <v>0</v>
      </c>
      <c r="S2757" s="105">
        <v>0</v>
      </c>
      <c r="T2757" s="107" t="str">
        <f t="shared" ref="T2757:T2820" si="260">IF(S2757&gt;0,LOG(S2757, 2),"-")</f>
        <v>-</v>
      </c>
      <c r="U2757" s="107" t="str">
        <f t="shared" ref="U2757:U2820" si="261">IF(S2757&lt;&gt;0,((T2757-$V$2)/$V$3),"-")</f>
        <v>-</v>
      </c>
      <c r="V2757" s="108" t="str">
        <f t="shared" si="257"/>
        <v>n.d.</v>
      </c>
    </row>
    <row r="2758" spans="1:22">
      <c r="A2758" s="103" t="s">
        <v>1107</v>
      </c>
      <c r="B2758" s="103">
        <v>39935835</v>
      </c>
      <c r="C2758" s="103">
        <v>3139487</v>
      </c>
      <c r="D2758" s="103">
        <v>3139969</v>
      </c>
      <c r="E2758" s="103">
        <v>483</v>
      </c>
      <c r="F2758" s="103" t="s">
        <v>9</v>
      </c>
      <c r="G2758" s="103" t="s">
        <v>1108</v>
      </c>
      <c r="H2758" s="103" t="s">
        <v>1109</v>
      </c>
      <c r="I2758" s="103">
        <v>6</v>
      </c>
      <c r="J2758" s="103">
        <v>6</v>
      </c>
      <c r="K2758" s="104">
        <v>86.722713775089034</v>
      </c>
      <c r="L2758" s="105">
        <v>86.722713775089034</v>
      </c>
      <c r="M2758" s="106">
        <f t="shared" si="258"/>
        <v>6.4383379978960846</v>
      </c>
      <c r="N2758" s="107">
        <f t="shared" si="259"/>
        <v>-3.606137747856812</v>
      </c>
      <c r="O2758" s="129" t="str">
        <f t="shared" ref="O2758:O2821" si="262">IF(L2758&lt;&gt;0,(IF((ABS(N2758)&lt;3.3),2*(1-NORMSDIST(ABS(N2758))),"&lt; 0.001")),"n.d.")</f>
        <v>&lt; 0.001</v>
      </c>
      <c r="P2758" s="21">
        <v>0</v>
      </c>
      <c r="Q2758" s="103">
        <v>0</v>
      </c>
      <c r="R2758" s="104">
        <v>0</v>
      </c>
      <c r="S2758" s="105">
        <v>0</v>
      </c>
      <c r="T2758" s="107" t="str">
        <f t="shared" si="260"/>
        <v>-</v>
      </c>
      <c r="U2758" s="107" t="str">
        <f t="shared" si="261"/>
        <v>-</v>
      </c>
      <c r="V2758" s="108" t="str">
        <f t="shared" ref="V2758:V2821" si="263">IF(S2758&lt;&gt;0,(IF((ABS(U2758)&lt;3.3),2*(1-NORMSDIST(ABS(U2758))),"&lt; 0.001")),"n.d.")</f>
        <v>n.d.</v>
      </c>
    </row>
    <row r="2759" spans="1:22">
      <c r="A2759" s="103" t="s">
        <v>7567</v>
      </c>
      <c r="B2759" s="103">
        <v>39935836</v>
      </c>
      <c r="C2759" s="103">
        <v>3140244</v>
      </c>
      <c r="D2759" s="103">
        <v>3141479</v>
      </c>
      <c r="E2759" s="103">
        <v>1236</v>
      </c>
      <c r="F2759" s="103" t="s">
        <v>9</v>
      </c>
      <c r="G2759" s="103" t="s">
        <v>23</v>
      </c>
      <c r="H2759" s="103" t="s">
        <v>4083</v>
      </c>
      <c r="I2759" s="103">
        <v>100</v>
      </c>
      <c r="J2759" s="103">
        <v>87</v>
      </c>
      <c r="K2759" s="104">
        <v>5285.5688809238836</v>
      </c>
      <c r="L2759" s="105">
        <v>4278.6570956315945</v>
      </c>
      <c r="M2759" s="106">
        <f t="shared" si="258"/>
        <v>12.062942346363641</v>
      </c>
      <c r="N2759" s="107">
        <f t="shared" si="259"/>
        <v>1.4248142632948484</v>
      </c>
      <c r="O2759" s="129">
        <f t="shared" si="262"/>
        <v>0.15421089818227562</v>
      </c>
      <c r="P2759" s="21">
        <v>76</v>
      </c>
      <c r="Q2759" s="103">
        <v>65</v>
      </c>
      <c r="R2759" s="104">
        <v>6018.1215790366095</v>
      </c>
      <c r="S2759" s="105">
        <v>4716.2888275941577</v>
      </c>
      <c r="T2759" s="107">
        <f t="shared" si="260"/>
        <v>12.203436356961603</v>
      </c>
      <c r="U2759" s="107">
        <f t="shared" si="261"/>
        <v>1.525912286057749</v>
      </c>
      <c r="V2759" s="108">
        <f t="shared" si="263"/>
        <v>0.12703171050793749</v>
      </c>
    </row>
    <row r="2760" spans="1:22">
      <c r="A2760" s="103" t="s">
        <v>7568</v>
      </c>
      <c r="B2760" s="103">
        <v>39935837</v>
      </c>
      <c r="C2760" s="103">
        <v>3141558</v>
      </c>
      <c r="D2760" s="103">
        <v>3141860</v>
      </c>
      <c r="E2760" s="103">
        <v>303</v>
      </c>
      <c r="F2760" s="103" t="s">
        <v>9</v>
      </c>
      <c r="G2760" s="103" t="s">
        <v>23</v>
      </c>
      <c r="H2760" s="103" t="s">
        <v>6697</v>
      </c>
      <c r="I2760" s="103">
        <v>30</v>
      </c>
      <c r="J2760" s="103">
        <v>20</v>
      </c>
      <c r="K2760" s="104">
        <v>6914.4009505615841</v>
      </c>
      <c r="L2760" s="105">
        <v>3889.4969765951155</v>
      </c>
      <c r="M2760" s="106">
        <f t="shared" si="258"/>
        <v>11.925367870131351</v>
      </c>
      <c r="N2760" s="107">
        <f t="shared" si="259"/>
        <v>1.3017601700638199</v>
      </c>
      <c r="O2760" s="129">
        <f t="shared" si="262"/>
        <v>0.19299838343896503</v>
      </c>
      <c r="P2760" s="21">
        <v>25</v>
      </c>
      <c r="Q2760" s="103">
        <v>19</v>
      </c>
      <c r="R2760" s="104">
        <v>5594.2769435811551</v>
      </c>
      <c r="S2760" s="105">
        <v>2556.6408959820988</v>
      </c>
      <c r="T2760" s="107">
        <f t="shared" si="260"/>
        <v>11.320033819520688</v>
      </c>
      <c r="U2760" s="107">
        <f t="shared" si="261"/>
        <v>0.74826920732454894</v>
      </c>
      <c r="V2760" s="108">
        <f t="shared" si="263"/>
        <v>0.45429779402462822</v>
      </c>
    </row>
    <row r="2761" spans="1:22">
      <c r="A2761" s="103" t="s">
        <v>7569</v>
      </c>
      <c r="B2761" s="103">
        <v>39935838</v>
      </c>
      <c r="C2761" s="103">
        <v>3141844</v>
      </c>
      <c r="D2761" s="103">
        <v>3143010</v>
      </c>
      <c r="E2761" s="103">
        <v>1167</v>
      </c>
      <c r="F2761" s="103" t="s">
        <v>23</v>
      </c>
      <c r="G2761" s="103" t="s">
        <v>23</v>
      </c>
      <c r="H2761" s="103" t="s">
        <v>295</v>
      </c>
      <c r="I2761" s="103">
        <v>99</v>
      </c>
      <c r="J2761" s="103">
        <v>82</v>
      </c>
      <c r="K2761" s="104">
        <v>8122.1483686726315</v>
      </c>
      <c r="L2761" s="105">
        <v>6862.8534002693486</v>
      </c>
      <c r="M2761" s="106">
        <f t="shared" si="258"/>
        <v>12.744592821776438</v>
      </c>
      <c r="N2761" s="107">
        <f t="shared" si="259"/>
        <v>2.0345195185835752</v>
      </c>
      <c r="O2761" s="129">
        <f t="shared" si="262"/>
        <v>4.1899242680725646E-2</v>
      </c>
      <c r="P2761" s="21">
        <v>78</v>
      </c>
      <c r="Q2761" s="103">
        <v>62</v>
      </c>
      <c r="R2761" s="104">
        <v>7916.0332106044398</v>
      </c>
      <c r="S2761" s="105">
        <v>6881.0857378871378</v>
      </c>
      <c r="T2761" s="107">
        <f t="shared" si="260"/>
        <v>12.74842050439789</v>
      </c>
      <c r="U2761" s="107">
        <f t="shared" si="261"/>
        <v>2.0056518524629308</v>
      </c>
      <c r="V2761" s="108">
        <f t="shared" si="263"/>
        <v>4.4893405517927309E-2</v>
      </c>
    </row>
    <row r="2762" spans="1:22">
      <c r="A2762" s="103" t="s">
        <v>7570</v>
      </c>
      <c r="B2762" s="103">
        <v>39935839</v>
      </c>
      <c r="C2762" s="103">
        <v>3143257</v>
      </c>
      <c r="D2762" s="103">
        <v>3144204</v>
      </c>
      <c r="E2762" s="103">
        <v>948</v>
      </c>
      <c r="F2762" s="103" t="s">
        <v>9</v>
      </c>
      <c r="G2762" s="103" t="s">
        <v>7571</v>
      </c>
      <c r="H2762" s="103" t="s">
        <v>3949</v>
      </c>
      <c r="I2762" s="103">
        <v>40</v>
      </c>
      <c r="J2762" s="103">
        <v>32</v>
      </c>
      <c r="K2762" s="104">
        <v>1740.4268116789558</v>
      </c>
      <c r="L2762" s="105">
        <v>1417.6540251756751</v>
      </c>
      <c r="M2762" s="106">
        <f t="shared" si="258"/>
        <v>10.469289774175467</v>
      </c>
      <c r="N2762" s="107">
        <f t="shared" si="259"/>
        <v>-6.3526460155093902E-4</v>
      </c>
      <c r="O2762" s="129">
        <f t="shared" si="262"/>
        <v>0.99949313221648994</v>
      </c>
      <c r="P2762" s="21">
        <v>26</v>
      </c>
      <c r="Q2762" s="103">
        <v>19</v>
      </c>
      <c r="R2762" s="104">
        <v>1700.2693857162235</v>
      </c>
      <c r="S2762" s="105">
        <v>1448.7174645833754</v>
      </c>
      <c r="T2762" s="107">
        <f t="shared" si="260"/>
        <v>10.500560546093118</v>
      </c>
      <c r="U2762" s="107">
        <f t="shared" si="261"/>
        <v>2.6901889166476119E-2</v>
      </c>
      <c r="V2762" s="108">
        <f t="shared" si="263"/>
        <v>0.97853798672699766</v>
      </c>
    </row>
    <row r="2763" spans="1:22">
      <c r="A2763" s="103" t="s">
        <v>7572</v>
      </c>
      <c r="B2763" s="103">
        <v>39935840</v>
      </c>
      <c r="C2763" s="103">
        <v>3144233</v>
      </c>
      <c r="D2763" s="103">
        <v>3145183</v>
      </c>
      <c r="E2763" s="103">
        <v>951</v>
      </c>
      <c r="F2763" s="103" t="s">
        <v>23</v>
      </c>
      <c r="G2763" s="103" t="s">
        <v>23</v>
      </c>
      <c r="H2763" s="103" t="s">
        <v>5273</v>
      </c>
      <c r="I2763" s="103">
        <v>75</v>
      </c>
      <c r="J2763" s="103">
        <v>65</v>
      </c>
      <c r="K2763" s="104">
        <v>6828.5130047061512</v>
      </c>
      <c r="L2763" s="105">
        <v>5682.5889353693274</v>
      </c>
      <c r="M2763" s="106">
        <f t="shared" si="258"/>
        <v>12.472332642783476</v>
      </c>
      <c r="N2763" s="107">
        <f t="shared" si="259"/>
        <v>1.7909952082141996</v>
      </c>
      <c r="O2763" s="129">
        <f t="shared" si="262"/>
        <v>7.3294063954473465E-2</v>
      </c>
      <c r="P2763" s="21">
        <v>58</v>
      </c>
      <c r="Q2763" s="103">
        <v>52</v>
      </c>
      <c r="R2763" s="104">
        <v>6100.6942889975498</v>
      </c>
      <c r="S2763" s="105">
        <v>4639.9792547097059</v>
      </c>
      <c r="T2763" s="107">
        <f t="shared" si="260"/>
        <v>12.179902639757536</v>
      </c>
      <c r="U2763" s="107">
        <f t="shared" si="261"/>
        <v>1.505195985702056</v>
      </c>
      <c r="V2763" s="108">
        <f t="shared" si="263"/>
        <v>0.1322736969340006</v>
      </c>
    </row>
    <row r="2764" spans="1:22">
      <c r="A2764" s="103" t="s">
        <v>7573</v>
      </c>
      <c r="B2764" s="103">
        <v>39935841</v>
      </c>
      <c r="C2764" s="103">
        <v>3145328</v>
      </c>
      <c r="D2764" s="103">
        <v>3146569</v>
      </c>
      <c r="E2764" s="103">
        <v>1242</v>
      </c>
      <c r="F2764" s="103" t="s">
        <v>9</v>
      </c>
      <c r="G2764" s="103" t="s">
        <v>23</v>
      </c>
      <c r="H2764" s="103" t="s">
        <v>1419</v>
      </c>
      <c r="I2764" s="103">
        <v>26</v>
      </c>
      <c r="J2764" s="103">
        <v>23</v>
      </c>
      <c r="K2764" s="104">
        <v>511.02706478767237</v>
      </c>
      <c r="L2764" s="105">
        <v>441.28959062201693</v>
      </c>
      <c r="M2764" s="106">
        <f t="shared" si="258"/>
        <v>8.7855819064176188</v>
      </c>
      <c r="N2764" s="107">
        <f t="shared" si="259"/>
        <v>-1.5066351463169783</v>
      </c>
      <c r="O2764" s="129">
        <f t="shared" si="262"/>
        <v>0.13190420340510411</v>
      </c>
      <c r="P2764" s="21">
        <v>14</v>
      </c>
      <c r="Q2764" s="103">
        <v>11</v>
      </c>
      <c r="R2764" s="104">
        <v>747.27658588422958</v>
      </c>
      <c r="S2764" s="105">
        <v>629.66806927291861</v>
      </c>
      <c r="T2764" s="107">
        <f t="shared" si="260"/>
        <v>9.2984476993212599</v>
      </c>
      <c r="U2764" s="107">
        <f t="shared" si="261"/>
        <v>-1.0312960393298776</v>
      </c>
      <c r="V2764" s="108">
        <f t="shared" si="263"/>
        <v>0.302402015108165</v>
      </c>
    </row>
    <row r="2765" spans="1:22">
      <c r="A2765" s="103" t="s">
        <v>1111</v>
      </c>
      <c r="B2765" s="103">
        <v>39935842</v>
      </c>
      <c r="C2765" s="103">
        <v>3146572</v>
      </c>
      <c r="D2765" s="103">
        <v>3147264</v>
      </c>
      <c r="E2765" s="103">
        <v>693</v>
      </c>
      <c r="F2765" s="103" t="s">
        <v>9</v>
      </c>
      <c r="G2765" s="103" t="s">
        <v>23</v>
      </c>
      <c r="H2765" s="103" t="s">
        <v>1112</v>
      </c>
      <c r="I2765" s="103">
        <v>1</v>
      </c>
      <c r="J2765" s="103">
        <v>0</v>
      </c>
      <c r="K2765" s="104">
        <v>27.660403315012982</v>
      </c>
      <c r="L2765" s="105">
        <v>0</v>
      </c>
      <c r="M2765" s="106" t="str">
        <f t="shared" si="258"/>
        <v>-</v>
      </c>
      <c r="N2765" s="107" t="str">
        <f t="shared" si="259"/>
        <v>-</v>
      </c>
      <c r="O2765" s="129" t="str">
        <f t="shared" si="262"/>
        <v>n.d.</v>
      </c>
      <c r="P2765" s="21">
        <v>1</v>
      </c>
      <c r="Q2765" s="103">
        <v>0</v>
      </c>
      <c r="R2765" s="104">
        <v>15.630794824103608</v>
      </c>
      <c r="S2765" s="105">
        <v>0</v>
      </c>
      <c r="T2765" s="107" t="str">
        <f t="shared" si="260"/>
        <v>-</v>
      </c>
      <c r="U2765" s="107" t="str">
        <f t="shared" si="261"/>
        <v>-</v>
      </c>
      <c r="V2765" s="108" t="str">
        <f t="shared" si="263"/>
        <v>n.d.</v>
      </c>
    </row>
    <row r="2766" spans="1:22">
      <c r="A2766" s="103" t="s">
        <v>1115</v>
      </c>
      <c r="B2766" s="103">
        <v>39935843</v>
      </c>
      <c r="C2766" s="103">
        <v>3147261</v>
      </c>
      <c r="D2766" s="103">
        <v>3148316</v>
      </c>
      <c r="E2766" s="103">
        <v>1056</v>
      </c>
      <c r="F2766" s="103" t="s">
        <v>9</v>
      </c>
      <c r="G2766" s="103" t="s">
        <v>23</v>
      </c>
      <c r="H2766" s="103" t="s">
        <v>1116</v>
      </c>
      <c r="I2766" s="103">
        <v>3</v>
      </c>
      <c r="J2766" s="103">
        <v>1</v>
      </c>
      <c r="K2766" s="104">
        <v>82.020779274378881</v>
      </c>
      <c r="L2766" s="105">
        <v>35.631977881492517</v>
      </c>
      <c r="M2766" s="106">
        <f t="shared" si="258"/>
        <v>5.1551006625747666</v>
      </c>
      <c r="N2766" s="107">
        <f t="shared" si="259"/>
        <v>-4.7539350066415329</v>
      </c>
      <c r="O2766" s="129" t="str">
        <f t="shared" si="262"/>
        <v>&lt; 0.001</v>
      </c>
      <c r="P2766" s="21">
        <v>1</v>
      </c>
      <c r="Q2766" s="103">
        <v>1</v>
      </c>
      <c r="R2766" s="104">
        <v>34.658623182423007</v>
      </c>
      <c r="S2766" s="105">
        <v>34.658623182423007</v>
      </c>
      <c r="T2766" s="107">
        <f t="shared" si="260"/>
        <v>5.1151424393062888</v>
      </c>
      <c r="U2766" s="107">
        <f t="shared" si="261"/>
        <v>-4.7137830639909444</v>
      </c>
      <c r="V2766" s="108" t="str">
        <f t="shared" si="263"/>
        <v>&lt; 0.001</v>
      </c>
    </row>
    <row r="2767" spans="1:22">
      <c r="A2767" s="103" t="s">
        <v>1119</v>
      </c>
      <c r="B2767" s="103">
        <v>39935844</v>
      </c>
      <c r="C2767" s="103">
        <v>3148397</v>
      </c>
      <c r="D2767" s="103">
        <v>3149941</v>
      </c>
      <c r="E2767" s="103">
        <v>1545</v>
      </c>
      <c r="F2767" s="103" t="s">
        <v>9</v>
      </c>
      <c r="G2767" s="103" t="s">
        <v>1120</v>
      </c>
      <c r="H2767" s="103" t="s">
        <v>1121</v>
      </c>
      <c r="I2767" s="103">
        <v>0</v>
      </c>
      <c r="J2767" s="103">
        <v>0</v>
      </c>
      <c r="K2767" s="104">
        <v>0</v>
      </c>
      <c r="L2767" s="105">
        <v>0</v>
      </c>
      <c r="M2767" s="106" t="str">
        <f t="shared" si="258"/>
        <v>-</v>
      </c>
      <c r="N2767" s="107" t="str">
        <f t="shared" si="259"/>
        <v>-</v>
      </c>
      <c r="O2767" s="129" t="str">
        <f t="shared" si="262"/>
        <v>n.d.</v>
      </c>
      <c r="P2767" s="21">
        <v>1</v>
      </c>
      <c r="Q2767" s="103">
        <v>1</v>
      </c>
      <c r="R2767" s="104">
        <v>17.527735943533656</v>
      </c>
      <c r="S2767" s="105">
        <v>17.527735943533656</v>
      </c>
      <c r="T2767" s="107">
        <f t="shared" si="260"/>
        <v>4.1315677501985126</v>
      </c>
      <c r="U2767" s="107">
        <f t="shared" si="261"/>
        <v>-5.5796058536984932</v>
      </c>
      <c r="V2767" s="108" t="str">
        <f t="shared" si="263"/>
        <v>&lt; 0.001</v>
      </c>
    </row>
    <row r="2768" spans="1:22">
      <c r="A2768" s="103" t="s">
        <v>7574</v>
      </c>
      <c r="B2768" s="103">
        <v>39935845</v>
      </c>
      <c r="C2768" s="103">
        <v>3149945</v>
      </c>
      <c r="D2768" s="103">
        <v>3150733</v>
      </c>
      <c r="E2768" s="103">
        <v>789</v>
      </c>
      <c r="F2768" s="103" t="s">
        <v>9</v>
      </c>
      <c r="G2768" s="103" t="s">
        <v>23</v>
      </c>
      <c r="H2768" s="103" t="s">
        <v>7575</v>
      </c>
      <c r="I2768" s="103">
        <v>41</v>
      </c>
      <c r="J2768" s="103">
        <v>35</v>
      </c>
      <c r="K2768" s="104">
        <v>3563.2489137362741</v>
      </c>
      <c r="L2768" s="105">
        <v>3167.3323677655762</v>
      </c>
      <c r="M2768" s="106">
        <f t="shared" si="258"/>
        <v>11.629052550881218</v>
      </c>
      <c r="N2768" s="107">
        <f t="shared" si="259"/>
        <v>1.0367196340619114</v>
      </c>
      <c r="O2768" s="129">
        <f t="shared" si="262"/>
        <v>0.29986653893412485</v>
      </c>
      <c r="P2768" s="21">
        <v>27</v>
      </c>
      <c r="Q2768" s="103">
        <v>23</v>
      </c>
      <c r="R2768" s="104">
        <v>3368.1688375346007</v>
      </c>
      <c r="S2768" s="105">
        <v>3158.9063714674276</v>
      </c>
      <c r="T2768" s="107">
        <f t="shared" si="260"/>
        <v>11.62520946156282</v>
      </c>
      <c r="U2768" s="107">
        <f t="shared" si="261"/>
        <v>1.0169097372912141</v>
      </c>
      <c r="V2768" s="108">
        <f t="shared" si="263"/>
        <v>0.30919637072837225</v>
      </c>
    </row>
    <row r="2769" spans="1:22">
      <c r="A2769" s="103" t="s">
        <v>7576</v>
      </c>
      <c r="B2769" s="103">
        <v>39935846</v>
      </c>
      <c r="C2769" s="103">
        <v>3150759</v>
      </c>
      <c r="D2769" s="103">
        <v>3151562</v>
      </c>
      <c r="E2769" s="103">
        <v>804</v>
      </c>
      <c r="F2769" s="103" t="s">
        <v>9</v>
      </c>
      <c r="G2769" s="103" t="s">
        <v>23</v>
      </c>
      <c r="H2769" s="103" t="s">
        <v>4162</v>
      </c>
      <c r="I2769" s="103">
        <v>32</v>
      </c>
      <c r="J2769" s="103">
        <v>24</v>
      </c>
      <c r="K2769" s="104">
        <v>2696.7517092669282</v>
      </c>
      <c r="L2769" s="105">
        <v>2347.0746703443033</v>
      </c>
      <c r="M2769" s="106">
        <f t="shared" si="258"/>
        <v>11.196648025467265</v>
      </c>
      <c r="N2769" s="107">
        <f t="shared" si="259"/>
        <v>0.64995351115139954</v>
      </c>
      <c r="O2769" s="129">
        <f t="shared" si="262"/>
        <v>0.51572225129169236</v>
      </c>
      <c r="P2769" s="21">
        <v>26</v>
      </c>
      <c r="Q2769" s="103">
        <v>22</v>
      </c>
      <c r="R2769" s="104">
        <v>2093.3891911348505</v>
      </c>
      <c r="S2769" s="105">
        <v>1895.7879491047638</v>
      </c>
      <c r="T2769" s="107">
        <f t="shared" si="260"/>
        <v>10.88858188714523</v>
      </c>
      <c r="U2769" s="107">
        <f t="shared" si="261"/>
        <v>0.3684699710785474</v>
      </c>
      <c r="V2769" s="108">
        <f t="shared" si="263"/>
        <v>0.71252283210989797</v>
      </c>
    </row>
    <row r="2770" spans="1:22">
      <c r="A2770" s="103" t="s">
        <v>7577</v>
      </c>
      <c r="B2770" s="103">
        <v>39935847</v>
      </c>
      <c r="C2770" s="103">
        <v>3151757</v>
      </c>
      <c r="D2770" s="103">
        <v>3153406</v>
      </c>
      <c r="E2770" s="103">
        <v>1650</v>
      </c>
      <c r="F2770" s="103" t="s">
        <v>23</v>
      </c>
      <c r="G2770" s="103" t="s">
        <v>23</v>
      </c>
      <c r="H2770" s="103" t="s">
        <v>5694</v>
      </c>
      <c r="I2770" s="103">
        <v>65</v>
      </c>
      <c r="J2770" s="103">
        <v>57</v>
      </c>
      <c r="K2770" s="104">
        <v>2922.413811575509</v>
      </c>
      <c r="L2770" s="105">
        <v>2583.7890074368306</v>
      </c>
      <c r="M2770" s="106">
        <f t="shared" si="258"/>
        <v>11.33527254882984</v>
      </c>
      <c r="N2770" s="107">
        <f t="shared" si="259"/>
        <v>0.77394682364028566</v>
      </c>
      <c r="O2770" s="129">
        <f t="shared" si="262"/>
        <v>0.43896223830619241</v>
      </c>
      <c r="P2770" s="21">
        <v>43</v>
      </c>
      <c r="Q2770" s="103">
        <v>37</v>
      </c>
      <c r="R2770" s="104">
        <v>2651.7359222822301</v>
      </c>
      <c r="S2770" s="105">
        <v>2411.1211506853697</v>
      </c>
      <c r="T2770" s="107">
        <f t="shared" si="260"/>
        <v>11.235488427971573</v>
      </c>
      <c r="U2770" s="107">
        <f t="shared" si="261"/>
        <v>0.67384544715807426</v>
      </c>
      <c r="V2770" s="108">
        <f t="shared" si="263"/>
        <v>0.50040957778389084</v>
      </c>
    </row>
    <row r="2771" spans="1:22">
      <c r="A2771" s="103" t="s">
        <v>7578</v>
      </c>
      <c r="B2771" s="103">
        <v>39935848</v>
      </c>
      <c r="C2771" s="103">
        <v>3153461</v>
      </c>
      <c r="D2771" s="103">
        <v>3155344</v>
      </c>
      <c r="E2771" s="103">
        <v>1884</v>
      </c>
      <c r="F2771" s="103" t="s">
        <v>23</v>
      </c>
      <c r="G2771" s="103" t="s">
        <v>7579</v>
      </c>
      <c r="H2771" s="103" t="s">
        <v>7580</v>
      </c>
      <c r="I2771" s="103">
        <v>100</v>
      </c>
      <c r="J2771" s="103">
        <v>84</v>
      </c>
      <c r="K2771" s="104">
        <v>3874.9572542812261</v>
      </c>
      <c r="L2771" s="105">
        <v>3371.8873394251118</v>
      </c>
      <c r="M2771" s="106">
        <f t="shared" si="258"/>
        <v>11.719340618816357</v>
      </c>
      <c r="N2771" s="107">
        <f t="shared" si="259"/>
        <v>1.1174781921434314</v>
      </c>
      <c r="O2771" s="129">
        <f t="shared" si="262"/>
        <v>0.26378991888886349</v>
      </c>
      <c r="P2771" s="21">
        <v>79</v>
      </c>
      <c r="Q2771" s="103">
        <v>63</v>
      </c>
      <c r="R2771" s="104">
        <v>4149.3413358822936</v>
      </c>
      <c r="S2771" s="105">
        <v>3531.4395892170328</v>
      </c>
      <c r="T2771" s="107">
        <f t="shared" si="260"/>
        <v>11.786040701825875</v>
      </c>
      <c r="U2771" s="107">
        <f t="shared" si="261"/>
        <v>1.1584865332974252</v>
      </c>
      <c r="V2771" s="108">
        <f t="shared" si="263"/>
        <v>0.24666554412370867</v>
      </c>
    </row>
    <row r="2772" spans="1:22">
      <c r="A2772" s="103" t="s">
        <v>7581</v>
      </c>
      <c r="B2772" s="103">
        <v>39935849</v>
      </c>
      <c r="C2772" s="103">
        <v>3155357</v>
      </c>
      <c r="D2772" s="103">
        <v>3156376</v>
      </c>
      <c r="E2772" s="103">
        <v>1020</v>
      </c>
      <c r="F2772" s="103" t="s">
        <v>23</v>
      </c>
      <c r="G2772" s="103" t="s">
        <v>7582</v>
      </c>
      <c r="H2772" s="103" t="s">
        <v>6231</v>
      </c>
      <c r="I2772" s="103">
        <v>74</v>
      </c>
      <c r="J2772" s="103">
        <v>69</v>
      </c>
      <c r="K2772" s="104">
        <v>5827.8571521759804</v>
      </c>
      <c r="L2772" s="105">
        <v>5651.7616237512257</v>
      </c>
      <c r="M2772" s="106">
        <f t="shared" si="258"/>
        <v>12.464484902583701</v>
      </c>
      <c r="N2772" s="107">
        <f t="shared" si="259"/>
        <v>1.7839757625972272</v>
      </c>
      <c r="O2772" s="129">
        <f t="shared" si="262"/>
        <v>7.4427603656785912E-2</v>
      </c>
      <c r="P2772" s="21">
        <v>58</v>
      </c>
      <c r="Q2772" s="103">
        <v>55</v>
      </c>
      <c r="R2772" s="104">
        <v>6970.0932225494807</v>
      </c>
      <c r="S2772" s="105">
        <v>6642.6510574474905</v>
      </c>
      <c r="T2772" s="107">
        <f t="shared" si="260"/>
        <v>12.697543415409852</v>
      </c>
      <c r="U2772" s="107">
        <f t="shared" si="261"/>
        <v>1.9608656825790947</v>
      </c>
      <c r="V2772" s="108">
        <f t="shared" si="263"/>
        <v>4.9894693485889485E-2</v>
      </c>
    </row>
    <row r="2773" spans="1:22">
      <c r="A2773" s="103" t="s">
        <v>7583</v>
      </c>
      <c r="B2773" s="103">
        <v>39935850</v>
      </c>
      <c r="C2773" s="103">
        <v>3156741</v>
      </c>
      <c r="D2773" s="103">
        <v>3157331</v>
      </c>
      <c r="E2773" s="103">
        <v>591</v>
      </c>
      <c r="F2773" s="103" t="s">
        <v>23</v>
      </c>
      <c r="G2773" s="103" t="s">
        <v>23</v>
      </c>
      <c r="H2773" s="103" t="s">
        <v>295</v>
      </c>
      <c r="I2773" s="103">
        <v>36</v>
      </c>
      <c r="J2773" s="103">
        <v>32</v>
      </c>
      <c r="K2773" s="104">
        <v>4811.0848710097625</v>
      </c>
      <c r="L2773" s="105">
        <v>4313.7592438941456</v>
      </c>
      <c r="M2773" s="106">
        <f t="shared" si="258"/>
        <v>12.074729944857147</v>
      </c>
      <c r="N2773" s="107">
        <f t="shared" si="259"/>
        <v>1.4353577324303632</v>
      </c>
      <c r="O2773" s="129">
        <f t="shared" si="262"/>
        <v>0.15118518406153481</v>
      </c>
      <c r="P2773" s="21">
        <v>25</v>
      </c>
      <c r="Q2773" s="103">
        <v>21</v>
      </c>
      <c r="R2773" s="104">
        <v>5129.2016822547212</v>
      </c>
      <c r="S2773" s="105">
        <v>4695.9826988049408</v>
      </c>
      <c r="T2773" s="107">
        <f t="shared" si="260"/>
        <v>12.197211377864249</v>
      </c>
      <c r="U2773" s="107">
        <f t="shared" si="261"/>
        <v>1.5204325509368388</v>
      </c>
      <c r="V2773" s="108">
        <f t="shared" si="263"/>
        <v>0.12840229865876496</v>
      </c>
    </row>
    <row r="2774" spans="1:22">
      <c r="A2774" s="103" t="s">
        <v>7584</v>
      </c>
      <c r="B2774" s="103">
        <v>39935851</v>
      </c>
      <c r="C2774" s="103">
        <v>3157632</v>
      </c>
      <c r="D2774" s="103">
        <v>3158327</v>
      </c>
      <c r="E2774" s="103">
        <v>696</v>
      </c>
      <c r="F2774" s="103" t="s">
        <v>9</v>
      </c>
      <c r="G2774" s="103" t="s">
        <v>23</v>
      </c>
      <c r="H2774" s="103" t="s">
        <v>7585</v>
      </c>
      <c r="I2774" s="103">
        <v>34</v>
      </c>
      <c r="J2774" s="103">
        <v>27</v>
      </c>
      <c r="K2774" s="104">
        <v>3620.1347677698996</v>
      </c>
      <c r="L2774" s="105">
        <v>2325.6994281531033</v>
      </c>
      <c r="M2774" s="106">
        <f t="shared" si="258"/>
        <v>11.183448940573394</v>
      </c>
      <c r="N2774" s="107">
        <f t="shared" si="259"/>
        <v>0.63814753181877726</v>
      </c>
      <c r="O2774" s="129">
        <f t="shared" si="262"/>
        <v>0.52337764789831343</v>
      </c>
      <c r="P2774" s="21">
        <v>26</v>
      </c>
      <c r="Q2774" s="103">
        <v>19</v>
      </c>
      <c r="R2774" s="104">
        <v>3651.5086313765369</v>
      </c>
      <c r="S2774" s="105">
        <v>2250.3291488037644</v>
      </c>
      <c r="T2774" s="107">
        <f t="shared" si="260"/>
        <v>11.135920320156377</v>
      </c>
      <c r="U2774" s="107">
        <f t="shared" si="261"/>
        <v>0.58619746492638736</v>
      </c>
      <c r="V2774" s="108">
        <f t="shared" si="263"/>
        <v>0.55774282508329454</v>
      </c>
    </row>
    <row r="2775" spans="1:22">
      <c r="A2775" s="103" t="s">
        <v>7586</v>
      </c>
      <c r="B2775" s="103">
        <v>39935852</v>
      </c>
      <c r="C2775" s="103">
        <v>3158421</v>
      </c>
      <c r="D2775" s="103">
        <v>3159758</v>
      </c>
      <c r="E2775" s="103">
        <v>1338</v>
      </c>
      <c r="F2775" s="103" t="s">
        <v>23</v>
      </c>
      <c r="G2775" s="103" t="s">
        <v>23</v>
      </c>
      <c r="H2775" s="103" t="s">
        <v>7587</v>
      </c>
      <c r="I2775" s="103">
        <v>50</v>
      </c>
      <c r="J2775" s="103">
        <v>46</v>
      </c>
      <c r="K2775" s="104">
        <v>3305.1425568484383</v>
      </c>
      <c r="L2775" s="105">
        <v>3193.7153715958821</v>
      </c>
      <c r="M2775" s="106">
        <f t="shared" si="258"/>
        <v>11.641020028129885</v>
      </c>
      <c r="N2775" s="107">
        <f t="shared" si="259"/>
        <v>1.0474239965383583</v>
      </c>
      <c r="O2775" s="129">
        <f t="shared" si="262"/>
        <v>0.29490406898773114</v>
      </c>
      <c r="P2775" s="21">
        <v>42</v>
      </c>
      <c r="Q2775" s="103">
        <v>37</v>
      </c>
      <c r="R2775" s="104">
        <v>3489.3997113553069</v>
      </c>
      <c r="S2775" s="105">
        <v>3307.7355298065618</v>
      </c>
      <c r="T2775" s="107">
        <f t="shared" si="260"/>
        <v>11.691628173013612</v>
      </c>
      <c r="U2775" s="107">
        <f t="shared" si="261"/>
        <v>1.0753769128640946</v>
      </c>
      <c r="V2775" s="108">
        <f t="shared" si="263"/>
        <v>0.28220601389207212</v>
      </c>
    </row>
    <row r="2776" spans="1:22">
      <c r="A2776" s="103" t="s">
        <v>7588</v>
      </c>
      <c r="B2776" s="103">
        <v>39935853</v>
      </c>
      <c r="C2776" s="103">
        <v>3159849</v>
      </c>
      <c r="D2776" s="103">
        <v>3160592</v>
      </c>
      <c r="E2776" s="103">
        <v>744</v>
      </c>
      <c r="F2776" s="103" t="s">
        <v>23</v>
      </c>
      <c r="G2776" s="103" t="s">
        <v>23</v>
      </c>
      <c r="H2776" s="103" t="s">
        <v>295</v>
      </c>
      <c r="I2776" s="103">
        <v>27</v>
      </c>
      <c r="J2776" s="103">
        <v>24</v>
      </c>
      <c r="K2776" s="104">
        <v>1438.0311560353091</v>
      </c>
      <c r="L2776" s="105">
        <v>1317.7976287224649</v>
      </c>
      <c r="M2776" s="106">
        <f t="shared" si="258"/>
        <v>10.36391312052004</v>
      </c>
      <c r="N2776" s="107">
        <f t="shared" si="259"/>
        <v>-9.488987431123462E-2</v>
      </c>
      <c r="O2776" s="129">
        <f t="shared" si="262"/>
        <v>0.9244022993566483</v>
      </c>
      <c r="P2776" s="21">
        <v>17</v>
      </c>
      <c r="Q2776" s="103">
        <v>15</v>
      </c>
      <c r="R2776" s="104">
        <v>1525.6412077106991</v>
      </c>
      <c r="S2776" s="105">
        <v>1405.4164451019221</v>
      </c>
      <c r="T2776" s="107">
        <f t="shared" si="260"/>
        <v>10.456781969742615</v>
      </c>
      <c r="U2776" s="107">
        <f t="shared" si="261"/>
        <v>-1.163559001530467E-2</v>
      </c>
      <c r="V2776" s="108">
        <f t="shared" si="263"/>
        <v>0.99071635185223794</v>
      </c>
    </row>
    <row r="2777" spans="1:22">
      <c r="A2777" s="103" t="s">
        <v>7589</v>
      </c>
      <c r="B2777" s="103">
        <v>39935854</v>
      </c>
      <c r="C2777" s="103">
        <v>3160874</v>
      </c>
      <c r="D2777" s="103">
        <v>3161932</v>
      </c>
      <c r="E2777" s="103">
        <v>1059</v>
      </c>
      <c r="F2777" s="103" t="s">
        <v>9</v>
      </c>
      <c r="G2777" s="103" t="s">
        <v>23</v>
      </c>
      <c r="H2777" s="103" t="s">
        <v>1833</v>
      </c>
      <c r="I2777" s="103">
        <v>39</v>
      </c>
      <c r="J2777" s="103">
        <v>34</v>
      </c>
      <c r="K2777" s="104">
        <v>3044.9428684207651</v>
      </c>
      <c r="L2777" s="105">
        <v>2686.9509063475166</v>
      </c>
      <c r="M2777" s="106">
        <f t="shared" si="258"/>
        <v>11.391754246572891</v>
      </c>
      <c r="N2777" s="107">
        <f t="shared" si="259"/>
        <v>0.82446712573603753</v>
      </c>
      <c r="O2777" s="129">
        <f t="shared" si="262"/>
        <v>0.40967418755086582</v>
      </c>
      <c r="P2777" s="21">
        <v>28</v>
      </c>
      <c r="Q2777" s="103">
        <v>22</v>
      </c>
      <c r="R2777" s="104">
        <v>3142.6753570852875</v>
      </c>
      <c r="S2777" s="105">
        <v>2609.0807592726533</v>
      </c>
      <c r="T2777" s="107">
        <f t="shared" si="260"/>
        <v>11.34932588546711</v>
      </c>
      <c r="U2777" s="107">
        <f t="shared" si="261"/>
        <v>0.77405447664358207</v>
      </c>
      <c r="V2777" s="108">
        <f t="shared" si="263"/>
        <v>0.43889857659726572</v>
      </c>
    </row>
    <row r="2778" spans="1:22">
      <c r="A2778" s="103" t="s">
        <v>7590</v>
      </c>
      <c r="B2778" s="103">
        <v>39935855</v>
      </c>
      <c r="C2778" s="103">
        <v>3161963</v>
      </c>
      <c r="D2778" s="103">
        <v>3162709</v>
      </c>
      <c r="E2778" s="103">
        <v>747</v>
      </c>
      <c r="F2778" s="103" t="s">
        <v>23</v>
      </c>
      <c r="G2778" s="103" t="s">
        <v>23</v>
      </c>
      <c r="H2778" s="103" t="s">
        <v>4438</v>
      </c>
      <c r="I2778" s="103">
        <v>37</v>
      </c>
      <c r="J2778" s="103">
        <v>32</v>
      </c>
      <c r="K2778" s="104">
        <v>3257.0279189479379</v>
      </c>
      <c r="L2778" s="105">
        <v>2940.5440272030655</v>
      </c>
      <c r="M2778" s="106">
        <f t="shared" si="258"/>
        <v>11.521867376029817</v>
      </c>
      <c r="N2778" s="107">
        <f t="shared" si="259"/>
        <v>0.9408473846420542</v>
      </c>
      <c r="O2778" s="129">
        <f t="shared" si="262"/>
        <v>0.34678307412348142</v>
      </c>
      <c r="P2778" s="21">
        <v>29</v>
      </c>
      <c r="Q2778" s="103">
        <v>24</v>
      </c>
      <c r="R2778" s="104">
        <v>3420.4447725934133</v>
      </c>
      <c r="S2778" s="105">
        <v>3183.158007793762</v>
      </c>
      <c r="T2778" s="107">
        <f t="shared" si="260"/>
        <v>11.636243056905366</v>
      </c>
      <c r="U2778" s="107">
        <f t="shared" si="261"/>
        <v>1.026622409247681</v>
      </c>
      <c r="V2778" s="108">
        <f t="shared" si="263"/>
        <v>0.30459829780384928</v>
      </c>
    </row>
    <row r="2779" spans="1:22">
      <c r="A2779" s="103" t="s">
        <v>7591</v>
      </c>
      <c r="B2779" s="103">
        <v>39935856</v>
      </c>
      <c r="C2779" s="103">
        <v>3163151</v>
      </c>
      <c r="D2779" s="103">
        <v>3166078</v>
      </c>
      <c r="E2779" s="103">
        <v>2928</v>
      </c>
      <c r="F2779" s="103" t="s">
        <v>9</v>
      </c>
      <c r="G2779" s="103" t="s">
        <v>7592</v>
      </c>
      <c r="H2779" s="103" t="s">
        <v>7593</v>
      </c>
      <c r="I2779" s="103">
        <v>175</v>
      </c>
      <c r="J2779" s="103">
        <v>155</v>
      </c>
      <c r="K2779" s="104">
        <v>4443.0089636282792</v>
      </c>
      <c r="L2779" s="105">
        <v>3787.3717535403689</v>
      </c>
      <c r="M2779" s="106">
        <f t="shared" si="258"/>
        <v>11.886981322115311</v>
      </c>
      <c r="N2779" s="107">
        <f t="shared" si="259"/>
        <v>1.2674251539492936</v>
      </c>
      <c r="O2779" s="129">
        <f t="shared" si="262"/>
        <v>0.20500331031711716</v>
      </c>
      <c r="P2779" s="21">
        <v>138</v>
      </c>
      <c r="Q2779" s="103">
        <v>125</v>
      </c>
      <c r="R2779" s="104">
        <v>4091.2003936228143</v>
      </c>
      <c r="S2779" s="105">
        <v>3603.0903888594607</v>
      </c>
      <c r="T2779" s="107">
        <f t="shared" si="260"/>
        <v>11.815019129022851</v>
      </c>
      <c r="U2779" s="107">
        <f t="shared" si="261"/>
        <v>1.1839957121680018</v>
      </c>
      <c r="V2779" s="108">
        <f t="shared" si="263"/>
        <v>0.2364147601618185</v>
      </c>
    </row>
    <row r="2780" spans="1:22">
      <c r="A2780" s="103" t="s">
        <v>7594</v>
      </c>
      <c r="B2780" s="103">
        <v>39935857</v>
      </c>
      <c r="C2780" s="103">
        <v>3166069</v>
      </c>
      <c r="D2780" s="103">
        <v>3166410</v>
      </c>
      <c r="E2780" s="103">
        <v>342</v>
      </c>
      <c r="F2780" s="103" t="s">
        <v>9</v>
      </c>
      <c r="G2780" s="103" t="s">
        <v>7595</v>
      </c>
      <c r="H2780" s="103" t="s">
        <v>7596</v>
      </c>
      <c r="I2780" s="103">
        <v>18</v>
      </c>
      <c r="J2780" s="103">
        <v>18</v>
      </c>
      <c r="K2780" s="104">
        <v>4066.6454359127783</v>
      </c>
      <c r="L2780" s="105">
        <v>4066.6454359127783</v>
      </c>
      <c r="M2780" s="106">
        <f t="shared" si="258"/>
        <v>11.98962349475171</v>
      </c>
      <c r="N2780" s="107">
        <f t="shared" si="259"/>
        <v>1.3592338951267522</v>
      </c>
      <c r="O2780" s="129">
        <f t="shared" si="262"/>
        <v>0.17407248377633833</v>
      </c>
      <c r="P2780" s="21">
        <v>12</v>
      </c>
      <c r="Q2780" s="103">
        <v>12</v>
      </c>
      <c r="R2780" s="104">
        <v>3435.0728309497076</v>
      </c>
      <c r="S2780" s="105">
        <v>3435.0728309497076</v>
      </c>
      <c r="T2780" s="107">
        <f t="shared" si="260"/>
        <v>11.746124972274917</v>
      </c>
      <c r="U2780" s="107">
        <f t="shared" si="261"/>
        <v>1.1233494474251022</v>
      </c>
      <c r="V2780" s="108">
        <f t="shared" si="263"/>
        <v>0.26128911081737294</v>
      </c>
    </row>
    <row r="2781" spans="1:22">
      <c r="A2781" s="103" t="s">
        <v>7597</v>
      </c>
      <c r="B2781" s="103">
        <v>39935858</v>
      </c>
      <c r="C2781" s="103">
        <v>3166407</v>
      </c>
      <c r="D2781" s="103">
        <v>3168041</v>
      </c>
      <c r="E2781" s="103">
        <v>1635</v>
      </c>
      <c r="F2781" s="103" t="s">
        <v>9</v>
      </c>
      <c r="G2781" s="103" t="s">
        <v>7598</v>
      </c>
      <c r="H2781" s="103" t="s">
        <v>7599</v>
      </c>
      <c r="I2781" s="103">
        <v>82</v>
      </c>
      <c r="J2781" s="103">
        <v>73</v>
      </c>
      <c r="K2781" s="104">
        <v>2905.8029075990153</v>
      </c>
      <c r="L2781" s="105">
        <v>2672.1923331387279</v>
      </c>
      <c r="M2781" s="106">
        <f t="shared" si="258"/>
        <v>11.383808135318121</v>
      </c>
      <c r="N2781" s="107">
        <f t="shared" si="259"/>
        <v>0.81735969169778222</v>
      </c>
      <c r="O2781" s="129">
        <f t="shared" si="262"/>
        <v>0.41372290370782427</v>
      </c>
      <c r="P2781" s="21">
        <v>58</v>
      </c>
      <c r="Q2781" s="103">
        <v>55</v>
      </c>
      <c r="R2781" s="104">
        <v>2801.7411012375164</v>
      </c>
      <c r="S2781" s="105">
        <v>2607.3026177329116</v>
      </c>
      <c r="T2781" s="107">
        <f t="shared" si="260"/>
        <v>11.348342324292501</v>
      </c>
      <c r="U2781" s="107">
        <f t="shared" si="261"/>
        <v>0.77318866575044054</v>
      </c>
      <c r="V2781" s="108">
        <f t="shared" si="263"/>
        <v>0.43941073296473343</v>
      </c>
    </row>
    <row r="2782" spans="1:22">
      <c r="A2782" s="103" t="s">
        <v>7600</v>
      </c>
      <c r="B2782" s="103">
        <v>39935859</v>
      </c>
      <c r="C2782" s="103">
        <v>3168038</v>
      </c>
      <c r="D2782" s="103">
        <v>3168526</v>
      </c>
      <c r="E2782" s="103">
        <v>489</v>
      </c>
      <c r="F2782" s="103" t="s">
        <v>9</v>
      </c>
      <c r="G2782" s="103" t="s">
        <v>7601</v>
      </c>
      <c r="H2782" s="103" t="s">
        <v>7602</v>
      </c>
      <c r="I2782" s="103">
        <v>25</v>
      </c>
      <c r="J2782" s="103">
        <v>22</v>
      </c>
      <c r="K2782" s="104">
        <v>3819.7942238435785</v>
      </c>
      <c r="L2782" s="105">
        <v>3456.8339213118811</v>
      </c>
      <c r="M2782" s="106">
        <f t="shared" si="258"/>
        <v>11.755235577688115</v>
      </c>
      <c r="N2782" s="107">
        <f t="shared" si="259"/>
        <v>1.1495845954276513</v>
      </c>
      <c r="O2782" s="129">
        <f t="shared" si="262"/>
        <v>0.25031500587820776</v>
      </c>
      <c r="P2782" s="21">
        <v>19</v>
      </c>
      <c r="Q2782" s="103">
        <v>16</v>
      </c>
      <c r="R2782" s="104">
        <v>3588.2263565995299</v>
      </c>
      <c r="S2782" s="105">
        <v>3193.8604442429241</v>
      </c>
      <c r="T2782" s="107">
        <f t="shared" si="260"/>
        <v>11.64108556021734</v>
      </c>
      <c r="U2782" s="107">
        <f t="shared" si="261"/>
        <v>1.0308851762476576</v>
      </c>
      <c r="V2782" s="108">
        <f t="shared" si="263"/>
        <v>0.30259466889988218</v>
      </c>
    </row>
    <row r="2783" spans="1:22">
      <c r="A2783" s="103" t="s">
        <v>7603</v>
      </c>
      <c r="B2783" s="103">
        <v>39935860</v>
      </c>
      <c r="C2783" s="103">
        <v>3168523</v>
      </c>
      <c r="D2783" s="103">
        <v>3168804</v>
      </c>
      <c r="E2783" s="103">
        <v>282</v>
      </c>
      <c r="F2783" s="103" t="s">
        <v>9</v>
      </c>
      <c r="G2783" s="103" t="s">
        <v>7604</v>
      </c>
      <c r="H2783" s="103" t="s">
        <v>7605</v>
      </c>
      <c r="I2783" s="103">
        <v>21</v>
      </c>
      <c r="J2783" s="103">
        <v>20</v>
      </c>
      <c r="K2783" s="104">
        <v>4989.7928977746815</v>
      </c>
      <c r="L2783" s="105">
        <v>4939.4418089979436</v>
      </c>
      <c r="M2783" s="106">
        <f t="shared" si="258"/>
        <v>12.270132301190458</v>
      </c>
      <c r="N2783" s="107">
        <f t="shared" si="259"/>
        <v>1.6101362264673138</v>
      </c>
      <c r="O2783" s="129">
        <f t="shared" si="262"/>
        <v>0.10736812002110208</v>
      </c>
      <c r="P2783" s="21">
        <v>18</v>
      </c>
      <c r="Q2783" s="103">
        <v>18</v>
      </c>
      <c r="R2783" s="104">
        <v>6747.0990998448588</v>
      </c>
      <c r="S2783" s="105">
        <v>6747.0990998448588</v>
      </c>
      <c r="T2783" s="107">
        <f t="shared" si="260"/>
        <v>12.720051636628625</v>
      </c>
      <c r="U2783" s="107">
        <f t="shared" si="261"/>
        <v>1.9806792575956202</v>
      </c>
      <c r="V2783" s="108">
        <f t="shared" si="263"/>
        <v>4.7627254340441016E-2</v>
      </c>
    </row>
    <row r="2784" spans="1:22">
      <c r="A2784" s="103" t="s">
        <v>7606</v>
      </c>
      <c r="B2784" s="103">
        <v>39935861</v>
      </c>
      <c r="C2784" s="103">
        <v>3168843</v>
      </c>
      <c r="D2784" s="103">
        <v>3169172</v>
      </c>
      <c r="E2784" s="103">
        <v>330</v>
      </c>
      <c r="F2784" s="103" t="s">
        <v>9</v>
      </c>
      <c r="G2784" s="103" t="s">
        <v>7607</v>
      </c>
      <c r="H2784" s="103" t="s">
        <v>7608</v>
      </c>
      <c r="I2784" s="103">
        <v>18</v>
      </c>
      <c r="J2784" s="103">
        <v>16</v>
      </c>
      <c r="K2784" s="104">
        <v>2940.915548015103</v>
      </c>
      <c r="L2784" s="105">
        <v>1968.4987025850908</v>
      </c>
      <c r="M2784" s="106">
        <f t="shared" si="258"/>
        <v>10.942880046295606</v>
      </c>
      <c r="N2784" s="107">
        <f t="shared" si="259"/>
        <v>0.42296962996029114</v>
      </c>
      <c r="O2784" s="129">
        <f t="shared" si="262"/>
        <v>0.67231741924770949</v>
      </c>
      <c r="P2784" s="21">
        <v>10</v>
      </c>
      <c r="Q2784" s="103">
        <v>8</v>
      </c>
      <c r="R2784" s="104">
        <v>4429.8383022183634</v>
      </c>
      <c r="S2784" s="105">
        <v>2999.9758211497788</v>
      </c>
      <c r="T2784" s="107">
        <f t="shared" si="260"/>
        <v>11.550735157767283</v>
      </c>
      <c r="U2784" s="107">
        <f t="shared" si="261"/>
        <v>0.95135137127401648</v>
      </c>
      <c r="V2784" s="108">
        <f t="shared" si="263"/>
        <v>0.34142603718112685</v>
      </c>
    </row>
    <row r="2785" spans="1:22">
      <c r="A2785" s="103" t="s">
        <v>7609</v>
      </c>
      <c r="B2785" s="103">
        <v>39935862</v>
      </c>
      <c r="C2785" s="103">
        <v>3169197</v>
      </c>
      <c r="D2785" s="103">
        <v>3169979</v>
      </c>
      <c r="E2785" s="103">
        <v>783</v>
      </c>
      <c r="F2785" s="103" t="s">
        <v>23</v>
      </c>
      <c r="G2785" s="103" t="s">
        <v>23</v>
      </c>
      <c r="H2785" s="103" t="s">
        <v>295</v>
      </c>
      <c r="I2785" s="103">
        <v>39</v>
      </c>
      <c r="J2785" s="103">
        <v>33</v>
      </c>
      <c r="K2785" s="104">
        <v>2494.3466381478288</v>
      </c>
      <c r="L2785" s="105">
        <v>2215.9880711135247</v>
      </c>
      <c r="M2785" s="106">
        <f t="shared" si="258"/>
        <v>11.113734399897707</v>
      </c>
      <c r="N2785" s="107">
        <f t="shared" si="259"/>
        <v>0.57579105536467468</v>
      </c>
      <c r="O2785" s="129">
        <f t="shared" si="262"/>
        <v>0.56475642011852467</v>
      </c>
      <c r="P2785" s="21">
        <v>29</v>
      </c>
      <c r="Q2785" s="103">
        <v>28</v>
      </c>
      <c r="R2785" s="104">
        <v>3599.3947529435886</v>
      </c>
      <c r="S2785" s="105">
        <v>3559.1499478792343</v>
      </c>
      <c r="T2785" s="107">
        <f t="shared" si="260"/>
        <v>11.797316999893798</v>
      </c>
      <c r="U2785" s="107">
        <f t="shared" si="261"/>
        <v>1.1684128520191883</v>
      </c>
      <c r="V2785" s="108">
        <f t="shared" si="263"/>
        <v>0.24264027330858773</v>
      </c>
    </row>
    <row r="2786" spans="1:22">
      <c r="A2786" s="103" t="s">
        <v>7610</v>
      </c>
      <c r="B2786" s="103">
        <v>39935863</v>
      </c>
      <c r="C2786" s="103">
        <v>3170000</v>
      </c>
      <c r="D2786" s="103">
        <v>3171304</v>
      </c>
      <c r="E2786" s="103">
        <v>1305</v>
      </c>
      <c r="F2786" s="103" t="s">
        <v>23</v>
      </c>
      <c r="G2786" s="103" t="s">
        <v>7611</v>
      </c>
      <c r="H2786" s="103" t="s">
        <v>1073</v>
      </c>
      <c r="I2786" s="103">
        <v>41</v>
      </c>
      <c r="J2786" s="103">
        <v>34</v>
      </c>
      <c r="K2786" s="104">
        <v>2256.0644511230266</v>
      </c>
      <c r="L2786" s="105">
        <v>2025.3985897108812</v>
      </c>
      <c r="M2786" s="106">
        <f t="shared" si="258"/>
        <v>10.983990136764286</v>
      </c>
      <c r="N2786" s="107">
        <f t="shared" si="259"/>
        <v>0.45974073055839437</v>
      </c>
      <c r="O2786" s="129">
        <f t="shared" si="262"/>
        <v>0.64570233016718404</v>
      </c>
      <c r="P2786" s="21">
        <v>27</v>
      </c>
      <c r="Q2786" s="103">
        <v>24</v>
      </c>
      <c r="R2786" s="104">
        <v>2787.4558107701528</v>
      </c>
      <c r="S2786" s="105">
        <v>2669.9912859885517</v>
      </c>
      <c r="T2786" s="107">
        <f t="shared" si="260"/>
        <v>11.382619318079929</v>
      </c>
      <c r="U2786" s="107">
        <f t="shared" si="261"/>
        <v>0.80336207577458463</v>
      </c>
      <c r="V2786" s="108">
        <f t="shared" si="263"/>
        <v>0.42176548821397541</v>
      </c>
    </row>
    <row r="2787" spans="1:22">
      <c r="A2787" s="103" t="s">
        <v>7612</v>
      </c>
      <c r="B2787" s="103">
        <v>39935864</v>
      </c>
      <c r="C2787" s="103">
        <v>3171458</v>
      </c>
      <c r="D2787" s="103">
        <v>3172909</v>
      </c>
      <c r="E2787" s="103">
        <v>1452</v>
      </c>
      <c r="F2787" s="103" t="s">
        <v>23</v>
      </c>
      <c r="G2787" s="103" t="s">
        <v>23</v>
      </c>
      <c r="H2787" s="103" t="s">
        <v>3125</v>
      </c>
      <c r="I2787" s="103">
        <v>55</v>
      </c>
      <c r="J2787" s="103">
        <v>44</v>
      </c>
      <c r="K2787" s="104">
        <v>2132.7847343954754</v>
      </c>
      <c r="L2787" s="105">
        <v>1887.8225262496351</v>
      </c>
      <c r="M2787" s="106">
        <f t="shared" si="258"/>
        <v>10.882507428316122</v>
      </c>
      <c r="N2787" s="107">
        <f t="shared" si="259"/>
        <v>0.3689690772058335</v>
      </c>
      <c r="O2787" s="129">
        <f t="shared" si="262"/>
        <v>0.71215077388978187</v>
      </c>
      <c r="P2787" s="21">
        <v>41</v>
      </c>
      <c r="Q2787" s="103">
        <v>36</v>
      </c>
      <c r="R2787" s="104">
        <v>2204.9270686327754</v>
      </c>
      <c r="S2787" s="105">
        <v>2003.9550930327825</v>
      </c>
      <c r="T2787" s="107">
        <f t="shared" si="260"/>
        <v>10.968634463961271</v>
      </c>
      <c r="U2787" s="107">
        <f t="shared" si="261"/>
        <v>0.43893878869830139</v>
      </c>
      <c r="V2787" s="108">
        <f t="shared" si="263"/>
        <v>0.66070588990782109</v>
      </c>
    </row>
    <row r="2788" spans="1:22">
      <c r="A2788" s="103" t="s">
        <v>7613</v>
      </c>
      <c r="B2788" s="103">
        <v>39935865</v>
      </c>
      <c r="C2788" s="103">
        <v>3173005</v>
      </c>
      <c r="D2788" s="103">
        <v>3174288</v>
      </c>
      <c r="E2788" s="103">
        <v>1284</v>
      </c>
      <c r="F2788" s="103" t="s">
        <v>9</v>
      </c>
      <c r="G2788" s="103" t="s">
        <v>7614</v>
      </c>
      <c r="H2788" s="103" t="s">
        <v>7615</v>
      </c>
      <c r="I2788" s="103">
        <v>52</v>
      </c>
      <c r="J2788" s="103">
        <v>44</v>
      </c>
      <c r="K2788" s="104">
        <v>2313.4207723756776</v>
      </c>
      <c r="L2788" s="105">
        <v>1935.2229214423674</v>
      </c>
      <c r="M2788" s="106">
        <f t="shared" si="258"/>
        <v>10.918284046967404</v>
      </c>
      <c r="N2788" s="107">
        <f t="shared" si="259"/>
        <v>0.40096963056118373</v>
      </c>
      <c r="O2788" s="129">
        <f t="shared" si="262"/>
        <v>0.68844248340429792</v>
      </c>
      <c r="P2788" s="21">
        <v>34</v>
      </c>
      <c r="Q2788" s="103">
        <v>30</v>
      </c>
      <c r="R2788" s="104">
        <v>2515.7910351589408</v>
      </c>
      <c r="S2788" s="105">
        <v>1970.1192574385122</v>
      </c>
      <c r="T2788" s="107">
        <f t="shared" si="260"/>
        <v>10.944067247799374</v>
      </c>
      <c r="U2788" s="107">
        <f t="shared" si="261"/>
        <v>0.41731271813325155</v>
      </c>
      <c r="V2788" s="108">
        <f t="shared" si="263"/>
        <v>0.67644968711226938</v>
      </c>
    </row>
    <row r="2789" spans="1:22">
      <c r="A2789" s="103" t="s">
        <v>7616</v>
      </c>
      <c r="B2789" s="103">
        <v>39935866</v>
      </c>
      <c r="C2789" s="103">
        <v>3174285</v>
      </c>
      <c r="D2789" s="103">
        <v>3175151</v>
      </c>
      <c r="E2789" s="103">
        <v>867</v>
      </c>
      <c r="F2789" s="103" t="s">
        <v>9</v>
      </c>
      <c r="G2789" s="103" t="s">
        <v>7617</v>
      </c>
      <c r="H2789" s="103" t="s">
        <v>7618</v>
      </c>
      <c r="I2789" s="103">
        <v>26</v>
      </c>
      <c r="J2789" s="103">
        <v>22</v>
      </c>
      <c r="K2789" s="104">
        <v>1264.31758143609</v>
      </c>
      <c r="L2789" s="105">
        <v>1043.2257763922134</v>
      </c>
      <c r="M2789" s="106">
        <f t="shared" si="258"/>
        <v>10.026835706404484</v>
      </c>
      <c r="N2789" s="107">
        <f t="shared" si="259"/>
        <v>-0.39639024471870937</v>
      </c>
      <c r="O2789" s="129">
        <f t="shared" si="262"/>
        <v>0.69181716156411643</v>
      </c>
      <c r="P2789" s="21">
        <v>17</v>
      </c>
      <c r="Q2789" s="103">
        <v>14</v>
      </c>
      <c r="R2789" s="104">
        <v>1459.5051845274627</v>
      </c>
      <c r="S2789" s="105">
        <v>1179.5300654721914</v>
      </c>
      <c r="T2789" s="107">
        <f t="shared" si="260"/>
        <v>10.203996477088401</v>
      </c>
      <c r="U2789" s="107">
        <f t="shared" si="261"/>
        <v>-0.23415803073204208</v>
      </c>
      <c r="V2789" s="108">
        <f t="shared" si="263"/>
        <v>0.81486229592305914</v>
      </c>
    </row>
    <row r="2790" spans="1:22">
      <c r="A2790" s="103" t="s">
        <v>7619</v>
      </c>
      <c r="B2790" s="103">
        <v>39935867</v>
      </c>
      <c r="C2790" s="103">
        <v>3175202</v>
      </c>
      <c r="D2790" s="103">
        <v>3176011</v>
      </c>
      <c r="E2790" s="103">
        <v>810</v>
      </c>
      <c r="F2790" s="103" t="s">
        <v>23</v>
      </c>
      <c r="G2790" s="103" t="s">
        <v>23</v>
      </c>
      <c r="H2790" s="103" t="s">
        <v>295</v>
      </c>
      <c r="I2790" s="103">
        <v>36</v>
      </c>
      <c r="J2790" s="103">
        <v>31</v>
      </c>
      <c r="K2790" s="104">
        <v>3999.3869815362723</v>
      </c>
      <c r="L2790" s="105">
        <v>3754.8485270439137</v>
      </c>
      <c r="M2790" s="106">
        <f t="shared" si="258"/>
        <v>11.874538994348288</v>
      </c>
      <c r="N2790" s="107">
        <f t="shared" si="259"/>
        <v>1.2562960593455166</v>
      </c>
      <c r="O2790" s="129">
        <f t="shared" si="262"/>
        <v>0.20900865012672143</v>
      </c>
      <c r="P2790" s="21">
        <v>27</v>
      </c>
      <c r="Q2790" s="103">
        <v>25</v>
      </c>
      <c r="R2790" s="104">
        <v>3697.8408125541478</v>
      </c>
      <c r="S2790" s="105">
        <v>3283.8852629624694</v>
      </c>
      <c r="T2790" s="107">
        <f t="shared" si="260"/>
        <v>11.681188005734326</v>
      </c>
      <c r="U2790" s="107">
        <f t="shared" si="261"/>
        <v>1.0661866247661311</v>
      </c>
      <c r="V2790" s="108">
        <f t="shared" si="263"/>
        <v>0.28633928715181867</v>
      </c>
    </row>
    <row r="2791" spans="1:22">
      <c r="A2791" s="103" t="s">
        <v>7620</v>
      </c>
      <c r="B2791" s="103">
        <v>39935868</v>
      </c>
      <c r="C2791" s="103">
        <v>3176255</v>
      </c>
      <c r="D2791" s="103">
        <v>3176752</v>
      </c>
      <c r="E2791" s="103">
        <v>498</v>
      </c>
      <c r="F2791" s="103" t="s">
        <v>23</v>
      </c>
      <c r="G2791" s="103" t="s">
        <v>23</v>
      </c>
      <c r="H2791" s="103" t="s">
        <v>7621</v>
      </c>
      <c r="I2791" s="103">
        <v>46</v>
      </c>
      <c r="J2791" s="103">
        <v>37</v>
      </c>
      <c r="K2791" s="104">
        <v>5534.1912961872895</v>
      </c>
      <c r="L2791" s="105">
        <v>4837.0713724789957</v>
      </c>
      <c r="M2791" s="106">
        <f t="shared" si="258"/>
        <v>12.239918110012914</v>
      </c>
      <c r="N2791" s="107">
        <f t="shared" si="259"/>
        <v>1.5831110107450026</v>
      </c>
      <c r="O2791" s="129">
        <f t="shared" si="262"/>
        <v>0.11339616441772238</v>
      </c>
      <c r="P2791" s="21">
        <v>32</v>
      </c>
      <c r="Q2791" s="103">
        <v>28</v>
      </c>
      <c r="R2791" s="104">
        <v>5626.0032804093771</v>
      </c>
      <c r="S2791" s="105">
        <v>4822.5239296016871</v>
      </c>
      <c r="T2791" s="107">
        <f t="shared" si="260"/>
        <v>12.235572681678205</v>
      </c>
      <c r="U2791" s="107">
        <f t="shared" si="261"/>
        <v>1.554201304294194</v>
      </c>
      <c r="V2791" s="108">
        <f t="shared" si="263"/>
        <v>0.1201364065051802</v>
      </c>
    </row>
    <row r="2792" spans="1:22">
      <c r="A2792" s="103" t="s">
        <v>7622</v>
      </c>
      <c r="B2792" s="103">
        <v>39935869</v>
      </c>
      <c r="C2792" s="103">
        <v>3176999</v>
      </c>
      <c r="D2792" s="103">
        <v>3179062</v>
      </c>
      <c r="E2792" s="103">
        <v>2064</v>
      </c>
      <c r="F2792" s="103" t="s">
        <v>9</v>
      </c>
      <c r="G2792" s="103" t="s">
        <v>23</v>
      </c>
      <c r="H2792" s="103" t="s">
        <v>3797</v>
      </c>
      <c r="I2792" s="103">
        <v>135</v>
      </c>
      <c r="J2792" s="103">
        <v>112</v>
      </c>
      <c r="K2792" s="104">
        <v>5160.2108415617731</v>
      </c>
      <c r="L2792" s="105">
        <v>4286.5316296189048</v>
      </c>
      <c r="M2792" s="106">
        <f t="shared" si="258"/>
        <v>12.065595073512567</v>
      </c>
      <c r="N2792" s="107">
        <f t="shared" si="259"/>
        <v>1.4271870067196475</v>
      </c>
      <c r="O2792" s="129">
        <f t="shared" si="262"/>
        <v>0.15352599868229388</v>
      </c>
      <c r="P2792" s="21">
        <v>99</v>
      </c>
      <c r="Q2792" s="103">
        <v>75</v>
      </c>
      <c r="R2792" s="104">
        <v>4356.0276154175535</v>
      </c>
      <c r="S2792" s="105">
        <v>3525.9483492971076</v>
      </c>
      <c r="T2792" s="107">
        <f t="shared" si="260"/>
        <v>11.783795625809487</v>
      </c>
      <c r="U2792" s="107">
        <f t="shared" si="261"/>
        <v>1.1565102339872244</v>
      </c>
      <c r="V2792" s="108">
        <f t="shared" si="263"/>
        <v>0.24747251597598163</v>
      </c>
    </row>
    <row r="2793" spans="1:22">
      <c r="A2793" s="103" t="s">
        <v>7623</v>
      </c>
      <c r="B2793" s="103">
        <v>39935870</v>
      </c>
      <c r="C2793" s="103">
        <v>3179069</v>
      </c>
      <c r="D2793" s="103">
        <v>3179392</v>
      </c>
      <c r="E2793" s="103">
        <v>324</v>
      </c>
      <c r="F2793" s="103" t="s">
        <v>23</v>
      </c>
      <c r="G2793" s="103" t="s">
        <v>23</v>
      </c>
      <c r="H2793" s="103" t="s">
        <v>295</v>
      </c>
      <c r="I2793" s="103">
        <v>20</v>
      </c>
      <c r="J2793" s="103">
        <v>15</v>
      </c>
      <c r="K2793" s="104">
        <v>6922.0159295820058</v>
      </c>
      <c r="L2793" s="105">
        <v>6205.4919634619446</v>
      </c>
      <c r="M2793" s="106">
        <f t="shared" si="258"/>
        <v>12.599329874568394</v>
      </c>
      <c r="N2793" s="107">
        <f t="shared" si="259"/>
        <v>1.904588438791049</v>
      </c>
      <c r="O2793" s="129">
        <f t="shared" si="262"/>
        <v>5.6833590595064543E-2</v>
      </c>
      <c r="P2793" s="21">
        <v>16</v>
      </c>
      <c r="Q2793" s="103">
        <v>15</v>
      </c>
      <c r="R2793" s="104">
        <v>7114.0378591110184</v>
      </c>
      <c r="S2793" s="105">
        <v>6834.420307257592</v>
      </c>
      <c r="T2793" s="107">
        <f t="shared" si="260"/>
        <v>12.738603258877935</v>
      </c>
      <c r="U2793" s="107">
        <f t="shared" si="261"/>
        <v>1.9970099109840977</v>
      </c>
      <c r="V2793" s="108">
        <f t="shared" si="263"/>
        <v>4.5824106359051431E-2</v>
      </c>
    </row>
    <row r="2794" spans="1:22">
      <c r="A2794" s="103" t="s">
        <v>7624</v>
      </c>
      <c r="B2794" s="103">
        <v>39935871</v>
      </c>
      <c r="C2794" s="103">
        <v>3179465</v>
      </c>
      <c r="D2794" s="103">
        <v>3180202</v>
      </c>
      <c r="E2794" s="103">
        <v>738</v>
      </c>
      <c r="F2794" s="103" t="s">
        <v>23</v>
      </c>
      <c r="G2794" s="103" t="s">
        <v>23</v>
      </c>
      <c r="H2794" s="103" t="s">
        <v>295</v>
      </c>
      <c r="I2794" s="103">
        <v>52</v>
      </c>
      <c r="J2794" s="103">
        <v>41</v>
      </c>
      <c r="K2794" s="104">
        <v>6150.9790638242548</v>
      </c>
      <c r="L2794" s="105">
        <v>4863.8333041437945</v>
      </c>
      <c r="M2794" s="106">
        <f t="shared" si="258"/>
        <v>12.247878069486729</v>
      </c>
      <c r="N2794" s="107">
        <f t="shared" si="259"/>
        <v>1.5902308313834781</v>
      </c>
      <c r="O2794" s="129">
        <f t="shared" si="262"/>
        <v>0.11178278325069724</v>
      </c>
      <c r="P2794" s="21">
        <v>39</v>
      </c>
      <c r="Q2794" s="103">
        <v>34</v>
      </c>
      <c r="R2794" s="104">
        <v>5550.1711889757717</v>
      </c>
      <c r="S2794" s="105">
        <v>4548.7519132632242</v>
      </c>
      <c r="T2794" s="107">
        <f t="shared" si="260"/>
        <v>12.151255037545139</v>
      </c>
      <c r="U2794" s="107">
        <f t="shared" si="261"/>
        <v>1.4799780260080448</v>
      </c>
      <c r="V2794" s="108">
        <f t="shared" si="263"/>
        <v>0.13887911097461147</v>
      </c>
    </row>
    <row r="2795" spans="1:22">
      <c r="A2795" s="103" t="s">
        <v>7625</v>
      </c>
      <c r="B2795" s="103">
        <v>39935872</v>
      </c>
      <c r="C2795" s="103">
        <v>3180266</v>
      </c>
      <c r="D2795" s="103">
        <v>3180907</v>
      </c>
      <c r="E2795" s="103">
        <v>642</v>
      </c>
      <c r="F2795" s="103" t="s">
        <v>9</v>
      </c>
      <c r="G2795" s="103" t="s">
        <v>7626</v>
      </c>
      <c r="H2795" s="103" t="s">
        <v>7627</v>
      </c>
      <c r="I2795" s="103">
        <v>45</v>
      </c>
      <c r="J2795" s="103">
        <v>39</v>
      </c>
      <c r="K2795" s="104">
        <v>4689.8745199069162</v>
      </c>
      <c r="L2795" s="105">
        <v>4184.5048769931</v>
      </c>
      <c r="M2795" s="106">
        <f t="shared" si="258"/>
        <v>12.030841213587111</v>
      </c>
      <c r="N2795" s="107">
        <f t="shared" si="259"/>
        <v>1.3961012643891864</v>
      </c>
      <c r="O2795" s="129">
        <f t="shared" si="262"/>
        <v>0.16268400313677267</v>
      </c>
      <c r="P2795" s="21">
        <v>33</v>
      </c>
      <c r="Q2795" s="103">
        <v>30</v>
      </c>
      <c r="R2795" s="104">
        <v>4439.7665793725546</v>
      </c>
      <c r="S2795" s="105">
        <v>4127.1141623418225</v>
      </c>
      <c r="T2795" s="107">
        <f t="shared" si="260"/>
        <v>12.010917630728487</v>
      </c>
      <c r="U2795" s="107">
        <f t="shared" si="261"/>
        <v>1.3564415763454989</v>
      </c>
      <c r="V2795" s="108">
        <f t="shared" si="263"/>
        <v>0.17495871234649796</v>
      </c>
    </row>
    <row r="2796" spans="1:22">
      <c r="A2796" s="103" t="s">
        <v>7628</v>
      </c>
      <c r="B2796" s="103">
        <v>39935873</v>
      </c>
      <c r="C2796" s="103">
        <v>3180904</v>
      </c>
      <c r="D2796" s="103">
        <v>3181560</v>
      </c>
      <c r="E2796" s="103">
        <v>657</v>
      </c>
      <c r="F2796" s="103" t="s">
        <v>9</v>
      </c>
      <c r="G2796" s="103" t="s">
        <v>7629</v>
      </c>
      <c r="H2796" s="103" t="s">
        <v>7630</v>
      </c>
      <c r="I2796" s="103">
        <v>32</v>
      </c>
      <c r="J2796" s="103">
        <v>26</v>
      </c>
      <c r="K2796" s="104">
        <v>3182.3497502429832</v>
      </c>
      <c r="L2796" s="105">
        <v>2745.7897165933487</v>
      </c>
      <c r="M2796" s="106">
        <f t="shared" si="258"/>
        <v>11.423005427101041</v>
      </c>
      <c r="N2796" s="107">
        <f t="shared" si="259"/>
        <v>0.85241988112794265</v>
      </c>
      <c r="O2796" s="129">
        <f t="shared" si="262"/>
        <v>0.39398108950475752</v>
      </c>
      <c r="P2796" s="21">
        <v>27</v>
      </c>
      <c r="Q2796" s="103">
        <v>23</v>
      </c>
      <c r="R2796" s="104">
        <v>2630.4700604673058</v>
      </c>
      <c r="S2796" s="105">
        <v>2130.8556140347641</v>
      </c>
      <c r="T2796" s="107">
        <f t="shared" si="260"/>
        <v>11.057217124627757</v>
      </c>
      <c r="U2796" s="107">
        <f t="shared" si="261"/>
        <v>0.51691648294696835</v>
      </c>
      <c r="V2796" s="108">
        <f t="shared" si="263"/>
        <v>0.60521446083404484</v>
      </c>
    </row>
    <row r="2797" spans="1:22">
      <c r="A2797" s="103" t="s">
        <v>7631</v>
      </c>
      <c r="B2797" s="103">
        <v>39935874</v>
      </c>
      <c r="C2797" s="103">
        <v>3181560</v>
      </c>
      <c r="D2797" s="103">
        <v>3181982</v>
      </c>
      <c r="E2797" s="103">
        <v>423</v>
      </c>
      <c r="F2797" s="103" t="s">
        <v>9</v>
      </c>
      <c r="G2797" s="103" t="s">
        <v>23</v>
      </c>
      <c r="H2797" s="103" t="s">
        <v>295</v>
      </c>
      <c r="I2797" s="103">
        <v>22</v>
      </c>
      <c r="J2797" s="103">
        <v>19</v>
      </c>
      <c r="K2797" s="104">
        <v>4269.7723282673523</v>
      </c>
      <c r="L2797" s="105">
        <v>3835.0745951615131</v>
      </c>
      <c r="M2797" s="106">
        <f t="shared" si="258"/>
        <v>11.9050389241955</v>
      </c>
      <c r="N2797" s="107">
        <f t="shared" si="259"/>
        <v>1.2835768552732552</v>
      </c>
      <c r="O2797" s="129">
        <f t="shared" si="262"/>
        <v>0.19929005228543906</v>
      </c>
      <c r="P2797" s="21">
        <v>15</v>
      </c>
      <c r="Q2797" s="103">
        <v>14</v>
      </c>
      <c r="R2797" s="104">
        <v>2701.2452303470445</v>
      </c>
      <c r="S2797" s="105">
        <v>2579.4137160797404</v>
      </c>
      <c r="T2797" s="107">
        <f t="shared" si="260"/>
        <v>11.332827472394831</v>
      </c>
      <c r="U2797" s="107">
        <f t="shared" si="261"/>
        <v>0.75953122569967446</v>
      </c>
      <c r="V2797" s="108">
        <f t="shared" si="263"/>
        <v>0.44753484219120176</v>
      </c>
    </row>
    <row r="2798" spans="1:22">
      <c r="A2798" s="103" t="s">
        <v>7632</v>
      </c>
      <c r="B2798" s="103">
        <v>39935875</v>
      </c>
      <c r="C2798" s="103">
        <v>3182106</v>
      </c>
      <c r="D2798" s="103">
        <v>3183239</v>
      </c>
      <c r="E2798" s="103">
        <v>1134</v>
      </c>
      <c r="F2798" s="103" t="s">
        <v>9</v>
      </c>
      <c r="G2798" s="103" t="s">
        <v>23</v>
      </c>
      <c r="H2798" s="103" t="s">
        <v>295</v>
      </c>
      <c r="I2798" s="103">
        <v>44</v>
      </c>
      <c r="J2798" s="103">
        <v>38</v>
      </c>
      <c r="K2798" s="104">
        <v>1953.9286135961199</v>
      </c>
      <c r="L2798" s="105">
        <v>1802.4224538747883</v>
      </c>
      <c r="M2798" s="106">
        <f t="shared" si="258"/>
        <v>10.815721475991225</v>
      </c>
      <c r="N2798" s="107">
        <f t="shared" si="259"/>
        <v>0.30923208943758884</v>
      </c>
      <c r="O2798" s="129">
        <f t="shared" si="262"/>
        <v>0.75714498547837961</v>
      </c>
      <c r="P2798" s="21">
        <v>39</v>
      </c>
      <c r="Q2798" s="103">
        <v>33</v>
      </c>
      <c r="R2798" s="104">
        <v>2409.7475353826453</v>
      </c>
      <c r="S2798" s="105">
        <v>2081.3561144947616</v>
      </c>
      <c r="T2798" s="107">
        <f t="shared" si="260"/>
        <v>11.023308112138601</v>
      </c>
      <c r="U2798" s="107">
        <f t="shared" si="261"/>
        <v>0.48706700012200715</v>
      </c>
      <c r="V2798" s="108">
        <f t="shared" si="263"/>
        <v>0.62621085124632736</v>
      </c>
    </row>
    <row r="2799" spans="1:22">
      <c r="A2799" s="103" t="s">
        <v>7633</v>
      </c>
      <c r="B2799" s="103">
        <v>39935876</v>
      </c>
      <c r="C2799" s="103">
        <v>3183212</v>
      </c>
      <c r="D2799" s="103">
        <v>3184504</v>
      </c>
      <c r="E2799" s="103">
        <v>1293</v>
      </c>
      <c r="F2799" s="103" t="s">
        <v>23</v>
      </c>
      <c r="G2799" s="103" t="s">
        <v>23</v>
      </c>
      <c r="H2799" s="103" t="s">
        <v>4312</v>
      </c>
      <c r="I2799" s="103">
        <v>45</v>
      </c>
      <c r="J2799" s="103">
        <v>37</v>
      </c>
      <c r="K2799" s="104">
        <v>1497.8689555912297</v>
      </c>
      <c r="L2799" s="105">
        <v>1214.5477015277881</v>
      </c>
      <c r="M2799" s="106">
        <f t="shared" si="258"/>
        <v>10.246203437794476</v>
      </c>
      <c r="N2799" s="107">
        <f t="shared" si="259"/>
        <v>-0.20017581592622977</v>
      </c>
      <c r="O2799" s="129">
        <f t="shared" si="262"/>
        <v>0.84134308047312345</v>
      </c>
      <c r="P2799" s="21">
        <v>28</v>
      </c>
      <c r="Q2799" s="103">
        <v>22</v>
      </c>
      <c r="R2799" s="104">
        <v>1174.757590115491</v>
      </c>
      <c r="S2799" s="105">
        <v>895.63366351754826</v>
      </c>
      <c r="T2799" s="107">
        <f t="shared" si="260"/>
        <v>9.806764944491702</v>
      </c>
      <c r="U2799" s="107">
        <f t="shared" si="261"/>
        <v>-0.58383367562350241</v>
      </c>
      <c r="V2799" s="108">
        <f t="shared" si="263"/>
        <v>0.55933221915033271</v>
      </c>
    </row>
    <row r="2800" spans="1:22">
      <c r="A2800" s="103" t="s">
        <v>7634</v>
      </c>
      <c r="B2800" s="103">
        <v>39935877</v>
      </c>
      <c r="C2800" s="103">
        <v>3184586</v>
      </c>
      <c r="D2800" s="103">
        <v>3185299</v>
      </c>
      <c r="E2800" s="103">
        <v>714</v>
      </c>
      <c r="F2800" s="103" t="s">
        <v>23</v>
      </c>
      <c r="G2800" s="103" t="s">
        <v>23</v>
      </c>
      <c r="H2800" s="103" t="s">
        <v>7635</v>
      </c>
      <c r="I2800" s="103">
        <v>42</v>
      </c>
      <c r="J2800" s="103">
        <v>37</v>
      </c>
      <c r="K2800" s="104">
        <v>2997.8995945830247</v>
      </c>
      <c r="L2800" s="105">
        <v>2784.1190264784314</v>
      </c>
      <c r="M2800" s="106">
        <f t="shared" si="258"/>
        <v>11.443005175173246</v>
      </c>
      <c r="N2800" s="107">
        <f t="shared" si="259"/>
        <v>0.87030874344655207</v>
      </c>
      <c r="O2800" s="129">
        <f t="shared" si="262"/>
        <v>0.38413170201368785</v>
      </c>
      <c r="P2800" s="21">
        <v>32</v>
      </c>
      <c r="Q2800" s="103">
        <v>27</v>
      </c>
      <c r="R2800" s="104">
        <v>3037.4312177309662</v>
      </c>
      <c r="S2800" s="105">
        <v>2590.1146482058821</v>
      </c>
      <c r="T2800" s="107">
        <f t="shared" si="260"/>
        <v>11.338800243090269</v>
      </c>
      <c r="U2800" s="107">
        <f t="shared" si="261"/>
        <v>0.76478894638227835</v>
      </c>
      <c r="V2800" s="108">
        <f t="shared" si="263"/>
        <v>0.44439723091995287</v>
      </c>
    </row>
    <row r="2801" spans="1:22">
      <c r="A2801" s="103" t="s">
        <v>7636</v>
      </c>
      <c r="B2801" s="103">
        <v>39935878</v>
      </c>
      <c r="C2801" s="103">
        <v>3185416</v>
      </c>
      <c r="D2801" s="103">
        <v>3186240</v>
      </c>
      <c r="E2801" s="103">
        <v>825</v>
      </c>
      <c r="F2801" s="103" t="s">
        <v>9</v>
      </c>
      <c r="G2801" s="103" t="s">
        <v>7637</v>
      </c>
      <c r="H2801" s="103" t="s">
        <v>7638</v>
      </c>
      <c r="I2801" s="103">
        <v>82</v>
      </c>
      <c r="J2801" s="103">
        <v>67</v>
      </c>
      <c r="K2801" s="104">
        <v>6905.0201484340123</v>
      </c>
      <c r="L2801" s="105">
        <v>5600.4325929721454</v>
      </c>
      <c r="M2801" s="106">
        <f t="shared" si="258"/>
        <v>12.451322553909367</v>
      </c>
      <c r="N2801" s="107">
        <f t="shared" si="259"/>
        <v>1.7722026421371795</v>
      </c>
      <c r="O2801" s="129">
        <f t="shared" si="262"/>
        <v>7.636092520126958E-2</v>
      </c>
      <c r="P2801" s="21">
        <v>59</v>
      </c>
      <c r="Q2801" s="103">
        <v>46</v>
      </c>
      <c r="R2801" s="104">
        <v>5449.6908252372123</v>
      </c>
      <c r="S2801" s="105">
        <v>4434.3143934634309</v>
      </c>
      <c r="T2801" s="107">
        <f t="shared" si="260"/>
        <v>12.114495345758371</v>
      </c>
      <c r="U2801" s="107">
        <f t="shared" si="261"/>
        <v>1.4476191423929319</v>
      </c>
      <c r="V2801" s="108">
        <f t="shared" si="263"/>
        <v>0.14772359458159823</v>
      </c>
    </row>
    <row r="2802" spans="1:22">
      <c r="A2802" s="103" t="s">
        <v>7639</v>
      </c>
      <c r="B2802" s="103">
        <v>39935879</v>
      </c>
      <c r="C2802" s="103">
        <v>3186319</v>
      </c>
      <c r="D2802" s="103">
        <v>3187614</v>
      </c>
      <c r="E2802" s="103">
        <v>1296</v>
      </c>
      <c r="F2802" s="103" t="s">
        <v>9</v>
      </c>
      <c r="G2802" s="103" t="s">
        <v>23</v>
      </c>
      <c r="H2802" s="103" t="s">
        <v>4286</v>
      </c>
      <c r="I2802" s="103">
        <v>81</v>
      </c>
      <c r="J2802" s="103">
        <v>76</v>
      </c>
      <c r="K2802" s="104">
        <v>3211.7584200015276</v>
      </c>
      <c r="L2802" s="105">
        <v>2985.5165255003089</v>
      </c>
      <c r="M2802" s="106">
        <f t="shared" si="258"/>
        <v>11.543764839037044</v>
      </c>
      <c r="N2802" s="107">
        <f t="shared" si="259"/>
        <v>0.96043366640164851</v>
      </c>
      <c r="O2802" s="129">
        <f t="shared" si="262"/>
        <v>0.33683700097525926</v>
      </c>
      <c r="P2802" s="21">
        <v>51</v>
      </c>
      <c r="Q2802" s="103">
        <v>46</v>
      </c>
      <c r="R2802" s="104">
        <v>2988.9191389692824</v>
      </c>
      <c r="S2802" s="105">
        <v>2732.9829649222997</v>
      </c>
      <c r="T2802" s="107">
        <f t="shared" si="260"/>
        <v>11.416260752024591</v>
      </c>
      <c r="U2802" s="107">
        <f t="shared" si="261"/>
        <v>0.83297601410615385</v>
      </c>
      <c r="V2802" s="108">
        <f t="shared" si="263"/>
        <v>0.4048582569876098</v>
      </c>
    </row>
    <row r="2803" spans="1:22">
      <c r="A2803" s="103" t="s">
        <v>7640</v>
      </c>
      <c r="B2803" s="103">
        <v>39935880</v>
      </c>
      <c r="C2803" s="103">
        <v>3187611</v>
      </c>
      <c r="D2803" s="103">
        <v>3187973</v>
      </c>
      <c r="E2803" s="103">
        <v>363</v>
      </c>
      <c r="F2803" s="103" t="s">
        <v>9</v>
      </c>
      <c r="G2803" s="103" t="s">
        <v>23</v>
      </c>
      <c r="H2803" s="103" t="s">
        <v>295</v>
      </c>
      <c r="I2803" s="103">
        <v>36</v>
      </c>
      <c r="J2803" s="103">
        <v>23</v>
      </c>
      <c r="K2803" s="104">
        <v>7422.2082228618174</v>
      </c>
      <c r="L2803" s="105">
        <v>5059.6186225411293</v>
      </c>
      <c r="M2803" s="106">
        <f t="shared" si="258"/>
        <v>12.304812928059013</v>
      </c>
      <c r="N2803" s="107">
        <f t="shared" si="259"/>
        <v>1.6411564651690627</v>
      </c>
      <c r="O2803" s="129">
        <f t="shared" si="262"/>
        <v>0.10076494010987558</v>
      </c>
      <c r="P2803" s="21">
        <v>26</v>
      </c>
      <c r="Q2803" s="103">
        <v>13</v>
      </c>
      <c r="R2803" s="104">
        <v>5644.848403522893</v>
      </c>
      <c r="S2803" s="105">
        <v>3440.7125631404961</v>
      </c>
      <c r="T2803" s="107">
        <f t="shared" si="260"/>
        <v>11.748491659139592</v>
      </c>
      <c r="U2803" s="107">
        <f t="shared" si="261"/>
        <v>1.125432798538373</v>
      </c>
      <c r="V2803" s="108">
        <f t="shared" si="263"/>
        <v>0.26040567911541324</v>
      </c>
    </row>
    <row r="2804" spans="1:22">
      <c r="A2804" s="103" t="s">
        <v>1123</v>
      </c>
      <c r="B2804" s="103">
        <v>39935881</v>
      </c>
      <c r="C2804" s="103">
        <v>3188088</v>
      </c>
      <c r="D2804" s="103">
        <v>3188591</v>
      </c>
      <c r="E2804" s="103">
        <v>504</v>
      </c>
      <c r="F2804" s="103" t="s">
        <v>23</v>
      </c>
      <c r="G2804" s="103" t="s">
        <v>1124</v>
      </c>
      <c r="H2804" s="103" t="s">
        <v>1125</v>
      </c>
      <c r="I2804" s="103">
        <v>2</v>
      </c>
      <c r="J2804" s="103">
        <v>0</v>
      </c>
      <c r="K2804" s="104">
        <v>91.561057269603381</v>
      </c>
      <c r="L2804" s="105">
        <v>0</v>
      </c>
      <c r="M2804" s="106" t="str">
        <f t="shared" si="258"/>
        <v>-</v>
      </c>
      <c r="N2804" s="107" t="str">
        <f t="shared" si="259"/>
        <v>-</v>
      </c>
      <c r="O2804" s="129" t="str">
        <f t="shared" si="262"/>
        <v>n.d.</v>
      </c>
      <c r="P2804" s="21">
        <v>2</v>
      </c>
      <c r="Q2804" s="103">
        <v>0</v>
      </c>
      <c r="R2804" s="104">
        <v>291.12355359892859</v>
      </c>
      <c r="S2804" s="105">
        <v>0</v>
      </c>
      <c r="T2804" s="107" t="str">
        <f t="shared" si="260"/>
        <v>-</v>
      </c>
      <c r="U2804" s="107" t="str">
        <f t="shared" si="261"/>
        <v>-</v>
      </c>
      <c r="V2804" s="108" t="str">
        <f t="shared" si="263"/>
        <v>n.d.</v>
      </c>
    </row>
    <row r="2805" spans="1:22">
      <c r="A2805" s="103" t="s">
        <v>7641</v>
      </c>
      <c r="B2805" s="103">
        <v>39935882</v>
      </c>
      <c r="C2805" s="103">
        <v>3189020</v>
      </c>
      <c r="D2805" s="103">
        <v>3189886</v>
      </c>
      <c r="E2805" s="103">
        <v>867</v>
      </c>
      <c r="F2805" s="103" t="s">
        <v>9</v>
      </c>
      <c r="G2805" s="103" t="s">
        <v>23</v>
      </c>
      <c r="H2805" s="103" t="s">
        <v>295</v>
      </c>
      <c r="I2805" s="103">
        <v>81</v>
      </c>
      <c r="J2805" s="103">
        <v>71</v>
      </c>
      <c r="K2805" s="104">
        <v>8985.3347286905537</v>
      </c>
      <c r="L2805" s="105">
        <v>8154.193313433022</v>
      </c>
      <c r="M2805" s="106">
        <f t="shared" si="258"/>
        <v>12.993326444214235</v>
      </c>
      <c r="N2805" s="107">
        <f t="shared" si="259"/>
        <v>2.2570003973293686</v>
      </c>
      <c r="O2805" s="129">
        <f t="shared" si="262"/>
        <v>2.4008049940649201E-2</v>
      </c>
      <c r="P2805" s="21">
        <v>72</v>
      </c>
      <c r="Q2805" s="103">
        <v>67</v>
      </c>
      <c r="R2805" s="104">
        <v>8534.7925745272551</v>
      </c>
      <c r="S2805" s="105">
        <v>7980.5213449168286</v>
      </c>
      <c r="T2805" s="107">
        <f t="shared" si="260"/>
        <v>12.962267281380123</v>
      </c>
      <c r="U2805" s="107">
        <f t="shared" si="261"/>
        <v>2.1938972547360236</v>
      </c>
      <c r="V2805" s="108">
        <f t="shared" si="263"/>
        <v>2.8242796806685178E-2</v>
      </c>
    </row>
    <row r="2806" spans="1:22">
      <c r="A2806" s="103" t="s">
        <v>7642</v>
      </c>
      <c r="B2806" s="103">
        <v>39935883</v>
      </c>
      <c r="C2806" s="103">
        <v>3190193</v>
      </c>
      <c r="D2806" s="103">
        <v>3193210</v>
      </c>
      <c r="E2806" s="103">
        <v>3018</v>
      </c>
      <c r="F2806" s="103" t="s">
        <v>9</v>
      </c>
      <c r="G2806" s="103" t="s">
        <v>7643</v>
      </c>
      <c r="H2806" s="103" t="s">
        <v>7644</v>
      </c>
      <c r="I2806" s="103">
        <v>177</v>
      </c>
      <c r="J2806" s="103">
        <v>144</v>
      </c>
      <c r="K2806" s="104">
        <v>3518.9354910066932</v>
      </c>
      <c r="L2806" s="105">
        <v>2753.468809561683</v>
      </c>
      <c r="M2806" s="106">
        <f t="shared" si="258"/>
        <v>11.427034550842709</v>
      </c>
      <c r="N2806" s="107">
        <f t="shared" si="259"/>
        <v>0.8560237485176283</v>
      </c>
      <c r="O2806" s="129">
        <f t="shared" si="262"/>
        <v>0.39198464352362627</v>
      </c>
      <c r="P2806" s="21">
        <v>128</v>
      </c>
      <c r="Q2806" s="103">
        <v>106</v>
      </c>
      <c r="R2806" s="104">
        <v>3272.6238628420147</v>
      </c>
      <c r="S2806" s="105">
        <v>2573.6585342538269</v>
      </c>
      <c r="T2806" s="107">
        <f t="shared" si="260"/>
        <v>11.329604938213851</v>
      </c>
      <c r="U2806" s="107">
        <f t="shared" si="261"/>
        <v>0.75669448786430527</v>
      </c>
      <c r="V2806" s="108">
        <f t="shared" si="263"/>
        <v>0.44923291793645959</v>
      </c>
    </row>
    <row r="2807" spans="1:22">
      <c r="A2807" s="103" t="s">
        <v>7645</v>
      </c>
      <c r="B2807" s="103">
        <v>39935884</v>
      </c>
      <c r="C2807" s="103">
        <v>3193267</v>
      </c>
      <c r="D2807" s="103">
        <v>3194052</v>
      </c>
      <c r="E2807" s="103">
        <v>786</v>
      </c>
      <c r="F2807" s="103" t="s">
        <v>23</v>
      </c>
      <c r="G2807" s="103" t="s">
        <v>23</v>
      </c>
      <c r="H2807" s="103" t="s">
        <v>295</v>
      </c>
      <c r="I2807" s="103">
        <v>43</v>
      </c>
      <c r="J2807" s="103">
        <v>35</v>
      </c>
      <c r="K2807" s="104">
        <v>4911.8448000348344</v>
      </c>
      <c r="L2807" s="105">
        <v>4407.8342449742622</v>
      </c>
      <c r="M2807" s="106">
        <f t="shared" si="258"/>
        <v>12.105854257561663</v>
      </c>
      <c r="N2807" s="107">
        <f t="shared" si="259"/>
        <v>1.4631970103413798</v>
      </c>
      <c r="O2807" s="129">
        <f t="shared" si="262"/>
        <v>0.14341347863746612</v>
      </c>
      <c r="P2807" s="21">
        <v>38</v>
      </c>
      <c r="Q2807" s="103">
        <v>32</v>
      </c>
      <c r="R2807" s="104">
        <v>7348.1738637122389</v>
      </c>
      <c r="S2807" s="105">
        <v>6682.701723004363</v>
      </c>
      <c r="T2807" s="107">
        <f t="shared" si="260"/>
        <v>12.706215766757911</v>
      </c>
      <c r="U2807" s="107">
        <f t="shared" si="261"/>
        <v>1.968499794681259</v>
      </c>
      <c r="V2807" s="108">
        <f t="shared" si="263"/>
        <v>4.9010559712709956E-2</v>
      </c>
    </row>
    <row r="2808" spans="1:22">
      <c r="A2808" s="103" t="s">
        <v>7646</v>
      </c>
      <c r="B2808" s="103">
        <v>39935885</v>
      </c>
      <c r="C2808" s="103">
        <v>3194397</v>
      </c>
      <c r="D2808" s="103">
        <v>3194771</v>
      </c>
      <c r="E2808" s="103">
        <v>375</v>
      </c>
      <c r="F2808" s="103" t="s">
        <v>9</v>
      </c>
      <c r="G2808" s="103" t="s">
        <v>23</v>
      </c>
      <c r="H2808" s="103" t="s">
        <v>295</v>
      </c>
      <c r="I2808" s="103">
        <v>33</v>
      </c>
      <c r="J2808" s="103">
        <v>31</v>
      </c>
      <c r="K2808" s="104">
        <v>6503.1452220483197</v>
      </c>
      <c r="L2808" s="105">
        <v>6152.9030485173325</v>
      </c>
      <c r="M2808" s="106">
        <f t="shared" si="258"/>
        <v>12.587051544789954</v>
      </c>
      <c r="N2808" s="107">
        <f t="shared" si="259"/>
        <v>1.8936060329069351</v>
      </c>
      <c r="O2808" s="129">
        <f t="shared" si="262"/>
        <v>5.8277322148382549E-2</v>
      </c>
      <c r="P2808" s="21">
        <v>26</v>
      </c>
      <c r="Q2808" s="103">
        <v>24</v>
      </c>
      <c r="R2808" s="104">
        <v>6429.2585270502923</v>
      </c>
      <c r="S2808" s="105">
        <v>5843.6664297600801</v>
      </c>
      <c r="T2808" s="107">
        <f t="shared" si="260"/>
        <v>12.512658112723789</v>
      </c>
      <c r="U2808" s="107">
        <f t="shared" si="261"/>
        <v>1.7981145358484059</v>
      </c>
      <c r="V2808" s="108">
        <f t="shared" si="263"/>
        <v>7.2158859206010062E-2</v>
      </c>
    </row>
    <row r="2809" spans="1:22">
      <c r="A2809" s="103" t="s">
        <v>7647</v>
      </c>
      <c r="B2809" s="103">
        <v>39935886</v>
      </c>
      <c r="C2809" s="103">
        <v>3194789</v>
      </c>
      <c r="D2809" s="103">
        <v>3195151</v>
      </c>
      <c r="E2809" s="103">
        <v>363</v>
      </c>
      <c r="F2809" s="103" t="s">
        <v>23</v>
      </c>
      <c r="G2809" s="103" t="s">
        <v>23</v>
      </c>
      <c r="H2809" s="103" t="s">
        <v>295</v>
      </c>
      <c r="I2809" s="103">
        <v>25</v>
      </c>
      <c r="J2809" s="103">
        <v>23</v>
      </c>
      <c r="K2809" s="104">
        <v>5511.4052100196695</v>
      </c>
      <c r="L2809" s="105">
        <v>5345.1633921163084</v>
      </c>
      <c r="M2809" s="106">
        <f t="shared" si="258"/>
        <v>12.384018333897476</v>
      </c>
      <c r="N2809" s="107">
        <f t="shared" si="259"/>
        <v>1.7120020875648259</v>
      </c>
      <c r="O2809" s="129">
        <f t="shared" si="262"/>
        <v>8.6896283751083825E-2</v>
      </c>
      <c r="P2809" s="21">
        <v>16</v>
      </c>
      <c r="Q2809" s="103">
        <v>15</v>
      </c>
      <c r="R2809" s="104">
        <v>4812.4762841087331</v>
      </c>
      <c r="S2809" s="105">
        <v>4625.2942865870245</v>
      </c>
      <c r="T2809" s="107">
        <f t="shared" si="260"/>
        <v>12.175329445381374</v>
      </c>
      <c r="U2809" s="107">
        <f t="shared" si="261"/>
        <v>1.5011702864272656</v>
      </c>
      <c r="V2809" s="108">
        <f t="shared" si="263"/>
        <v>0.13331152315778061</v>
      </c>
    </row>
    <row r="2810" spans="1:22">
      <c r="A2810" s="103" t="s">
        <v>7648</v>
      </c>
      <c r="B2810" s="103">
        <v>39935887</v>
      </c>
      <c r="C2810" s="103">
        <v>3195154</v>
      </c>
      <c r="D2810" s="103">
        <v>3195492</v>
      </c>
      <c r="E2810" s="103">
        <v>339</v>
      </c>
      <c r="F2810" s="103" t="s">
        <v>23</v>
      </c>
      <c r="G2810" s="103" t="s">
        <v>23</v>
      </c>
      <c r="H2810" s="103" t="s">
        <v>295</v>
      </c>
      <c r="I2810" s="103">
        <v>26</v>
      </c>
      <c r="J2810" s="103">
        <v>21</v>
      </c>
      <c r="K2810" s="104">
        <v>8096.3659583281415</v>
      </c>
      <c r="L2810" s="105">
        <v>6802.1201843377576</v>
      </c>
      <c r="M2810" s="106">
        <f t="shared" si="258"/>
        <v>12.731768781418852</v>
      </c>
      <c r="N2810" s="107">
        <f t="shared" si="259"/>
        <v>2.023048999480189</v>
      </c>
      <c r="O2810" s="129">
        <f t="shared" si="262"/>
        <v>4.3068095921733107E-2</v>
      </c>
      <c r="P2810" s="21">
        <v>24</v>
      </c>
      <c r="Q2810" s="103">
        <v>20</v>
      </c>
      <c r="R2810" s="104">
        <v>7505.1330510742473</v>
      </c>
      <c r="S2810" s="105">
        <v>6038.6740127757221</v>
      </c>
      <c r="T2810" s="107">
        <f t="shared" si="260"/>
        <v>12.560016078383383</v>
      </c>
      <c r="U2810" s="107">
        <f t="shared" si="261"/>
        <v>1.8398028859008646</v>
      </c>
      <c r="V2810" s="108">
        <f t="shared" si="263"/>
        <v>6.5797181602188282E-2</v>
      </c>
    </row>
    <row r="2811" spans="1:22">
      <c r="A2811" s="103" t="s">
        <v>7649</v>
      </c>
      <c r="B2811" s="103">
        <v>39935888</v>
      </c>
      <c r="C2811" s="103">
        <v>3195528</v>
      </c>
      <c r="D2811" s="103">
        <v>3196304</v>
      </c>
      <c r="E2811" s="103">
        <v>777</v>
      </c>
      <c r="F2811" s="103" t="s">
        <v>9</v>
      </c>
      <c r="G2811" s="103" t="s">
        <v>23</v>
      </c>
      <c r="H2811" s="103" t="s">
        <v>7650</v>
      </c>
      <c r="I2811" s="103">
        <v>42</v>
      </c>
      <c r="J2811" s="103">
        <v>34</v>
      </c>
      <c r="K2811" s="104">
        <v>2577.567493297799</v>
      </c>
      <c r="L2811" s="105">
        <v>2055.8407869266412</v>
      </c>
      <c r="M2811" s="106">
        <f t="shared" si="258"/>
        <v>11.005512825066706</v>
      </c>
      <c r="N2811" s="107">
        <f t="shared" si="259"/>
        <v>0.47899179344070247</v>
      </c>
      <c r="O2811" s="129">
        <f t="shared" si="262"/>
        <v>0.631944466861599</v>
      </c>
      <c r="P2811" s="21">
        <v>28</v>
      </c>
      <c r="Q2811" s="103">
        <v>24</v>
      </c>
      <c r="R2811" s="104">
        <v>2972.8081939788417</v>
      </c>
      <c r="S2811" s="105">
        <v>2342.9294079588799</v>
      </c>
      <c r="T2811" s="107">
        <f t="shared" si="260"/>
        <v>11.194097771376201</v>
      </c>
      <c r="U2811" s="107">
        <f t="shared" si="261"/>
        <v>0.63741001001426123</v>
      </c>
      <c r="V2811" s="108">
        <f t="shared" si="263"/>
        <v>0.52385780983102115</v>
      </c>
    </row>
    <row r="2812" spans="1:22">
      <c r="A2812" s="103" t="s">
        <v>7651</v>
      </c>
      <c r="B2812" s="103">
        <v>39935889</v>
      </c>
      <c r="C2812" s="103">
        <v>3196342</v>
      </c>
      <c r="D2812" s="103">
        <v>3196896</v>
      </c>
      <c r="E2812" s="103">
        <v>555</v>
      </c>
      <c r="F2812" s="103" t="s">
        <v>9</v>
      </c>
      <c r="G2812" s="103" t="s">
        <v>23</v>
      </c>
      <c r="H2812" s="103" t="s">
        <v>295</v>
      </c>
      <c r="I2812" s="103">
        <v>42</v>
      </c>
      <c r="J2812" s="103">
        <v>32</v>
      </c>
      <c r="K2812" s="104">
        <v>4284.006717148558</v>
      </c>
      <c r="L2812" s="105">
        <v>3091.8018021343964</v>
      </c>
      <c r="M2812" s="106">
        <f t="shared" si="258"/>
        <v>11.594232123898136</v>
      </c>
      <c r="N2812" s="107">
        <f t="shared" si="259"/>
        <v>1.0055743505350048</v>
      </c>
      <c r="O2812" s="129">
        <f t="shared" si="262"/>
        <v>0.31462036739787314</v>
      </c>
      <c r="P2812" s="21">
        <v>25</v>
      </c>
      <c r="Q2812" s="103">
        <v>17</v>
      </c>
      <c r="R2812" s="104">
        <v>4747.1568788630984</v>
      </c>
      <c r="S2812" s="105">
        <v>2708.4787798858197</v>
      </c>
      <c r="T2812" s="107">
        <f t="shared" si="260"/>
        <v>11.4032670724349</v>
      </c>
      <c r="U2812" s="107">
        <f t="shared" si="261"/>
        <v>0.82153791587579206</v>
      </c>
      <c r="V2812" s="108">
        <f t="shared" si="263"/>
        <v>0.41133993621710196</v>
      </c>
    </row>
    <row r="2813" spans="1:22">
      <c r="A2813" s="103" t="s">
        <v>7652</v>
      </c>
      <c r="B2813" s="103">
        <v>39935890</v>
      </c>
      <c r="C2813" s="103">
        <v>3197176</v>
      </c>
      <c r="D2813" s="103">
        <v>3197466</v>
      </c>
      <c r="E2813" s="103">
        <v>291</v>
      </c>
      <c r="F2813" s="103" t="s">
        <v>9</v>
      </c>
      <c r="G2813" s="103" t="s">
        <v>23</v>
      </c>
      <c r="H2813" s="103" t="s">
        <v>295</v>
      </c>
      <c r="I2813" s="103">
        <v>27</v>
      </c>
      <c r="J2813" s="103">
        <v>24</v>
      </c>
      <c r="K2813" s="104">
        <v>7277.6010284406175</v>
      </c>
      <c r="L2813" s="105">
        <v>6650.600202322853</v>
      </c>
      <c r="M2813" s="106">
        <f t="shared" si="258"/>
        <v>12.69926883126694</v>
      </c>
      <c r="N2813" s="107">
        <f t="shared" si="259"/>
        <v>1.9939792766251689</v>
      </c>
      <c r="O2813" s="129">
        <f t="shared" si="262"/>
        <v>4.6154319288646661E-2</v>
      </c>
      <c r="P2813" s="21">
        <v>20</v>
      </c>
      <c r="Q2813" s="103">
        <v>19</v>
      </c>
      <c r="R2813" s="104">
        <v>6344.410705331924</v>
      </c>
      <c r="S2813" s="105">
        <v>6236.1231370659443</v>
      </c>
      <c r="T2813" s="107">
        <f t="shared" si="260"/>
        <v>12.606433700106454</v>
      </c>
      <c r="U2813" s="107">
        <f t="shared" si="261"/>
        <v>1.8806634684035679</v>
      </c>
      <c r="V2813" s="108">
        <f t="shared" si="263"/>
        <v>6.0017712092299114E-2</v>
      </c>
    </row>
    <row r="2814" spans="1:22">
      <c r="A2814" s="103" t="s">
        <v>7653</v>
      </c>
      <c r="B2814" s="103">
        <v>39935891</v>
      </c>
      <c r="C2814" s="103">
        <v>3197599</v>
      </c>
      <c r="D2814" s="103">
        <v>3198006</v>
      </c>
      <c r="E2814" s="103">
        <v>408</v>
      </c>
      <c r="F2814" s="103" t="s">
        <v>9</v>
      </c>
      <c r="G2814" s="103" t="s">
        <v>23</v>
      </c>
      <c r="H2814" s="103" t="s">
        <v>5952</v>
      </c>
      <c r="I2814" s="103">
        <v>26</v>
      </c>
      <c r="J2814" s="103">
        <v>25</v>
      </c>
      <c r="K2814" s="104">
        <v>5044.4756611006123</v>
      </c>
      <c r="L2814" s="105">
        <v>4967.9123878724513</v>
      </c>
      <c r="M2814" s="106">
        <f t="shared" si="258"/>
        <v>12.278424015648726</v>
      </c>
      <c r="N2814" s="107">
        <f t="shared" si="259"/>
        <v>1.6175527868056576</v>
      </c>
      <c r="O2814" s="129">
        <f t="shared" si="262"/>
        <v>0.10575901093638951</v>
      </c>
      <c r="P2814" s="21">
        <v>26</v>
      </c>
      <c r="Q2814" s="103">
        <v>25</v>
      </c>
      <c r="R2814" s="104">
        <v>4497.7037444783819</v>
      </c>
      <c r="S2814" s="105">
        <v>4288.9291944932111</v>
      </c>
      <c r="T2814" s="107">
        <f t="shared" si="260"/>
        <v>12.066401783522778</v>
      </c>
      <c r="U2814" s="107">
        <f t="shared" si="261"/>
        <v>1.4052832601432901</v>
      </c>
      <c r="V2814" s="108">
        <f t="shared" si="263"/>
        <v>0.15993706413043873</v>
      </c>
    </row>
    <row r="2815" spans="1:22">
      <c r="A2815" s="103" t="s">
        <v>7654</v>
      </c>
      <c r="B2815" s="103">
        <v>39935892</v>
      </c>
      <c r="C2815" s="103">
        <v>3198306</v>
      </c>
      <c r="D2815" s="103">
        <v>3198698</v>
      </c>
      <c r="E2815" s="103">
        <v>393</v>
      </c>
      <c r="F2815" s="103" t="s">
        <v>23</v>
      </c>
      <c r="G2815" s="103" t="s">
        <v>23</v>
      </c>
      <c r="H2815" s="103" t="s">
        <v>295</v>
      </c>
      <c r="I2815" s="103">
        <v>21</v>
      </c>
      <c r="J2815" s="103">
        <v>20</v>
      </c>
      <c r="K2815" s="104">
        <v>2397.2114930659159</v>
      </c>
      <c r="L2815" s="105">
        <v>2312.3064891668218</v>
      </c>
      <c r="M2815" s="106">
        <f t="shared" si="258"/>
        <v>11.175116919998775</v>
      </c>
      <c r="N2815" s="107">
        <f t="shared" si="259"/>
        <v>0.63069491949800915</v>
      </c>
      <c r="O2815" s="129">
        <f t="shared" si="262"/>
        <v>0.52824002161045902</v>
      </c>
      <c r="P2815" s="21">
        <v>14</v>
      </c>
      <c r="Q2815" s="103">
        <v>13</v>
      </c>
      <c r="R2815" s="104">
        <v>2020.0117631653613</v>
      </c>
      <c r="S2815" s="105">
        <v>1992.4490638953769</v>
      </c>
      <c r="T2815" s="107">
        <f t="shared" si="260"/>
        <v>10.960327127470133</v>
      </c>
      <c r="U2815" s="107">
        <f t="shared" si="261"/>
        <v>0.43162599249131417</v>
      </c>
      <c r="V2815" s="108">
        <f t="shared" si="263"/>
        <v>0.66601326393913984</v>
      </c>
    </row>
    <row r="2816" spans="1:22">
      <c r="A2816" s="103" t="s">
        <v>7655</v>
      </c>
      <c r="B2816" s="103">
        <v>39935893</v>
      </c>
      <c r="C2816" s="103">
        <v>3199080</v>
      </c>
      <c r="D2816" s="103">
        <v>3199976</v>
      </c>
      <c r="E2816" s="103">
        <v>897</v>
      </c>
      <c r="F2816" s="103" t="s">
        <v>9</v>
      </c>
      <c r="G2816" s="103" t="s">
        <v>23</v>
      </c>
      <c r="H2816" s="103" t="s">
        <v>295</v>
      </c>
      <c r="I2816" s="103">
        <v>110</v>
      </c>
      <c r="J2816" s="103">
        <v>99</v>
      </c>
      <c r="K2816" s="104">
        <v>8501.2003658508911</v>
      </c>
      <c r="L2816" s="105">
        <v>8092.0093604375252</v>
      </c>
      <c r="M2816" s="106">
        <f t="shared" si="258"/>
        <v>12.982282273397752</v>
      </c>
      <c r="N2816" s="107">
        <f t="shared" si="259"/>
        <v>2.2471218903378811</v>
      </c>
      <c r="O2816" s="129">
        <f t="shared" si="262"/>
        <v>2.4632238293622377E-2</v>
      </c>
      <c r="P2816" s="21">
        <v>75</v>
      </c>
      <c r="Q2816" s="103">
        <v>68</v>
      </c>
      <c r="R2816" s="104">
        <v>8871.8091237758417</v>
      </c>
      <c r="S2816" s="105">
        <v>8596.806460992575</v>
      </c>
      <c r="T2816" s="107">
        <f t="shared" si="260"/>
        <v>13.069585112088138</v>
      </c>
      <c r="U2816" s="107">
        <f t="shared" si="261"/>
        <v>2.2883671761339239</v>
      </c>
      <c r="V2816" s="108">
        <f t="shared" si="263"/>
        <v>2.2116147481587412E-2</v>
      </c>
    </row>
    <row r="2817" spans="1:22">
      <c r="A2817" s="103" t="s">
        <v>7656</v>
      </c>
      <c r="B2817" s="103">
        <v>39935894</v>
      </c>
      <c r="C2817" s="103">
        <v>3200764</v>
      </c>
      <c r="D2817" s="103">
        <v>3202200</v>
      </c>
      <c r="E2817" s="103">
        <v>1437</v>
      </c>
      <c r="F2817" s="103" t="s">
        <v>9</v>
      </c>
      <c r="G2817" s="103" t="s">
        <v>7657</v>
      </c>
      <c r="H2817" s="103" t="s">
        <v>7658</v>
      </c>
      <c r="I2817" s="103">
        <v>109</v>
      </c>
      <c r="J2817" s="103">
        <v>97</v>
      </c>
      <c r="K2817" s="104">
        <v>4048.7426114179889</v>
      </c>
      <c r="L2817" s="105">
        <v>3696.4847124624011</v>
      </c>
      <c r="M2817" s="106">
        <f t="shared" si="258"/>
        <v>11.851938231463508</v>
      </c>
      <c r="N2817" s="107">
        <f t="shared" si="259"/>
        <v>1.2360807079280034</v>
      </c>
      <c r="O2817" s="129">
        <f t="shared" si="262"/>
        <v>0.216428565160387</v>
      </c>
      <c r="P2817" s="21">
        <v>81</v>
      </c>
      <c r="Q2817" s="103">
        <v>69</v>
      </c>
      <c r="R2817" s="104">
        <v>4253.1588509223038</v>
      </c>
      <c r="S2817" s="105">
        <v>3745.370128045734</v>
      </c>
      <c r="T2817" s="107">
        <f t="shared" si="260"/>
        <v>11.870892581586544</v>
      </c>
      <c r="U2817" s="107">
        <f t="shared" si="261"/>
        <v>1.233180089424774</v>
      </c>
      <c r="V2817" s="108">
        <f t="shared" si="263"/>
        <v>0.21750858208475154</v>
      </c>
    </row>
    <row r="2818" spans="1:22">
      <c r="A2818" s="103" t="s">
        <v>7659</v>
      </c>
      <c r="B2818" s="103">
        <v>39935895</v>
      </c>
      <c r="C2818" s="103">
        <v>3202230</v>
      </c>
      <c r="D2818" s="103">
        <v>3203102</v>
      </c>
      <c r="E2818" s="103">
        <v>873</v>
      </c>
      <c r="F2818" s="103" t="s">
        <v>23</v>
      </c>
      <c r="G2818" s="103" t="s">
        <v>23</v>
      </c>
      <c r="H2818" s="103" t="s">
        <v>7660</v>
      </c>
      <c r="I2818" s="103">
        <v>20</v>
      </c>
      <c r="J2818" s="103">
        <v>11</v>
      </c>
      <c r="K2818" s="104">
        <v>864.46417401188546</v>
      </c>
      <c r="L2818" s="105">
        <v>533.47930211834137</v>
      </c>
      <c r="M2818" s="106">
        <f t="shared" si="258"/>
        <v>9.0592884883586606</v>
      </c>
      <c r="N2818" s="107">
        <f t="shared" si="259"/>
        <v>-1.2618170944913594</v>
      </c>
      <c r="O2818" s="129">
        <f t="shared" si="262"/>
        <v>0.20701460953588602</v>
      </c>
      <c r="P2818" s="21">
        <v>8</v>
      </c>
      <c r="Q2818" s="103">
        <v>4</v>
      </c>
      <c r="R2818" s="104">
        <v>710.82516599579151</v>
      </c>
      <c r="S2818" s="105">
        <v>315.27474302431614</v>
      </c>
      <c r="T2818" s="107">
        <f t="shared" si="260"/>
        <v>8.3004657886793378</v>
      </c>
      <c r="U2818" s="107">
        <f t="shared" si="261"/>
        <v>-1.9098012423597386</v>
      </c>
      <c r="V2818" s="108">
        <f t="shared" si="263"/>
        <v>5.6158809282825128E-2</v>
      </c>
    </row>
    <row r="2819" spans="1:22">
      <c r="A2819" s="103" t="s">
        <v>7661</v>
      </c>
      <c r="B2819" s="103">
        <v>39935896</v>
      </c>
      <c r="C2819" s="103">
        <v>3203099</v>
      </c>
      <c r="D2819" s="103">
        <v>3203482</v>
      </c>
      <c r="E2819" s="103">
        <v>384</v>
      </c>
      <c r="F2819" s="103" t="s">
        <v>23</v>
      </c>
      <c r="G2819" s="103" t="s">
        <v>23</v>
      </c>
      <c r="H2819" s="103" t="s">
        <v>295</v>
      </c>
      <c r="I2819" s="103">
        <v>27</v>
      </c>
      <c r="J2819" s="103">
        <v>22</v>
      </c>
      <c r="K2819" s="104">
        <v>7630.117452292995</v>
      </c>
      <c r="L2819" s="105">
        <v>6650.2380605519529</v>
      </c>
      <c r="M2819" s="106">
        <f t="shared" si="258"/>
        <v>12.699190270784245</v>
      </c>
      <c r="N2819" s="107">
        <f t="shared" si="259"/>
        <v>1.9939090078571053</v>
      </c>
      <c r="O2819" s="129">
        <f t="shared" si="262"/>
        <v>4.6161999364780382E-2</v>
      </c>
      <c r="P2819" s="21">
        <v>23</v>
      </c>
      <c r="Q2819" s="103">
        <v>19</v>
      </c>
      <c r="R2819" s="104">
        <v>5946.4794481026556</v>
      </c>
      <c r="S2819" s="105">
        <v>4898.9109059263019</v>
      </c>
      <c r="T2819" s="107">
        <f t="shared" si="260"/>
        <v>12.258245338939089</v>
      </c>
      <c r="U2819" s="107">
        <f t="shared" si="261"/>
        <v>1.5741596293477891</v>
      </c>
      <c r="V2819" s="108">
        <f t="shared" si="263"/>
        <v>0.11545054988070924</v>
      </c>
    </row>
    <row r="2820" spans="1:22">
      <c r="A2820" s="103" t="s">
        <v>1127</v>
      </c>
      <c r="B2820" s="103">
        <v>39935897</v>
      </c>
      <c r="C2820" s="103">
        <v>3203644</v>
      </c>
      <c r="D2820" s="103">
        <v>3204762</v>
      </c>
      <c r="E2820" s="103">
        <v>1119</v>
      </c>
      <c r="F2820" s="103" t="s">
        <v>23</v>
      </c>
      <c r="G2820" s="103" t="s">
        <v>1128</v>
      </c>
      <c r="H2820" s="103" t="s">
        <v>1129</v>
      </c>
      <c r="I2820" s="103">
        <v>9</v>
      </c>
      <c r="J2820" s="103">
        <v>2</v>
      </c>
      <c r="K2820" s="104">
        <v>126.25569258145485</v>
      </c>
      <c r="L2820" s="105">
        <v>12.689014329794459</v>
      </c>
      <c r="M2820" s="106">
        <f t="shared" si="258"/>
        <v>3.6655081012809854</v>
      </c>
      <c r="N2820" s="107">
        <f t="shared" si="259"/>
        <v>-6.086307601716471</v>
      </c>
      <c r="O2820" s="129" t="str">
        <f t="shared" si="262"/>
        <v>&lt; 0.001</v>
      </c>
      <c r="P2820" s="21">
        <v>1</v>
      </c>
      <c r="Q2820" s="103">
        <v>0</v>
      </c>
      <c r="R2820" s="104">
        <v>29.480600961814748</v>
      </c>
      <c r="S2820" s="105">
        <v>0</v>
      </c>
      <c r="T2820" s="107" t="str">
        <f t="shared" si="260"/>
        <v>-</v>
      </c>
      <c r="U2820" s="107" t="str">
        <f t="shared" si="261"/>
        <v>-</v>
      </c>
      <c r="V2820" s="108" t="str">
        <f t="shared" si="263"/>
        <v>n.d.</v>
      </c>
    </row>
    <row r="2821" spans="1:22">
      <c r="A2821" s="103" t="s">
        <v>1131</v>
      </c>
      <c r="B2821" s="103">
        <v>39935898</v>
      </c>
      <c r="C2821" s="103">
        <v>3204788</v>
      </c>
      <c r="D2821" s="103">
        <v>3206389</v>
      </c>
      <c r="E2821" s="103">
        <v>1602</v>
      </c>
      <c r="F2821" s="103" t="s">
        <v>23</v>
      </c>
      <c r="G2821" s="103" t="s">
        <v>1132</v>
      </c>
      <c r="H2821" s="103" t="s">
        <v>1133</v>
      </c>
      <c r="I2821" s="103">
        <v>5</v>
      </c>
      <c r="J2821" s="103">
        <v>4</v>
      </c>
      <c r="K2821" s="104">
        <v>12.851785393762798</v>
      </c>
      <c r="L2821" s="105">
        <v>2.2158250678901372</v>
      </c>
      <c r="M2821" s="106">
        <f t="shared" ref="M2821:M2884" si="264">IF(L2821&gt;0,LOG(L2821, 2),"-")</f>
        <v>1.147843989848669</v>
      </c>
      <c r="N2821" s="107">
        <f t="shared" ref="N2821:N2884" si="265">IF(L2821&lt;&gt;0,((M2821-$O$2)/$O$3),"-")</f>
        <v>-8.3382433006720316</v>
      </c>
      <c r="O2821" s="129" t="str">
        <f t="shared" si="262"/>
        <v>&lt; 0.001</v>
      </c>
      <c r="P2821" s="21">
        <v>1</v>
      </c>
      <c r="Q2821" s="103">
        <v>0</v>
      </c>
      <c r="R2821" s="104">
        <v>32.681240488973216</v>
      </c>
      <c r="S2821" s="105">
        <v>0</v>
      </c>
      <c r="T2821" s="107" t="str">
        <f t="shared" ref="T2821:T2884" si="266">IF(S2821&gt;0,LOG(S2821, 2),"-")</f>
        <v>-</v>
      </c>
      <c r="U2821" s="107" t="str">
        <f t="shared" ref="U2821:U2884" si="267">IF(S2821&lt;&gt;0,((T2821-$V$2)/$V$3),"-")</f>
        <v>-</v>
      </c>
      <c r="V2821" s="108" t="str">
        <f t="shared" si="263"/>
        <v>n.d.</v>
      </c>
    </row>
    <row r="2822" spans="1:22">
      <c r="A2822" s="103" t="s">
        <v>7662</v>
      </c>
      <c r="B2822" s="103">
        <v>39935899</v>
      </c>
      <c r="C2822" s="103">
        <v>3206434</v>
      </c>
      <c r="D2822" s="103">
        <v>3206871</v>
      </c>
      <c r="E2822" s="103">
        <v>438</v>
      </c>
      <c r="F2822" s="103" t="s">
        <v>23</v>
      </c>
      <c r="G2822" s="103" t="s">
        <v>7663</v>
      </c>
      <c r="H2822" s="103" t="s">
        <v>7664</v>
      </c>
      <c r="I2822" s="103">
        <v>19</v>
      </c>
      <c r="J2822" s="103">
        <v>14</v>
      </c>
      <c r="K2822" s="104">
        <v>1943.4485656407512</v>
      </c>
      <c r="L2822" s="105">
        <v>1423.1424859320914</v>
      </c>
      <c r="M2822" s="106">
        <f t="shared" si="264"/>
        <v>10.474864397304202</v>
      </c>
      <c r="N2822" s="107">
        <f t="shared" si="265"/>
        <v>4.3509814885523412E-3</v>
      </c>
      <c r="O2822" s="129">
        <f t="shared" ref="O2822:O2885" si="268">IF(L2822&lt;&gt;0,(IF((ABS(N2822)&lt;3.3),2*(1-NORMSDIST(ABS(N2822))),"&lt; 0.001")),"n.d.")</f>
        <v>0.99652842999935354</v>
      </c>
      <c r="P2822" s="21">
        <v>12</v>
      </c>
      <c r="Q2822" s="103">
        <v>9</v>
      </c>
      <c r="R2822" s="104">
        <v>2403.0205837288813</v>
      </c>
      <c r="S2822" s="105">
        <v>2162.4562277716236</v>
      </c>
      <c r="T2822" s="107">
        <f t="shared" si="266"/>
        <v>11.078455214814483</v>
      </c>
      <c r="U2822" s="107">
        <f t="shared" si="267"/>
        <v>0.5356119848719032</v>
      </c>
      <c r="V2822" s="108">
        <f t="shared" ref="V2822:V2885" si="269">IF(S2822&lt;&gt;0,(IF((ABS(U2822)&lt;3.3),2*(1-NORMSDIST(ABS(U2822))),"&lt; 0.001")),"n.d.")</f>
        <v>0.59222674400386999</v>
      </c>
    </row>
    <row r="2823" spans="1:22">
      <c r="A2823" s="103" t="s">
        <v>7665</v>
      </c>
      <c r="B2823" s="103">
        <v>39935900</v>
      </c>
      <c r="C2823" s="103">
        <v>3207035</v>
      </c>
      <c r="D2823" s="103">
        <v>3208051</v>
      </c>
      <c r="E2823" s="103">
        <v>1017</v>
      </c>
      <c r="F2823" s="103" t="s">
        <v>9</v>
      </c>
      <c r="G2823" s="103" t="s">
        <v>23</v>
      </c>
      <c r="H2823" s="103" t="s">
        <v>295</v>
      </c>
      <c r="I2823" s="103">
        <v>81</v>
      </c>
      <c r="J2823" s="103">
        <v>74</v>
      </c>
      <c r="K2823" s="104">
        <v>6599.6761312324679</v>
      </c>
      <c r="L2823" s="105">
        <v>5970.0053177808459</v>
      </c>
      <c r="M2823" s="106">
        <f t="shared" si="264"/>
        <v>12.543516501233011</v>
      </c>
      <c r="N2823" s="107">
        <f t="shared" si="265"/>
        <v>1.8546659223908857</v>
      </c>
      <c r="O2823" s="129">
        <f t="shared" si="268"/>
        <v>6.3643947948374135E-2</v>
      </c>
      <c r="P2823" s="21">
        <v>59</v>
      </c>
      <c r="Q2823" s="103">
        <v>53</v>
      </c>
      <c r="R2823" s="104">
        <v>6056.7485601829394</v>
      </c>
      <c r="S2823" s="105">
        <v>5306.1707031204924</v>
      </c>
      <c r="T2823" s="107">
        <f t="shared" si="266"/>
        <v>12.373455373455982</v>
      </c>
      <c r="U2823" s="107">
        <f t="shared" si="267"/>
        <v>1.6755769132535052</v>
      </c>
      <c r="V2823" s="108">
        <f t="shared" si="269"/>
        <v>9.3821094049772569E-2</v>
      </c>
    </row>
    <row r="2824" spans="1:22">
      <c r="A2824" s="103" t="s">
        <v>7666</v>
      </c>
      <c r="B2824" s="103">
        <v>39935901</v>
      </c>
      <c r="C2824" s="103">
        <v>3208220</v>
      </c>
      <c r="D2824" s="103">
        <v>3209920</v>
      </c>
      <c r="E2824" s="103">
        <v>1701</v>
      </c>
      <c r="F2824" s="103" t="s">
        <v>9</v>
      </c>
      <c r="G2824" s="103" t="s">
        <v>23</v>
      </c>
      <c r="H2824" s="103" t="s">
        <v>295</v>
      </c>
      <c r="I2824" s="103">
        <v>103</v>
      </c>
      <c r="J2824" s="103">
        <v>89</v>
      </c>
      <c r="K2824" s="104">
        <v>4094.0052912024576</v>
      </c>
      <c r="L2824" s="105">
        <v>3282.2160882879075</v>
      </c>
      <c r="M2824" s="106">
        <f t="shared" si="264"/>
        <v>11.680454508047214</v>
      </c>
      <c r="N2824" s="107">
        <f t="shared" si="265"/>
        <v>1.0826963399348957</v>
      </c>
      <c r="O2824" s="129">
        <f t="shared" si="268"/>
        <v>0.27894322913894287</v>
      </c>
      <c r="P2824" s="21">
        <v>69</v>
      </c>
      <c r="Q2824" s="103">
        <v>58</v>
      </c>
      <c r="R2824" s="104">
        <v>4482.8540637202404</v>
      </c>
      <c r="S2824" s="105">
        <v>3812.9490732032568</v>
      </c>
      <c r="T2824" s="107">
        <f t="shared" si="266"/>
        <v>11.896691546822952</v>
      </c>
      <c r="U2824" s="107">
        <f t="shared" si="267"/>
        <v>1.2558904461469642</v>
      </c>
      <c r="V2824" s="108">
        <f t="shared" si="269"/>
        <v>0.20915569289925573</v>
      </c>
    </row>
    <row r="2825" spans="1:22">
      <c r="A2825" s="103" t="s">
        <v>7667</v>
      </c>
      <c r="B2825" s="103">
        <v>39935902</v>
      </c>
      <c r="C2825" s="103">
        <v>3209967</v>
      </c>
      <c r="D2825" s="103">
        <v>3210767</v>
      </c>
      <c r="E2825" s="103">
        <v>801</v>
      </c>
      <c r="F2825" s="103" t="s">
        <v>23</v>
      </c>
      <c r="G2825" s="103" t="s">
        <v>23</v>
      </c>
      <c r="H2825" s="103" t="s">
        <v>295</v>
      </c>
      <c r="I2825" s="103">
        <v>47</v>
      </c>
      <c r="J2825" s="103">
        <v>35</v>
      </c>
      <c r="K2825" s="104">
        <v>5731.009955591062</v>
      </c>
      <c r="L2825" s="105">
        <v>4694.8901538456303</v>
      </c>
      <c r="M2825" s="106">
        <f t="shared" si="264"/>
        <v>12.196875688258697</v>
      </c>
      <c r="N2825" s="107">
        <f t="shared" si="265"/>
        <v>1.5446115279594774</v>
      </c>
      <c r="O2825" s="129">
        <f t="shared" si="268"/>
        <v>0.122440256096358</v>
      </c>
      <c r="P2825" s="21">
        <v>33</v>
      </c>
      <c r="Q2825" s="103">
        <v>23</v>
      </c>
      <c r="R2825" s="104">
        <v>4532.3450759629341</v>
      </c>
      <c r="S2825" s="105">
        <v>3940.5994801500497</v>
      </c>
      <c r="T2825" s="107">
        <f t="shared" si="266"/>
        <v>11.944199407046911</v>
      </c>
      <c r="U2825" s="107">
        <f t="shared" si="267"/>
        <v>1.297710745639886</v>
      </c>
      <c r="V2825" s="108">
        <f t="shared" si="269"/>
        <v>0.19438674975205505</v>
      </c>
    </row>
    <row r="2826" spans="1:22">
      <c r="A2826" s="103" t="s">
        <v>7668</v>
      </c>
      <c r="B2826" s="103">
        <v>39935903</v>
      </c>
      <c r="C2826" s="103">
        <v>3211602</v>
      </c>
      <c r="D2826" s="103">
        <v>3212495</v>
      </c>
      <c r="E2826" s="103">
        <v>894</v>
      </c>
      <c r="F2826" s="103" t="s">
        <v>9</v>
      </c>
      <c r="G2826" s="103" t="s">
        <v>23</v>
      </c>
      <c r="H2826" s="103" t="s">
        <v>4162</v>
      </c>
      <c r="I2826" s="103">
        <v>33</v>
      </c>
      <c r="J2826" s="103">
        <v>29</v>
      </c>
      <c r="K2826" s="104">
        <v>1982.9373918621363</v>
      </c>
      <c r="L2826" s="105">
        <v>1819.3470423532774</v>
      </c>
      <c r="M2826" s="106">
        <f t="shared" si="264"/>
        <v>10.829205049491373</v>
      </c>
      <c r="N2826" s="107">
        <f t="shared" si="265"/>
        <v>0.32129253085095894</v>
      </c>
      <c r="O2826" s="129">
        <f t="shared" si="268"/>
        <v>0.74798871613219964</v>
      </c>
      <c r="P2826" s="21">
        <v>22</v>
      </c>
      <c r="Q2826" s="103">
        <v>18</v>
      </c>
      <c r="R2826" s="104">
        <v>1705.3039796102237</v>
      </c>
      <c r="S2826" s="105">
        <v>1500.2415891242058</v>
      </c>
      <c r="T2826" s="107">
        <f t="shared" si="266"/>
        <v>10.550979126294351</v>
      </c>
      <c r="U2826" s="107">
        <f t="shared" si="267"/>
        <v>7.1284442160519573E-2</v>
      </c>
      <c r="V2826" s="108">
        <f t="shared" si="269"/>
        <v>0.94317137708513465</v>
      </c>
    </row>
    <row r="2827" spans="1:22">
      <c r="A2827" s="103" t="s">
        <v>1135</v>
      </c>
      <c r="B2827" s="103">
        <v>39935904</v>
      </c>
      <c r="C2827" s="103">
        <v>3212596</v>
      </c>
      <c r="D2827" s="103">
        <v>3214011</v>
      </c>
      <c r="E2827" s="103">
        <v>1416</v>
      </c>
      <c r="F2827" s="103" t="s">
        <v>23</v>
      </c>
      <c r="G2827" s="103" t="s">
        <v>1136</v>
      </c>
      <c r="H2827" s="103" t="s">
        <v>166</v>
      </c>
      <c r="I2827" s="103">
        <v>3</v>
      </c>
      <c r="J2827" s="103">
        <v>2</v>
      </c>
      <c r="K2827" s="104">
        <v>1.5041321011694917</v>
      </c>
      <c r="L2827" s="105">
        <v>1.0027547341129945</v>
      </c>
      <c r="M2827" s="106">
        <f t="shared" si="264"/>
        <v>3.9687772870196925E-3</v>
      </c>
      <c r="N2827" s="107">
        <f t="shared" si="265"/>
        <v>-9.3613874979543645</v>
      </c>
      <c r="O2827" s="129" t="str">
        <f t="shared" si="268"/>
        <v>&lt; 0.001</v>
      </c>
      <c r="P2827" s="21">
        <v>0</v>
      </c>
      <c r="Q2827" s="103">
        <v>0</v>
      </c>
      <c r="R2827" s="104">
        <v>0</v>
      </c>
      <c r="S2827" s="105">
        <v>0</v>
      </c>
      <c r="T2827" s="107" t="str">
        <f t="shared" si="266"/>
        <v>-</v>
      </c>
      <c r="U2827" s="107" t="str">
        <f t="shared" si="267"/>
        <v>-</v>
      </c>
      <c r="V2827" s="108" t="str">
        <f t="shared" si="269"/>
        <v>n.d.</v>
      </c>
    </row>
    <row r="2828" spans="1:22">
      <c r="A2828" s="103" t="s">
        <v>7669</v>
      </c>
      <c r="B2828" s="103">
        <v>39935905</v>
      </c>
      <c r="C2828" s="103">
        <v>3214132</v>
      </c>
      <c r="D2828" s="103">
        <v>3214785</v>
      </c>
      <c r="E2828" s="103">
        <v>654</v>
      </c>
      <c r="F2828" s="103" t="s">
        <v>23</v>
      </c>
      <c r="G2828" s="103" t="s">
        <v>7670</v>
      </c>
      <c r="H2828" s="103" t="s">
        <v>7671</v>
      </c>
      <c r="I2828" s="103">
        <v>55</v>
      </c>
      <c r="J2828" s="103">
        <v>46</v>
      </c>
      <c r="K2828" s="104">
        <v>5876.0875443938539</v>
      </c>
      <c r="L2828" s="105">
        <v>3770.1186110622325</v>
      </c>
      <c r="M2828" s="106">
        <f t="shared" si="264"/>
        <v>11.880394197254029</v>
      </c>
      <c r="N2828" s="107">
        <f t="shared" si="265"/>
        <v>1.2615332712468947</v>
      </c>
      <c r="O2828" s="129">
        <f t="shared" si="268"/>
        <v>0.20711678056668048</v>
      </c>
      <c r="P2828" s="21">
        <v>41</v>
      </c>
      <c r="Q2828" s="103">
        <v>33</v>
      </c>
      <c r="R2828" s="104">
        <v>4853.1825406499538</v>
      </c>
      <c r="S2828" s="105">
        <v>3156.7393959788992</v>
      </c>
      <c r="T2828" s="107">
        <f t="shared" si="266"/>
        <v>11.624219448813903</v>
      </c>
      <c r="U2828" s="107">
        <f t="shared" si="267"/>
        <v>1.0160382471953371</v>
      </c>
      <c r="V2828" s="108">
        <f t="shared" si="269"/>
        <v>0.30961117362536128</v>
      </c>
    </row>
    <row r="2829" spans="1:22">
      <c r="A2829" s="103" t="s">
        <v>7672</v>
      </c>
      <c r="B2829" s="103">
        <v>39935906</v>
      </c>
      <c r="C2829" s="103">
        <v>3215009</v>
      </c>
      <c r="D2829" s="103">
        <v>3215383</v>
      </c>
      <c r="E2829" s="103">
        <v>375</v>
      </c>
      <c r="F2829" s="103" t="s">
        <v>9</v>
      </c>
      <c r="G2829" s="103" t="s">
        <v>23</v>
      </c>
      <c r="H2829" s="103" t="s">
        <v>1415</v>
      </c>
      <c r="I2829" s="103">
        <v>31</v>
      </c>
      <c r="J2829" s="103">
        <v>28</v>
      </c>
      <c r="K2829" s="104">
        <v>5490.2827202154667</v>
      </c>
      <c r="L2829" s="105">
        <v>5088.9241213583464</v>
      </c>
      <c r="M2829" s="106">
        <f t="shared" si="264"/>
        <v>12.313144964765536</v>
      </c>
      <c r="N2829" s="107">
        <f t="shared" si="265"/>
        <v>1.6486090919190834</v>
      </c>
      <c r="O2829" s="129">
        <f t="shared" si="268"/>
        <v>9.9227744888333635E-2</v>
      </c>
      <c r="P2829" s="21">
        <v>22</v>
      </c>
      <c r="Q2829" s="103">
        <v>21</v>
      </c>
      <c r="R2829" s="104">
        <v>5542.5547982685603</v>
      </c>
      <c r="S2829" s="105">
        <v>5410.3807972359464</v>
      </c>
      <c r="T2829" s="107">
        <f t="shared" si="266"/>
        <v>12.401514423067267</v>
      </c>
      <c r="U2829" s="107">
        <f t="shared" si="267"/>
        <v>1.7002767808690729</v>
      </c>
      <c r="V2829" s="108">
        <f t="shared" si="269"/>
        <v>8.9078875793379808E-2</v>
      </c>
    </row>
    <row r="2830" spans="1:22">
      <c r="A2830" s="103" t="s">
        <v>7673</v>
      </c>
      <c r="B2830" s="103">
        <v>39935907</v>
      </c>
      <c r="C2830" s="103">
        <v>3215392</v>
      </c>
      <c r="D2830" s="103">
        <v>3215919</v>
      </c>
      <c r="E2830" s="103">
        <v>528</v>
      </c>
      <c r="F2830" s="103" t="s">
        <v>23</v>
      </c>
      <c r="G2830" s="103" t="s">
        <v>23</v>
      </c>
      <c r="H2830" s="103" t="s">
        <v>295</v>
      </c>
      <c r="I2830" s="103">
        <v>38</v>
      </c>
      <c r="J2830" s="103">
        <v>35</v>
      </c>
      <c r="K2830" s="104">
        <v>5094.7005355839583</v>
      </c>
      <c r="L2830" s="105">
        <v>4546.1025365028599</v>
      </c>
      <c r="M2830" s="106">
        <f t="shared" si="264"/>
        <v>12.150414508904941</v>
      </c>
      <c r="N2830" s="107">
        <f t="shared" si="265"/>
        <v>1.5030541224552236</v>
      </c>
      <c r="O2830" s="129">
        <f t="shared" si="268"/>
        <v>0.13282508794967485</v>
      </c>
      <c r="P2830" s="21">
        <v>31</v>
      </c>
      <c r="Q2830" s="103">
        <v>29</v>
      </c>
      <c r="R2830" s="104">
        <v>5222.4172922680682</v>
      </c>
      <c r="S2830" s="105">
        <v>4743.4133611100942</v>
      </c>
      <c r="T2830" s="107">
        <f t="shared" si="266"/>
        <v>12.211709881107879</v>
      </c>
      <c r="U2830" s="107">
        <f t="shared" si="267"/>
        <v>1.5331953178766538</v>
      </c>
      <c r="V2830" s="108">
        <f t="shared" si="269"/>
        <v>0.12522773756085215</v>
      </c>
    </row>
    <row r="2831" spans="1:22">
      <c r="A2831" s="103" t="s">
        <v>7674</v>
      </c>
      <c r="B2831" s="103">
        <v>39935908</v>
      </c>
      <c r="C2831" s="103">
        <v>3216132</v>
      </c>
      <c r="D2831" s="103">
        <v>3216899</v>
      </c>
      <c r="E2831" s="103">
        <v>768</v>
      </c>
      <c r="F2831" s="103" t="s">
        <v>23</v>
      </c>
      <c r="G2831" s="103" t="s">
        <v>7675</v>
      </c>
      <c r="H2831" s="103" t="s">
        <v>7676</v>
      </c>
      <c r="I2831" s="103">
        <v>59</v>
      </c>
      <c r="J2831" s="103">
        <v>50</v>
      </c>
      <c r="K2831" s="104">
        <v>5729.5211981235807</v>
      </c>
      <c r="L2831" s="105">
        <v>4852.2518181591795</v>
      </c>
      <c r="M2831" s="106">
        <f t="shared" si="264"/>
        <v>12.244438708859638</v>
      </c>
      <c r="N2831" s="107">
        <f t="shared" si="265"/>
        <v>1.5871544801964557</v>
      </c>
      <c r="O2831" s="129">
        <f t="shared" si="268"/>
        <v>0.11247766144148774</v>
      </c>
      <c r="P2831" s="21">
        <v>45</v>
      </c>
      <c r="Q2831" s="103">
        <v>37</v>
      </c>
      <c r="R2831" s="104">
        <v>6267.4602621273043</v>
      </c>
      <c r="S2831" s="105">
        <v>5555.6179908116274</v>
      </c>
      <c r="T2831" s="107">
        <f t="shared" si="266"/>
        <v>12.439731686409571</v>
      </c>
      <c r="U2831" s="107">
        <f t="shared" si="267"/>
        <v>1.7339187380365939</v>
      </c>
      <c r="V2831" s="108">
        <f t="shared" si="269"/>
        <v>8.2932502635080008E-2</v>
      </c>
    </row>
    <row r="2832" spans="1:22">
      <c r="A2832" s="103" t="s">
        <v>7677</v>
      </c>
      <c r="B2832" s="103">
        <v>39935909</v>
      </c>
      <c r="C2832" s="103">
        <v>3219531</v>
      </c>
      <c r="D2832" s="103">
        <v>3220202</v>
      </c>
      <c r="E2832" s="103">
        <v>672</v>
      </c>
      <c r="F2832" s="103" t="s">
        <v>23</v>
      </c>
      <c r="G2832" s="103" t="s">
        <v>23</v>
      </c>
      <c r="H2832" s="103" t="s">
        <v>7678</v>
      </c>
      <c r="I2832" s="103">
        <v>26</v>
      </c>
      <c r="J2832" s="103">
        <v>20</v>
      </c>
      <c r="K2832" s="104">
        <v>2264.0232199472325</v>
      </c>
      <c r="L2832" s="105">
        <v>2043.2202087624555</v>
      </c>
      <c r="M2832" s="106">
        <f t="shared" si="264"/>
        <v>10.996628984068101</v>
      </c>
      <c r="N2832" s="107">
        <f t="shared" si="265"/>
        <v>0.47104560292316672</v>
      </c>
      <c r="O2832" s="129">
        <f t="shared" si="268"/>
        <v>0.63760816954069699</v>
      </c>
      <c r="P2832" s="21">
        <v>17</v>
      </c>
      <c r="Q2832" s="103">
        <v>13</v>
      </c>
      <c r="R2832" s="104">
        <v>2589.0946239112945</v>
      </c>
      <c r="S2832" s="105">
        <v>1942.126256894881</v>
      </c>
      <c r="T2832" s="107">
        <f t="shared" si="266"/>
        <v>10.923421277527964</v>
      </c>
      <c r="U2832" s="107">
        <f t="shared" si="267"/>
        <v>0.39913844852813718</v>
      </c>
      <c r="V2832" s="108">
        <f t="shared" si="269"/>
        <v>0.68979119341872153</v>
      </c>
    </row>
    <row r="2833" spans="1:22">
      <c r="A2833" s="103" t="s">
        <v>1137</v>
      </c>
      <c r="B2833" s="103">
        <v>39935910</v>
      </c>
      <c r="C2833" s="103">
        <v>3220208</v>
      </c>
      <c r="D2833" s="103">
        <v>3221512</v>
      </c>
      <c r="E2833" s="103">
        <v>1305</v>
      </c>
      <c r="F2833" s="103" t="s">
        <v>23</v>
      </c>
      <c r="G2833" s="103" t="s">
        <v>1138</v>
      </c>
      <c r="H2833" s="103" t="s">
        <v>1139</v>
      </c>
      <c r="I2833" s="103">
        <v>4</v>
      </c>
      <c r="J2833" s="103">
        <v>1</v>
      </c>
      <c r="K2833" s="104">
        <v>33.185418740898086</v>
      </c>
      <c r="L2833" s="105">
        <v>0.54402325804751039</v>
      </c>
      <c r="M2833" s="106">
        <f t="shared" si="264"/>
        <v>-0.87825976408722783</v>
      </c>
      <c r="N2833" s="107">
        <f t="shared" si="265"/>
        <v>-10.15050068344117</v>
      </c>
      <c r="O2833" s="129" t="str">
        <f t="shared" si="268"/>
        <v>&lt; 0.001</v>
      </c>
      <c r="P2833" s="21">
        <v>3</v>
      </c>
      <c r="Q2833" s="103">
        <v>0</v>
      </c>
      <c r="R2833" s="104">
        <v>81.244200223674326</v>
      </c>
      <c r="S2833" s="105">
        <v>0</v>
      </c>
      <c r="T2833" s="107" t="str">
        <f t="shared" si="266"/>
        <v>-</v>
      </c>
      <c r="U2833" s="107" t="str">
        <f t="shared" si="267"/>
        <v>-</v>
      </c>
      <c r="V2833" s="108" t="str">
        <f t="shared" si="269"/>
        <v>n.d.</v>
      </c>
    </row>
    <row r="2834" spans="1:22">
      <c r="A2834" s="103" t="s">
        <v>7679</v>
      </c>
      <c r="B2834" s="103">
        <v>39935911</v>
      </c>
      <c r="C2834" s="103">
        <v>3221637</v>
      </c>
      <c r="D2834" s="103">
        <v>3221942</v>
      </c>
      <c r="E2834" s="103">
        <v>306</v>
      </c>
      <c r="F2834" s="103" t="s">
        <v>23</v>
      </c>
      <c r="G2834" s="103" t="s">
        <v>23</v>
      </c>
      <c r="H2834" s="103" t="s">
        <v>295</v>
      </c>
      <c r="I2834" s="103">
        <v>17</v>
      </c>
      <c r="J2834" s="103">
        <v>15</v>
      </c>
      <c r="K2834" s="104">
        <v>4025.3720924500658</v>
      </c>
      <c r="L2834" s="105">
        <v>3637.9155279318302</v>
      </c>
      <c r="M2834" s="106">
        <f t="shared" si="264"/>
        <v>11.828896328792579</v>
      </c>
      <c r="N2834" s="107">
        <f t="shared" si="265"/>
        <v>1.2154707770953297</v>
      </c>
      <c r="O2834" s="129">
        <f t="shared" si="268"/>
        <v>0.22418658785596701</v>
      </c>
      <c r="P2834" s="21">
        <v>13</v>
      </c>
      <c r="Q2834" s="103">
        <v>12</v>
      </c>
      <c r="R2834" s="104">
        <v>4973.0446434491178</v>
      </c>
      <c r="S2834" s="105">
        <v>4867.3835352999349</v>
      </c>
      <c r="T2834" s="107">
        <f t="shared" si="266"/>
        <v>12.248930743822264</v>
      </c>
      <c r="U2834" s="107">
        <f t="shared" si="267"/>
        <v>1.5659601618153727</v>
      </c>
      <c r="V2834" s="108">
        <f t="shared" si="269"/>
        <v>0.1173579439154393</v>
      </c>
    </row>
    <row r="2835" spans="1:22">
      <c r="A2835" s="103" t="s">
        <v>1141</v>
      </c>
      <c r="B2835" s="103">
        <v>39935912</v>
      </c>
      <c r="C2835" s="103">
        <v>3222083</v>
      </c>
      <c r="D2835" s="103">
        <v>3222898</v>
      </c>
      <c r="E2835" s="103">
        <v>816</v>
      </c>
      <c r="F2835" s="103" t="s">
        <v>23</v>
      </c>
      <c r="G2835" s="103" t="s">
        <v>1142</v>
      </c>
      <c r="H2835" s="103" t="s">
        <v>1143</v>
      </c>
      <c r="I2835" s="103">
        <v>7</v>
      </c>
      <c r="J2835" s="103">
        <v>0</v>
      </c>
      <c r="K2835" s="104">
        <v>266.23138190700001</v>
      </c>
      <c r="L2835" s="105">
        <v>0</v>
      </c>
      <c r="M2835" s="106" t="str">
        <f t="shared" si="264"/>
        <v>-</v>
      </c>
      <c r="N2835" s="107" t="str">
        <f t="shared" si="265"/>
        <v>-</v>
      </c>
      <c r="O2835" s="129" t="str">
        <f t="shared" si="268"/>
        <v>n.d.</v>
      </c>
      <c r="P2835" s="21">
        <v>4</v>
      </c>
      <c r="Q2835" s="103">
        <v>0</v>
      </c>
      <c r="R2835" s="104">
        <v>407.29139086703799</v>
      </c>
      <c r="S2835" s="105">
        <v>0</v>
      </c>
      <c r="T2835" s="107" t="str">
        <f t="shared" si="266"/>
        <v>-</v>
      </c>
      <c r="U2835" s="107" t="str">
        <f t="shared" si="267"/>
        <v>-</v>
      </c>
      <c r="V2835" s="108" t="str">
        <f t="shared" si="269"/>
        <v>n.d.</v>
      </c>
    </row>
    <row r="2836" spans="1:22">
      <c r="A2836" s="103" t="s">
        <v>7680</v>
      </c>
      <c r="B2836" s="103">
        <v>39935913</v>
      </c>
      <c r="C2836" s="103">
        <v>3222895</v>
      </c>
      <c r="D2836" s="103">
        <v>3223404</v>
      </c>
      <c r="E2836" s="103">
        <v>510</v>
      </c>
      <c r="F2836" s="103" t="s">
        <v>23</v>
      </c>
      <c r="G2836" s="103" t="s">
        <v>7681</v>
      </c>
      <c r="H2836" s="103" t="s">
        <v>7682</v>
      </c>
      <c r="I2836" s="103">
        <v>12</v>
      </c>
      <c r="J2836" s="103">
        <v>9</v>
      </c>
      <c r="K2836" s="104">
        <v>966.08930218801765</v>
      </c>
      <c r="L2836" s="105">
        <v>839.41188648324908</v>
      </c>
      <c r="M2836" s="106">
        <f t="shared" si="264"/>
        <v>9.7132350824112468</v>
      </c>
      <c r="N2836" s="107">
        <f t="shared" si="265"/>
        <v>-0.67689169730657761</v>
      </c>
      <c r="O2836" s="129">
        <f t="shared" si="268"/>
        <v>0.49847467234288301</v>
      </c>
      <c r="P2836" s="21">
        <v>11</v>
      </c>
      <c r="Q2836" s="103">
        <v>8</v>
      </c>
      <c r="R2836" s="104">
        <v>1264.7151929737959</v>
      </c>
      <c r="S2836" s="105">
        <v>869.85373196136675</v>
      </c>
      <c r="T2836" s="107">
        <f t="shared" si="266"/>
        <v>9.7646290184202726</v>
      </c>
      <c r="U2836" s="107">
        <f t="shared" si="267"/>
        <v>-0.62092515984130991</v>
      </c>
      <c r="V2836" s="108">
        <f t="shared" si="269"/>
        <v>0.53464886611793938</v>
      </c>
    </row>
    <row r="2837" spans="1:22">
      <c r="A2837" s="103" t="s">
        <v>1145</v>
      </c>
      <c r="B2837" s="103">
        <v>39935914</v>
      </c>
      <c r="C2837" s="103">
        <v>3223621</v>
      </c>
      <c r="D2837" s="103">
        <v>3223857</v>
      </c>
      <c r="E2837" s="103">
        <v>237</v>
      </c>
      <c r="F2837" s="103" t="s">
        <v>23</v>
      </c>
      <c r="G2837" s="103" t="s">
        <v>1146</v>
      </c>
      <c r="H2837" s="103" t="s">
        <v>1147</v>
      </c>
      <c r="I2837" s="103">
        <v>1</v>
      </c>
      <c r="J2837" s="103">
        <v>0</v>
      </c>
      <c r="K2837" s="104">
        <v>62.906993193215193</v>
      </c>
      <c r="L2837" s="105">
        <v>0</v>
      </c>
      <c r="M2837" s="106" t="str">
        <f t="shared" si="264"/>
        <v>-</v>
      </c>
      <c r="N2837" s="107" t="str">
        <f t="shared" si="265"/>
        <v>-</v>
      </c>
      <c r="O2837" s="129" t="str">
        <f t="shared" si="268"/>
        <v>n.d.</v>
      </c>
      <c r="P2837" s="21">
        <v>1</v>
      </c>
      <c r="Q2837" s="103">
        <v>0</v>
      </c>
      <c r="R2837" s="104">
        <v>321.32165562461137</v>
      </c>
      <c r="S2837" s="105">
        <v>0</v>
      </c>
      <c r="T2837" s="107" t="str">
        <f t="shared" si="266"/>
        <v>-</v>
      </c>
      <c r="U2837" s="107" t="str">
        <f t="shared" si="267"/>
        <v>-</v>
      </c>
      <c r="V2837" s="108" t="str">
        <f t="shared" si="269"/>
        <v>n.d.</v>
      </c>
    </row>
    <row r="2838" spans="1:22">
      <c r="A2838" s="103" t="s">
        <v>7683</v>
      </c>
      <c r="B2838" s="103">
        <v>39935915</v>
      </c>
      <c r="C2838" s="103">
        <v>3224004</v>
      </c>
      <c r="D2838" s="103">
        <v>3225302</v>
      </c>
      <c r="E2838" s="103">
        <v>1299</v>
      </c>
      <c r="F2838" s="103" t="s">
        <v>23</v>
      </c>
      <c r="G2838" s="103" t="s">
        <v>23</v>
      </c>
      <c r="H2838" s="103" t="s">
        <v>295</v>
      </c>
      <c r="I2838" s="103">
        <v>53</v>
      </c>
      <c r="J2838" s="103">
        <v>43</v>
      </c>
      <c r="K2838" s="104">
        <v>1360.3282721406697</v>
      </c>
      <c r="L2838" s="105">
        <v>989.77681833939187</v>
      </c>
      <c r="M2838" s="106">
        <f t="shared" si="264"/>
        <v>9.9509594428723016</v>
      </c>
      <c r="N2838" s="107">
        <f t="shared" si="265"/>
        <v>-0.46425810118756616</v>
      </c>
      <c r="O2838" s="129">
        <f t="shared" si="268"/>
        <v>0.64246283872951593</v>
      </c>
      <c r="P2838" s="21">
        <v>27</v>
      </c>
      <c r="Q2838" s="103">
        <v>21</v>
      </c>
      <c r="R2838" s="104">
        <v>1273.6931851645727</v>
      </c>
      <c r="S2838" s="105">
        <v>828.95555876051571</v>
      </c>
      <c r="T2838" s="107">
        <f t="shared" si="266"/>
        <v>9.6951509490658019</v>
      </c>
      <c r="U2838" s="107">
        <f t="shared" si="267"/>
        <v>-0.68208543216038631</v>
      </c>
      <c r="V2838" s="108">
        <f t="shared" si="269"/>
        <v>0.49518493163026278</v>
      </c>
    </row>
    <row r="2839" spans="1:22">
      <c r="A2839" s="103" t="s">
        <v>1150</v>
      </c>
      <c r="B2839" s="103">
        <v>39935916</v>
      </c>
      <c r="C2839" s="103">
        <v>3225323</v>
      </c>
      <c r="D2839" s="103">
        <v>3226156</v>
      </c>
      <c r="E2839" s="103">
        <v>834</v>
      </c>
      <c r="F2839" s="103" t="s">
        <v>23</v>
      </c>
      <c r="G2839" s="103" t="s">
        <v>23</v>
      </c>
      <c r="H2839" s="103" t="s">
        <v>1151</v>
      </c>
      <c r="I2839" s="103">
        <v>4</v>
      </c>
      <c r="J2839" s="103">
        <v>2</v>
      </c>
      <c r="K2839" s="104">
        <v>418.81963196880696</v>
      </c>
      <c r="L2839" s="105">
        <v>32.347857753688245</v>
      </c>
      <c r="M2839" s="106">
        <f t="shared" si="264"/>
        <v>5.0155982673689392</v>
      </c>
      <c r="N2839" s="107">
        <f t="shared" si="265"/>
        <v>-4.8787135354481759</v>
      </c>
      <c r="O2839" s="129" t="str">
        <f t="shared" si="268"/>
        <v>&lt; 0.001</v>
      </c>
      <c r="P2839" s="21">
        <v>2</v>
      </c>
      <c r="Q2839" s="103">
        <v>0</v>
      </c>
      <c r="R2839" s="104">
        <v>343.98993789160437</v>
      </c>
      <c r="S2839" s="105">
        <v>0</v>
      </c>
      <c r="T2839" s="107" t="str">
        <f t="shared" si="266"/>
        <v>-</v>
      </c>
      <c r="U2839" s="107" t="str">
        <f t="shared" si="267"/>
        <v>-</v>
      </c>
      <c r="V2839" s="108" t="str">
        <f t="shared" si="269"/>
        <v>n.d.</v>
      </c>
    </row>
    <row r="2840" spans="1:22">
      <c r="A2840" s="103" t="s">
        <v>7684</v>
      </c>
      <c r="B2840" s="103">
        <v>39935917</v>
      </c>
      <c r="C2840" s="103">
        <v>3226153</v>
      </c>
      <c r="D2840" s="103">
        <v>3227178</v>
      </c>
      <c r="E2840" s="103">
        <v>1026</v>
      </c>
      <c r="F2840" s="103" t="s">
        <v>23</v>
      </c>
      <c r="G2840" s="103" t="s">
        <v>23</v>
      </c>
      <c r="H2840" s="103" t="s">
        <v>7685</v>
      </c>
      <c r="I2840" s="103">
        <v>83</v>
      </c>
      <c r="J2840" s="103">
        <v>68</v>
      </c>
      <c r="K2840" s="104">
        <v>4302.6035937562765</v>
      </c>
      <c r="L2840" s="105">
        <v>3328.3247484669787</v>
      </c>
      <c r="M2840" s="106">
        <f t="shared" si="264"/>
        <v>11.700580490420368</v>
      </c>
      <c r="N2840" s="107">
        <f t="shared" si="265"/>
        <v>1.1006981130772515</v>
      </c>
      <c r="O2840" s="129">
        <f t="shared" si="268"/>
        <v>0.27102806777030874</v>
      </c>
      <c r="P2840" s="21">
        <v>68</v>
      </c>
      <c r="Q2840" s="103">
        <v>56</v>
      </c>
      <c r="R2840" s="104">
        <v>4458.0443664774948</v>
      </c>
      <c r="S2840" s="105">
        <v>3449.9495084796786</v>
      </c>
      <c r="T2840" s="107">
        <f t="shared" si="266"/>
        <v>11.752359532234337</v>
      </c>
      <c r="U2840" s="107">
        <f t="shared" si="267"/>
        <v>1.128837616403465</v>
      </c>
      <c r="V2840" s="108">
        <f t="shared" si="269"/>
        <v>0.25896634104041683</v>
      </c>
    </row>
    <row r="2841" spans="1:22">
      <c r="A2841" s="103" t="s">
        <v>7686</v>
      </c>
      <c r="B2841" s="103">
        <v>39935918</v>
      </c>
      <c r="C2841" s="103">
        <v>3227227</v>
      </c>
      <c r="D2841" s="103">
        <v>3228849</v>
      </c>
      <c r="E2841" s="103">
        <v>1623</v>
      </c>
      <c r="F2841" s="103" t="s">
        <v>23</v>
      </c>
      <c r="G2841" s="103" t="s">
        <v>23</v>
      </c>
      <c r="H2841" s="103" t="s">
        <v>295</v>
      </c>
      <c r="I2841" s="103">
        <v>40</v>
      </c>
      <c r="J2841" s="103">
        <v>28</v>
      </c>
      <c r="K2841" s="104">
        <v>716.94924616237211</v>
      </c>
      <c r="L2841" s="105">
        <v>503.04553574541092</v>
      </c>
      <c r="M2841" s="106">
        <f t="shared" si="264"/>
        <v>8.9745451886537868</v>
      </c>
      <c r="N2841" s="107">
        <f t="shared" si="265"/>
        <v>-1.3376161103275614</v>
      </c>
      <c r="O2841" s="129">
        <f t="shared" si="268"/>
        <v>0.18102161002418748</v>
      </c>
      <c r="P2841" s="21">
        <v>26</v>
      </c>
      <c r="Q2841" s="103">
        <v>17</v>
      </c>
      <c r="R2841" s="104">
        <v>892.21212489044967</v>
      </c>
      <c r="S2841" s="105">
        <v>648.70687761217505</v>
      </c>
      <c r="T2841" s="107">
        <f t="shared" si="266"/>
        <v>9.3414229241735089</v>
      </c>
      <c r="U2841" s="107">
        <f t="shared" si="267"/>
        <v>-0.99346573576275687</v>
      </c>
      <c r="V2841" s="108">
        <f t="shared" si="269"/>
        <v>0.32048304042211395</v>
      </c>
    </row>
    <row r="2842" spans="1:22">
      <c r="A2842" s="103" t="s">
        <v>1152</v>
      </c>
      <c r="B2842" s="103">
        <v>39935919</v>
      </c>
      <c r="C2842" s="103">
        <v>3228952</v>
      </c>
      <c r="D2842" s="103">
        <v>3230745</v>
      </c>
      <c r="E2842" s="103">
        <v>1794</v>
      </c>
      <c r="F2842" s="103" t="s">
        <v>23</v>
      </c>
      <c r="G2842" s="103" t="s">
        <v>1153</v>
      </c>
      <c r="H2842" s="103" t="s">
        <v>1154</v>
      </c>
      <c r="I2842" s="103">
        <v>2</v>
      </c>
      <c r="J2842" s="103">
        <v>2</v>
      </c>
      <c r="K2842" s="104">
        <v>0.79147196404905251</v>
      </c>
      <c r="L2842" s="105">
        <v>0.79147196404905251</v>
      </c>
      <c r="M2842" s="106">
        <f t="shared" si="264"/>
        <v>-0.33738984754924412</v>
      </c>
      <c r="N2842" s="107">
        <f t="shared" si="265"/>
        <v>-9.6667172160547796</v>
      </c>
      <c r="O2842" s="129" t="str">
        <f t="shared" si="268"/>
        <v>&lt; 0.001</v>
      </c>
      <c r="P2842" s="21">
        <v>1</v>
      </c>
      <c r="Q2842" s="103">
        <v>1</v>
      </c>
      <c r="R2842" s="104">
        <v>8.9654893389089185</v>
      </c>
      <c r="S2842" s="105">
        <v>8.9654893389089185</v>
      </c>
      <c r="T2842" s="107">
        <f t="shared" si="266"/>
        <v>3.1643823279403791</v>
      </c>
      <c r="U2842" s="107">
        <f t="shared" si="267"/>
        <v>-6.4310014718834703</v>
      </c>
      <c r="V2842" s="108" t="str">
        <f t="shared" si="269"/>
        <v>&lt; 0.001</v>
      </c>
    </row>
    <row r="2843" spans="1:22">
      <c r="A2843" s="103" t="s">
        <v>7687</v>
      </c>
      <c r="B2843" s="103">
        <v>39935920</v>
      </c>
      <c r="C2843" s="103">
        <v>3230797</v>
      </c>
      <c r="D2843" s="103">
        <v>3232011</v>
      </c>
      <c r="E2843" s="103">
        <v>1215</v>
      </c>
      <c r="F2843" s="103" t="s">
        <v>23</v>
      </c>
      <c r="G2843" s="103" t="s">
        <v>23</v>
      </c>
      <c r="H2843" s="103" t="s">
        <v>7688</v>
      </c>
      <c r="I2843" s="103">
        <v>101</v>
      </c>
      <c r="J2843" s="103">
        <v>93</v>
      </c>
      <c r="K2843" s="104">
        <v>6162.2521889519348</v>
      </c>
      <c r="L2843" s="105">
        <v>5320.2452285612926</v>
      </c>
      <c r="M2843" s="106">
        <f t="shared" si="264"/>
        <v>12.377277030741077</v>
      </c>
      <c r="N2843" s="107">
        <f t="shared" si="265"/>
        <v>1.7059722994106223</v>
      </c>
      <c r="O2843" s="129">
        <f t="shared" si="268"/>
        <v>8.8013237174595194E-2</v>
      </c>
      <c r="P2843" s="21">
        <v>83</v>
      </c>
      <c r="Q2843" s="103">
        <v>72</v>
      </c>
      <c r="R2843" s="104">
        <v>5942.4808411281147</v>
      </c>
      <c r="S2843" s="105">
        <v>4810.6376203649625</v>
      </c>
      <c r="T2843" s="107">
        <f t="shared" si="266"/>
        <v>12.232012411666307</v>
      </c>
      <c r="U2843" s="107">
        <f t="shared" si="267"/>
        <v>1.5510672637907632</v>
      </c>
      <c r="V2843" s="108">
        <f t="shared" si="269"/>
        <v>0.12088556529344552</v>
      </c>
    </row>
    <row r="2844" spans="1:22">
      <c r="A2844" s="103" t="s">
        <v>3563</v>
      </c>
      <c r="B2844" s="103">
        <v>39935921</v>
      </c>
      <c r="C2844" s="103">
        <v>3232118</v>
      </c>
      <c r="D2844" s="103">
        <v>3232450</v>
      </c>
      <c r="E2844" s="103">
        <v>333</v>
      </c>
      <c r="F2844" s="103" t="s">
        <v>9</v>
      </c>
      <c r="G2844" s="103" t="s">
        <v>23</v>
      </c>
      <c r="H2844" s="103" t="s">
        <v>3564</v>
      </c>
      <c r="I2844" s="103">
        <v>3</v>
      </c>
      <c r="J2844" s="103">
        <v>3</v>
      </c>
      <c r="K2844" s="104">
        <v>102.33518583812614</v>
      </c>
      <c r="L2844" s="105">
        <v>102.33518583812614</v>
      </c>
      <c r="M2844" s="106">
        <f t="shared" si="264"/>
        <v>6.6771584610199115</v>
      </c>
      <c r="N2844" s="107">
        <f t="shared" si="265"/>
        <v>-3.3925237379070561</v>
      </c>
      <c r="O2844" s="129" t="str">
        <f t="shared" si="268"/>
        <v>&lt; 0.001</v>
      </c>
      <c r="P2844" s="21">
        <v>1</v>
      </c>
      <c r="Q2844" s="103">
        <v>1</v>
      </c>
      <c r="R2844" s="104">
        <v>169.05197465167927</v>
      </c>
      <c r="S2844" s="105">
        <v>169.05197465167927</v>
      </c>
      <c r="T2844" s="107">
        <f t="shared" si="266"/>
        <v>7.4013230578459854</v>
      </c>
      <c r="U2844" s="107">
        <f t="shared" si="267"/>
        <v>-2.7013001251355768</v>
      </c>
      <c r="V2844" s="108">
        <f t="shared" si="269"/>
        <v>6.9068980793969281E-3</v>
      </c>
    </row>
    <row r="2845" spans="1:22">
      <c r="A2845" s="103" t="s">
        <v>7689</v>
      </c>
      <c r="B2845" s="103">
        <v>39935922</v>
      </c>
      <c r="C2845" s="103">
        <v>3232645</v>
      </c>
      <c r="D2845" s="103">
        <v>3233694</v>
      </c>
      <c r="E2845" s="103">
        <v>1050</v>
      </c>
      <c r="F2845" s="103" t="s">
        <v>9</v>
      </c>
      <c r="G2845" s="103" t="s">
        <v>23</v>
      </c>
      <c r="H2845" s="103" t="s">
        <v>295</v>
      </c>
      <c r="I2845" s="103">
        <v>99</v>
      </c>
      <c r="J2845" s="103">
        <v>88</v>
      </c>
      <c r="K2845" s="104">
        <v>5819.564454789981</v>
      </c>
      <c r="L2845" s="105">
        <v>5497.044152136933</v>
      </c>
      <c r="M2845" s="106">
        <f t="shared" si="264"/>
        <v>12.424440351778928</v>
      </c>
      <c r="N2845" s="107">
        <f t="shared" si="265"/>
        <v>1.748157738621581</v>
      </c>
      <c r="O2845" s="129">
        <f t="shared" si="268"/>
        <v>8.0436717276240577E-2</v>
      </c>
      <c r="P2845" s="21">
        <v>68</v>
      </c>
      <c r="Q2845" s="103">
        <v>60</v>
      </c>
      <c r="R2845" s="104">
        <v>5617.2387359381237</v>
      </c>
      <c r="S2845" s="105">
        <v>4927.6080682986667</v>
      </c>
      <c r="T2845" s="107">
        <f t="shared" si="266"/>
        <v>12.266671796293895</v>
      </c>
      <c r="U2845" s="107">
        <f t="shared" si="267"/>
        <v>1.5815772854699779</v>
      </c>
      <c r="V2845" s="108">
        <f t="shared" si="269"/>
        <v>0.11374610282805309</v>
      </c>
    </row>
    <row r="2846" spans="1:22">
      <c r="A2846" s="103" t="s">
        <v>7690</v>
      </c>
      <c r="B2846" s="103">
        <v>39935923</v>
      </c>
      <c r="C2846" s="103">
        <v>3233691</v>
      </c>
      <c r="D2846" s="103">
        <v>3234755</v>
      </c>
      <c r="E2846" s="103">
        <v>1065</v>
      </c>
      <c r="F2846" s="103" t="s">
        <v>9</v>
      </c>
      <c r="G2846" s="103" t="s">
        <v>23</v>
      </c>
      <c r="H2846" s="103" t="s">
        <v>295</v>
      </c>
      <c r="I2846" s="103">
        <v>49</v>
      </c>
      <c r="J2846" s="103">
        <v>40</v>
      </c>
      <c r="K2846" s="104">
        <v>2574.4866276678217</v>
      </c>
      <c r="L2846" s="105">
        <v>2181.8474190462916</v>
      </c>
      <c r="M2846" s="106">
        <f t="shared" si="264"/>
        <v>11.091334499301583</v>
      </c>
      <c r="N2846" s="107">
        <f t="shared" si="265"/>
        <v>0.55575536610159415</v>
      </c>
      <c r="O2846" s="129">
        <f t="shared" si="268"/>
        <v>0.5783781017198244</v>
      </c>
      <c r="P2846" s="21">
        <v>34</v>
      </c>
      <c r="Q2846" s="103">
        <v>26</v>
      </c>
      <c r="R2846" s="104">
        <v>2644.4663017906009</v>
      </c>
      <c r="S2846" s="105">
        <v>1733.697313236845</v>
      </c>
      <c r="T2846" s="107">
        <f t="shared" si="266"/>
        <v>10.759636324622996</v>
      </c>
      <c r="U2846" s="107">
        <f t="shared" si="267"/>
        <v>0.25496155336531245</v>
      </c>
      <c r="V2846" s="108">
        <f t="shared" si="269"/>
        <v>0.79875279403926713</v>
      </c>
    </row>
    <row r="2847" spans="1:22">
      <c r="A2847" s="103" t="s">
        <v>7691</v>
      </c>
      <c r="B2847" s="103">
        <v>39935924</v>
      </c>
      <c r="C2847" s="103">
        <v>3234782</v>
      </c>
      <c r="D2847" s="103">
        <v>3235519</v>
      </c>
      <c r="E2847" s="103">
        <v>738</v>
      </c>
      <c r="F2847" s="103" t="s">
        <v>23</v>
      </c>
      <c r="G2847" s="103" t="s">
        <v>23</v>
      </c>
      <c r="H2847" s="103" t="s">
        <v>295</v>
      </c>
      <c r="I2847" s="103">
        <v>29</v>
      </c>
      <c r="J2847" s="103">
        <v>26</v>
      </c>
      <c r="K2847" s="104">
        <v>2940.8106033954873</v>
      </c>
      <c r="L2847" s="105">
        <v>2453.0804836959351</v>
      </c>
      <c r="M2847" s="106">
        <f t="shared" si="264"/>
        <v>11.26037885305584</v>
      </c>
      <c r="N2847" s="107">
        <f t="shared" si="265"/>
        <v>0.70695782920915895</v>
      </c>
      <c r="O2847" s="129">
        <f t="shared" si="268"/>
        <v>0.4795926847951737</v>
      </c>
      <c r="P2847" s="21">
        <v>23</v>
      </c>
      <c r="Q2847" s="103">
        <v>21</v>
      </c>
      <c r="R2847" s="104">
        <v>2233.9010936114769</v>
      </c>
      <c r="S2847" s="105">
        <v>1807.1359170419919</v>
      </c>
      <c r="T2847" s="107">
        <f t="shared" si="266"/>
        <v>10.819489301915123</v>
      </c>
      <c r="U2847" s="107">
        <f t="shared" si="267"/>
        <v>0.30764903337598803</v>
      </c>
      <c r="V2847" s="108">
        <f t="shared" si="269"/>
        <v>0.75834940527928563</v>
      </c>
    </row>
    <row r="2848" spans="1:22">
      <c r="A2848" s="103" t="s">
        <v>7692</v>
      </c>
      <c r="B2848" s="103">
        <v>39935925</v>
      </c>
      <c r="C2848" s="103">
        <v>3235643</v>
      </c>
      <c r="D2848" s="103">
        <v>3236602</v>
      </c>
      <c r="E2848" s="103">
        <v>960</v>
      </c>
      <c r="F2848" s="103" t="s">
        <v>23</v>
      </c>
      <c r="G2848" s="103" t="s">
        <v>23</v>
      </c>
      <c r="H2848" s="103" t="s">
        <v>295</v>
      </c>
      <c r="I2848" s="103">
        <v>67</v>
      </c>
      <c r="J2848" s="103">
        <v>58</v>
      </c>
      <c r="K2848" s="104">
        <v>6003.5176620028642</v>
      </c>
      <c r="L2848" s="105">
        <v>5344.5949917830312</v>
      </c>
      <c r="M2848" s="106">
        <f t="shared" si="264"/>
        <v>12.383864910721128</v>
      </c>
      <c r="N2848" s="107">
        <f t="shared" si="265"/>
        <v>1.7118648575323139</v>
      </c>
      <c r="O2848" s="129">
        <f t="shared" si="268"/>
        <v>8.6921576281934421E-2</v>
      </c>
      <c r="P2848" s="21">
        <v>62</v>
      </c>
      <c r="Q2848" s="103">
        <v>53</v>
      </c>
      <c r="R2848" s="104">
        <v>6967.3779466103751</v>
      </c>
      <c r="S2848" s="105">
        <v>6033.2425709348854</v>
      </c>
      <c r="T2848" s="107">
        <f t="shared" si="266"/>
        <v>12.558717872803006</v>
      </c>
      <c r="U2848" s="107">
        <f t="shared" si="267"/>
        <v>1.8386600992984208</v>
      </c>
      <c r="V2848" s="108">
        <f t="shared" si="269"/>
        <v>6.5965195631238593E-2</v>
      </c>
    </row>
    <row r="2849" spans="1:22">
      <c r="A2849" s="103" t="s">
        <v>7693</v>
      </c>
      <c r="B2849" s="103">
        <v>39935926</v>
      </c>
      <c r="C2849" s="103">
        <v>3237166</v>
      </c>
      <c r="D2849" s="103">
        <v>3238077</v>
      </c>
      <c r="E2849" s="103">
        <v>912</v>
      </c>
      <c r="F2849" s="103" t="s">
        <v>9</v>
      </c>
      <c r="G2849" s="103" t="s">
        <v>7694</v>
      </c>
      <c r="H2849" s="103" t="s">
        <v>4079</v>
      </c>
      <c r="I2849" s="103">
        <v>80</v>
      </c>
      <c r="J2849" s="103">
        <v>76</v>
      </c>
      <c r="K2849" s="104">
        <v>4994.5630009219731</v>
      </c>
      <c r="L2849" s="105">
        <v>4709.6487150215025</v>
      </c>
      <c r="M2849" s="106">
        <f t="shared" si="264"/>
        <v>12.201403740254598</v>
      </c>
      <c r="N2849" s="107">
        <f t="shared" si="265"/>
        <v>1.5486616639128776</v>
      </c>
      <c r="O2849" s="129">
        <f t="shared" si="268"/>
        <v>0.12146307406907919</v>
      </c>
      <c r="P2849" s="21">
        <v>51</v>
      </c>
      <c r="Q2849" s="103">
        <v>47</v>
      </c>
      <c r="R2849" s="104">
        <v>4780.6323215726861</v>
      </c>
      <c r="S2849" s="105">
        <v>4497.7355020916993</v>
      </c>
      <c r="T2849" s="107">
        <f t="shared" si="266"/>
        <v>12.134983107840851</v>
      </c>
      <c r="U2849" s="107">
        <f t="shared" si="267"/>
        <v>1.4656541442261009</v>
      </c>
      <c r="V2849" s="108">
        <f t="shared" si="269"/>
        <v>0.14274253263416692</v>
      </c>
    </row>
    <row r="2850" spans="1:22">
      <c r="A2850" s="103" t="s">
        <v>1156</v>
      </c>
      <c r="B2850" s="103">
        <v>39935927</v>
      </c>
      <c r="C2850" s="103">
        <v>3238277</v>
      </c>
      <c r="D2850" s="103">
        <v>3239098</v>
      </c>
      <c r="E2850" s="103">
        <v>822</v>
      </c>
      <c r="F2850" s="103" t="s">
        <v>23</v>
      </c>
      <c r="G2850" s="103" t="s">
        <v>1157</v>
      </c>
      <c r="H2850" s="103" t="s">
        <v>1158</v>
      </c>
      <c r="I2850" s="103">
        <v>2</v>
      </c>
      <c r="J2850" s="103">
        <v>0</v>
      </c>
      <c r="K2850" s="104">
        <v>715.13247110785517</v>
      </c>
      <c r="L2850" s="105">
        <v>0</v>
      </c>
      <c r="M2850" s="106" t="str">
        <f t="shared" si="264"/>
        <v>-</v>
      </c>
      <c r="N2850" s="107" t="str">
        <f t="shared" si="265"/>
        <v>-</v>
      </c>
      <c r="O2850" s="129" t="str">
        <f t="shared" si="268"/>
        <v>n.d.</v>
      </c>
      <c r="P2850" s="21">
        <v>2</v>
      </c>
      <c r="Q2850" s="103">
        <v>0</v>
      </c>
      <c r="R2850" s="104">
        <v>523.31786977706088</v>
      </c>
      <c r="S2850" s="105">
        <v>0</v>
      </c>
      <c r="T2850" s="107" t="str">
        <f t="shared" si="266"/>
        <v>-</v>
      </c>
      <c r="U2850" s="107" t="str">
        <f t="shared" si="267"/>
        <v>-</v>
      </c>
      <c r="V2850" s="108" t="str">
        <f t="shared" si="269"/>
        <v>n.d.</v>
      </c>
    </row>
    <row r="2851" spans="1:22">
      <c r="A2851" s="103" t="s">
        <v>3565</v>
      </c>
      <c r="B2851" s="103">
        <v>39935928</v>
      </c>
      <c r="C2851" s="103">
        <v>3239761</v>
      </c>
      <c r="D2851" s="103">
        <v>3241182</v>
      </c>
      <c r="E2851" s="103">
        <v>1422</v>
      </c>
      <c r="F2851" s="103" t="s">
        <v>23</v>
      </c>
      <c r="G2851" s="103" t="s">
        <v>23</v>
      </c>
      <c r="H2851" s="103" t="s">
        <v>189</v>
      </c>
      <c r="I2851" s="103">
        <v>28</v>
      </c>
      <c r="J2851" s="103">
        <v>23</v>
      </c>
      <c r="K2851" s="104">
        <v>186.22467032594653</v>
      </c>
      <c r="L2851" s="105">
        <v>174.74164775893107</v>
      </c>
      <c r="M2851" s="106">
        <f t="shared" si="264"/>
        <v>7.4490796895829305</v>
      </c>
      <c r="N2851" s="107">
        <f t="shared" si="265"/>
        <v>-2.702075411822066</v>
      </c>
      <c r="O2851" s="129">
        <f t="shared" si="268"/>
        <v>6.8908131417382279E-3</v>
      </c>
      <c r="P2851" s="21">
        <v>4</v>
      </c>
      <c r="Q2851" s="103">
        <v>3</v>
      </c>
      <c r="R2851" s="104">
        <v>274.57766477404851</v>
      </c>
      <c r="S2851" s="105">
        <v>106.29929771202112</v>
      </c>
      <c r="T2851" s="107">
        <f t="shared" si="266"/>
        <v>6.731988255216355</v>
      </c>
      <c r="U2851" s="107">
        <f t="shared" si="267"/>
        <v>-3.2905032964644771</v>
      </c>
      <c r="V2851" s="108">
        <f t="shared" si="269"/>
        <v>1.0000833002208331E-3</v>
      </c>
    </row>
    <row r="2852" spans="1:22">
      <c r="A2852" s="103" t="s">
        <v>3566</v>
      </c>
      <c r="B2852" s="103">
        <v>39935929</v>
      </c>
      <c r="C2852" s="103">
        <v>3241258</v>
      </c>
      <c r="D2852" s="103">
        <v>3242649</v>
      </c>
      <c r="E2852" s="103">
        <v>1392</v>
      </c>
      <c r="F2852" s="103" t="s">
        <v>23</v>
      </c>
      <c r="G2852" s="103" t="s">
        <v>23</v>
      </c>
      <c r="H2852" s="103" t="s">
        <v>3567</v>
      </c>
      <c r="I2852" s="103">
        <v>14</v>
      </c>
      <c r="J2852" s="103">
        <v>14</v>
      </c>
      <c r="K2852" s="104">
        <v>199.92854733245977</v>
      </c>
      <c r="L2852" s="105">
        <v>199.92854733245977</v>
      </c>
      <c r="M2852" s="106">
        <f t="shared" si="264"/>
        <v>7.6433406756364972</v>
      </c>
      <c r="N2852" s="107">
        <f t="shared" si="265"/>
        <v>-2.5283178214342605</v>
      </c>
      <c r="O2852" s="129">
        <f t="shared" si="268"/>
        <v>1.1461054950534066E-2</v>
      </c>
      <c r="P2852" s="21">
        <v>6</v>
      </c>
      <c r="Q2852" s="103">
        <v>6</v>
      </c>
      <c r="R2852" s="104">
        <v>151.50754250303018</v>
      </c>
      <c r="S2852" s="105">
        <v>151.50754250303018</v>
      </c>
      <c r="T2852" s="107">
        <f t="shared" si="266"/>
        <v>7.2432458069769465</v>
      </c>
      <c r="U2852" s="107">
        <f t="shared" si="267"/>
        <v>-2.8404526347033929</v>
      </c>
      <c r="V2852" s="108">
        <f t="shared" si="269"/>
        <v>4.5049562409658073E-3</v>
      </c>
    </row>
    <row r="2853" spans="1:22">
      <c r="A2853" s="103" t="s">
        <v>7695</v>
      </c>
      <c r="B2853" s="103">
        <v>39935930</v>
      </c>
      <c r="C2853" s="103">
        <v>3242662</v>
      </c>
      <c r="D2853" s="103">
        <v>3242958</v>
      </c>
      <c r="E2853" s="103">
        <v>297</v>
      </c>
      <c r="F2853" s="103" t="s">
        <v>23</v>
      </c>
      <c r="G2853" s="103" t="s">
        <v>23</v>
      </c>
      <c r="H2853" s="103" t="s">
        <v>295</v>
      </c>
      <c r="I2853" s="103">
        <v>12</v>
      </c>
      <c r="J2853" s="103">
        <v>5</v>
      </c>
      <c r="K2853" s="104">
        <v>1656.5508207546668</v>
      </c>
      <c r="L2853" s="105">
        <v>1011.1414100710302</v>
      </c>
      <c r="M2853" s="106">
        <f t="shared" si="264"/>
        <v>9.981769059689201</v>
      </c>
      <c r="N2853" s="107">
        <f t="shared" si="265"/>
        <v>-0.43670030439248619</v>
      </c>
      <c r="O2853" s="129">
        <f t="shared" si="268"/>
        <v>0.66232870846662584</v>
      </c>
      <c r="P2853" s="21">
        <v>5</v>
      </c>
      <c r="Q2853" s="103">
        <v>3</v>
      </c>
      <c r="R2853" s="104">
        <v>1815.3036716174918</v>
      </c>
      <c r="S2853" s="105">
        <v>1387.0356821186936</v>
      </c>
      <c r="T2853" s="107">
        <f t="shared" si="266"/>
        <v>10.437789186781808</v>
      </c>
      <c r="U2853" s="107">
        <f t="shared" si="267"/>
        <v>-2.8354589100521493E-2</v>
      </c>
      <c r="V2853" s="108">
        <f t="shared" si="269"/>
        <v>0.97737934227239154</v>
      </c>
    </row>
    <row r="2854" spans="1:22">
      <c r="A2854" s="103" t="s">
        <v>3568</v>
      </c>
      <c r="B2854" s="103">
        <v>39935931</v>
      </c>
      <c r="C2854" s="103">
        <v>3242963</v>
      </c>
      <c r="D2854" s="103">
        <v>3244372</v>
      </c>
      <c r="E2854" s="103">
        <v>1410</v>
      </c>
      <c r="F2854" s="103" t="s">
        <v>23</v>
      </c>
      <c r="G2854" s="103" t="s">
        <v>23</v>
      </c>
      <c r="H2854" s="103" t="s">
        <v>3569</v>
      </c>
      <c r="I2854" s="103">
        <v>14</v>
      </c>
      <c r="J2854" s="103">
        <v>12</v>
      </c>
      <c r="K2854" s="104">
        <v>145.01113567700423</v>
      </c>
      <c r="L2854" s="105">
        <v>129.90580904398297</v>
      </c>
      <c r="M2854" s="106">
        <f t="shared" si="264"/>
        <v>7.0213221355071154</v>
      </c>
      <c r="N2854" s="107">
        <f t="shared" si="265"/>
        <v>-3.0846850308523122</v>
      </c>
      <c r="O2854" s="129">
        <f t="shared" si="268"/>
        <v>2.0376781829194446E-3</v>
      </c>
      <c r="P2854" s="21">
        <v>4</v>
      </c>
      <c r="Q2854" s="103">
        <v>4</v>
      </c>
      <c r="R2854" s="104">
        <v>82.876469578013484</v>
      </c>
      <c r="S2854" s="105">
        <v>82.876469578013484</v>
      </c>
      <c r="T2854" s="107">
        <f t="shared" si="266"/>
        <v>6.3728906424246805</v>
      </c>
      <c r="U2854" s="107">
        <f t="shared" si="267"/>
        <v>-3.6066103499782751</v>
      </c>
      <c r="V2854" s="108" t="str">
        <f t="shared" si="269"/>
        <v>&lt; 0.001</v>
      </c>
    </row>
    <row r="2855" spans="1:22">
      <c r="A2855" s="103" t="s">
        <v>1159</v>
      </c>
      <c r="B2855" s="103">
        <v>39935932</v>
      </c>
      <c r="C2855" s="103">
        <v>3244431</v>
      </c>
      <c r="D2855" s="103">
        <v>3245465</v>
      </c>
      <c r="E2855" s="103">
        <v>1035</v>
      </c>
      <c r="F2855" s="103" t="s">
        <v>23</v>
      </c>
      <c r="G2855" s="103" t="s">
        <v>23</v>
      </c>
      <c r="H2855" s="103" t="s">
        <v>1160</v>
      </c>
      <c r="I2855" s="103">
        <v>12</v>
      </c>
      <c r="J2855" s="103">
        <v>7</v>
      </c>
      <c r="K2855" s="104">
        <v>207.84053775928115</v>
      </c>
      <c r="L2855" s="105">
        <v>75.453660572676313</v>
      </c>
      <c r="M2855" s="106">
        <f t="shared" si="264"/>
        <v>6.237518988507988</v>
      </c>
      <c r="N2855" s="107">
        <f t="shared" si="265"/>
        <v>-3.785761190958866</v>
      </c>
      <c r="O2855" s="129" t="str">
        <f t="shared" si="268"/>
        <v>&lt; 0.001</v>
      </c>
      <c r="P2855" s="21">
        <v>4</v>
      </c>
      <c r="Q2855" s="103">
        <v>1</v>
      </c>
      <c r="R2855" s="104">
        <v>119.24710717982802</v>
      </c>
      <c r="S2855" s="105">
        <v>35.203268342981254</v>
      </c>
      <c r="T2855" s="107">
        <f t="shared" si="266"/>
        <v>5.1376374727078549</v>
      </c>
      <c r="U2855" s="107">
        <f t="shared" si="267"/>
        <v>-4.6939810979684387</v>
      </c>
      <c r="V2855" s="108" t="str">
        <f t="shared" si="269"/>
        <v>&lt; 0.001</v>
      </c>
    </row>
    <row r="2856" spans="1:22">
      <c r="A2856" s="103" t="s">
        <v>1161</v>
      </c>
      <c r="B2856" s="103">
        <v>39935933</v>
      </c>
      <c r="C2856" s="103">
        <v>3245618</v>
      </c>
      <c r="D2856" s="103">
        <v>3245935</v>
      </c>
      <c r="E2856" s="103">
        <v>318</v>
      </c>
      <c r="F2856" s="103" t="s">
        <v>23</v>
      </c>
      <c r="G2856" s="103" t="s">
        <v>23</v>
      </c>
      <c r="H2856" s="103" t="s">
        <v>1162</v>
      </c>
      <c r="I2856" s="103">
        <v>7</v>
      </c>
      <c r="J2856" s="103">
        <v>0</v>
      </c>
      <c r="K2856" s="104">
        <v>1216.7388103925787</v>
      </c>
      <c r="L2856" s="105">
        <v>0</v>
      </c>
      <c r="M2856" s="106" t="str">
        <f t="shared" si="264"/>
        <v>-</v>
      </c>
      <c r="N2856" s="107" t="str">
        <f t="shared" si="265"/>
        <v>-</v>
      </c>
      <c r="O2856" s="129" t="str">
        <f t="shared" si="268"/>
        <v>n.d.</v>
      </c>
      <c r="P2856" s="21">
        <v>4</v>
      </c>
      <c r="Q2856" s="103">
        <v>0</v>
      </c>
      <c r="R2856" s="104">
        <v>1402.7901052990346</v>
      </c>
      <c r="S2856" s="105">
        <v>0</v>
      </c>
      <c r="T2856" s="107" t="str">
        <f t="shared" si="266"/>
        <v>-</v>
      </c>
      <c r="U2856" s="107" t="str">
        <f t="shared" si="267"/>
        <v>-</v>
      </c>
      <c r="V2856" s="108" t="str">
        <f t="shared" si="269"/>
        <v>n.d.</v>
      </c>
    </row>
    <row r="2857" spans="1:22">
      <c r="A2857" s="103" t="s">
        <v>7696</v>
      </c>
      <c r="B2857" s="103">
        <v>39935934</v>
      </c>
      <c r="C2857" s="103">
        <v>3246024</v>
      </c>
      <c r="D2857" s="103">
        <v>3246584</v>
      </c>
      <c r="E2857" s="103">
        <v>561</v>
      </c>
      <c r="F2857" s="103" t="s">
        <v>23</v>
      </c>
      <c r="G2857" s="103" t="s">
        <v>23</v>
      </c>
      <c r="H2857" s="103" t="s">
        <v>7697</v>
      </c>
      <c r="I2857" s="103">
        <v>43</v>
      </c>
      <c r="J2857" s="103">
        <v>35</v>
      </c>
      <c r="K2857" s="104">
        <v>5081.0172233231378</v>
      </c>
      <c r="L2857" s="105">
        <v>4492.5557018174686</v>
      </c>
      <c r="M2857" s="106">
        <f t="shared" si="264"/>
        <v>12.133320676040633</v>
      </c>
      <c r="N2857" s="107">
        <f t="shared" si="265"/>
        <v>1.4877644687304399</v>
      </c>
      <c r="O2857" s="129">
        <f t="shared" si="268"/>
        <v>0.13681301907205601</v>
      </c>
      <c r="P2857" s="21">
        <v>32</v>
      </c>
      <c r="Q2857" s="103">
        <v>26</v>
      </c>
      <c r="R2857" s="104">
        <v>5316.8942672000358</v>
      </c>
      <c r="S2857" s="105">
        <v>4305.5316897976827</v>
      </c>
      <c r="T2857" s="107">
        <f t="shared" si="266"/>
        <v>12.071975691591984</v>
      </c>
      <c r="U2857" s="107">
        <f t="shared" si="267"/>
        <v>1.4101898693591401</v>
      </c>
      <c r="V2857" s="108">
        <f t="shared" si="269"/>
        <v>0.15848362635476709</v>
      </c>
    </row>
    <row r="2858" spans="1:22">
      <c r="A2858" s="103" t="s">
        <v>7698</v>
      </c>
      <c r="B2858" s="103">
        <v>39935935</v>
      </c>
      <c r="C2858" s="103">
        <v>3246724</v>
      </c>
      <c r="D2858" s="103">
        <v>3247866</v>
      </c>
      <c r="E2858" s="103">
        <v>1143</v>
      </c>
      <c r="F2858" s="103" t="s">
        <v>23</v>
      </c>
      <c r="G2858" s="103" t="s">
        <v>23</v>
      </c>
      <c r="H2858" s="103" t="s">
        <v>3790</v>
      </c>
      <c r="I2858" s="103">
        <v>121</v>
      </c>
      <c r="J2858" s="103">
        <v>99</v>
      </c>
      <c r="K2858" s="104">
        <v>6979.6256366030002</v>
      </c>
      <c r="L2858" s="105">
        <v>5437.3625365153275</v>
      </c>
      <c r="M2858" s="106">
        <f t="shared" si="264"/>
        <v>12.408691307794587</v>
      </c>
      <c r="N2858" s="107">
        <f t="shared" si="265"/>
        <v>1.7340709372044603</v>
      </c>
      <c r="O2858" s="129">
        <f t="shared" si="268"/>
        <v>8.2905497431330799E-2</v>
      </c>
      <c r="P2858" s="21">
        <v>82</v>
      </c>
      <c r="Q2858" s="103">
        <v>67</v>
      </c>
      <c r="R2858" s="104">
        <v>6251.9076725594578</v>
      </c>
      <c r="S2858" s="105">
        <v>5214.4700764583549</v>
      </c>
      <c r="T2858" s="107">
        <f t="shared" si="266"/>
        <v>12.348304930137415</v>
      </c>
      <c r="U2858" s="107">
        <f t="shared" si="267"/>
        <v>1.6534374385012449</v>
      </c>
      <c r="V2858" s="108">
        <f t="shared" si="269"/>
        <v>9.8241868698896395E-2</v>
      </c>
    </row>
    <row r="2859" spans="1:22">
      <c r="A2859" s="103" t="s">
        <v>7699</v>
      </c>
      <c r="B2859" s="103">
        <v>39935936</v>
      </c>
      <c r="C2859" s="103">
        <v>3247959</v>
      </c>
      <c r="D2859" s="103">
        <v>3248573</v>
      </c>
      <c r="E2859" s="103">
        <v>615</v>
      </c>
      <c r="F2859" s="103" t="s">
        <v>9</v>
      </c>
      <c r="G2859" s="103" t="s">
        <v>23</v>
      </c>
      <c r="H2859" s="103" t="s">
        <v>7700</v>
      </c>
      <c r="I2859" s="103">
        <v>45</v>
      </c>
      <c r="J2859" s="103">
        <v>38</v>
      </c>
      <c r="K2859" s="104">
        <v>6942.5063665634798</v>
      </c>
      <c r="L2859" s="105">
        <v>5325.2048335479349</v>
      </c>
      <c r="M2859" s="106">
        <f t="shared" si="264"/>
        <v>12.378621304209075</v>
      </c>
      <c r="N2859" s="107">
        <f t="shared" si="265"/>
        <v>1.7071746907057905</v>
      </c>
      <c r="O2859" s="129">
        <f t="shared" si="268"/>
        <v>8.7789587737180153E-2</v>
      </c>
      <c r="P2859" s="21">
        <v>39</v>
      </c>
      <c r="Q2859" s="103">
        <v>35</v>
      </c>
      <c r="R2859" s="104">
        <v>7215.022395246976</v>
      </c>
      <c r="S2859" s="105">
        <v>5620.2238365106177</v>
      </c>
      <c r="T2859" s="107">
        <f t="shared" si="266"/>
        <v>12.456411874430911</v>
      </c>
      <c r="U2859" s="107">
        <f t="shared" si="267"/>
        <v>1.748602002139886</v>
      </c>
      <c r="V2859" s="108">
        <f t="shared" si="269"/>
        <v>8.035983998927998E-2</v>
      </c>
    </row>
    <row r="2860" spans="1:22">
      <c r="A2860" s="103" t="s">
        <v>7701</v>
      </c>
      <c r="B2860" s="103">
        <v>39935937</v>
      </c>
      <c r="C2860" s="103">
        <v>3248725</v>
      </c>
      <c r="D2860" s="103">
        <v>3249528</v>
      </c>
      <c r="E2860" s="103">
        <v>804</v>
      </c>
      <c r="F2860" s="103" t="s">
        <v>23</v>
      </c>
      <c r="G2860" s="103" t="s">
        <v>23</v>
      </c>
      <c r="H2860" s="103" t="s">
        <v>295</v>
      </c>
      <c r="I2860" s="103">
        <v>53</v>
      </c>
      <c r="J2860" s="103">
        <v>46</v>
      </c>
      <c r="K2860" s="104">
        <v>4707.3946830720397</v>
      </c>
      <c r="L2860" s="105">
        <v>4176.6979649091663</v>
      </c>
      <c r="M2860" s="106">
        <f t="shared" si="264"/>
        <v>12.028147104417849</v>
      </c>
      <c r="N2860" s="107">
        <f t="shared" si="265"/>
        <v>1.3936915066349269</v>
      </c>
      <c r="O2860" s="129">
        <f t="shared" si="268"/>
        <v>0.16341078211876892</v>
      </c>
      <c r="P2860" s="21">
        <v>35</v>
      </c>
      <c r="Q2860" s="103">
        <v>29</v>
      </c>
      <c r="R2860" s="104">
        <v>4424.3897931405845</v>
      </c>
      <c r="S2860" s="105">
        <v>3914.6684074493405</v>
      </c>
      <c r="T2860" s="107">
        <f t="shared" si="266"/>
        <v>11.934674393662753</v>
      </c>
      <c r="U2860" s="107">
        <f t="shared" si="267"/>
        <v>1.2893260507594655</v>
      </c>
      <c r="V2860" s="108">
        <f t="shared" si="269"/>
        <v>0.19728475803469481</v>
      </c>
    </row>
    <row r="2861" spans="1:22">
      <c r="A2861" s="103" t="s">
        <v>7702</v>
      </c>
      <c r="B2861" s="103">
        <v>39935938</v>
      </c>
      <c r="C2861" s="103">
        <v>3249613</v>
      </c>
      <c r="D2861" s="103">
        <v>3250746</v>
      </c>
      <c r="E2861" s="103">
        <v>1134</v>
      </c>
      <c r="F2861" s="103" t="s">
        <v>23</v>
      </c>
      <c r="G2861" s="103" t="s">
        <v>23</v>
      </c>
      <c r="H2861" s="103" t="s">
        <v>7703</v>
      </c>
      <c r="I2861" s="103">
        <v>98</v>
      </c>
      <c r="J2861" s="103">
        <v>86</v>
      </c>
      <c r="K2861" s="104">
        <v>5590.702505419189</v>
      </c>
      <c r="L2861" s="105">
        <v>5062.3091219282896</v>
      </c>
      <c r="M2861" s="106">
        <f t="shared" si="264"/>
        <v>12.305579890699487</v>
      </c>
      <c r="N2861" s="107">
        <f t="shared" si="265"/>
        <v>1.6418424782642993</v>
      </c>
      <c r="O2861" s="129">
        <f t="shared" si="268"/>
        <v>0.10062265325288289</v>
      </c>
      <c r="P2861" s="21">
        <v>67</v>
      </c>
      <c r="Q2861" s="103">
        <v>59</v>
      </c>
      <c r="R2861" s="104">
        <v>5999.3306208217027</v>
      </c>
      <c r="S2861" s="105">
        <v>5408.6891978849735</v>
      </c>
      <c r="T2861" s="107">
        <f t="shared" si="266"/>
        <v>12.401063282254643</v>
      </c>
      <c r="U2861" s="107">
        <f t="shared" si="267"/>
        <v>1.6998796498720448</v>
      </c>
      <c r="V2861" s="108">
        <f t="shared" si="269"/>
        <v>8.9153565469958229E-2</v>
      </c>
    </row>
    <row r="2862" spans="1:22">
      <c r="A2862" s="103" t="s">
        <v>1165</v>
      </c>
      <c r="B2862" s="103">
        <v>39935939</v>
      </c>
      <c r="C2862" s="103">
        <v>3250857</v>
      </c>
      <c r="D2862" s="103">
        <v>3252140</v>
      </c>
      <c r="E2862" s="103">
        <v>1284</v>
      </c>
      <c r="F2862" s="103" t="s">
        <v>23</v>
      </c>
      <c r="G2862" s="103" t="s">
        <v>1166</v>
      </c>
      <c r="H2862" s="103" t="s">
        <v>1167</v>
      </c>
      <c r="I2862" s="103">
        <v>5</v>
      </c>
      <c r="J2862" s="103">
        <v>2</v>
      </c>
      <c r="K2862" s="104">
        <v>360.50438422297896</v>
      </c>
      <c r="L2862" s="105">
        <v>1.1058416693956388</v>
      </c>
      <c r="M2862" s="106">
        <f t="shared" si="264"/>
        <v>0.14514484024771393</v>
      </c>
      <c r="N2862" s="107">
        <f t="shared" si="265"/>
        <v>-9.2351119496889869</v>
      </c>
      <c r="O2862" s="129" t="str">
        <f t="shared" si="268"/>
        <v>&lt; 0.001</v>
      </c>
      <c r="P2862" s="21">
        <v>2</v>
      </c>
      <c r="Q2862" s="103">
        <v>0</v>
      </c>
      <c r="R2862" s="104">
        <v>315.9757869582819</v>
      </c>
      <c r="S2862" s="105">
        <v>0</v>
      </c>
      <c r="T2862" s="107" t="str">
        <f t="shared" si="266"/>
        <v>-</v>
      </c>
      <c r="U2862" s="107" t="str">
        <f t="shared" si="267"/>
        <v>-</v>
      </c>
      <c r="V2862" s="108" t="str">
        <f t="shared" si="269"/>
        <v>n.d.</v>
      </c>
    </row>
    <row r="2863" spans="1:22">
      <c r="A2863" s="103" t="s">
        <v>7704</v>
      </c>
      <c r="B2863" s="103">
        <v>39935940</v>
      </c>
      <c r="C2863" s="103">
        <v>3252326</v>
      </c>
      <c r="D2863" s="103">
        <v>3252802</v>
      </c>
      <c r="E2863" s="103">
        <v>477</v>
      </c>
      <c r="F2863" s="103" t="s">
        <v>9</v>
      </c>
      <c r="G2863" s="103" t="s">
        <v>23</v>
      </c>
      <c r="H2863" s="103" t="s">
        <v>7705</v>
      </c>
      <c r="I2863" s="103">
        <v>42</v>
      </c>
      <c r="J2863" s="103">
        <v>32</v>
      </c>
      <c r="K2863" s="104">
        <v>4509.7475174183655</v>
      </c>
      <c r="L2863" s="105">
        <v>3063.0562346029769</v>
      </c>
      <c r="M2863" s="106">
        <f t="shared" si="264"/>
        <v>11.580756138258478</v>
      </c>
      <c r="N2863" s="107">
        <f t="shared" si="265"/>
        <v>0.99352069611670557</v>
      </c>
      <c r="O2863" s="129">
        <f t="shared" si="268"/>
        <v>0.32045626976643438</v>
      </c>
      <c r="P2863" s="21">
        <v>25</v>
      </c>
      <c r="Q2863" s="103">
        <v>22</v>
      </c>
      <c r="R2863" s="104">
        <v>3396.0113660293082</v>
      </c>
      <c r="S2863" s="105">
        <v>2847.9013248859746</v>
      </c>
      <c r="T2863" s="107">
        <f t="shared" si="266"/>
        <v>11.475683444813352</v>
      </c>
      <c r="U2863" s="107">
        <f t="shared" si="267"/>
        <v>0.88528472254696466</v>
      </c>
      <c r="V2863" s="108">
        <f t="shared" si="269"/>
        <v>0.37600308764345924</v>
      </c>
    </row>
    <row r="2864" spans="1:22">
      <c r="A2864" s="103" t="s">
        <v>7706</v>
      </c>
      <c r="B2864" s="103">
        <v>39935941</v>
      </c>
      <c r="C2864" s="103">
        <v>3253245</v>
      </c>
      <c r="D2864" s="103">
        <v>3254750</v>
      </c>
      <c r="E2864" s="103">
        <v>1506</v>
      </c>
      <c r="F2864" s="103" t="s">
        <v>9</v>
      </c>
      <c r="G2864" s="103" t="s">
        <v>7707</v>
      </c>
      <c r="H2864" s="103" t="s">
        <v>7708</v>
      </c>
      <c r="I2864" s="103">
        <v>111</v>
      </c>
      <c r="J2864" s="103">
        <v>96</v>
      </c>
      <c r="K2864" s="104">
        <v>4903.6544215964877</v>
      </c>
      <c r="L2864" s="105">
        <v>3930.1833217506178</v>
      </c>
      <c r="M2864" s="106">
        <f t="shared" si="264"/>
        <v>11.940380892619809</v>
      </c>
      <c r="N2864" s="107">
        <f t="shared" si="265"/>
        <v>1.3151886338280927</v>
      </c>
      <c r="O2864" s="129">
        <f t="shared" si="268"/>
        <v>0.18844651414235147</v>
      </c>
      <c r="P2864" s="21">
        <v>86</v>
      </c>
      <c r="Q2864" s="103">
        <v>70</v>
      </c>
      <c r="R2864" s="104">
        <v>4850.4660480263274</v>
      </c>
      <c r="S2864" s="105">
        <v>3932.5304966080212</v>
      </c>
      <c r="T2864" s="107">
        <f t="shared" si="266"/>
        <v>11.941242238385582</v>
      </c>
      <c r="U2864" s="107">
        <f t="shared" si="267"/>
        <v>1.2951076042126601</v>
      </c>
      <c r="V2864" s="108">
        <f t="shared" si="269"/>
        <v>0.19528311206739679</v>
      </c>
    </row>
    <row r="2865" spans="1:22">
      <c r="A2865" s="103" t="s">
        <v>7709</v>
      </c>
      <c r="B2865" s="103">
        <v>39935942</v>
      </c>
      <c r="C2865" s="103">
        <v>3254738</v>
      </c>
      <c r="D2865" s="103">
        <v>3256903</v>
      </c>
      <c r="E2865" s="103">
        <v>2166</v>
      </c>
      <c r="F2865" s="103" t="s">
        <v>9</v>
      </c>
      <c r="G2865" s="103" t="s">
        <v>23</v>
      </c>
      <c r="H2865" s="103" t="s">
        <v>7710</v>
      </c>
      <c r="I2865" s="103">
        <v>104</v>
      </c>
      <c r="J2865" s="103">
        <v>95</v>
      </c>
      <c r="K2865" s="104">
        <v>3032.8580816072345</v>
      </c>
      <c r="L2865" s="105">
        <v>2838.8180962715051</v>
      </c>
      <c r="M2865" s="106">
        <f t="shared" si="264"/>
        <v>11.47107469271883</v>
      </c>
      <c r="N2865" s="107">
        <f t="shared" si="265"/>
        <v>0.89541564643902405</v>
      </c>
      <c r="O2865" s="129">
        <f t="shared" si="268"/>
        <v>0.37056493969047843</v>
      </c>
      <c r="P2865" s="21">
        <v>75</v>
      </c>
      <c r="Q2865" s="103">
        <v>71</v>
      </c>
      <c r="R2865" s="104">
        <v>2974.9061282021698</v>
      </c>
      <c r="S2865" s="105">
        <v>2767.3651107765882</v>
      </c>
      <c r="T2865" s="107">
        <f t="shared" si="266"/>
        <v>11.434297282335081</v>
      </c>
      <c r="U2865" s="107">
        <f t="shared" si="267"/>
        <v>0.84885324149214791</v>
      </c>
      <c r="V2865" s="108">
        <f t="shared" si="269"/>
        <v>0.39596296000359987</v>
      </c>
    </row>
    <row r="2866" spans="1:22">
      <c r="A2866" s="103" t="s">
        <v>7711</v>
      </c>
      <c r="B2866" s="103">
        <v>39935943</v>
      </c>
      <c r="C2866" s="103">
        <v>3256900</v>
      </c>
      <c r="D2866" s="103">
        <v>3258126</v>
      </c>
      <c r="E2866" s="103">
        <v>1227</v>
      </c>
      <c r="F2866" s="103" t="s">
        <v>23</v>
      </c>
      <c r="G2866" s="103" t="s">
        <v>23</v>
      </c>
      <c r="H2866" s="103" t="s">
        <v>7712</v>
      </c>
      <c r="I2866" s="103">
        <v>55</v>
      </c>
      <c r="J2866" s="103">
        <v>44</v>
      </c>
      <c r="K2866" s="104">
        <v>2357.8220728519968</v>
      </c>
      <c r="L2866" s="105">
        <v>1912.2949572456071</v>
      </c>
      <c r="M2866" s="106">
        <f t="shared" si="264"/>
        <v>10.901089350102167</v>
      </c>
      <c r="N2866" s="107">
        <f t="shared" si="265"/>
        <v>0.38558975858869943</v>
      </c>
      <c r="O2866" s="129">
        <f t="shared" si="268"/>
        <v>0.69980051924046238</v>
      </c>
      <c r="P2866" s="21">
        <v>40</v>
      </c>
      <c r="Q2866" s="103">
        <v>34</v>
      </c>
      <c r="R2866" s="104">
        <v>2350.0269435852488</v>
      </c>
      <c r="S2866" s="105">
        <v>2001.0474743033417</v>
      </c>
      <c r="T2866" s="107">
        <f t="shared" si="266"/>
        <v>10.966539679856531</v>
      </c>
      <c r="U2866" s="107">
        <f t="shared" si="267"/>
        <v>0.43709478860610079</v>
      </c>
      <c r="V2866" s="108">
        <f t="shared" si="269"/>
        <v>0.66204260656912339</v>
      </c>
    </row>
    <row r="2867" spans="1:22">
      <c r="A2867" s="103" t="s">
        <v>1169</v>
      </c>
      <c r="B2867" s="103">
        <v>39935944</v>
      </c>
      <c r="C2867" s="103">
        <v>3258126</v>
      </c>
      <c r="D2867" s="103">
        <v>3258989</v>
      </c>
      <c r="E2867" s="103">
        <v>864</v>
      </c>
      <c r="F2867" s="103" t="s">
        <v>23</v>
      </c>
      <c r="G2867" s="103" t="s">
        <v>1170</v>
      </c>
      <c r="H2867" s="103" t="s">
        <v>1171</v>
      </c>
      <c r="I2867" s="103">
        <v>2</v>
      </c>
      <c r="J2867" s="103">
        <v>0</v>
      </c>
      <c r="K2867" s="104">
        <v>105.99953168519468</v>
      </c>
      <c r="L2867" s="105">
        <v>0</v>
      </c>
      <c r="M2867" s="106" t="str">
        <f t="shared" si="264"/>
        <v>-</v>
      </c>
      <c r="N2867" s="107" t="str">
        <f t="shared" si="265"/>
        <v>-</v>
      </c>
      <c r="O2867" s="129" t="str">
        <f t="shared" si="268"/>
        <v>n.d.</v>
      </c>
      <c r="P2867" s="21">
        <v>1</v>
      </c>
      <c r="Q2867" s="103">
        <v>0</v>
      </c>
      <c r="R2867" s="104">
        <v>255.87285485498839</v>
      </c>
      <c r="S2867" s="105">
        <v>0</v>
      </c>
      <c r="T2867" s="107" t="str">
        <f t="shared" si="266"/>
        <v>-</v>
      </c>
      <c r="U2867" s="107" t="str">
        <f t="shared" si="267"/>
        <v>-</v>
      </c>
      <c r="V2867" s="108" t="str">
        <f t="shared" si="269"/>
        <v>n.d.</v>
      </c>
    </row>
    <row r="2868" spans="1:22">
      <c r="A2868" s="103" t="s">
        <v>7713</v>
      </c>
      <c r="B2868" s="103">
        <v>39935945</v>
      </c>
      <c r="C2868" s="103">
        <v>3258986</v>
      </c>
      <c r="D2868" s="103">
        <v>3259906</v>
      </c>
      <c r="E2868" s="103">
        <v>921</v>
      </c>
      <c r="F2868" s="103" t="s">
        <v>23</v>
      </c>
      <c r="G2868" s="103" t="s">
        <v>23</v>
      </c>
      <c r="H2868" s="103" t="s">
        <v>295</v>
      </c>
      <c r="I2868" s="103">
        <v>38</v>
      </c>
      <c r="J2868" s="103">
        <v>26</v>
      </c>
      <c r="K2868" s="104">
        <v>2462.8570834393486</v>
      </c>
      <c r="L2868" s="105">
        <v>1845.4084061827255</v>
      </c>
      <c r="M2868" s="106">
        <f t="shared" si="264"/>
        <v>10.849724418222186</v>
      </c>
      <c r="N2868" s="107">
        <f t="shared" si="265"/>
        <v>0.33964617014506732</v>
      </c>
      <c r="O2868" s="129">
        <f t="shared" si="268"/>
        <v>0.73412300412958897</v>
      </c>
      <c r="P2868" s="21">
        <v>31</v>
      </c>
      <c r="Q2868" s="103">
        <v>24</v>
      </c>
      <c r="R2868" s="104">
        <v>2718.6381772893701</v>
      </c>
      <c r="S2868" s="105">
        <v>2140.909744490988</v>
      </c>
      <c r="T2868" s="107">
        <f t="shared" si="266"/>
        <v>11.06400826117957</v>
      </c>
      <c r="U2868" s="107">
        <f t="shared" si="267"/>
        <v>0.52289459610877576</v>
      </c>
      <c r="V2868" s="108">
        <f t="shared" si="269"/>
        <v>0.60104760535678414</v>
      </c>
    </row>
    <row r="2869" spans="1:22">
      <c r="A2869" s="103" t="s">
        <v>7714</v>
      </c>
      <c r="B2869" s="103">
        <v>39935946</v>
      </c>
      <c r="C2869" s="103">
        <v>3260002</v>
      </c>
      <c r="D2869" s="103">
        <v>3260532</v>
      </c>
      <c r="E2869" s="103">
        <v>531</v>
      </c>
      <c r="F2869" s="103" t="s">
        <v>23</v>
      </c>
      <c r="G2869" s="103" t="s">
        <v>23</v>
      </c>
      <c r="H2869" s="103" t="s">
        <v>295</v>
      </c>
      <c r="I2869" s="103">
        <v>24</v>
      </c>
      <c r="J2869" s="103">
        <v>23</v>
      </c>
      <c r="K2869" s="104">
        <v>3957.5386839659513</v>
      </c>
      <c r="L2869" s="105">
        <v>3894.6993872948774</v>
      </c>
      <c r="M2869" s="106">
        <f t="shared" si="264"/>
        <v>11.927296262706214</v>
      </c>
      <c r="N2869" s="107">
        <f t="shared" si="265"/>
        <v>1.3034850292542159</v>
      </c>
      <c r="O2869" s="129">
        <f t="shared" si="268"/>
        <v>0.19240922413480877</v>
      </c>
      <c r="P2869" s="21">
        <v>19</v>
      </c>
      <c r="Q2869" s="103">
        <v>18</v>
      </c>
      <c r="R2869" s="104">
        <v>4114.8288148390957</v>
      </c>
      <c r="S2869" s="105">
        <v>4048.684942956309</v>
      </c>
      <c r="T2869" s="107">
        <f t="shared" si="266"/>
        <v>11.983237665656397</v>
      </c>
      <c r="U2869" s="107">
        <f t="shared" si="267"/>
        <v>1.3320754099087995</v>
      </c>
      <c r="V2869" s="108">
        <f t="shared" si="269"/>
        <v>0.1828354097990299</v>
      </c>
    </row>
    <row r="2870" spans="1:22">
      <c r="A2870" s="103" t="s">
        <v>7715</v>
      </c>
      <c r="B2870" s="103">
        <v>39935947</v>
      </c>
      <c r="C2870" s="103">
        <v>3260682</v>
      </c>
      <c r="D2870" s="103">
        <v>3260957</v>
      </c>
      <c r="E2870" s="103">
        <v>276</v>
      </c>
      <c r="F2870" s="103" t="s">
        <v>9</v>
      </c>
      <c r="G2870" s="103" t="s">
        <v>23</v>
      </c>
      <c r="H2870" s="103" t="s">
        <v>295</v>
      </c>
      <c r="I2870" s="103">
        <v>28</v>
      </c>
      <c r="J2870" s="103">
        <v>25</v>
      </c>
      <c r="K2870" s="104">
        <v>5599.8620136380432</v>
      </c>
      <c r="L2870" s="105">
        <v>5286.0433798926088</v>
      </c>
      <c r="M2870" s="106">
        <f t="shared" si="264"/>
        <v>12.367972549160893</v>
      </c>
      <c r="N2870" s="107">
        <f t="shared" si="265"/>
        <v>1.6976498650812986</v>
      </c>
      <c r="O2870" s="129">
        <f t="shared" si="268"/>
        <v>8.9573865385392804E-2</v>
      </c>
      <c r="P2870" s="21">
        <v>19</v>
      </c>
      <c r="Q2870" s="103">
        <v>18</v>
      </c>
      <c r="R2870" s="104">
        <v>5685.4467673520649</v>
      </c>
      <c r="S2870" s="105">
        <v>5413.0971575364492</v>
      </c>
      <c r="T2870" s="107">
        <f t="shared" si="266"/>
        <v>12.402238567308785</v>
      </c>
      <c r="U2870" s="107">
        <f t="shared" si="267"/>
        <v>1.7009142317859023</v>
      </c>
      <c r="V2870" s="108">
        <f t="shared" si="269"/>
        <v>8.8959093793595123E-2</v>
      </c>
    </row>
    <row r="2871" spans="1:22">
      <c r="A2871" s="103" t="s">
        <v>7716</v>
      </c>
      <c r="B2871" s="103">
        <v>39935948</v>
      </c>
      <c r="C2871" s="103">
        <v>3260992</v>
      </c>
      <c r="D2871" s="103">
        <v>3261849</v>
      </c>
      <c r="E2871" s="103">
        <v>858</v>
      </c>
      <c r="F2871" s="103" t="s">
        <v>23</v>
      </c>
      <c r="G2871" s="103" t="s">
        <v>23</v>
      </c>
      <c r="H2871" s="103" t="s">
        <v>295</v>
      </c>
      <c r="I2871" s="103">
        <v>69</v>
      </c>
      <c r="J2871" s="103">
        <v>59</v>
      </c>
      <c r="K2871" s="104">
        <v>7325.3968112592775</v>
      </c>
      <c r="L2871" s="105">
        <v>5811.1670400399762</v>
      </c>
      <c r="M2871" s="106">
        <f t="shared" si="264"/>
        <v>12.504612209703643</v>
      </c>
      <c r="N2871" s="107">
        <f t="shared" si="265"/>
        <v>1.8198678083216833</v>
      </c>
      <c r="O2871" s="129">
        <f t="shared" si="268"/>
        <v>6.8779138327849321E-2</v>
      </c>
      <c r="P2871" s="21">
        <v>54</v>
      </c>
      <c r="Q2871" s="103">
        <v>42</v>
      </c>
      <c r="R2871" s="104">
        <v>6426.6340838074584</v>
      </c>
      <c r="S2871" s="105">
        <v>4591.8192452242192</v>
      </c>
      <c r="T2871" s="107">
        <f t="shared" si="266"/>
        <v>12.164850136790848</v>
      </c>
      <c r="U2871" s="107">
        <f t="shared" si="267"/>
        <v>1.49194554294969</v>
      </c>
      <c r="V2871" s="108">
        <f t="shared" si="269"/>
        <v>0.1357134220486711</v>
      </c>
    </row>
    <row r="2872" spans="1:22">
      <c r="A2872" s="103" t="s">
        <v>7717</v>
      </c>
      <c r="B2872" s="103">
        <v>39935949</v>
      </c>
      <c r="C2872" s="103">
        <v>3261980</v>
      </c>
      <c r="D2872" s="103">
        <v>3262357</v>
      </c>
      <c r="E2872" s="103">
        <v>378</v>
      </c>
      <c r="F2872" s="103" t="s">
        <v>9</v>
      </c>
      <c r="G2872" s="103" t="s">
        <v>23</v>
      </c>
      <c r="H2872" s="103" t="s">
        <v>295</v>
      </c>
      <c r="I2872" s="103">
        <v>22</v>
      </c>
      <c r="J2872" s="103">
        <v>14</v>
      </c>
      <c r="K2872" s="104">
        <v>3607.9752003058197</v>
      </c>
      <c r="L2872" s="105">
        <v>2813.5069495357138</v>
      </c>
      <c r="M2872" s="106">
        <f t="shared" si="264"/>
        <v>11.458153811607701</v>
      </c>
      <c r="N2872" s="107">
        <f t="shared" si="265"/>
        <v>0.88385850769919549</v>
      </c>
      <c r="O2872" s="129">
        <f t="shared" si="268"/>
        <v>0.37677259800004403</v>
      </c>
      <c r="P2872" s="21">
        <v>17</v>
      </c>
      <c r="Q2872" s="103">
        <v>12</v>
      </c>
      <c r="R2872" s="104">
        <v>4197.3025990169308</v>
      </c>
      <c r="S2872" s="105">
        <v>2899.9466286163492</v>
      </c>
      <c r="T2872" s="107">
        <f t="shared" si="266"/>
        <v>11.501810633406068</v>
      </c>
      <c r="U2872" s="107">
        <f t="shared" si="267"/>
        <v>0.9082840082799889</v>
      </c>
      <c r="V2872" s="108">
        <f t="shared" si="269"/>
        <v>0.36372818928214246</v>
      </c>
    </row>
    <row r="2873" spans="1:22">
      <c r="A2873" s="103" t="s">
        <v>7718</v>
      </c>
      <c r="B2873" s="103">
        <v>39935950</v>
      </c>
      <c r="C2873" s="103">
        <v>3262467</v>
      </c>
      <c r="D2873" s="103">
        <v>3262613</v>
      </c>
      <c r="E2873" s="103">
        <v>147</v>
      </c>
      <c r="F2873" s="103" t="s">
        <v>9</v>
      </c>
      <c r="G2873" s="103" t="s">
        <v>23</v>
      </c>
      <c r="H2873" s="103" t="s">
        <v>295</v>
      </c>
      <c r="I2873" s="103">
        <v>12</v>
      </c>
      <c r="J2873" s="103">
        <v>10</v>
      </c>
      <c r="K2873" s="104">
        <v>10026.237620660884</v>
      </c>
      <c r="L2873" s="105">
        <v>9789.5875034102719</v>
      </c>
      <c r="M2873" s="106">
        <f t="shared" si="264"/>
        <v>13.257032356000558</v>
      </c>
      <c r="N2873" s="107">
        <f t="shared" si="265"/>
        <v>2.4928733059038968</v>
      </c>
      <c r="O2873" s="129">
        <f t="shared" si="268"/>
        <v>1.2671405102345101E-2</v>
      </c>
      <c r="P2873" s="21">
        <v>11</v>
      </c>
      <c r="Q2873" s="103">
        <v>10</v>
      </c>
      <c r="R2873" s="104">
        <v>10168.948518424015</v>
      </c>
      <c r="S2873" s="105">
        <v>9470.0286927176185</v>
      </c>
      <c r="T2873" s="107">
        <f t="shared" si="266"/>
        <v>13.209153081504502</v>
      </c>
      <c r="U2873" s="107">
        <f t="shared" si="267"/>
        <v>2.411226304141286</v>
      </c>
      <c r="V2873" s="108">
        <f t="shared" si="269"/>
        <v>1.5898979868913976E-2</v>
      </c>
    </row>
    <row r="2874" spans="1:22">
      <c r="A2874" s="103" t="s">
        <v>1173</v>
      </c>
      <c r="B2874" s="103">
        <v>39935951</v>
      </c>
      <c r="C2874" s="103">
        <v>3262627</v>
      </c>
      <c r="D2874" s="103">
        <v>3264258</v>
      </c>
      <c r="E2874" s="103">
        <v>1632</v>
      </c>
      <c r="F2874" s="103" t="s">
        <v>23</v>
      </c>
      <c r="G2874" s="103" t="s">
        <v>1174</v>
      </c>
      <c r="H2874" s="103" t="s">
        <v>1175</v>
      </c>
      <c r="I2874" s="103">
        <v>7</v>
      </c>
      <c r="J2874" s="103">
        <v>4</v>
      </c>
      <c r="K2874" s="104">
        <v>113.53985404857353</v>
      </c>
      <c r="L2874" s="105">
        <v>13.050557936617647</v>
      </c>
      <c r="M2874" s="106">
        <f t="shared" si="264"/>
        <v>3.7060395810070399</v>
      </c>
      <c r="N2874" s="107">
        <f t="shared" si="265"/>
        <v>-6.0500540420330591</v>
      </c>
      <c r="O2874" s="129" t="str">
        <f t="shared" si="268"/>
        <v>&lt; 0.001</v>
      </c>
      <c r="P2874" s="21">
        <v>2</v>
      </c>
      <c r="Q2874" s="103">
        <v>0</v>
      </c>
      <c r="R2874" s="104">
        <v>128.22136379147489</v>
      </c>
      <c r="S2874" s="105">
        <v>0</v>
      </c>
      <c r="T2874" s="107" t="str">
        <f t="shared" si="266"/>
        <v>-</v>
      </c>
      <c r="U2874" s="107" t="str">
        <f t="shared" si="267"/>
        <v>-</v>
      </c>
      <c r="V2874" s="108" t="str">
        <f t="shared" si="269"/>
        <v>n.d.</v>
      </c>
    </row>
    <row r="2875" spans="1:22">
      <c r="A2875" s="103" t="s">
        <v>7719</v>
      </c>
      <c r="B2875" s="103">
        <v>39935952</v>
      </c>
      <c r="C2875" s="103">
        <v>3264425</v>
      </c>
      <c r="D2875" s="103">
        <v>3264829</v>
      </c>
      <c r="E2875" s="103">
        <v>405</v>
      </c>
      <c r="F2875" s="103" t="s">
        <v>23</v>
      </c>
      <c r="G2875" s="103" t="s">
        <v>7720</v>
      </c>
      <c r="H2875" s="103" t="s">
        <v>7721</v>
      </c>
      <c r="I2875" s="103">
        <v>11</v>
      </c>
      <c r="J2875" s="103">
        <v>7</v>
      </c>
      <c r="K2875" s="104">
        <v>2354.2304256862617</v>
      </c>
      <c r="L2875" s="105">
        <v>1439.1833056503503</v>
      </c>
      <c r="M2875" s="106">
        <f t="shared" si="264"/>
        <v>10.491034641375835</v>
      </c>
      <c r="N2875" s="107">
        <f t="shared" si="265"/>
        <v>1.8814527169798246E-2</v>
      </c>
      <c r="O2875" s="129">
        <f t="shared" si="268"/>
        <v>0.98498906486886595</v>
      </c>
      <c r="P2875" s="21">
        <v>12</v>
      </c>
      <c r="Q2875" s="103">
        <v>8</v>
      </c>
      <c r="R2875" s="104">
        <v>1871.8166261027482</v>
      </c>
      <c r="S2875" s="105">
        <v>1407.0031015000518</v>
      </c>
      <c r="T2875" s="107">
        <f t="shared" si="266"/>
        <v>10.458409793416925</v>
      </c>
      <c r="U2875" s="107">
        <f t="shared" si="267"/>
        <v>-1.0202646640031662E-2</v>
      </c>
      <c r="V2875" s="108">
        <f t="shared" si="269"/>
        <v>0.9918596069945127</v>
      </c>
    </row>
    <row r="2876" spans="1:22">
      <c r="A2876" s="103" t="s">
        <v>7722</v>
      </c>
      <c r="B2876" s="103">
        <v>39935953</v>
      </c>
      <c r="C2876" s="103">
        <v>3265005</v>
      </c>
      <c r="D2876" s="103">
        <v>3265841</v>
      </c>
      <c r="E2876" s="103">
        <v>837</v>
      </c>
      <c r="F2876" s="103" t="s">
        <v>23</v>
      </c>
      <c r="G2876" s="103" t="s">
        <v>7723</v>
      </c>
      <c r="H2876" s="103" t="s">
        <v>7724</v>
      </c>
      <c r="I2876" s="103">
        <v>59</v>
      </c>
      <c r="J2876" s="103">
        <v>53</v>
      </c>
      <c r="K2876" s="104">
        <v>3509.8859683987812</v>
      </c>
      <c r="L2876" s="105">
        <v>2917.8365711193314</v>
      </c>
      <c r="M2876" s="106">
        <f t="shared" si="264"/>
        <v>11.510683364409134</v>
      </c>
      <c r="N2876" s="107">
        <f t="shared" si="265"/>
        <v>0.93084379643035198</v>
      </c>
      <c r="O2876" s="129">
        <f t="shared" si="268"/>
        <v>0.35193437095357627</v>
      </c>
      <c r="P2876" s="21">
        <v>37</v>
      </c>
      <c r="Q2876" s="103">
        <v>30</v>
      </c>
      <c r="R2876" s="104">
        <v>3607.3801552925443</v>
      </c>
      <c r="S2876" s="105">
        <v>2676.3674370597373</v>
      </c>
      <c r="T2876" s="107">
        <f t="shared" si="266"/>
        <v>11.386060481072594</v>
      </c>
      <c r="U2876" s="107">
        <f t="shared" si="267"/>
        <v>0.80639126854981802</v>
      </c>
      <c r="V2876" s="108">
        <f t="shared" si="269"/>
        <v>0.42001727987493465</v>
      </c>
    </row>
    <row r="2877" spans="1:22">
      <c r="A2877" s="103" t="s">
        <v>7725</v>
      </c>
      <c r="B2877" s="103">
        <v>39935954</v>
      </c>
      <c r="C2877" s="103">
        <v>3266039</v>
      </c>
      <c r="D2877" s="103">
        <v>3267940</v>
      </c>
      <c r="E2877" s="103">
        <v>1902</v>
      </c>
      <c r="F2877" s="103" t="s">
        <v>9</v>
      </c>
      <c r="G2877" s="103" t="s">
        <v>23</v>
      </c>
      <c r="H2877" s="103" t="s">
        <v>4368</v>
      </c>
      <c r="I2877" s="103">
        <v>100</v>
      </c>
      <c r="J2877" s="103">
        <v>89</v>
      </c>
      <c r="K2877" s="104">
        <v>2173.5230800483178</v>
      </c>
      <c r="L2877" s="105">
        <v>1904.3988930802891</v>
      </c>
      <c r="M2877" s="106">
        <f t="shared" si="264"/>
        <v>10.895119980111929</v>
      </c>
      <c r="N2877" s="107">
        <f t="shared" si="265"/>
        <v>0.3802504294382183</v>
      </c>
      <c r="O2877" s="129">
        <f t="shared" si="268"/>
        <v>0.70375952828355004</v>
      </c>
      <c r="P2877" s="21">
        <v>60</v>
      </c>
      <c r="Q2877" s="103">
        <v>55</v>
      </c>
      <c r="R2877" s="104">
        <v>1994.1590525987749</v>
      </c>
      <c r="S2877" s="105">
        <v>1867.6580932257832</v>
      </c>
      <c r="T2877" s="107">
        <f t="shared" si="266"/>
        <v>10.867014653866324</v>
      </c>
      <c r="U2877" s="107">
        <f t="shared" si="267"/>
        <v>0.34948473051612966</v>
      </c>
      <c r="V2877" s="108">
        <f t="shared" si="269"/>
        <v>0.72672543230306674</v>
      </c>
    </row>
    <row r="2878" spans="1:22">
      <c r="A2878" s="103" t="s">
        <v>1177</v>
      </c>
      <c r="B2878" s="103">
        <v>39935955</v>
      </c>
      <c r="C2878" s="103">
        <v>3267977</v>
      </c>
      <c r="D2878" s="103">
        <v>3268993</v>
      </c>
      <c r="E2878" s="103">
        <v>1017</v>
      </c>
      <c r="F2878" s="103" t="s">
        <v>9</v>
      </c>
      <c r="G2878" s="103" t="s">
        <v>1178</v>
      </c>
      <c r="H2878" s="103" t="s">
        <v>1179</v>
      </c>
      <c r="I2878" s="103">
        <v>8</v>
      </c>
      <c r="J2878" s="103">
        <v>7</v>
      </c>
      <c r="K2878" s="104">
        <v>90.052699484766961</v>
      </c>
      <c r="L2878" s="105">
        <v>85.16611889257031</v>
      </c>
      <c r="M2878" s="106">
        <f t="shared" si="264"/>
        <v>6.4122077010754035</v>
      </c>
      <c r="N2878" s="107">
        <f t="shared" si="265"/>
        <v>-3.6295101063726269</v>
      </c>
      <c r="O2878" s="129" t="str">
        <f t="shared" si="268"/>
        <v>&lt; 0.001</v>
      </c>
      <c r="P2878" s="21">
        <v>3</v>
      </c>
      <c r="Q2878" s="103">
        <v>2</v>
      </c>
      <c r="R2878" s="104">
        <v>78.269245468778479</v>
      </c>
      <c r="S2878" s="105">
        <v>59.226418736168434</v>
      </c>
      <c r="T2878" s="107">
        <f t="shared" si="266"/>
        <v>5.888168947730148</v>
      </c>
      <c r="U2878" s="107">
        <f t="shared" si="267"/>
        <v>-4.0333019826319125</v>
      </c>
      <c r="V2878" s="108" t="str">
        <f t="shared" si="269"/>
        <v>&lt; 0.001</v>
      </c>
    </row>
    <row r="2879" spans="1:22">
      <c r="A2879" s="103" t="s">
        <v>3570</v>
      </c>
      <c r="B2879" s="103">
        <v>39935956</v>
      </c>
      <c r="C2879" s="103">
        <v>3269058</v>
      </c>
      <c r="D2879" s="103">
        <v>3269921</v>
      </c>
      <c r="E2879" s="103">
        <v>864</v>
      </c>
      <c r="F2879" s="103" t="s">
        <v>9</v>
      </c>
      <c r="G2879" s="103" t="s">
        <v>101</v>
      </c>
      <c r="H2879" s="103" t="s">
        <v>3571</v>
      </c>
      <c r="I2879" s="103">
        <v>12</v>
      </c>
      <c r="J2879" s="103">
        <v>6</v>
      </c>
      <c r="K2879" s="104">
        <v>1250.6301335260996</v>
      </c>
      <c r="L2879" s="105">
        <v>252.26245137484261</v>
      </c>
      <c r="M2879" s="106">
        <f t="shared" si="264"/>
        <v>7.978781670576728</v>
      </c>
      <c r="N2879" s="107">
        <f t="shared" si="265"/>
        <v>-2.2282811533302973</v>
      </c>
      <c r="O2879" s="129">
        <f t="shared" si="268"/>
        <v>2.5861772314833997E-2</v>
      </c>
      <c r="P2879" s="21">
        <v>10</v>
      </c>
      <c r="Q2879" s="103">
        <v>3</v>
      </c>
      <c r="R2879" s="104">
        <v>1958.6525660057755</v>
      </c>
      <c r="S2879" s="105">
        <v>164.5032608050625</v>
      </c>
      <c r="T2879" s="107">
        <f t="shared" si="266"/>
        <v>7.3619723713076883</v>
      </c>
      <c r="U2879" s="107">
        <f t="shared" si="267"/>
        <v>-2.7359398139897118</v>
      </c>
      <c r="V2879" s="108">
        <f t="shared" si="269"/>
        <v>6.2202401578470568E-3</v>
      </c>
    </row>
    <row r="2880" spans="1:22">
      <c r="A2880" s="103" t="s">
        <v>7726</v>
      </c>
      <c r="B2880" s="103">
        <v>39935957</v>
      </c>
      <c r="C2880" s="103">
        <v>3269932</v>
      </c>
      <c r="D2880" s="103">
        <v>3270462</v>
      </c>
      <c r="E2880" s="103">
        <v>531</v>
      </c>
      <c r="F2880" s="103" t="s">
        <v>9</v>
      </c>
      <c r="G2880" s="103" t="s">
        <v>7727</v>
      </c>
      <c r="H2880" s="103" t="s">
        <v>7728</v>
      </c>
      <c r="I2880" s="103">
        <v>29</v>
      </c>
      <c r="J2880" s="103">
        <v>28</v>
      </c>
      <c r="K2880" s="104">
        <v>2288.9548064019395</v>
      </c>
      <c r="L2880" s="105">
        <v>2042.9456449662148</v>
      </c>
      <c r="M2880" s="106">
        <f t="shared" si="264"/>
        <v>10.996435104601618</v>
      </c>
      <c r="N2880" s="107">
        <f t="shared" si="265"/>
        <v>0.47087218658463087</v>
      </c>
      <c r="O2880" s="129">
        <f t="shared" si="268"/>
        <v>0.6377320110739344</v>
      </c>
      <c r="P2880" s="21">
        <v>16</v>
      </c>
      <c r="Q2880" s="103">
        <v>15</v>
      </c>
      <c r="R2880" s="104">
        <v>1500.2913743881168</v>
      </c>
      <c r="S2880" s="105">
        <v>1499.3641238477044</v>
      </c>
      <c r="T2880" s="107">
        <f t="shared" si="266"/>
        <v>10.550135072135101</v>
      </c>
      <c r="U2880" s="107">
        <f t="shared" si="267"/>
        <v>7.0541436738644339E-2</v>
      </c>
      <c r="V2880" s="108">
        <f t="shared" si="269"/>
        <v>0.94376272092640212</v>
      </c>
    </row>
    <row r="2881" spans="1:22">
      <c r="A2881" s="103" t="s">
        <v>7729</v>
      </c>
      <c r="B2881" s="103">
        <v>39935958</v>
      </c>
      <c r="C2881" s="103">
        <v>3270500</v>
      </c>
      <c r="D2881" s="103">
        <v>3273058</v>
      </c>
      <c r="E2881" s="103">
        <v>2559</v>
      </c>
      <c r="F2881" s="103" t="s">
        <v>9</v>
      </c>
      <c r="G2881" s="103" t="s">
        <v>23</v>
      </c>
      <c r="H2881" s="103" t="s">
        <v>7730</v>
      </c>
      <c r="I2881" s="103">
        <v>194</v>
      </c>
      <c r="J2881" s="103">
        <v>158</v>
      </c>
      <c r="K2881" s="104">
        <v>5525.6276498025018</v>
      </c>
      <c r="L2881" s="105">
        <v>4497.7393914042204</v>
      </c>
      <c r="M2881" s="106">
        <f t="shared" si="264"/>
        <v>12.134984355377409</v>
      </c>
      <c r="N2881" s="107">
        <f t="shared" si="265"/>
        <v>1.4892525540048371</v>
      </c>
      <c r="O2881" s="129">
        <f t="shared" si="268"/>
        <v>0.13642087649637813</v>
      </c>
      <c r="P2881" s="21">
        <v>132</v>
      </c>
      <c r="Q2881" s="103">
        <v>110</v>
      </c>
      <c r="R2881" s="104">
        <v>5537.6076242199697</v>
      </c>
      <c r="S2881" s="105">
        <v>4650.738681785072</v>
      </c>
      <c r="T2881" s="107">
        <f t="shared" si="266"/>
        <v>12.183244163874388</v>
      </c>
      <c r="U2881" s="107">
        <f t="shared" si="267"/>
        <v>1.5081374681992847</v>
      </c>
      <c r="V2881" s="108">
        <f t="shared" si="269"/>
        <v>0.13151934744327276</v>
      </c>
    </row>
    <row r="2882" spans="1:22">
      <c r="A2882" s="103" t="s">
        <v>7731</v>
      </c>
      <c r="B2882" s="103">
        <v>39935959</v>
      </c>
      <c r="C2882" s="103">
        <v>3273186</v>
      </c>
      <c r="D2882" s="103">
        <v>3273662</v>
      </c>
      <c r="E2882" s="103">
        <v>477</v>
      </c>
      <c r="F2882" s="103" t="s">
        <v>23</v>
      </c>
      <c r="G2882" s="103" t="s">
        <v>23</v>
      </c>
      <c r="H2882" s="103" t="s">
        <v>295</v>
      </c>
      <c r="I2882" s="103">
        <v>24</v>
      </c>
      <c r="J2882" s="103">
        <v>20</v>
      </c>
      <c r="K2882" s="104">
        <v>4005.1916070537318</v>
      </c>
      <c r="L2882" s="105">
        <v>3226.7764415059542</v>
      </c>
      <c r="M2882" s="106">
        <f t="shared" si="264"/>
        <v>11.655877912718381</v>
      </c>
      <c r="N2882" s="107">
        <f t="shared" si="265"/>
        <v>1.0607136965280684</v>
      </c>
      <c r="O2882" s="129">
        <f t="shared" si="268"/>
        <v>0.28882003356697794</v>
      </c>
      <c r="P2882" s="21">
        <v>22</v>
      </c>
      <c r="Q2882" s="103">
        <v>18</v>
      </c>
      <c r="R2882" s="104">
        <v>5327.2992887772753</v>
      </c>
      <c r="S2882" s="105">
        <v>4123.7280873212994</v>
      </c>
      <c r="T2882" s="107">
        <f t="shared" si="266"/>
        <v>12.009733491275419</v>
      </c>
      <c r="U2882" s="107">
        <f t="shared" si="267"/>
        <v>1.3553992000663897</v>
      </c>
      <c r="V2882" s="108">
        <f t="shared" si="269"/>
        <v>0.17529040437229515</v>
      </c>
    </row>
    <row r="2883" spans="1:22">
      <c r="A2883" s="103" t="s">
        <v>7732</v>
      </c>
      <c r="B2883" s="103">
        <v>39935960</v>
      </c>
      <c r="C2883" s="103">
        <v>3273901</v>
      </c>
      <c r="D2883" s="103">
        <v>3274401</v>
      </c>
      <c r="E2883" s="103">
        <v>501</v>
      </c>
      <c r="F2883" s="103" t="s">
        <v>9</v>
      </c>
      <c r="G2883" s="103" t="s">
        <v>23</v>
      </c>
      <c r="H2883" s="103" t="s">
        <v>7733</v>
      </c>
      <c r="I2883" s="103">
        <v>11</v>
      </c>
      <c r="J2883" s="103">
        <v>11</v>
      </c>
      <c r="K2883" s="104">
        <v>1092.5583257500839</v>
      </c>
      <c r="L2883" s="105">
        <v>1092.5583257500839</v>
      </c>
      <c r="M2883" s="106">
        <f t="shared" si="264"/>
        <v>10.093494584089843</v>
      </c>
      <c r="N2883" s="107">
        <f t="shared" si="265"/>
        <v>-0.3367669194187457</v>
      </c>
      <c r="O2883" s="129">
        <f t="shared" si="268"/>
        <v>0.73629261234163268</v>
      </c>
      <c r="P2883" s="21">
        <v>7</v>
      </c>
      <c r="Q2883" s="103">
        <v>7</v>
      </c>
      <c r="R2883" s="104">
        <v>1789.9600012943595</v>
      </c>
      <c r="S2883" s="105">
        <v>1789.9600012943595</v>
      </c>
      <c r="T2883" s="107">
        <f t="shared" si="266"/>
        <v>10.805711633839319</v>
      </c>
      <c r="U2883" s="107">
        <f t="shared" si="267"/>
        <v>0.29552080443601997</v>
      </c>
      <c r="V2883" s="108">
        <f t="shared" si="269"/>
        <v>0.76759606199398478</v>
      </c>
    </row>
    <row r="2884" spans="1:22">
      <c r="A2884" s="103" t="s">
        <v>7734</v>
      </c>
      <c r="B2884" s="103">
        <v>39935961</v>
      </c>
      <c r="C2884" s="103">
        <v>3274570</v>
      </c>
      <c r="D2884" s="103">
        <v>3274818</v>
      </c>
      <c r="E2884" s="103">
        <v>249</v>
      </c>
      <c r="F2884" s="103" t="s">
        <v>9</v>
      </c>
      <c r="G2884" s="103" t="s">
        <v>23</v>
      </c>
      <c r="H2884" s="103" t="s">
        <v>295</v>
      </c>
      <c r="I2884" s="103">
        <v>6</v>
      </c>
      <c r="J2884" s="103">
        <v>5</v>
      </c>
      <c r="K2884" s="104">
        <v>815.44498233362253</v>
      </c>
      <c r="L2884" s="105">
        <v>778.37930131845792</v>
      </c>
      <c r="M2884" s="106">
        <f t="shared" si="264"/>
        <v>9.6043295362217886</v>
      </c>
      <c r="N2884" s="107">
        <f t="shared" si="265"/>
        <v>-0.7743027404098497</v>
      </c>
      <c r="O2884" s="129">
        <f t="shared" si="268"/>
        <v>0.43875178349291222</v>
      </c>
      <c r="P2884" s="21">
        <v>2</v>
      </c>
      <c r="Q2884" s="103">
        <v>2</v>
      </c>
      <c r="R2884" s="104">
        <v>313.74583345730923</v>
      </c>
      <c r="S2884" s="105">
        <v>313.74583345730923</v>
      </c>
      <c r="T2884" s="107">
        <f t="shared" si="266"/>
        <v>8.2934524899842987</v>
      </c>
      <c r="U2884" s="107">
        <f t="shared" si="267"/>
        <v>-1.9159749207884702</v>
      </c>
      <c r="V2884" s="108">
        <f t="shared" si="269"/>
        <v>5.5368287997297205E-2</v>
      </c>
    </row>
    <row r="2885" spans="1:22">
      <c r="A2885" s="103" t="s">
        <v>7735</v>
      </c>
      <c r="B2885" s="103">
        <v>39935962</v>
      </c>
      <c r="C2885" s="103">
        <v>3274858</v>
      </c>
      <c r="D2885" s="103">
        <v>3275838</v>
      </c>
      <c r="E2885" s="103">
        <v>981</v>
      </c>
      <c r="F2885" s="103" t="s">
        <v>23</v>
      </c>
      <c r="G2885" s="103" t="s">
        <v>7736</v>
      </c>
      <c r="H2885" s="103" t="s">
        <v>7737</v>
      </c>
      <c r="I2885" s="103">
        <v>68</v>
      </c>
      <c r="J2885" s="103">
        <v>60</v>
      </c>
      <c r="K2885" s="104">
        <v>4443.5220792632927</v>
      </c>
      <c r="L2885" s="105">
        <v>4059.9607271444647</v>
      </c>
      <c r="M2885" s="106">
        <f t="shared" ref="M2885:M2948" si="270">IF(L2885&gt;0,LOG(L2885, 2),"-")</f>
        <v>11.987250056646932</v>
      </c>
      <c r="N2885" s="107">
        <f t="shared" ref="N2885:N2948" si="271">IF(L2885&lt;&gt;0,((M2885-$O$2)/$O$3),"-")</f>
        <v>1.3571109630115663</v>
      </c>
      <c r="O2885" s="129">
        <f t="shared" si="268"/>
        <v>0.17474595557201145</v>
      </c>
      <c r="P2885" s="21">
        <v>53</v>
      </c>
      <c r="Q2885" s="103">
        <v>46</v>
      </c>
      <c r="R2885" s="104">
        <v>5681.9134200511517</v>
      </c>
      <c r="S2885" s="105">
        <v>4978.2408493917328</v>
      </c>
      <c r="T2885" s="107">
        <f t="shared" ref="T2885:T2948" si="272">IF(S2885&gt;0,LOG(S2885, 2),"-")</f>
        <v>12.28142031486402</v>
      </c>
      <c r="U2885" s="107">
        <f t="shared" ref="U2885:U2948" si="273">IF(S2885&lt;&gt;0,((T2885-$V$2)/$V$3),"-")</f>
        <v>1.5945601363239608</v>
      </c>
      <c r="V2885" s="108">
        <f t="shared" si="269"/>
        <v>0.11081063292898929</v>
      </c>
    </row>
    <row r="2886" spans="1:22">
      <c r="A2886" s="103" t="s">
        <v>7738</v>
      </c>
      <c r="B2886" s="103">
        <v>39935963</v>
      </c>
      <c r="C2886" s="103">
        <v>3275975</v>
      </c>
      <c r="D2886" s="103">
        <v>3276601</v>
      </c>
      <c r="E2886" s="103">
        <v>627</v>
      </c>
      <c r="F2886" s="103" t="s">
        <v>9</v>
      </c>
      <c r="G2886" s="103" t="s">
        <v>23</v>
      </c>
      <c r="H2886" s="103" t="s">
        <v>4527</v>
      </c>
      <c r="I2886" s="103">
        <v>36</v>
      </c>
      <c r="J2886" s="103">
        <v>31</v>
      </c>
      <c r="K2886" s="104">
        <v>4661.6676206746251</v>
      </c>
      <c r="L2886" s="105">
        <v>4375.1964261080229</v>
      </c>
      <c r="M2886" s="106">
        <f t="shared" si="270"/>
        <v>12.095132073403752</v>
      </c>
      <c r="N2886" s="107">
        <f t="shared" si="271"/>
        <v>1.4536065057278633</v>
      </c>
      <c r="O2886" s="129">
        <f t="shared" ref="O2886:O2949" si="274">IF(L2886&lt;&gt;0,(IF((ABS(N2886)&lt;3.3),2*(1-NORMSDIST(ABS(N2886))),"&lt; 0.001")),"n.d.")</f>
        <v>0.14605543219788264</v>
      </c>
      <c r="P2886" s="21">
        <v>30</v>
      </c>
      <c r="Q2886" s="103">
        <v>27</v>
      </c>
      <c r="R2886" s="104">
        <v>3965.3980275895215</v>
      </c>
      <c r="S2886" s="105">
        <v>3661.7567501452149</v>
      </c>
      <c r="T2886" s="107">
        <f t="shared" si="272"/>
        <v>11.838320241003446</v>
      </c>
      <c r="U2886" s="107">
        <f t="shared" si="273"/>
        <v>1.2045072544044415</v>
      </c>
      <c r="V2886" s="108">
        <f t="shared" ref="V2886:V2949" si="275">IF(S2886&lt;&gt;0,(IF((ABS(U2886)&lt;3.3),2*(1-NORMSDIST(ABS(U2886))),"&lt; 0.001")),"n.d.")</f>
        <v>0.22839357986726316</v>
      </c>
    </row>
    <row r="2887" spans="1:22">
      <c r="A2887" s="103" t="s">
        <v>7739</v>
      </c>
      <c r="B2887" s="103">
        <v>39935964</v>
      </c>
      <c r="C2887" s="103">
        <v>3276632</v>
      </c>
      <c r="D2887" s="103">
        <v>3277120</v>
      </c>
      <c r="E2887" s="103">
        <v>489</v>
      </c>
      <c r="F2887" s="103" t="s">
        <v>9</v>
      </c>
      <c r="G2887" s="103" t="s">
        <v>23</v>
      </c>
      <c r="H2887" s="103" t="s">
        <v>295</v>
      </c>
      <c r="I2887" s="103">
        <v>22</v>
      </c>
      <c r="J2887" s="103">
        <v>20</v>
      </c>
      <c r="K2887" s="104">
        <v>1646.3879322837813</v>
      </c>
      <c r="L2887" s="105">
        <v>1576.6995541976951</v>
      </c>
      <c r="M2887" s="106">
        <f t="shared" si="270"/>
        <v>10.622692060222146</v>
      </c>
      <c r="N2887" s="107">
        <f t="shared" si="271"/>
        <v>0.13657608248850225</v>
      </c>
      <c r="O2887" s="129">
        <f t="shared" si="274"/>
        <v>0.89136588272948414</v>
      </c>
      <c r="P2887" s="21">
        <v>11</v>
      </c>
      <c r="Q2887" s="103">
        <v>11</v>
      </c>
      <c r="R2887" s="104">
        <v>1772.129376376904</v>
      </c>
      <c r="S2887" s="105">
        <v>1772.129376376904</v>
      </c>
      <c r="T2887" s="107">
        <f t="shared" si="272"/>
        <v>10.791268218038018</v>
      </c>
      <c r="U2887" s="107">
        <f t="shared" si="273"/>
        <v>0.28280652996304384</v>
      </c>
      <c r="V2887" s="108">
        <f t="shared" si="275"/>
        <v>0.77732514841079858</v>
      </c>
    </row>
    <row r="2888" spans="1:22">
      <c r="A2888" s="103" t="s">
        <v>7740</v>
      </c>
      <c r="B2888" s="103">
        <v>39935965</v>
      </c>
      <c r="C2888" s="103">
        <v>3277268</v>
      </c>
      <c r="D2888" s="103">
        <v>3277681</v>
      </c>
      <c r="E2888" s="103">
        <v>414</v>
      </c>
      <c r="F2888" s="103" t="s">
        <v>9</v>
      </c>
      <c r="G2888" s="103" t="s">
        <v>23</v>
      </c>
      <c r="H2888" s="103" t="s">
        <v>7741</v>
      </c>
      <c r="I2888" s="103">
        <v>20</v>
      </c>
      <c r="J2888" s="103">
        <v>13</v>
      </c>
      <c r="K2888" s="104">
        <v>3021.5761347512562</v>
      </c>
      <c r="L2888" s="105">
        <v>1639.4022615336062</v>
      </c>
      <c r="M2888" s="106">
        <f t="shared" si="270"/>
        <v>10.678954177851443</v>
      </c>
      <c r="N2888" s="107">
        <f t="shared" si="271"/>
        <v>0.18689998018912549</v>
      </c>
      <c r="O2888" s="129">
        <f t="shared" si="274"/>
        <v>0.85173905473137035</v>
      </c>
      <c r="P2888" s="21">
        <v>13</v>
      </c>
      <c r="Q2888" s="103">
        <v>10</v>
      </c>
      <c r="R2888" s="104">
        <v>3695.1538764068359</v>
      </c>
      <c r="S2888" s="105">
        <v>2522.9008979136474</v>
      </c>
      <c r="T2888" s="107">
        <f t="shared" si="272"/>
        <v>11.300867821576155</v>
      </c>
      <c r="U2888" s="107">
        <f t="shared" si="273"/>
        <v>0.73139773026069921</v>
      </c>
      <c r="V2888" s="108">
        <f t="shared" si="275"/>
        <v>0.46453625124750153</v>
      </c>
    </row>
    <row r="2889" spans="1:22">
      <c r="A2889" s="103" t="s">
        <v>7742</v>
      </c>
      <c r="B2889" s="103">
        <v>39935966</v>
      </c>
      <c r="C2889" s="103">
        <v>3277725</v>
      </c>
      <c r="D2889" s="103">
        <v>3278066</v>
      </c>
      <c r="E2889" s="103">
        <v>342</v>
      </c>
      <c r="F2889" s="103" t="s">
        <v>23</v>
      </c>
      <c r="G2889" s="103" t="s">
        <v>23</v>
      </c>
      <c r="H2889" s="103" t="s">
        <v>295</v>
      </c>
      <c r="I2889" s="103">
        <v>28</v>
      </c>
      <c r="J2889" s="103">
        <v>24</v>
      </c>
      <c r="K2889" s="104">
        <v>4195.3498856455844</v>
      </c>
      <c r="L2889" s="105">
        <v>3788.477754232164</v>
      </c>
      <c r="M2889" s="106">
        <f t="shared" si="270"/>
        <v>11.887402561138861</v>
      </c>
      <c r="N2889" s="107">
        <f t="shared" si="271"/>
        <v>1.2678019330401258</v>
      </c>
      <c r="O2889" s="129">
        <f t="shared" si="274"/>
        <v>0.20486869170931254</v>
      </c>
      <c r="P2889" s="21">
        <v>20</v>
      </c>
      <c r="Q2889" s="103">
        <v>18</v>
      </c>
      <c r="R2889" s="104">
        <v>4136.6761389754965</v>
      </c>
      <c r="S2889" s="105">
        <v>3721.0889537837716</v>
      </c>
      <c r="T2889" s="107">
        <f t="shared" si="272"/>
        <v>11.861509163609725</v>
      </c>
      <c r="U2889" s="107">
        <f t="shared" si="273"/>
        <v>1.2249200383888417</v>
      </c>
      <c r="V2889" s="108">
        <f t="shared" si="275"/>
        <v>0.22060534961474199</v>
      </c>
    </row>
    <row r="2890" spans="1:22">
      <c r="A2890" s="103" t="s">
        <v>7743</v>
      </c>
      <c r="B2890" s="103">
        <v>39935967</v>
      </c>
      <c r="C2890" s="103">
        <v>3278266</v>
      </c>
      <c r="D2890" s="103">
        <v>3279477</v>
      </c>
      <c r="E2890" s="103">
        <v>1212</v>
      </c>
      <c r="F2890" s="103" t="s">
        <v>9</v>
      </c>
      <c r="G2890" s="103" t="s">
        <v>7744</v>
      </c>
      <c r="H2890" s="103" t="s">
        <v>6493</v>
      </c>
      <c r="I2890" s="103">
        <v>111</v>
      </c>
      <c r="J2890" s="103">
        <v>97</v>
      </c>
      <c r="K2890" s="104">
        <v>4795.0937124107923</v>
      </c>
      <c r="L2890" s="105">
        <v>4342.2953445029616</v>
      </c>
      <c r="M2890" s="106">
        <f t="shared" si="270"/>
        <v>12.08424213994701</v>
      </c>
      <c r="N2890" s="107">
        <f t="shared" si="271"/>
        <v>1.4438659570187919</v>
      </c>
      <c r="O2890" s="129">
        <f t="shared" si="274"/>
        <v>0.14877668430793678</v>
      </c>
      <c r="P2890" s="21">
        <v>75</v>
      </c>
      <c r="Q2890" s="103">
        <v>65</v>
      </c>
      <c r="R2890" s="104">
        <v>5785.3479342713536</v>
      </c>
      <c r="S2890" s="105">
        <v>4846.7844782304701</v>
      </c>
      <c r="T2890" s="107">
        <f t="shared" si="272"/>
        <v>12.242812216330604</v>
      </c>
      <c r="U2890" s="107">
        <f t="shared" si="273"/>
        <v>1.560574134093841</v>
      </c>
      <c r="V2890" s="108">
        <f t="shared" si="275"/>
        <v>0.11862426567500717</v>
      </c>
    </row>
    <row r="2891" spans="1:22">
      <c r="A2891" s="103" t="s">
        <v>7745</v>
      </c>
      <c r="B2891" s="103">
        <v>39935968</v>
      </c>
      <c r="C2891" s="103">
        <v>3279537</v>
      </c>
      <c r="D2891" s="103">
        <v>3280364</v>
      </c>
      <c r="E2891" s="103">
        <v>828</v>
      </c>
      <c r="F2891" s="103" t="s">
        <v>9</v>
      </c>
      <c r="G2891" s="103" t="s">
        <v>7746</v>
      </c>
      <c r="H2891" s="103" t="s">
        <v>7747</v>
      </c>
      <c r="I2891" s="103">
        <v>5</v>
      </c>
      <c r="J2891" s="103">
        <v>5</v>
      </c>
      <c r="K2891" s="104">
        <v>178.34501589905312</v>
      </c>
      <c r="L2891" s="105">
        <v>178.34501589905312</v>
      </c>
      <c r="M2891" s="106">
        <f t="shared" si="270"/>
        <v>7.4785270880117842</v>
      </c>
      <c r="N2891" s="107">
        <f t="shared" si="271"/>
        <v>-2.6757360572345403</v>
      </c>
      <c r="O2891" s="129">
        <f t="shared" si="274"/>
        <v>7.4565342281374125E-3</v>
      </c>
      <c r="P2891" s="21">
        <v>6</v>
      </c>
      <c r="Q2891" s="103">
        <v>6</v>
      </c>
      <c r="R2891" s="104">
        <v>437.06760527181041</v>
      </c>
      <c r="S2891" s="105">
        <v>437.06760527181041</v>
      </c>
      <c r="T2891" s="107">
        <f t="shared" si="272"/>
        <v>8.7717126416899927</v>
      </c>
      <c r="U2891" s="107">
        <f t="shared" si="273"/>
        <v>-1.4949712661179648</v>
      </c>
      <c r="V2891" s="108">
        <f t="shared" si="275"/>
        <v>0.13492194132926771</v>
      </c>
    </row>
    <row r="2892" spans="1:22">
      <c r="A2892" s="103" t="s">
        <v>7748</v>
      </c>
      <c r="B2892" s="103">
        <v>39935969</v>
      </c>
      <c r="C2892" s="103">
        <v>3280435</v>
      </c>
      <c r="D2892" s="103">
        <v>3282702</v>
      </c>
      <c r="E2892" s="103">
        <v>2268</v>
      </c>
      <c r="F2892" s="103" t="s">
        <v>23</v>
      </c>
      <c r="G2892" s="103" t="s">
        <v>23</v>
      </c>
      <c r="H2892" s="103" t="s">
        <v>7749</v>
      </c>
      <c r="I2892" s="103">
        <v>152</v>
      </c>
      <c r="J2892" s="103">
        <v>122</v>
      </c>
      <c r="K2892" s="104">
        <v>3578.2374210216626</v>
      </c>
      <c r="L2892" s="105">
        <v>2859.5222501122266</v>
      </c>
      <c r="M2892" s="106">
        <f t="shared" si="270"/>
        <v>11.481558415942642</v>
      </c>
      <c r="N2892" s="107">
        <f t="shared" si="271"/>
        <v>0.90479285862490255</v>
      </c>
      <c r="O2892" s="129">
        <f t="shared" si="274"/>
        <v>0.36557513569409572</v>
      </c>
      <c r="P2892" s="21">
        <v>100</v>
      </c>
      <c r="Q2892" s="103">
        <v>75</v>
      </c>
      <c r="R2892" s="104">
        <v>2900.8150061065649</v>
      </c>
      <c r="S2892" s="105">
        <v>2197.2121446493434</v>
      </c>
      <c r="T2892" s="107">
        <f t="shared" si="272"/>
        <v>11.101458455860586</v>
      </c>
      <c r="U2892" s="107">
        <f t="shared" si="273"/>
        <v>0.55586131677868411</v>
      </c>
      <c r="V2892" s="108">
        <f t="shared" si="275"/>
        <v>0.57830566445560261</v>
      </c>
    </row>
    <row r="2893" spans="1:22">
      <c r="A2893" s="103" t="s">
        <v>1181</v>
      </c>
      <c r="B2893" s="103">
        <v>39935970</v>
      </c>
      <c r="C2893" s="103">
        <v>3282795</v>
      </c>
      <c r="D2893" s="103">
        <v>3284477</v>
      </c>
      <c r="E2893" s="103">
        <v>1683</v>
      </c>
      <c r="F2893" s="103" t="s">
        <v>23</v>
      </c>
      <c r="G2893" s="103" t="s">
        <v>1182</v>
      </c>
      <c r="H2893" s="103" t="s">
        <v>1183</v>
      </c>
      <c r="I2893" s="103">
        <v>8</v>
      </c>
      <c r="J2893" s="103">
        <v>3</v>
      </c>
      <c r="K2893" s="104">
        <v>86.898260523417704</v>
      </c>
      <c r="L2893" s="105">
        <v>16.873448645323826</v>
      </c>
      <c r="M2893" s="106">
        <f t="shared" si="270"/>
        <v>4.07668296092743</v>
      </c>
      <c r="N2893" s="107">
        <f t="shared" si="271"/>
        <v>-5.7185304463976481</v>
      </c>
      <c r="O2893" s="129" t="str">
        <f t="shared" si="274"/>
        <v>&lt; 0.001</v>
      </c>
      <c r="P2893" s="21">
        <v>2</v>
      </c>
      <c r="Q2893" s="103">
        <v>0</v>
      </c>
      <c r="R2893" s="104">
        <v>89.521824901684482</v>
      </c>
      <c r="S2893" s="105">
        <v>0</v>
      </c>
      <c r="T2893" s="107" t="str">
        <f t="shared" si="272"/>
        <v>-</v>
      </c>
      <c r="U2893" s="107" t="str">
        <f t="shared" si="273"/>
        <v>-</v>
      </c>
      <c r="V2893" s="108" t="str">
        <f t="shared" si="275"/>
        <v>n.d.</v>
      </c>
    </row>
    <row r="2894" spans="1:22">
      <c r="A2894" s="103" t="s">
        <v>1185</v>
      </c>
      <c r="B2894" s="103">
        <v>39935971</v>
      </c>
      <c r="C2894" s="103">
        <v>3284639</v>
      </c>
      <c r="D2894" s="103">
        <v>3286060</v>
      </c>
      <c r="E2894" s="103">
        <v>1422</v>
      </c>
      <c r="F2894" s="103" t="s">
        <v>9</v>
      </c>
      <c r="G2894" s="103" t="s">
        <v>567</v>
      </c>
      <c r="H2894" s="103" t="s">
        <v>1186</v>
      </c>
      <c r="I2894" s="103">
        <v>4</v>
      </c>
      <c r="J2894" s="103">
        <v>1</v>
      </c>
      <c r="K2894" s="104">
        <v>85.873038327246135</v>
      </c>
      <c r="L2894" s="105">
        <v>73.890753909490854</v>
      </c>
      <c r="M2894" s="106">
        <f t="shared" si="270"/>
        <v>6.2073219433795508</v>
      </c>
      <c r="N2894" s="107">
        <f t="shared" si="271"/>
        <v>-3.8127710703224058</v>
      </c>
      <c r="O2894" s="129" t="str">
        <f t="shared" si="274"/>
        <v>&lt; 0.001</v>
      </c>
      <c r="P2894" s="21">
        <v>2</v>
      </c>
      <c r="Q2894" s="103">
        <v>1</v>
      </c>
      <c r="R2894" s="104">
        <v>23.198869533242409</v>
      </c>
      <c r="S2894" s="105">
        <v>3.0008487953447891</v>
      </c>
      <c r="T2894" s="107">
        <f t="shared" si="272"/>
        <v>1.5853706272661121</v>
      </c>
      <c r="U2894" s="107">
        <f t="shared" si="273"/>
        <v>-7.8209765605051844</v>
      </c>
      <c r="V2894" s="108" t="str">
        <f t="shared" si="275"/>
        <v>&lt; 0.001</v>
      </c>
    </row>
    <row r="2895" spans="1:22">
      <c r="A2895" s="103" t="s">
        <v>1187</v>
      </c>
      <c r="B2895" s="103">
        <v>39935972</v>
      </c>
      <c r="C2895" s="103">
        <v>3286211</v>
      </c>
      <c r="D2895" s="103">
        <v>3287515</v>
      </c>
      <c r="E2895" s="103">
        <v>1305</v>
      </c>
      <c r="F2895" s="103" t="s">
        <v>9</v>
      </c>
      <c r="G2895" s="103" t="s">
        <v>1188</v>
      </c>
      <c r="H2895" s="103" t="s">
        <v>1189</v>
      </c>
      <c r="I2895" s="103">
        <v>2</v>
      </c>
      <c r="J2895" s="103">
        <v>0</v>
      </c>
      <c r="K2895" s="104">
        <v>10.336441902902681</v>
      </c>
      <c r="L2895" s="105">
        <v>0</v>
      </c>
      <c r="M2895" s="106" t="str">
        <f t="shared" si="270"/>
        <v>-</v>
      </c>
      <c r="N2895" s="107" t="str">
        <f t="shared" si="271"/>
        <v>-</v>
      </c>
      <c r="O2895" s="129" t="str">
        <f t="shared" si="274"/>
        <v>n.d.</v>
      </c>
      <c r="P2895" s="21">
        <v>2</v>
      </c>
      <c r="Q2895" s="103">
        <v>1</v>
      </c>
      <c r="R2895" s="104">
        <v>18.110162278961454</v>
      </c>
      <c r="S2895" s="105">
        <v>0.12576501582612107</v>
      </c>
      <c r="T2895" s="107">
        <f t="shared" si="272"/>
        <v>-2.9911974327128124</v>
      </c>
      <c r="U2895" s="107">
        <f t="shared" si="273"/>
        <v>-11.849645627388041</v>
      </c>
      <c r="V2895" s="108" t="str">
        <f t="shared" si="275"/>
        <v>&lt; 0.001</v>
      </c>
    </row>
    <row r="2896" spans="1:22">
      <c r="A2896" s="103" t="s">
        <v>7750</v>
      </c>
      <c r="B2896" s="103">
        <v>39935973</v>
      </c>
      <c r="C2896" s="103">
        <v>3287610</v>
      </c>
      <c r="D2896" s="103">
        <v>3288254</v>
      </c>
      <c r="E2896" s="103">
        <v>645</v>
      </c>
      <c r="F2896" s="103" t="s">
        <v>23</v>
      </c>
      <c r="G2896" s="103" t="s">
        <v>23</v>
      </c>
      <c r="H2896" s="103" t="s">
        <v>7751</v>
      </c>
      <c r="I2896" s="103">
        <v>28</v>
      </c>
      <c r="J2896" s="103">
        <v>25</v>
      </c>
      <c r="K2896" s="104">
        <v>3790.8046688897521</v>
      </c>
      <c r="L2896" s="105">
        <v>2861.8153714034106</v>
      </c>
      <c r="M2896" s="106">
        <f t="shared" si="270"/>
        <v>11.482714884975218</v>
      </c>
      <c r="N2896" s="107">
        <f t="shared" si="271"/>
        <v>0.90582726741969355</v>
      </c>
      <c r="O2896" s="129">
        <f t="shared" si="274"/>
        <v>0.36502728608466395</v>
      </c>
      <c r="P2896" s="21">
        <v>16</v>
      </c>
      <c r="Q2896" s="103">
        <v>14</v>
      </c>
      <c r="R2896" s="104">
        <v>3417.8368663756287</v>
      </c>
      <c r="S2896" s="105">
        <v>2765.6692153541239</v>
      </c>
      <c r="T2896" s="107">
        <f t="shared" si="272"/>
        <v>11.433412899608259</v>
      </c>
      <c r="U2896" s="107">
        <f t="shared" si="273"/>
        <v>0.84807473557064972</v>
      </c>
      <c r="V2896" s="108">
        <f t="shared" si="275"/>
        <v>0.39639635071975077</v>
      </c>
    </row>
    <row r="2897" spans="1:22">
      <c r="A2897" s="103" t="s">
        <v>1191</v>
      </c>
      <c r="B2897" s="103">
        <v>39935974</v>
      </c>
      <c r="C2897" s="103">
        <v>3288404</v>
      </c>
      <c r="D2897" s="103">
        <v>3289585</v>
      </c>
      <c r="E2897" s="103">
        <v>1182</v>
      </c>
      <c r="F2897" s="103" t="s">
        <v>23</v>
      </c>
      <c r="G2897" s="103" t="s">
        <v>1192</v>
      </c>
      <c r="H2897" s="103" t="s">
        <v>1193</v>
      </c>
      <c r="I2897" s="103">
        <v>3</v>
      </c>
      <c r="J2897" s="103">
        <v>2</v>
      </c>
      <c r="K2897" s="104">
        <v>25.827297060352031</v>
      </c>
      <c r="L2897" s="105">
        <v>1.201269630714044</v>
      </c>
      <c r="M2897" s="106">
        <f t="shared" si="270"/>
        <v>0.26456000719248446</v>
      </c>
      <c r="N2897" s="107">
        <f t="shared" si="271"/>
        <v>-9.1283005302392795</v>
      </c>
      <c r="O2897" s="129" t="str">
        <f t="shared" si="274"/>
        <v>&lt; 0.001</v>
      </c>
      <c r="P2897" s="21">
        <v>1</v>
      </c>
      <c r="Q2897" s="103">
        <v>0</v>
      </c>
      <c r="R2897" s="104">
        <v>58.456792318062689</v>
      </c>
      <c r="S2897" s="105">
        <v>0</v>
      </c>
      <c r="T2897" s="107" t="str">
        <f t="shared" si="272"/>
        <v>-</v>
      </c>
      <c r="U2897" s="107" t="str">
        <f t="shared" si="273"/>
        <v>-</v>
      </c>
      <c r="V2897" s="108" t="str">
        <f t="shared" si="275"/>
        <v>n.d.</v>
      </c>
    </row>
    <row r="2898" spans="1:22">
      <c r="A2898" s="103" t="s">
        <v>1195</v>
      </c>
      <c r="B2898" s="103">
        <v>39935975</v>
      </c>
      <c r="C2898" s="103">
        <v>3289582</v>
      </c>
      <c r="D2898" s="103">
        <v>3290439</v>
      </c>
      <c r="E2898" s="103">
        <v>858</v>
      </c>
      <c r="F2898" s="103" t="s">
        <v>23</v>
      </c>
      <c r="G2898" s="103" t="s">
        <v>23</v>
      </c>
      <c r="H2898" s="103" t="s">
        <v>295</v>
      </c>
      <c r="I2898" s="103">
        <v>6</v>
      </c>
      <c r="J2898" s="103">
        <v>2</v>
      </c>
      <c r="K2898" s="104">
        <v>920.94958216780549</v>
      </c>
      <c r="L2898" s="105">
        <v>1.6548959248298369</v>
      </c>
      <c r="M2898" s="106">
        <f t="shared" si="270"/>
        <v>0.72674048987047135</v>
      </c>
      <c r="N2898" s="107">
        <f t="shared" si="271"/>
        <v>-8.7149011718510998</v>
      </c>
      <c r="O2898" s="129" t="str">
        <f t="shared" si="274"/>
        <v>&lt; 0.001</v>
      </c>
      <c r="P2898" s="21">
        <v>5</v>
      </c>
      <c r="Q2898" s="103">
        <v>0</v>
      </c>
      <c r="R2898" s="104">
        <v>633.73035448564212</v>
      </c>
      <c r="S2898" s="105">
        <v>0</v>
      </c>
      <c r="T2898" s="107" t="str">
        <f t="shared" si="272"/>
        <v>-</v>
      </c>
      <c r="U2898" s="107" t="str">
        <f t="shared" si="273"/>
        <v>-</v>
      </c>
      <c r="V2898" s="108" t="str">
        <f t="shared" si="275"/>
        <v>n.d.</v>
      </c>
    </row>
    <row r="2899" spans="1:22">
      <c r="A2899" s="103" t="s">
        <v>1196</v>
      </c>
      <c r="B2899" s="103">
        <v>39935976</v>
      </c>
      <c r="C2899" s="103">
        <v>3290458</v>
      </c>
      <c r="D2899" s="103">
        <v>3291300</v>
      </c>
      <c r="E2899" s="103">
        <v>843</v>
      </c>
      <c r="F2899" s="103" t="s">
        <v>23</v>
      </c>
      <c r="G2899" s="103" t="s">
        <v>1197</v>
      </c>
      <c r="H2899" s="103" t="s">
        <v>1198</v>
      </c>
      <c r="I2899" s="103">
        <v>3</v>
      </c>
      <c r="J2899" s="103">
        <v>0</v>
      </c>
      <c r="K2899" s="104">
        <v>235.80794601489916</v>
      </c>
      <c r="L2899" s="105">
        <v>0</v>
      </c>
      <c r="M2899" s="106" t="str">
        <f t="shared" si="270"/>
        <v>-</v>
      </c>
      <c r="N2899" s="107" t="str">
        <f t="shared" si="271"/>
        <v>-</v>
      </c>
      <c r="O2899" s="129" t="str">
        <f t="shared" si="274"/>
        <v>n.d.</v>
      </c>
      <c r="P2899" s="21">
        <v>2</v>
      </c>
      <c r="Q2899" s="103">
        <v>0</v>
      </c>
      <c r="R2899" s="104">
        <v>86.247499554351123</v>
      </c>
      <c r="S2899" s="105">
        <v>0</v>
      </c>
      <c r="T2899" s="107" t="str">
        <f t="shared" si="272"/>
        <v>-</v>
      </c>
      <c r="U2899" s="107" t="str">
        <f t="shared" si="273"/>
        <v>-</v>
      </c>
      <c r="V2899" s="108" t="str">
        <f t="shared" si="275"/>
        <v>n.d.</v>
      </c>
    </row>
    <row r="2900" spans="1:22">
      <c r="A2900" s="103" t="s">
        <v>1200</v>
      </c>
      <c r="B2900" s="103">
        <v>39935977</v>
      </c>
      <c r="C2900" s="103">
        <v>3291309</v>
      </c>
      <c r="D2900" s="103">
        <v>3291764</v>
      </c>
      <c r="E2900" s="103">
        <v>456</v>
      </c>
      <c r="F2900" s="103" t="s">
        <v>23</v>
      </c>
      <c r="G2900" s="103" t="s">
        <v>1201</v>
      </c>
      <c r="H2900" s="103" t="s">
        <v>1202</v>
      </c>
      <c r="I2900" s="103">
        <v>0</v>
      </c>
      <c r="J2900" s="103">
        <v>0</v>
      </c>
      <c r="K2900" s="104">
        <v>0</v>
      </c>
      <c r="L2900" s="105">
        <v>0</v>
      </c>
      <c r="M2900" s="106" t="str">
        <f t="shared" si="270"/>
        <v>-</v>
      </c>
      <c r="N2900" s="107" t="str">
        <f t="shared" si="271"/>
        <v>-</v>
      </c>
      <c r="O2900" s="129" t="str">
        <f t="shared" si="274"/>
        <v>n.d.</v>
      </c>
      <c r="P2900" s="21">
        <v>0</v>
      </c>
      <c r="Q2900" s="103">
        <v>0</v>
      </c>
      <c r="R2900" s="104">
        <v>0</v>
      </c>
      <c r="S2900" s="105">
        <v>0</v>
      </c>
      <c r="T2900" s="107" t="str">
        <f t="shared" si="272"/>
        <v>-</v>
      </c>
      <c r="U2900" s="107" t="str">
        <f t="shared" si="273"/>
        <v>-</v>
      </c>
      <c r="V2900" s="108" t="str">
        <f t="shared" si="275"/>
        <v>n.d.</v>
      </c>
    </row>
    <row r="2901" spans="1:22">
      <c r="A2901" s="103" t="s">
        <v>1204</v>
      </c>
      <c r="B2901" s="103">
        <v>39935978</v>
      </c>
      <c r="C2901" s="103">
        <v>3291764</v>
      </c>
      <c r="D2901" s="103">
        <v>3292846</v>
      </c>
      <c r="E2901" s="103">
        <v>1083</v>
      </c>
      <c r="F2901" s="103" t="s">
        <v>23</v>
      </c>
      <c r="G2901" s="103" t="s">
        <v>1205</v>
      </c>
      <c r="H2901" s="103" t="s">
        <v>1206</v>
      </c>
      <c r="I2901" s="103">
        <v>4</v>
      </c>
      <c r="J2901" s="103">
        <v>1</v>
      </c>
      <c r="K2901" s="104">
        <v>52.443239279926217</v>
      </c>
      <c r="L2901" s="105">
        <v>0.65554049099907763</v>
      </c>
      <c r="M2901" s="106">
        <f t="shared" si="270"/>
        <v>-0.60924320023830814</v>
      </c>
      <c r="N2901" s="107">
        <f t="shared" si="271"/>
        <v>-9.909877638853585</v>
      </c>
      <c r="O2901" s="129" t="str">
        <f t="shared" si="274"/>
        <v>&lt; 0.001</v>
      </c>
      <c r="P2901" s="21">
        <v>1</v>
      </c>
      <c r="Q2901" s="103">
        <v>0</v>
      </c>
      <c r="R2901" s="104">
        <v>24.701851654158265</v>
      </c>
      <c r="S2901" s="105">
        <v>0</v>
      </c>
      <c r="T2901" s="107" t="str">
        <f t="shared" si="272"/>
        <v>-</v>
      </c>
      <c r="U2901" s="107" t="str">
        <f t="shared" si="273"/>
        <v>-</v>
      </c>
      <c r="V2901" s="108" t="str">
        <f t="shared" si="275"/>
        <v>n.d.</v>
      </c>
    </row>
    <row r="2902" spans="1:22">
      <c r="A2902" s="103" t="s">
        <v>1208</v>
      </c>
      <c r="B2902" s="103">
        <v>39935979</v>
      </c>
      <c r="C2902" s="103">
        <v>3292876</v>
      </c>
      <c r="D2902" s="103">
        <v>3295401</v>
      </c>
      <c r="E2902" s="103">
        <v>2526</v>
      </c>
      <c r="F2902" s="103" t="s">
        <v>23</v>
      </c>
      <c r="G2902" s="103" t="s">
        <v>23</v>
      </c>
      <c r="H2902" s="103" t="s">
        <v>609</v>
      </c>
      <c r="I2902" s="103">
        <v>2</v>
      </c>
      <c r="J2902" s="103">
        <v>2</v>
      </c>
      <c r="K2902" s="104">
        <v>0.56211429275692804</v>
      </c>
      <c r="L2902" s="105">
        <v>0.56211429275692804</v>
      </c>
      <c r="M2902" s="106">
        <f t="shared" si="270"/>
        <v>-0.83106459641753516</v>
      </c>
      <c r="N2902" s="107">
        <f t="shared" si="271"/>
        <v>-10.108286758870783</v>
      </c>
      <c r="O2902" s="129" t="str">
        <f t="shared" si="274"/>
        <v>&lt; 0.001</v>
      </c>
      <c r="P2902" s="21">
        <v>0</v>
      </c>
      <c r="Q2902" s="103">
        <v>0</v>
      </c>
      <c r="R2902" s="104">
        <v>0</v>
      </c>
      <c r="S2902" s="105">
        <v>0</v>
      </c>
      <c r="T2902" s="107" t="str">
        <f t="shared" si="272"/>
        <v>-</v>
      </c>
      <c r="U2902" s="107" t="str">
        <f t="shared" si="273"/>
        <v>-</v>
      </c>
      <c r="V2902" s="108" t="str">
        <f t="shared" si="275"/>
        <v>n.d.</v>
      </c>
    </row>
    <row r="2903" spans="1:22">
      <c r="A2903" s="103" t="s">
        <v>1211</v>
      </c>
      <c r="B2903" s="103">
        <v>39935980</v>
      </c>
      <c r="C2903" s="103">
        <v>3295574</v>
      </c>
      <c r="D2903" s="103">
        <v>3296725</v>
      </c>
      <c r="E2903" s="103">
        <v>1152</v>
      </c>
      <c r="F2903" s="103" t="s">
        <v>23</v>
      </c>
      <c r="G2903" s="103" t="s">
        <v>23</v>
      </c>
      <c r="H2903" s="103" t="s">
        <v>1212</v>
      </c>
      <c r="I2903" s="103">
        <v>2</v>
      </c>
      <c r="J2903" s="103">
        <v>1</v>
      </c>
      <c r="K2903" s="104">
        <v>17.255737716194446</v>
      </c>
      <c r="L2903" s="105">
        <v>9.8604215521111129</v>
      </c>
      <c r="M2903" s="106">
        <f t="shared" si="270"/>
        <v>3.3016493259277051</v>
      </c>
      <c r="N2903" s="107">
        <f t="shared" si="271"/>
        <v>-6.4117626780610859</v>
      </c>
      <c r="O2903" s="129" t="str">
        <f t="shared" si="274"/>
        <v>&lt; 0.001</v>
      </c>
      <c r="P2903" s="21">
        <v>0</v>
      </c>
      <c r="Q2903" s="103">
        <v>0</v>
      </c>
      <c r="R2903" s="104">
        <v>0</v>
      </c>
      <c r="S2903" s="105">
        <v>0</v>
      </c>
      <c r="T2903" s="107" t="str">
        <f t="shared" si="272"/>
        <v>-</v>
      </c>
      <c r="U2903" s="107" t="str">
        <f t="shared" si="273"/>
        <v>-</v>
      </c>
      <c r="V2903" s="108" t="str">
        <f t="shared" si="275"/>
        <v>n.d.</v>
      </c>
    </row>
    <row r="2904" spans="1:22">
      <c r="A2904" s="103" t="s">
        <v>1213</v>
      </c>
      <c r="B2904" s="103">
        <v>39935981</v>
      </c>
      <c r="C2904" s="103">
        <v>3296771</v>
      </c>
      <c r="D2904" s="103">
        <v>3297994</v>
      </c>
      <c r="E2904" s="103">
        <v>1224</v>
      </c>
      <c r="F2904" s="103" t="s">
        <v>23</v>
      </c>
      <c r="G2904" s="103" t="s">
        <v>1214</v>
      </c>
      <c r="H2904" s="103" t="s">
        <v>1215</v>
      </c>
      <c r="I2904" s="103">
        <v>5</v>
      </c>
      <c r="J2904" s="103">
        <v>1</v>
      </c>
      <c r="K2904" s="104">
        <v>78.883372416889145</v>
      </c>
      <c r="L2904" s="105">
        <v>0.58002479718300748</v>
      </c>
      <c r="M2904" s="106">
        <f t="shared" si="270"/>
        <v>-0.78581351532263266</v>
      </c>
      <c r="N2904" s="107">
        <f t="shared" si="271"/>
        <v>-10.067811731057811</v>
      </c>
      <c r="O2904" s="129" t="str">
        <f t="shared" si="274"/>
        <v>&lt; 0.001</v>
      </c>
      <c r="P2904" s="21">
        <v>1</v>
      </c>
      <c r="Q2904" s="103">
        <v>0</v>
      </c>
      <c r="R2904" s="104">
        <v>52.696466373908173</v>
      </c>
      <c r="S2904" s="105">
        <v>0</v>
      </c>
      <c r="T2904" s="107" t="str">
        <f t="shared" si="272"/>
        <v>-</v>
      </c>
      <c r="U2904" s="107" t="str">
        <f t="shared" si="273"/>
        <v>-</v>
      </c>
      <c r="V2904" s="108" t="str">
        <f t="shared" si="275"/>
        <v>n.d.</v>
      </c>
    </row>
    <row r="2905" spans="1:22">
      <c r="A2905" s="103" t="s">
        <v>3572</v>
      </c>
      <c r="B2905" s="103">
        <v>39935982</v>
      </c>
      <c r="C2905" s="103">
        <v>3297999</v>
      </c>
      <c r="D2905" s="103">
        <v>3298847</v>
      </c>
      <c r="E2905" s="103">
        <v>849</v>
      </c>
      <c r="F2905" s="103" t="s">
        <v>23</v>
      </c>
      <c r="G2905" s="103" t="s">
        <v>3573</v>
      </c>
      <c r="H2905" s="103" t="s">
        <v>3574</v>
      </c>
      <c r="I2905" s="103">
        <v>7</v>
      </c>
      <c r="J2905" s="103">
        <v>1</v>
      </c>
      <c r="K2905" s="104">
        <v>1102.1372951815513</v>
      </c>
      <c r="L2905" s="105">
        <v>122.08804635546761</v>
      </c>
      <c r="M2905" s="106">
        <f t="shared" si="270"/>
        <v>6.931778142696996</v>
      </c>
      <c r="N2905" s="107">
        <f t="shared" si="271"/>
        <v>-3.1647780476771059</v>
      </c>
      <c r="O2905" s="129">
        <f t="shared" si="274"/>
        <v>1.552012932905189E-3</v>
      </c>
      <c r="P2905" s="21">
        <v>6</v>
      </c>
      <c r="Q2905" s="103">
        <v>0</v>
      </c>
      <c r="R2905" s="104">
        <v>1363.2483316202356</v>
      </c>
      <c r="S2905" s="105">
        <v>0</v>
      </c>
      <c r="T2905" s="107" t="str">
        <f t="shared" si="272"/>
        <v>-</v>
      </c>
      <c r="U2905" s="107" t="str">
        <f t="shared" si="273"/>
        <v>-</v>
      </c>
      <c r="V2905" s="108" t="str">
        <f t="shared" si="275"/>
        <v>n.d.</v>
      </c>
    </row>
    <row r="2906" spans="1:22">
      <c r="A2906" s="103" t="s">
        <v>1217</v>
      </c>
      <c r="B2906" s="103">
        <v>39935983</v>
      </c>
      <c r="C2906" s="103">
        <v>3298853</v>
      </c>
      <c r="D2906" s="103">
        <v>3299611</v>
      </c>
      <c r="E2906" s="103">
        <v>759</v>
      </c>
      <c r="F2906" s="103" t="s">
        <v>23</v>
      </c>
      <c r="G2906" s="103" t="s">
        <v>1218</v>
      </c>
      <c r="H2906" s="103" t="s">
        <v>1219</v>
      </c>
      <c r="I2906" s="103">
        <v>2</v>
      </c>
      <c r="J2906" s="103">
        <v>1</v>
      </c>
      <c r="K2906" s="104">
        <v>110.37436298647707</v>
      </c>
      <c r="L2906" s="105">
        <v>11.22451149015021</v>
      </c>
      <c r="M2906" s="106">
        <f t="shared" si="270"/>
        <v>3.4885807526757087</v>
      </c>
      <c r="N2906" s="107">
        <f t="shared" si="271"/>
        <v>-6.2445610441183286</v>
      </c>
      <c r="O2906" s="129" t="str">
        <f t="shared" si="274"/>
        <v>&lt; 0.001</v>
      </c>
      <c r="P2906" s="21">
        <v>2</v>
      </c>
      <c r="Q2906" s="103">
        <v>1</v>
      </c>
      <c r="R2906" s="104">
        <v>365.43933353586158</v>
      </c>
      <c r="S2906" s="105">
        <v>33.300388973090378</v>
      </c>
      <c r="T2906" s="107">
        <f t="shared" si="272"/>
        <v>5.057467124023872</v>
      </c>
      <c r="U2906" s="107">
        <f t="shared" si="273"/>
        <v>-4.7645535880071561</v>
      </c>
      <c r="V2906" s="108" t="str">
        <f t="shared" si="275"/>
        <v>&lt; 0.001</v>
      </c>
    </row>
    <row r="2907" spans="1:22">
      <c r="A2907" s="103" t="s">
        <v>1222</v>
      </c>
      <c r="B2907" s="103">
        <v>39935984</v>
      </c>
      <c r="C2907" s="103">
        <v>3299823</v>
      </c>
      <c r="D2907" s="103">
        <v>3300383</v>
      </c>
      <c r="E2907" s="103">
        <v>561</v>
      </c>
      <c r="F2907" s="103" t="s">
        <v>23</v>
      </c>
      <c r="G2907" s="103" t="s">
        <v>1223</v>
      </c>
      <c r="H2907" s="103" t="s">
        <v>1224</v>
      </c>
      <c r="I2907" s="103">
        <v>2</v>
      </c>
      <c r="J2907" s="103">
        <v>1</v>
      </c>
      <c r="K2907" s="104">
        <v>15.186103780791461</v>
      </c>
      <c r="L2907" s="105">
        <v>1.265508648399289</v>
      </c>
      <c r="M2907" s="106">
        <f t="shared" si="270"/>
        <v>0.33971736676122632</v>
      </c>
      <c r="N2907" s="107">
        <f t="shared" si="271"/>
        <v>-9.0610757005713545</v>
      </c>
      <c r="O2907" s="129" t="str">
        <f t="shared" si="274"/>
        <v>&lt; 0.001</v>
      </c>
      <c r="P2907" s="21">
        <v>0</v>
      </c>
      <c r="Q2907" s="103">
        <v>0</v>
      </c>
      <c r="R2907" s="104">
        <v>0</v>
      </c>
      <c r="S2907" s="105">
        <v>0</v>
      </c>
      <c r="T2907" s="107" t="str">
        <f t="shared" si="272"/>
        <v>-</v>
      </c>
      <c r="U2907" s="107" t="str">
        <f t="shared" si="273"/>
        <v>-</v>
      </c>
      <c r="V2907" s="108" t="str">
        <f t="shared" si="275"/>
        <v>n.d.</v>
      </c>
    </row>
    <row r="2908" spans="1:22">
      <c r="A2908" s="103" t="s">
        <v>1226</v>
      </c>
      <c r="B2908" s="103">
        <v>39935985</v>
      </c>
      <c r="C2908" s="103">
        <v>3300449</v>
      </c>
      <c r="D2908" s="103">
        <v>3301165</v>
      </c>
      <c r="E2908" s="103">
        <v>717</v>
      </c>
      <c r="F2908" s="103" t="s">
        <v>23</v>
      </c>
      <c r="G2908" s="103" t="s">
        <v>1227</v>
      </c>
      <c r="H2908" s="103" t="s">
        <v>1228</v>
      </c>
      <c r="I2908" s="103">
        <v>7</v>
      </c>
      <c r="J2908" s="103">
        <v>0</v>
      </c>
      <c r="K2908" s="104">
        <v>316.85371347369596</v>
      </c>
      <c r="L2908" s="105">
        <v>0</v>
      </c>
      <c r="M2908" s="106" t="str">
        <f t="shared" si="270"/>
        <v>-</v>
      </c>
      <c r="N2908" s="107" t="str">
        <f t="shared" si="271"/>
        <v>-</v>
      </c>
      <c r="O2908" s="129" t="str">
        <f t="shared" si="274"/>
        <v>n.d.</v>
      </c>
      <c r="P2908" s="21">
        <v>6</v>
      </c>
      <c r="Q2908" s="103">
        <v>0</v>
      </c>
      <c r="R2908" s="104">
        <v>380.43654180674054</v>
      </c>
      <c r="S2908" s="105">
        <v>0</v>
      </c>
      <c r="T2908" s="107" t="str">
        <f t="shared" si="272"/>
        <v>-</v>
      </c>
      <c r="U2908" s="107" t="str">
        <f t="shared" si="273"/>
        <v>-</v>
      </c>
      <c r="V2908" s="108" t="str">
        <f t="shared" si="275"/>
        <v>n.d.</v>
      </c>
    </row>
    <row r="2909" spans="1:22">
      <c r="A2909" s="103" t="s">
        <v>1230</v>
      </c>
      <c r="B2909" s="103">
        <v>39935986</v>
      </c>
      <c r="C2909" s="103">
        <v>3301233</v>
      </c>
      <c r="D2909" s="103">
        <v>3302159</v>
      </c>
      <c r="E2909" s="103">
        <v>927</v>
      </c>
      <c r="F2909" s="103" t="s">
        <v>23</v>
      </c>
      <c r="G2909" s="103" t="s">
        <v>1231</v>
      </c>
      <c r="H2909" s="103" t="s">
        <v>1232</v>
      </c>
      <c r="I2909" s="103">
        <v>0</v>
      </c>
      <c r="J2909" s="103">
        <v>0</v>
      </c>
      <c r="K2909" s="104">
        <v>0</v>
      </c>
      <c r="L2909" s="105">
        <v>0</v>
      </c>
      <c r="M2909" s="106" t="str">
        <f t="shared" si="270"/>
        <v>-</v>
      </c>
      <c r="N2909" s="107" t="str">
        <f t="shared" si="271"/>
        <v>-</v>
      </c>
      <c r="O2909" s="129" t="str">
        <f t="shared" si="274"/>
        <v>n.d.</v>
      </c>
      <c r="P2909" s="21">
        <v>1</v>
      </c>
      <c r="Q2909" s="103">
        <v>0</v>
      </c>
      <c r="R2909" s="104">
        <v>43.553768102114027</v>
      </c>
      <c r="S2909" s="105">
        <v>0</v>
      </c>
      <c r="T2909" s="107" t="str">
        <f t="shared" si="272"/>
        <v>-</v>
      </c>
      <c r="U2909" s="107" t="str">
        <f t="shared" si="273"/>
        <v>-</v>
      </c>
      <c r="V2909" s="108" t="str">
        <f t="shared" si="275"/>
        <v>n.d.</v>
      </c>
    </row>
    <row r="2910" spans="1:22">
      <c r="A2910" s="103" t="s">
        <v>3575</v>
      </c>
      <c r="B2910" s="103">
        <v>39935987</v>
      </c>
      <c r="C2910" s="103">
        <v>3302284</v>
      </c>
      <c r="D2910" s="103">
        <v>3303279</v>
      </c>
      <c r="E2910" s="103">
        <v>996</v>
      </c>
      <c r="F2910" s="103" t="s">
        <v>23</v>
      </c>
      <c r="G2910" s="103" t="s">
        <v>3576</v>
      </c>
      <c r="H2910" s="103" t="s">
        <v>3577</v>
      </c>
      <c r="I2910" s="103">
        <v>4</v>
      </c>
      <c r="J2910" s="103">
        <v>3</v>
      </c>
      <c r="K2910" s="104">
        <v>96.941011885815357</v>
      </c>
      <c r="L2910" s="105">
        <v>86.248988516056329</v>
      </c>
      <c r="M2910" s="106">
        <f t="shared" si="270"/>
        <v>6.4304356325765326</v>
      </c>
      <c r="N2910" s="107">
        <f t="shared" si="271"/>
        <v>-3.6132060531515813</v>
      </c>
      <c r="O2910" s="129" t="str">
        <f t="shared" si="274"/>
        <v>&lt; 0.001</v>
      </c>
      <c r="P2910" s="21">
        <v>3</v>
      </c>
      <c r="Q2910" s="103">
        <v>3</v>
      </c>
      <c r="R2910" s="104">
        <v>123.25729171537148</v>
      </c>
      <c r="S2910" s="105">
        <v>123.25729171537148</v>
      </c>
      <c r="T2910" s="107">
        <f t="shared" si="272"/>
        <v>6.9455291865639923</v>
      </c>
      <c r="U2910" s="107">
        <f t="shared" si="273"/>
        <v>-3.1025271245035286</v>
      </c>
      <c r="V2910" s="108">
        <f t="shared" si="275"/>
        <v>1.9187596339145241E-3</v>
      </c>
    </row>
    <row r="2911" spans="1:22">
      <c r="A2911" s="103" t="s">
        <v>7752</v>
      </c>
      <c r="B2911" s="103">
        <v>39935988</v>
      </c>
      <c r="C2911" s="103">
        <v>3303514</v>
      </c>
      <c r="D2911" s="103">
        <v>3306003</v>
      </c>
      <c r="E2911" s="103">
        <v>2490</v>
      </c>
      <c r="F2911" s="103" t="s">
        <v>23</v>
      </c>
      <c r="G2911" s="103" t="s">
        <v>23</v>
      </c>
      <c r="H2911" s="103" t="s">
        <v>295</v>
      </c>
      <c r="I2911" s="103">
        <v>196</v>
      </c>
      <c r="J2911" s="103">
        <v>166</v>
      </c>
      <c r="K2911" s="104">
        <v>5033.5194818593573</v>
      </c>
      <c r="L2911" s="105">
        <v>4369.188429818314</v>
      </c>
      <c r="M2911" s="106">
        <f t="shared" si="270"/>
        <v>12.093149610838449</v>
      </c>
      <c r="N2911" s="107">
        <f t="shared" si="271"/>
        <v>1.4518332833975383</v>
      </c>
      <c r="O2911" s="129">
        <f t="shared" si="274"/>
        <v>0.1465479669115981</v>
      </c>
      <c r="P2911" s="21">
        <v>124</v>
      </c>
      <c r="Q2911" s="103">
        <v>111</v>
      </c>
      <c r="R2911" s="104">
        <v>4100.1175567672281</v>
      </c>
      <c r="S2911" s="105">
        <v>3652.5683531589875</v>
      </c>
      <c r="T2911" s="107">
        <f t="shared" si="272"/>
        <v>11.834695556141453</v>
      </c>
      <c r="U2911" s="107">
        <f t="shared" si="273"/>
        <v>1.2013165106878982</v>
      </c>
      <c r="V2911" s="108">
        <f t="shared" si="275"/>
        <v>0.2296284482207025</v>
      </c>
    </row>
    <row r="2912" spans="1:22">
      <c r="A2912" s="103" t="s">
        <v>1234</v>
      </c>
      <c r="B2912" s="103">
        <v>39935989</v>
      </c>
      <c r="C2912" s="103">
        <v>3306165</v>
      </c>
      <c r="D2912" s="103">
        <v>3309620</v>
      </c>
      <c r="E2912" s="103">
        <v>3456</v>
      </c>
      <c r="F2912" s="103" t="s">
        <v>23</v>
      </c>
      <c r="G2912" s="103" t="s">
        <v>1235</v>
      </c>
      <c r="H2912" s="103" t="s">
        <v>1236</v>
      </c>
      <c r="I2912" s="103">
        <v>4</v>
      </c>
      <c r="J2912" s="103">
        <v>3</v>
      </c>
      <c r="K2912" s="104">
        <v>3.2868071840370372</v>
      </c>
      <c r="L2912" s="105">
        <v>0.61627634700694445</v>
      </c>
      <c r="M2912" s="106">
        <f t="shared" si="270"/>
        <v>-0.69835067407229556</v>
      </c>
      <c r="N2912" s="107">
        <f t="shared" si="271"/>
        <v>-9.9895802093669914</v>
      </c>
      <c r="O2912" s="129" t="str">
        <f t="shared" si="274"/>
        <v>&lt; 0.001</v>
      </c>
      <c r="P2912" s="21">
        <v>1</v>
      </c>
      <c r="Q2912" s="103">
        <v>1</v>
      </c>
      <c r="R2912" s="104">
        <v>0.18995757598737065</v>
      </c>
      <c r="S2912" s="105">
        <v>0.18995757598737065</v>
      </c>
      <c r="T2912" s="107">
        <f t="shared" si="272"/>
        <v>-2.3962508434190322</v>
      </c>
      <c r="U2912" s="107">
        <f t="shared" si="273"/>
        <v>-11.325925038220982</v>
      </c>
      <c r="V2912" s="108" t="str">
        <f t="shared" si="275"/>
        <v>&lt; 0.001</v>
      </c>
    </row>
    <row r="2913" spans="1:22">
      <c r="A2913" s="103" t="s">
        <v>7753</v>
      </c>
      <c r="B2913" s="103">
        <v>39935990</v>
      </c>
      <c r="C2913" s="103">
        <v>3310205</v>
      </c>
      <c r="D2913" s="103">
        <v>3310714</v>
      </c>
      <c r="E2913" s="103">
        <v>510</v>
      </c>
      <c r="F2913" s="103" t="s">
        <v>9</v>
      </c>
      <c r="G2913" s="103" t="s">
        <v>23</v>
      </c>
      <c r="H2913" s="103" t="s">
        <v>295</v>
      </c>
      <c r="I2913" s="103">
        <v>38</v>
      </c>
      <c r="J2913" s="103">
        <v>31</v>
      </c>
      <c r="K2913" s="104">
        <v>3016.5929651893921</v>
      </c>
      <c r="L2913" s="105">
        <v>2579.4862780322746</v>
      </c>
      <c r="M2913" s="106">
        <f t="shared" si="270"/>
        <v>11.332868056538429</v>
      </c>
      <c r="N2913" s="107">
        <f t="shared" si="271"/>
        <v>0.77179611497176015</v>
      </c>
      <c r="O2913" s="129">
        <f t="shared" si="274"/>
        <v>0.44023519311197612</v>
      </c>
      <c r="P2913" s="21">
        <v>23</v>
      </c>
      <c r="Q2913" s="103">
        <v>19</v>
      </c>
      <c r="R2913" s="104">
        <v>2960.656431389039</v>
      </c>
      <c r="S2913" s="105">
        <v>2451.2304389011174</v>
      </c>
      <c r="T2913" s="107">
        <f t="shared" si="272"/>
        <v>11.259290402254237</v>
      </c>
      <c r="U2913" s="107">
        <f t="shared" si="273"/>
        <v>0.69479788930830677</v>
      </c>
      <c r="V2913" s="108">
        <f t="shared" si="275"/>
        <v>0.48718197113170714</v>
      </c>
    </row>
    <row r="2914" spans="1:22">
      <c r="A2914" s="103" t="s">
        <v>1238</v>
      </c>
      <c r="B2914" s="103">
        <v>39935991</v>
      </c>
      <c r="C2914" s="103">
        <v>3310911</v>
      </c>
      <c r="D2914" s="103">
        <v>3311609</v>
      </c>
      <c r="E2914" s="103">
        <v>699</v>
      </c>
      <c r="F2914" s="103" t="s">
        <v>23</v>
      </c>
      <c r="G2914" s="103" t="s">
        <v>23</v>
      </c>
      <c r="H2914" s="103" t="s">
        <v>1239</v>
      </c>
      <c r="I2914" s="103">
        <v>4</v>
      </c>
      <c r="J2914" s="103">
        <v>0</v>
      </c>
      <c r="K2914" s="104">
        <v>571.81981121083834</v>
      </c>
      <c r="L2914" s="105">
        <v>0</v>
      </c>
      <c r="M2914" s="106" t="str">
        <f t="shared" si="270"/>
        <v>-</v>
      </c>
      <c r="N2914" s="107" t="str">
        <f t="shared" si="271"/>
        <v>-</v>
      </c>
      <c r="O2914" s="129" t="str">
        <f t="shared" si="274"/>
        <v>n.d.</v>
      </c>
      <c r="P2914" s="21">
        <v>4</v>
      </c>
      <c r="Q2914" s="103">
        <v>0</v>
      </c>
      <c r="R2914" s="104">
        <v>638.64878422947061</v>
      </c>
      <c r="S2914" s="105">
        <v>0</v>
      </c>
      <c r="T2914" s="107" t="str">
        <f t="shared" si="272"/>
        <v>-</v>
      </c>
      <c r="U2914" s="107" t="str">
        <f t="shared" si="273"/>
        <v>-</v>
      </c>
      <c r="V2914" s="108" t="str">
        <f t="shared" si="275"/>
        <v>n.d.</v>
      </c>
    </row>
    <row r="2915" spans="1:22">
      <c r="A2915" s="103" t="s">
        <v>1242</v>
      </c>
      <c r="B2915" s="103">
        <v>39935992</v>
      </c>
      <c r="C2915" s="103">
        <v>3311621</v>
      </c>
      <c r="D2915" s="103">
        <v>3312901</v>
      </c>
      <c r="E2915" s="103">
        <v>1281</v>
      </c>
      <c r="F2915" s="103" t="s">
        <v>23</v>
      </c>
      <c r="G2915" s="103" t="s">
        <v>23</v>
      </c>
      <c r="H2915" s="103" t="s">
        <v>1243</v>
      </c>
      <c r="I2915" s="103">
        <v>3</v>
      </c>
      <c r="J2915" s="103">
        <v>1</v>
      </c>
      <c r="K2915" s="104">
        <v>13.301177550388759</v>
      </c>
      <c r="L2915" s="105">
        <v>0.55421573126619916</v>
      </c>
      <c r="M2915" s="106">
        <f t="shared" si="270"/>
        <v>-0.85148043297162745</v>
      </c>
      <c r="N2915" s="107">
        <f t="shared" si="271"/>
        <v>-10.126547793355659</v>
      </c>
      <c r="O2915" s="129" t="str">
        <f t="shared" si="274"/>
        <v>&lt; 0.001</v>
      </c>
      <c r="P2915" s="21">
        <v>0</v>
      </c>
      <c r="Q2915" s="103">
        <v>0</v>
      </c>
      <c r="R2915" s="104">
        <v>0</v>
      </c>
      <c r="S2915" s="105">
        <v>0</v>
      </c>
      <c r="T2915" s="107" t="str">
        <f t="shared" si="272"/>
        <v>-</v>
      </c>
      <c r="U2915" s="107" t="str">
        <f t="shared" si="273"/>
        <v>-</v>
      </c>
      <c r="V2915" s="108" t="str">
        <f t="shared" si="275"/>
        <v>n.d.</v>
      </c>
    </row>
    <row r="2916" spans="1:22">
      <c r="A2916" s="103" t="s">
        <v>1246</v>
      </c>
      <c r="B2916" s="103">
        <v>39935993</v>
      </c>
      <c r="C2916" s="103">
        <v>3312981</v>
      </c>
      <c r="D2916" s="103">
        <v>3314297</v>
      </c>
      <c r="E2916" s="103">
        <v>1317</v>
      </c>
      <c r="F2916" s="103" t="s">
        <v>23</v>
      </c>
      <c r="G2916" s="103" t="s">
        <v>1247</v>
      </c>
      <c r="H2916" s="103" t="s">
        <v>1248</v>
      </c>
      <c r="I2916" s="103">
        <v>2</v>
      </c>
      <c r="J2916" s="103">
        <v>0</v>
      </c>
      <c r="K2916" s="104">
        <v>5.9297295894244577</v>
      </c>
      <c r="L2916" s="105">
        <v>0</v>
      </c>
      <c r="M2916" s="106" t="str">
        <f t="shared" si="270"/>
        <v>-</v>
      </c>
      <c r="N2916" s="107" t="str">
        <f t="shared" si="271"/>
        <v>-</v>
      </c>
      <c r="O2916" s="129" t="str">
        <f t="shared" si="274"/>
        <v>n.d.</v>
      </c>
      <c r="P2916" s="21">
        <v>0</v>
      </c>
      <c r="Q2916" s="103">
        <v>0</v>
      </c>
      <c r="R2916" s="104">
        <v>0</v>
      </c>
      <c r="S2916" s="105">
        <v>0</v>
      </c>
      <c r="T2916" s="107" t="str">
        <f t="shared" si="272"/>
        <v>-</v>
      </c>
      <c r="U2916" s="107" t="str">
        <f t="shared" si="273"/>
        <v>-</v>
      </c>
      <c r="V2916" s="108" t="str">
        <f t="shared" si="275"/>
        <v>n.d.</v>
      </c>
    </row>
    <row r="2917" spans="1:22">
      <c r="A2917" s="103" t="s">
        <v>7754</v>
      </c>
      <c r="B2917" s="103">
        <v>39935994</v>
      </c>
      <c r="C2917" s="103">
        <v>3314473</v>
      </c>
      <c r="D2917" s="103">
        <v>3316053</v>
      </c>
      <c r="E2917" s="103">
        <v>1581</v>
      </c>
      <c r="F2917" s="103" t="s">
        <v>23</v>
      </c>
      <c r="G2917" s="103" t="s">
        <v>23</v>
      </c>
      <c r="H2917" s="103" t="s">
        <v>295</v>
      </c>
      <c r="I2917" s="103">
        <v>125</v>
      </c>
      <c r="J2917" s="103">
        <v>107</v>
      </c>
      <c r="K2917" s="104">
        <v>5244.0229018088876</v>
      </c>
      <c r="L2917" s="105">
        <v>4283.9508891297219</v>
      </c>
      <c r="M2917" s="106">
        <f t="shared" si="270"/>
        <v>12.064726225904522</v>
      </c>
      <c r="N2917" s="107">
        <f t="shared" si="271"/>
        <v>1.4264098621686236</v>
      </c>
      <c r="O2917" s="129">
        <f t="shared" si="274"/>
        <v>0.1537500686048856</v>
      </c>
      <c r="P2917" s="21">
        <v>94</v>
      </c>
      <c r="Q2917" s="103">
        <v>80</v>
      </c>
      <c r="R2917" s="104">
        <v>4847.8153818175642</v>
      </c>
      <c r="S2917" s="105">
        <v>4233.2611716554593</v>
      </c>
      <c r="T2917" s="107">
        <f t="shared" si="272"/>
        <v>12.047553783341767</v>
      </c>
      <c r="U2917" s="107">
        <f t="shared" si="273"/>
        <v>1.3886917106881749</v>
      </c>
      <c r="V2917" s="108">
        <f t="shared" si="275"/>
        <v>0.16492651591645835</v>
      </c>
    </row>
    <row r="2918" spans="1:22">
      <c r="A2918" s="103" t="s">
        <v>7755</v>
      </c>
      <c r="B2918" s="103">
        <v>39935995</v>
      </c>
      <c r="C2918" s="103">
        <v>3316071</v>
      </c>
      <c r="D2918" s="103">
        <v>3316598</v>
      </c>
      <c r="E2918" s="103">
        <v>528</v>
      </c>
      <c r="F2918" s="103" t="s">
        <v>23</v>
      </c>
      <c r="G2918" s="103" t="s">
        <v>23</v>
      </c>
      <c r="H2918" s="103" t="s">
        <v>295</v>
      </c>
      <c r="I2918" s="103">
        <v>29</v>
      </c>
      <c r="J2918" s="103">
        <v>25</v>
      </c>
      <c r="K2918" s="104">
        <v>3703.0364937973677</v>
      </c>
      <c r="L2918" s="105">
        <v>3050.9040684191095</v>
      </c>
      <c r="M2918" s="106">
        <f t="shared" si="270"/>
        <v>11.575021101683902</v>
      </c>
      <c r="N2918" s="107">
        <f t="shared" si="271"/>
        <v>0.98839096751690614</v>
      </c>
      <c r="O2918" s="129">
        <f t="shared" si="274"/>
        <v>0.32296120943681528</v>
      </c>
      <c r="P2918" s="21">
        <v>24</v>
      </c>
      <c r="Q2918" s="103">
        <v>19</v>
      </c>
      <c r="R2918" s="104">
        <v>4658.8649709251513</v>
      </c>
      <c r="S2918" s="105">
        <v>3716.0882524292992</v>
      </c>
      <c r="T2918" s="107">
        <f t="shared" si="272"/>
        <v>11.859569048984973</v>
      </c>
      <c r="U2918" s="107">
        <f t="shared" si="273"/>
        <v>1.2232121910078984</v>
      </c>
      <c r="V2918" s="108">
        <f t="shared" si="275"/>
        <v>0.22124956221501879</v>
      </c>
    </row>
    <row r="2919" spans="1:22">
      <c r="A2919" s="103" t="s">
        <v>7756</v>
      </c>
      <c r="B2919" s="103">
        <v>39935996</v>
      </c>
      <c r="C2919" s="103">
        <v>3316598</v>
      </c>
      <c r="D2919" s="103">
        <v>3317137</v>
      </c>
      <c r="E2919" s="103">
        <v>540</v>
      </c>
      <c r="F2919" s="103" t="s">
        <v>23</v>
      </c>
      <c r="G2919" s="103" t="s">
        <v>23</v>
      </c>
      <c r="H2919" s="103" t="s">
        <v>295</v>
      </c>
      <c r="I2919" s="103">
        <v>31</v>
      </c>
      <c r="J2919" s="103">
        <v>29</v>
      </c>
      <c r="K2919" s="104">
        <v>2526.8973630876662</v>
      </c>
      <c r="L2919" s="105">
        <v>2494.0292912473146</v>
      </c>
      <c r="M2919" s="106">
        <f t="shared" si="270"/>
        <v>11.284262693730668</v>
      </c>
      <c r="N2919" s="107">
        <f t="shared" si="271"/>
        <v>0.72832083517948731</v>
      </c>
      <c r="O2919" s="129">
        <f t="shared" si="274"/>
        <v>0.46641721104045919</v>
      </c>
      <c r="P2919" s="21">
        <v>16</v>
      </c>
      <c r="Q2919" s="103">
        <v>16</v>
      </c>
      <c r="R2919" s="104">
        <v>1970.3919442017964</v>
      </c>
      <c r="S2919" s="105">
        <v>1970.3919442017964</v>
      </c>
      <c r="T2919" s="107">
        <f t="shared" si="272"/>
        <v>10.944266919274268</v>
      </c>
      <c r="U2919" s="107">
        <f t="shared" si="273"/>
        <v>0.41748848527664389</v>
      </c>
      <c r="V2919" s="108">
        <f t="shared" si="275"/>
        <v>0.67632114493409867</v>
      </c>
    </row>
    <row r="2920" spans="1:22">
      <c r="A2920" s="103" t="s">
        <v>7757</v>
      </c>
      <c r="B2920" s="103">
        <v>39935997</v>
      </c>
      <c r="C2920" s="103">
        <v>3317263</v>
      </c>
      <c r="D2920" s="103">
        <v>3317679</v>
      </c>
      <c r="E2920" s="103">
        <v>417</v>
      </c>
      <c r="F2920" s="103" t="s">
        <v>23</v>
      </c>
      <c r="G2920" s="103" t="s">
        <v>23</v>
      </c>
      <c r="H2920" s="103" t="s">
        <v>295</v>
      </c>
      <c r="I2920" s="103">
        <v>39</v>
      </c>
      <c r="J2920" s="103">
        <v>33</v>
      </c>
      <c r="K2920" s="104">
        <v>7320.8309653083943</v>
      </c>
      <c r="L2920" s="105">
        <v>6164.8206803213197</v>
      </c>
      <c r="M2920" s="106">
        <f t="shared" si="270"/>
        <v>12.58984321540153</v>
      </c>
      <c r="N2920" s="107">
        <f t="shared" si="271"/>
        <v>1.8961030549208666</v>
      </c>
      <c r="O2920" s="129">
        <f t="shared" si="274"/>
        <v>5.7946418726686488E-2</v>
      </c>
      <c r="P2920" s="21">
        <v>30</v>
      </c>
      <c r="Q2920" s="103">
        <v>25</v>
      </c>
      <c r="R2920" s="104">
        <v>6425.212512677841</v>
      </c>
      <c r="S2920" s="105">
        <v>4977.620989147722</v>
      </c>
      <c r="T2920" s="107">
        <f t="shared" si="272"/>
        <v>12.281240668075879</v>
      </c>
      <c r="U2920" s="107">
        <f t="shared" si="273"/>
        <v>1.5944019965456682</v>
      </c>
      <c r="V2920" s="108">
        <f t="shared" si="275"/>
        <v>0.11084602553851997</v>
      </c>
    </row>
    <row r="2921" spans="1:22">
      <c r="A2921" s="103" t="s">
        <v>7758</v>
      </c>
      <c r="B2921" s="103">
        <v>39935998</v>
      </c>
      <c r="C2921" s="103">
        <v>3318298</v>
      </c>
      <c r="D2921" s="103">
        <v>3318579</v>
      </c>
      <c r="E2921" s="103">
        <v>282</v>
      </c>
      <c r="F2921" s="103" t="s">
        <v>23</v>
      </c>
      <c r="G2921" s="103" t="s">
        <v>23</v>
      </c>
      <c r="H2921" s="103" t="s">
        <v>295</v>
      </c>
      <c r="I2921" s="103">
        <v>18</v>
      </c>
      <c r="J2921" s="103">
        <v>17</v>
      </c>
      <c r="K2921" s="104">
        <v>3305.5489781928263</v>
      </c>
      <c r="L2921" s="105">
        <v>2940.5035845614784</v>
      </c>
      <c r="M2921" s="106">
        <f t="shared" si="270"/>
        <v>11.521847533851242</v>
      </c>
      <c r="N2921" s="107">
        <f t="shared" si="271"/>
        <v>0.94082963671846231</v>
      </c>
      <c r="O2921" s="129">
        <f t="shared" si="274"/>
        <v>0.34679217061347467</v>
      </c>
      <c r="P2921" s="21">
        <v>11</v>
      </c>
      <c r="Q2921" s="103">
        <v>10</v>
      </c>
      <c r="R2921" s="104">
        <v>2659.7293958674218</v>
      </c>
      <c r="S2921" s="105">
        <v>2311.1127857745141</v>
      </c>
      <c r="T2921" s="107">
        <f t="shared" si="272"/>
        <v>11.174371951870111</v>
      </c>
      <c r="U2921" s="107">
        <f t="shared" si="273"/>
        <v>0.62004573228002635</v>
      </c>
      <c r="V2921" s="108">
        <f t="shared" si="275"/>
        <v>0.53522767869867494</v>
      </c>
    </row>
    <row r="2922" spans="1:22">
      <c r="A2922" s="103" t="s">
        <v>7759</v>
      </c>
      <c r="B2922" s="103">
        <v>39935999</v>
      </c>
      <c r="C2922" s="103">
        <v>3318583</v>
      </c>
      <c r="D2922" s="103">
        <v>3318987</v>
      </c>
      <c r="E2922" s="103">
        <v>405</v>
      </c>
      <c r="F2922" s="103" t="s">
        <v>23</v>
      </c>
      <c r="G2922" s="103" t="s">
        <v>23</v>
      </c>
      <c r="H2922" s="103" t="s">
        <v>4937</v>
      </c>
      <c r="I2922" s="103">
        <v>24</v>
      </c>
      <c r="J2922" s="103">
        <v>20</v>
      </c>
      <c r="K2922" s="104">
        <v>5341.280794539136</v>
      </c>
      <c r="L2922" s="105">
        <v>3828.4730079663459</v>
      </c>
      <c r="M2922" s="106">
        <f t="shared" si="270"/>
        <v>11.902553370517884</v>
      </c>
      <c r="N2922" s="107">
        <f t="shared" si="271"/>
        <v>1.2813536408925612</v>
      </c>
      <c r="O2922" s="129">
        <f t="shared" si="274"/>
        <v>0.20006947970352207</v>
      </c>
      <c r="P2922" s="21">
        <v>20</v>
      </c>
      <c r="Q2922" s="103">
        <v>16</v>
      </c>
      <c r="R2922" s="104">
        <v>5197.6445218432345</v>
      </c>
      <c r="S2922" s="105">
        <v>3928.0187392972348</v>
      </c>
      <c r="T2922" s="107">
        <f t="shared" si="272"/>
        <v>11.939586096958966</v>
      </c>
      <c r="U2922" s="107">
        <f t="shared" si="273"/>
        <v>1.2936497332385255</v>
      </c>
      <c r="V2922" s="108">
        <f t="shared" si="275"/>
        <v>0.19578643554080255</v>
      </c>
    </row>
    <row r="2923" spans="1:22">
      <c r="A2923" s="103" t="s">
        <v>7760</v>
      </c>
      <c r="B2923" s="103">
        <v>39936000</v>
      </c>
      <c r="C2923" s="103">
        <v>3319029</v>
      </c>
      <c r="D2923" s="103">
        <v>3320699</v>
      </c>
      <c r="E2923" s="103">
        <v>1671</v>
      </c>
      <c r="F2923" s="103" t="s">
        <v>23</v>
      </c>
      <c r="G2923" s="103" t="s">
        <v>23</v>
      </c>
      <c r="H2923" s="103" t="s">
        <v>3647</v>
      </c>
      <c r="I2923" s="103">
        <v>118</v>
      </c>
      <c r="J2923" s="103">
        <v>101</v>
      </c>
      <c r="K2923" s="104">
        <v>4926.7410406440395</v>
      </c>
      <c r="L2923" s="105">
        <v>4228.6869245886655</v>
      </c>
      <c r="M2923" s="106">
        <f t="shared" si="270"/>
        <v>12.045994037494404</v>
      </c>
      <c r="N2923" s="107">
        <f t="shared" si="271"/>
        <v>1.4096547741452625</v>
      </c>
      <c r="O2923" s="129">
        <f t="shared" si="274"/>
        <v>0.15864164497622002</v>
      </c>
      <c r="P2923" s="21">
        <v>86</v>
      </c>
      <c r="Q2923" s="103">
        <v>76</v>
      </c>
      <c r="R2923" s="104">
        <v>4326.9239194501142</v>
      </c>
      <c r="S2923" s="105">
        <v>3668.7608199759429</v>
      </c>
      <c r="T2923" s="107">
        <f t="shared" si="272"/>
        <v>11.84107713771343</v>
      </c>
      <c r="U2923" s="107">
        <f t="shared" si="273"/>
        <v>1.2069341000998501</v>
      </c>
      <c r="V2923" s="108">
        <f t="shared" si="275"/>
        <v>0.22745752395659524</v>
      </c>
    </row>
    <row r="2924" spans="1:22">
      <c r="A2924" s="103" t="s">
        <v>1251</v>
      </c>
      <c r="B2924" s="103">
        <v>39936001</v>
      </c>
      <c r="C2924" s="103">
        <v>3320699</v>
      </c>
      <c r="D2924" s="103">
        <v>3321505</v>
      </c>
      <c r="E2924" s="103">
        <v>807</v>
      </c>
      <c r="F2924" s="103" t="s">
        <v>23</v>
      </c>
      <c r="G2924" s="103" t="s">
        <v>1252</v>
      </c>
      <c r="H2924" s="103" t="s">
        <v>1253</v>
      </c>
      <c r="I2924" s="103">
        <v>7</v>
      </c>
      <c r="J2924" s="103">
        <v>2</v>
      </c>
      <c r="K2924" s="104">
        <v>135.47999277547459</v>
      </c>
      <c r="L2924" s="105">
        <v>13.196103192416357</v>
      </c>
      <c r="M2924" s="106">
        <f t="shared" si="270"/>
        <v>3.7220400597007552</v>
      </c>
      <c r="N2924" s="107">
        <f t="shared" si="271"/>
        <v>-6.0357423437381437</v>
      </c>
      <c r="O2924" s="129" t="str">
        <f t="shared" si="274"/>
        <v>&lt; 0.001</v>
      </c>
      <c r="P2924" s="21">
        <v>1</v>
      </c>
      <c r="Q2924" s="103">
        <v>0</v>
      </c>
      <c r="R2924" s="104">
        <v>111.04256099948712</v>
      </c>
      <c r="S2924" s="105">
        <v>0</v>
      </c>
      <c r="T2924" s="107" t="str">
        <f t="shared" si="272"/>
        <v>-</v>
      </c>
      <c r="U2924" s="107" t="str">
        <f t="shared" si="273"/>
        <v>-</v>
      </c>
      <c r="V2924" s="108" t="str">
        <f t="shared" si="275"/>
        <v>n.d.</v>
      </c>
    </row>
    <row r="2925" spans="1:22">
      <c r="A2925" s="103" t="s">
        <v>1255</v>
      </c>
      <c r="B2925" s="103">
        <v>39936002</v>
      </c>
      <c r="C2925" s="103">
        <v>3321506</v>
      </c>
      <c r="D2925" s="103">
        <v>3322945</v>
      </c>
      <c r="E2925" s="103">
        <v>1440</v>
      </c>
      <c r="F2925" s="103" t="s">
        <v>23</v>
      </c>
      <c r="G2925" s="103" t="s">
        <v>1256</v>
      </c>
      <c r="H2925" s="103" t="s">
        <v>1257</v>
      </c>
      <c r="I2925" s="103">
        <v>1</v>
      </c>
      <c r="J2925" s="103">
        <v>1</v>
      </c>
      <c r="K2925" s="104">
        <v>0.4930210776055563</v>
      </c>
      <c r="L2925" s="105">
        <v>0.4930210776055563</v>
      </c>
      <c r="M2925" s="106">
        <f t="shared" si="270"/>
        <v>-1.0202787689596557</v>
      </c>
      <c r="N2925" s="107">
        <f t="shared" si="271"/>
        <v>-10.277530204793967</v>
      </c>
      <c r="O2925" s="129" t="str">
        <f t="shared" si="274"/>
        <v>&lt; 0.001</v>
      </c>
      <c r="P2925" s="21">
        <v>0</v>
      </c>
      <c r="Q2925" s="103">
        <v>0</v>
      </c>
      <c r="R2925" s="104">
        <v>0</v>
      </c>
      <c r="S2925" s="105">
        <v>0</v>
      </c>
      <c r="T2925" s="107" t="str">
        <f t="shared" si="272"/>
        <v>-</v>
      </c>
      <c r="U2925" s="107" t="str">
        <f t="shared" si="273"/>
        <v>-</v>
      </c>
      <c r="V2925" s="108" t="str">
        <f t="shared" si="275"/>
        <v>n.d.</v>
      </c>
    </row>
    <row r="2926" spans="1:22">
      <c r="A2926" s="103" t="s">
        <v>1260</v>
      </c>
      <c r="B2926" s="103">
        <v>39936003</v>
      </c>
      <c r="C2926" s="103">
        <v>3322965</v>
      </c>
      <c r="D2926" s="103">
        <v>3324482</v>
      </c>
      <c r="E2926" s="103">
        <v>1518</v>
      </c>
      <c r="F2926" s="103" t="s">
        <v>23</v>
      </c>
      <c r="G2926" s="103" t="s">
        <v>1261</v>
      </c>
      <c r="H2926" s="103" t="s">
        <v>1262</v>
      </c>
      <c r="I2926" s="103">
        <v>1</v>
      </c>
      <c r="J2926" s="103">
        <v>0</v>
      </c>
      <c r="K2926" s="104">
        <v>21.045959044031687</v>
      </c>
      <c r="L2926" s="105">
        <v>0</v>
      </c>
      <c r="M2926" s="106" t="str">
        <f t="shared" si="270"/>
        <v>-</v>
      </c>
      <c r="N2926" s="107" t="str">
        <f t="shared" si="271"/>
        <v>-</v>
      </c>
      <c r="O2926" s="129" t="str">
        <f t="shared" si="274"/>
        <v>n.d.</v>
      </c>
      <c r="P2926" s="21">
        <v>1</v>
      </c>
      <c r="Q2926" s="103">
        <v>1</v>
      </c>
      <c r="R2926" s="104">
        <v>29.191899424462321</v>
      </c>
      <c r="S2926" s="105">
        <v>29.191899424462321</v>
      </c>
      <c r="T2926" s="107">
        <f t="shared" si="272"/>
        <v>4.8674961803798</v>
      </c>
      <c r="U2926" s="107">
        <f t="shared" si="273"/>
        <v>-4.9317815313558109</v>
      </c>
      <c r="V2926" s="108" t="str">
        <f t="shared" si="275"/>
        <v>&lt; 0.001</v>
      </c>
    </row>
    <row r="2927" spans="1:22">
      <c r="A2927" s="103" t="s">
        <v>1265</v>
      </c>
      <c r="B2927" s="103">
        <v>39936004</v>
      </c>
      <c r="C2927" s="103">
        <v>3324483</v>
      </c>
      <c r="D2927" s="103">
        <v>3326576</v>
      </c>
      <c r="E2927" s="103">
        <v>2094</v>
      </c>
      <c r="F2927" s="103" t="s">
        <v>23</v>
      </c>
      <c r="G2927" s="103" t="s">
        <v>1266</v>
      </c>
      <c r="H2927" s="103" t="s">
        <v>1267</v>
      </c>
      <c r="I2927" s="103">
        <v>1</v>
      </c>
      <c r="J2927" s="103">
        <v>1</v>
      </c>
      <c r="K2927" s="104">
        <v>0.33904028259407887</v>
      </c>
      <c r="L2927" s="105">
        <v>0.33904028259407887</v>
      </c>
      <c r="M2927" s="106">
        <f t="shared" si="270"/>
        <v>-1.5604713995607893</v>
      </c>
      <c r="N2927" s="107">
        <f t="shared" si="271"/>
        <v>-10.760707870805716</v>
      </c>
      <c r="O2927" s="129" t="str">
        <f t="shared" si="274"/>
        <v>&lt; 0.001</v>
      </c>
      <c r="P2927" s="21">
        <v>0</v>
      </c>
      <c r="Q2927" s="103">
        <v>0</v>
      </c>
      <c r="R2927" s="104">
        <v>0</v>
      </c>
      <c r="S2927" s="105">
        <v>0</v>
      </c>
      <c r="T2927" s="107" t="str">
        <f t="shared" si="272"/>
        <v>-</v>
      </c>
      <c r="U2927" s="107" t="str">
        <f t="shared" si="273"/>
        <v>-</v>
      </c>
      <c r="V2927" s="108" t="str">
        <f t="shared" si="275"/>
        <v>n.d.</v>
      </c>
    </row>
    <row r="2928" spans="1:22">
      <c r="A2928" s="103" t="s">
        <v>1270</v>
      </c>
      <c r="B2928" s="103">
        <v>39936005</v>
      </c>
      <c r="C2928" s="103">
        <v>3326636</v>
      </c>
      <c r="D2928" s="103">
        <v>3326947</v>
      </c>
      <c r="E2928" s="103">
        <v>312</v>
      </c>
      <c r="F2928" s="103" t="s">
        <v>23</v>
      </c>
      <c r="G2928" s="103" t="s">
        <v>1271</v>
      </c>
      <c r="H2928" s="103" t="s">
        <v>1272</v>
      </c>
      <c r="I2928" s="103">
        <v>0</v>
      </c>
      <c r="J2928" s="103">
        <v>0</v>
      </c>
      <c r="K2928" s="104">
        <v>0</v>
      </c>
      <c r="L2928" s="105">
        <v>0</v>
      </c>
      <c r="M2928" s="106" t="str">
        <f t="shared" si="270"/>
        <v>-</v>
      </c>
      <c r="N2928" s="107" t="str">
        <f t="shared" si="271"/>
        <v>-</v>
      </c>
      <c r="O2928" s="129" t="str">
        <f t="shared" si="274"/>
        <v>n.d.</v>
      </c>
      <c r="P2928" s="21">
        <v>0</v>
      </c>
      <c r="Q2928" s="103">
        <v>0</v>
      </c>
      <c r="R2928" s="104">
        <v>0</v>
      </c>
      <c r="S2928" s="105">
        <v>0</v>
      </c>
      <c r="T2928" s="107" t="str">
        <f t="shared" si="272"/>
        <v>-</v>
      </c>
      <c r="U2928" s="107" t="str">
        <f t="shared" si="273"/>
        <v>-</v>
      </c>
      <c r="V2928" s="108" t="str">
        <f t="shared" si="275"/>
        <v>n.d.</v>
      </c>
    </row>
    <row r="2929" spans="1:22">
      <c r="A2929" s="103" t="s">
        <v>1275</v>
      </c>
      <c r="B2929" s="103">
        <v>39936006</v>
      </c>
      <c r="C2929" s="103">
        <v>3326944</v>
      </c>
      <c r="D2929" s="103">
        <v>3327582</v>
      </c>
      <c r="E2929" s="103">
        <v>639</v>
      </c>
      <c r="F2929" s="103" t="s">
        <v>23</v>
      </c>
      <c r="G2929" s="103" t="s">
        <v>1276</v>
      </c>
      <c r="H2929" s="103" t="s">
        <v>1277</v>
      </c>
      <c r="I2929" s="103">
        <v>1</v>
      </c>
      <c r="J2929" s="103">
        <v>1</v>
      </c>
      <c r="K2929" s="104">
        <v>7.7772339002566664</v>
      </c>
      <c r="L2929" s="105">
        <v>7.7772339002566664</v>
      </c>
      <c r="M2929" s="106">
        <f t="shared" si="270"/>
        <v>2.9592571284806297</v>
      </c>
      <c r="N2929" s="107">
        <f t="shared" si="271"/>
        <v>-6.7180168797132112</v>
      </c>
      <c r="O2929" s="129" t="str">
        <f t="shared" si="274"/>
        <v>&lt; 0.001</v>
      </c>
      <c r="P2929" s="21">
        <v>0</v>
      </c>
      <c r="Q2929" s="103">
        <v>0</v>
      </c>
      <c r="R2929" s="104">
        <v>0</v>
      </c>
      <c r="S2929" s="105">
        <v>0</v>
      </c>
      <c r="T2929" s="107" t="str">
        <f t="shared" si="272"/>
        <v>-</v>
      </c>
      <c r="U2929" s="107" t="str">
        <f t="shared" si="273"/>
        <v>-</v>
      </c>
      <c r="V2929" s="108" t="str">
        <f t="shared" si="275"/>
        <v>n.d.</v>
      </c>
    </row>
    <row r="2930" spans="1:22">
      <c r="A2930" s="103" t="s">
        <v>1280</v>
      </c>
      <c r="B2930" s="103">
        <v>39936007</v>
      </c>
      <c r="C2930" s="103">
        <v>3327592</v>
      </c>
      <c r="D2930" s="103">
        <v>3328080</v>
      </c>
      <c r="E2930" s="103">
        <v>489</v>
      </c>
      <c r="F2930" s="103" t="s">
        <v>23</v>
      </c>
      <c r="G2930" s="103" t="s">
        <v>1281</v>
      </c>
      <c r="H2930" s="103" t="s">
        <v>1282</v>
      </c>
      <c r="I2930" s="103">
        <v>0</v>
      </c>
      <c r="J2930" s="103">
        <v>0</v>
      </c>
      <c r="K2930" s="104">
        <v>0</v>
      </c>
      <c r="L2930" s="105">
        <v>0</v>
      </c>
      <c r="M2930" s="106" t="str">
        <f t="shared" si="270"/>
        <v>-</v>
      </c>
      <c r="N2930" s="107" t="str">
        <f t="shared" si="271"/>
        <v>-</v>
      </c>
      <c r="O2930" s="129" t="str">
        <f t="shared" si="274"/>
        <v>n.d.</v>
      </c>
      <c r="P2930" s="21">
        <v>0</v>
      </c>
      <c r="Q2930" s="103">
        <v>0</v>
      </c>
      <c r="R2930" s="104">
        <v>0</v>
      </c>
      <c r="S2930" s="105">
        <v>0</v>
      </c>
      <c r="T2930" s="107" t="str">
        <f t="shared" si="272"/>
        <v>-</v>
      </c>
      <c r="U2930" s="107" t="str">
        <f t="shared" si="273"/>
        <v>-</v>
      </c>
      <c r="V2930" s="108" t="str">
        <f t="shared" si="275"/>
        <v>n.d.</v>
      </c>
    </row>
    <row r="2931" spans="1:22">
      <c r="A2931" s="103" t="s">
        <v>1285</v>
      </c>
      <c r="B2931" s="103">
        <v>39936008</v>
      </c>
      <c r="C2931" s="103">
        <v>3328088</v>
      </c>
      <c r="D2931" s="103">
        <v>3329113</v>
      </c>
      <c r="E2931" s="103">
        <v>1026</v>
      </c>
      <c r="F2931" s="103" t="s">
        <v>23</v>
      </c>
      <c r="G2931" s="103" t="s">
        <v>1286</v>
      </c>
      <c r="H2931" s="103" t="s">
        <v>1287</v>
      </c>
      <c r="I2931" s="103">
        <v>0</v>
      </c>
      <c r="J2931" s="103">
        <v>0</v>
      </c>
      <c r="K2931" s="104">
        <v>0</v>
      </c>
      <c r="L2931" s="105">
        <v>0</v>
      </c>
      <c r="M2931" s="106" t="str">
        <f t="shared" si="270"/>
        <v>-</v>
      </c>
      <c r="N2931" s="107" t="str">
        <f t="shared" si="271"/>
        <v>-</v>
      </c>
      <c r="O2931" s="129" t="str">
        <f t="shared" si="274"/>
        <v>n.d.</v>
      </c>
      <c r="P2931" s="21">
        <v>0</v>
      </c>
      <c r="Q2931" s="103">
        <v>0</v>
      </c>
      <c r="R2931" s="104">
        <v>0</v>
      </c>
      <c r="S2931" s="105">
        <v>0</v>
      </c>
      <c r="T2931" s="107" t="str">
        <f t="shared" si="272"/>
        <v>-</v>
      </c>
      <c r="U2931" s="107" t="str">
        <f t="shared" si="273"/>
        <v>-</v>
      </c>
      <c r="V2931" s="108" t="str">
        <f t="shared" si="275"/>
        <v>n.d.</v>
      </c>
    </row>
    <row r="2932" spans="1:22">
      <c r="A2932" s="103" t="s">
        <v>1290</v>
      </c>
      <c r="B2932" s="103">
        <v>39936009</v>
      </c>
      <c r="C2932" s="103">
        <v>3329123</v>
      </c>
      <c r="D2932" s="103">
        <v>3331207</v>
      </c>
      <c r="E2932" s="103">
        <v>2085</v>
      </c>
      <c r="F2932" s="103" t="s">
        <v>23</v>
      </c>
      <c r="G2932" s="103" t="s">
        <v>1291</v>
      </c>
      <c r="H2932" s="103" t="s">
        <v>1292</v>
      </c>
      <c r="I2932" s="103">
        <v>5</v>
      </c>
      <c r="J2932" s="103">
        <v>5</v>
      </c>
      <c r="K2932" s="104">
        <v>1.7025188291414917</v>
      </c>
      <c r="L2932" s="105">
        <v>1.7025188291414917</v>
      </c>
      <c r="M2932" s="106">
        <f t="shared" si="270"/>
        <v>0.76767075392535733</v>
      </c>
      <c r="N2932" s="107">
        <f t="shared" si="271"/>
        <v>-8.6782909177769607</v>
      </c>
      <c r="O2932" s="129" t="str">
        <f t="shared" si="274"/>
        <v>&lt; 0.001</v>
      </c>
      <c r="P2932" s="21">
        <v>0</v>
      </c>
      <c r="Q2932" s="103">
        <v>0</v>
      </c>
      <c r="R2932" s="104">
        <v>0</v>
      </c>
      <c r="S2932" s="105">
        <v>0</v>
      </c>
      <c r="T2932" s="107" t="str">
        <f t="shared" si="272"/>
        <v>-</v>
      </c>
      <c r="U2932" s="107" t="str">
        <f t="shared" si="273"/>
        <v>-</v>
      </c>
      <c r="V2932" s="108" t="str">
        <f t="shared" si="275"/>
        <v>n.d.</v>
      </c>
    </row>
    <row r="2933" spans="1:22">
      <c r="A2933" s="103" t="s">
        <v>1295</v>
      </c>
      <c r="B2933" s="103">
        <v>39936010</v>
      </c>
      <c r="C2933" s="103">
        <v>3331204</v>
      </c>
      <c r="D2933" s="103">
        <v>3332529</v>
      </c>
      <c r="E2933" s="103">
        <v>1326</v>
      </c>
      <c r="F2933" s="103" t="s">
        <v>23</v>
      </c>
      <c r="G2933" s="103" t="s">
        <v>1296</v>
      </c>
      <c r="H2933" s="103" t="s">
        <v>1297</v>
      </c>
      <c r="I2933" s="103">
        <v>4</v>
      </c>
      <c r="J2933" s="103">
        <v>2</v>
      </c>
      <c r="K2933" s="104">
        <v>165.44091907342988</v>
      </c>
      <c r="L2933" s="105">
        <v>1.0708150101840122</v>
      </c>
      <c r="M2933" s="106">
        <f t="shared" si="270"/>
        <v>9.8709267257429234E-2</v>
      </c>
      <c r="N2933" s="107">
        <f t="shared" si="271"/>
        <v>-9.2766464514692029</v>
      </c>
      <c r="O2933" s="129" t="str">
        <f t="shared" si="274"/>
        <v>&lt; 0.001</v>
      </c>
      <c r="P2933" s="21">
        <v>1</v>
      </c>
      <c r="Q2933" s="103">
        <v>0</v>
      </c>
      <c r="R2933" s="104">
        <v>92.458626849816739</v>
      </c>
      <c r="S2933" s="105">
        <v>0</v>
      </c>
      <c r="T2933" s="107" t="str">
        <f t="shared" si="272"/>
        <v>-</v>
      </c>
      <c r="U2933" s="107" t="str">
        <f t="shared" si="273"/>
        <v>-</v>
      </c>
      <c r="V2933" s="108" t="str">
        <f t="shared" si="275"/>
        <v>n.d.</v>
      </c>
    </row>
    <row r="2934" spans="1:22">
      <c r="A2934" s="103" t="s">
        <v>3578</v>
      </c>
      <c r="B2934" s="103">
        <v>39936011</v>
      </c>
      <c r="C2934" s="103">
        <v>3332548</v>
      </c>
      <c r="D2934" s="103">
        <v>3332763</v>
      </c>
      <c r="E2934" s="103">
        <v>216</v>
      </c>
      <c r="F2934" s="103" t="s">
        <v>23</v>
      </c>
      <c r="G2934" s="103" t="s">
        <v>23</v>
      </c>
      <c r="H2934" s="103" t="s">
        <v>295</v>
      </c>
      <c r="I2934" s="103">
        <v>4</v>
      </c>
      <c r="J2934" s="103">
        <v>4</v>
      </c>
      <c r="K2934" s="104">
        <v>115.0382514412963</v>
      </c>
      <c r="L2934" s="105">
        <v>115.0382514412963</v>
      </c>
      <c r="M2934" s="106">
        <f t="shared" si="270"/>
        <v>6.8459698421515149</v>
      </c>
      <c r="N2934" s="107">
        <f t="shared" si="271"/>
        <v>-3.2415296581829027</v>
      </c>
      <c r="O2934" s="129">
        <f t="shared" si="274"/>
        <v>1.1889006247645106E-3</v>
      </c>
      <c r="P2934" s="21">
        <v>2</v>
      </c>
      <c r="Q2934" s="103">
        <v>2</v>
      </c>
      <c r="R2934" s="104">
        <v>258.34230334282404</v>
      </c>
      <c r="S2934" s="105">
        <v>258.34230334282404</v>
      </c>
      <c r="T2934" s="107">
        <f t="shared" si="272"/>
        <v>8.01314009271867</v>
      </c>
      <c r="U2934" s="107">
        <f t="shared" si="273"/>
        <v>-2.1627287916208897</v>
      </c>
      <c r="V2934" s="108">
        <f t="shared" si="275"/>
        <v>3.0562045279737715E-2</v>
      </c>
    </row>
    <row r="2935" spans="1:22">
      <c r="A2935" s="103" t="s">
        <v>3579</v>
      </c>
      <c r="B2935" s="103">
        <v>39936012</v>
      </c>
      <c r="C2935" s="103">
        <v>3332760</v>
      </c>
      <c r="D2935" s="103">
        <v>3333509</v>
      </c>
      <c r="E2935" s="103">
        <v>750</v>
      </c>
      <c r="F2935" s="103" t="s">
        <v>23</v>
      </c>
      <c r="G2935" s="103" t="s">
        <v>3580</v>
      </c>
      <c r="H2935" s="103" t="s">
        <v>3581</v>
      </c>
      <c r="I2935" s="103">
        <v>3</v>
      </c>
      <c r="J2935" s="103">
        <v>2</v>
      </c>
      <c r="K2935" s="104">
        <v>168.49488348247465</v>
      </c>
      <c r="L2935" s="105">
        <v>153.34927597843202</v>
      </c>
      <c r="M2935" s="106">
        <f t="shared" si="270"/>
        <v>7.2606775448713989</v>
      </c>
      <c r="N2935" s="107">
        <f t="shared" si="271"/>
        <v>-2.8705925358932034</v>
      </c>
      <c r="O2935" s="129">
        <f t="shared" si="274"/>
        <v>4.0970326095104426E-3</v>
      </c>
      <c r="P2935" s="21">
        <v>1</v>
      </c>
      <c r="Q2935" s="103">
        <v>1</v>
      </c>
      <c r="R2935" s="104">
        <v>60.835053455411341</v>
      </c>
      <c r="S2935" s="105">
        <v>60.835053455411341</v>
      </c>
      <c r="T2935" s="107">
        <f t="shared" si="272"/>
        <v>5.9268309460846993</v>
      </c>
      <c r="U2935" s="107">
        <f t="shared" si="273"/>
        <v>-3.9992685333761457</v>
      </c>
      <c r="V2935" s="108" t="str">
        <f t="shared" si="275"/>
        <v>&lt; 0.001</v>
      </c>
    </row>
    <row r="2936" spans="1:22">
      <c r="A2936" s="103" t="s">
        <v>7761</v>
      </c>
      <c r="B2936" s="103">
        <v>39936013</v>
      </c>
      <c r="C2936" s="103">
        <v>3333512</v>
      </c>
      <c r="D2936" s="103">
        <v>3334483</v>
      </c>
      <c r="E2936" s="103">
        <v>972</v>
      </c>
      <c r="F2936" s="103" t="s">
        <v>23</v>
      </c>
      <c r="G2936" s="103" t="s">
        <v>7762</v>
      </c>
      <c r="H2936" s="103" t="s">
        <v>7763</v>
      </c>
      <c r="I2936" s="103">
        <v>18</v>
      </c>
      <c r="J2936" s="103">
        <v>17</v>
      </c>
      <c r="K2936" s="104">
        <v>597.4685058982891</v>
      </c>
      <c r="L2936" s="105">
        <v>571.90445002244553</v>
      </c>
      <c r="M2936" s="106">
        <f t="shared" si="270"/>
        <v>9.1596303210552801</v>
      </c>
      <c r="N2936" s="107">
        <f t="shared" si="271"/>
        <v>-1.1720659024550273</v>
      </c>
      <c r="O2936" s="129">
        <f t="shared" si="274"/>
        <v>0.24117059828027454</v>
      </c>
      <c r="P2936" s="21">
        <v>7</v>
      </c>
      <c r="Q2936" s="103">
        <v>6</v>
      </c>
      <c r="R2936" s="104">
        <v>754.42706623250717</v>
      </c>
      <c r="S2936" s="105">
        <v>588.78405997151958</v>
      </c>
      <c r="T2936" s="107">
        <f t="shared" si="272"/>
        <v>9.2015948039153557</v>
      </c>
      <c r="U2936" s="107">
        <f t="shared" si="273"/>
        <v>-1.1165538697928215</v>
      </c>
      <c r="V2936" s="108">
        <f t="shared" si="275"/>
        <v>0.26418512487961898</v>
      </c>
    </row>
    <row r="2937" spans="1:22">
      <c r="A2937" s="103" t="s">
        <v>1300</v>
      </c>
      <c r="B2937" s="103">
        <v>39936014</v>
      </c>
      <c r="C2937" s="103">
        <v>3334480</v>
      </c>
      <c r="D2937" s="103">
        <v>3335688</v>
      </c>
      <c r="E2937" s="103">
        <v>1209</v>
      </c>
      <c r="F2937" s="103" t="s">
        <v>23</v>
      </c>
      <c r="G2937" s="103" t="s">
        <v>1301</v>
      </c>
      <c r="H2937" s="103" t="s">
        <v>1302</v>
      </c>
      <c r="I2937" s="103">
        <v>3</v>
      </c>
      <c r="J2937" s="103">
        <v>3</v>
      </c>
      <c r="K2937" s="104">
        <v>1.7616634038511167</v>
      </c>
      <c r="L2937" s="105">
        <v>1.7616634038511167</v>
      </c>
      <c r="M2937" s="106">
        <f t="shared" si="270"/>
        <v>0.8169382988420496</v>
      </c>
      <c r="N2937" s="107">
        <f t="shared" si="271"/>
        <v>-8.6342233462951246</v>
      </c>
      <c r="O2937" s="129" t="str">
        <f t="shared" si="274"/>
        <v>&lt; 0.001</v>
      </c>
      <c r="P2937" s="21">
        <v>0</v>
      </c>
      <c r="Q2937" s="103">
        <v>0</v>
      </c>
      <c r="R2937" s="104">
        <v>0</v>
      </c>
      <c r="S2937" s="105">
        <v>0</v>
      </c>
      <c r="T2937" s="107" t="str">
        <f t="shared" si="272"/>
        <v>-</v>
      </c>
      <c r="U2937" s="107" t="str">
        <f t="shared" si="273"/>
        <v>-</v>
      </c>
      <c r="V2937" s="108" t="str">
        <f t="shared" si="275"/>
        <v>n.d.</v>
      </c>
    </row>
    <row r="2938" spans="1:22">
      <c r="A2938" s="103" t="s">
        <v>1305</v>
      </c>
      <c r="B2938" s="103">
        <v>39936015</v>
      </c>
      <c r="C2938" s="103">
        <v>3335740</v>
      </c>
      <c r="D2938" s="103">
        <v>3336354</v>
      </c>
      <c r="E2938" s="103">
        <v>615</v>
      </c>
      <c r="F2938" s="103" t="s">
        <v>23</v>
      </c>
      <c r="G2938" s="103" t="s">
        <v>1304</v>
      </c>
      <c r="H2938" s="103" t="s">
        <v>1306</v>
      </c>
      <c r="I2938" s="103">
        <v>2</v>
      </c>
      <c r="J2938" s="103">
        <v>0</v>
      </c>
      <c r="K2938" s="104">
        <v>4.6175632634276429</v>
      </c>
      <c r="L2938" s="105">
        <v>0</v>
      </c>
      <c r="M2938" s="106" t="str">
        <f t="shared" si="270"/>
        <v>-</v>
      </c>
      <c r="N2938" s="107" t="str">
        <f t="shared" si="271"/>
        <v>-</v>
      </c>
      <c r="O2938" s="129" t="str">
        <f t="shared" si="274"/>
        <v>n.d.</v>
      </c>
      <c r="P2938" s="21">
        <v>0</v>
      </c>
      <c r="Q2938" s="103">
        <v>0</v>
      </c>
      <c r="R2938" s="104">
        <v>0</v>
      </c>
      <c r="S2938" s="105">
        <v>0</v>
      </c>
      <c r="T2938" s="107" t="str">
        <f t="shared" si="272"/>
        <v>-</v>
      </c>
      <c r="U2938" s="107" t="str">
        <f t="shared" si="273"/>
        <v>-</v>
      </c>
      <c r="V2938" s="108" t="str">
        <f t="shared" si="275"/>
        <v>n.d.</v>
      </c>
    </row>
    <row r="2939" spans="1:22">
      <c r="A2939" s="103" t="s">
        <v>1307</v>
      </c>
      <c r="B2939" s="103">
        <v>39936016</v>
      </c>
      <c r="C2939" s="103">
        <v>3336368</v>
      </c>
      <c r="D2939" s="103">
        <v>3336964</v>
      </c>
      <c r="E2939" s="103">
        <v>597</v>
      </c>
      <c r="F2939" s="103" t="s">
        <v>23</v>
      </c>
      <c r="G2939" s="103" t="s">
        <v>1308</v>
      </c>
      <c r="H2939" s="103" t="s">
        <v>1309</v>
      </c>
      <c r="I2939" s="103">
        <v>4</v>
      </c>
      <c r="J2939" s="103">
        <v>4</v>
      </c>
      <c r="K2939" s="104">
        <v>10.702769121889464</v>
      </c>
      <c r="L2939" s="105">
        <v>10.702769121889464</v>
      </c>
      <c r="M2939" s="106">
        <f t="shared" si="270"/>
        <v>3.4199122075475268</v>
      </c>
      <c r="N2939" s="107">
        <f t="shared" si="271"/>
        <v>-6.3059819252705482</v>
      </c>
      <c r="O2939" s="129" t="str">
        <f t="shared" si="274"/>
        <v>&lt; 0.001</v>
      </c>
      <c r="P2939" s="21">
        <v>1</v>
      </c>
      <c r="Q2939" s="103">
        <v>1</v>
      </c>
      <c r="R2939" s="104">
        <v>31.065222879060297</v>
      </c>
      <c r="S2939" s="105">
        <v>31.065222879060297</v>
      </c>
      <c r="T2939" s="107">
        <f t="shared" si="272"/>
        <v>4.9572284998948213</v>
      </c>
      <c r="U2939" s="107">
        <f t="shared" si="273"/>
        <v>-4.8527918134728694</v>
      </c>
      <c r="V2939" s="108" t="str">
        <f t="shared" si="275"/>
        <v>&lt; 0.001</v>
      </c>
    </row>
    <row r="2940" spans="1:22">
      <c r="A2940" s="103" t="s">
        <v>1312</v>
      </c>
      <c r="B2940" s="103">
        <v>39936017</v>
      </c>
      <c r="C2940" s="103">
        <v>3336976</v>
      </c>
      <c r="D2940" s="103">
        <v>3337341</v>
      </c>
      <c r="E2940" s="103">
        <v>366</v>
      </c>
      <c r="F2940" s="103" t="s">
        <v>23</v>
      </c>
      <c r="G2940" s="103" t="s">
        <v>1313</v>
      </c>
      <c r="H2940" s="103" t="s">
        <v>1314</v>
      </c>
      <c r="I2940" s="103">
        <v>0</v>
      </c>
      <c r="J2940" s="103">
        <v>0</v>
      </c>
      <c r="K2940" s="104">
        <v>0</v>
      </c>
      <c r="L2940" s="105">
        <v>0</v>
      </c>
      <c r="M2940" s="106" t="str">
        <f t="shared" si="270"/>
        <v>-</v>
      </c>
      <c r="N2940" s="107" t="str">
        <f t="shared" si="271"/>
        <v>-</v>
      </c>
      <c r="O2940" s="129" t="str">
        <f t="shared" si="274"/>
        <v>n.d.</v>
      </c>
      <c r="P2940" s="21">
        <v>0</v>
      </c>
      <c r="Q2940" s="103">
        <v>0</v>
      </c>
      <c r="R2940" s="104">
        <v>0</v>
      </c>
      <c r="S2940" s="105">
        <v>0</v>
      </c>
      <c r="T2940" s="107" t="str">
        <f t="shared" si="272"/>
        <v>-</v>
      </c>
      <c r="U2940" s="107" t="str">
        <f t="shared" si="273"/>
        <v>-</v>
      </c>
      <c r="V2940" s="108" t="str">
        <f t="shared" si="275"/>
        <v>n.d.</v>
      </c>
    </row>
    <row r="2941" spans="1:22">
      <c r="A2941" s="103" t="s">
        <v>1317</v>
      </c>
      <c r="B2941" s="103">
        <v>39936018</v>
      </c>
      <c r="C2941" s="103">
        <v>3338656</v>
      </c>
      <c r="D2941" s="103">
        <v>3338967</v>
      </c>
      <c r="E2941" s="103">
        <v>312</v>
      </c>
      <c r="F2941" s="103" t="s">
        <v>9</v>
      </c>
      <c r="G2941" s="103" t="s">
        <v>1318</v>
      </c>
      <c r="H2941" s="103" t="s">
        <v>1319</v>
      </c>
      <c r="I2941" s="103">
        <v>0</v>
      </c>
      <c r="J2941" s="103">
        <v>0</v>
      </c>
      <c r="K2941" s="104">
        <v>0</v>
      </c>
      <c r="L2941" s="105">
        <v>0</v>
      </c>
      <c r="M2941" s="106" t="str">
        <f t="shared" si="270"/>
        <v>-</v>
      </c>
      <c r="N2941" s="107" t="str">
        <f t="shared" si="271"/>
        <v>-</v>
      </c>
      <c r="O2941" s="129" t="str">
        <f t="shared" si="274"/>
        <v>n.d.</v>
      </c>
      <c r="P2941" s="21">
        <v>0</v>
      </c>
      <c r="Q2941" s="103">
        <v>0</v>
      </c>
      <c r="R2941" s="104">
        <v>0</v>
      </c>
      <c r="S2941" s="105">
        <v>0</v>
      </c>
      <c r="T2941" s="107" t="str">
        <f t="shared" si="272"/>
        <v>-</v>
      </c>
      <c r="U2941" s="107" t="str">
        <f t="shared" si="273"/>
        <v>-</v>
      </c>
      <c r="V2941" s="108" t="str">
        <f t="shared" si="275"/>
        <v>n.d.</v>
      </c>
    </row>
    <row r="2942" spans="1:22">
      <c r="A2942" s="103" t="s">
        <v>7764</v>
      </c>
      <c r="B2942" s="103">
        <v>39936019</v>
      </c>
      <c r="C2942" s="103">
        <v>3339219</v>
      </c>
      <c r="D2942" s="103">
        <v>3340517</v>
      </c>
      <c r="E2942" s="103">
        <v>1299</v>
      </c>
      <c r="F2942" s="103" t="s">
        <v>9</v>
      </c>
      <c r="G2942" s="103" t="s">
        <v>7765</v>
      </c>
      <c r="H2942" s="103" t="s">
        <v>7766</v>
      </c>
      <c r="I2942" s="103">
        <v>121</v>
      </c>
      <c r="J2942" s="103">
        <v>98</v>
      </c>
      <c r="K2942" s="104">
        <v>6950.8457071454432</v>
      </c>
      <c r="L2942" s="105">
        <v>4914.9988555086602</v>
      </c>
      <c r="M2942" s="106">
        <f t="shared" si="270"/>
        <v>12.262975365286504</v>
      </c>
      <c r="N2942" s="107">
        <f t="shared" si="271"/>
        <v>1.6037346737804143</v>
      </c>
      <c r="O2942" s="129">
        <f t="shared" si="274"/>
        <v>0.10877254948788662</v>
      </c>
      <c r="P2942" s="21">
        <v>92</v>
      </c>
      <c r="Q2942" s="103">
        <v>73</v>
      </c>
      <c r="R2942" s="104">
        <v>7815.2530167185523</v>
      </c>
      <c r="S2942" s="105">
        <v>5979.3205027193226</v>
      </c>
      <c r="T2942" s="107">
        <f t="shared" si="272"/>
        <v>12.545765828774986</v>
      </c>
      <c r="U2942" s="107">
        <f t="shared" si="273"/>
        <v>1.8272586520906562</v>
      </c>
      <c r="V2942" s="108">
        <f t="shared" si="275"/>
        <v>6.7660888937386865E-2</v>
      </c>
    </row>
    <row r="2943" spans="1:22">
      <c r="A2943" s="103" t="s">
        <v>7767</v>
      </c>
      <c r="B2943" s="103">
        <v>39936020</v>
      </c>
      <c r="C2943" s="103">
        <v>3340667</v>
      </c>
      <c r="D2943" s="103">
        <v>3341911</v>
      </c>
      <c r="E2943" s="103">
        <v>1245</v>
      </c>
      <c r="F2943" s="103" t="s">
        <v>9</v>
      </c>
      <c r="G2943" s="103" t="s">
        <v>7768</v>
      </c>
      <c r="H2943" s="103" t="s">
        <v>7769</v>
      </c>
      <c r="I2943" s="103">
        <v>122</v>
      </c>
      <c r="J2943" s="103">
        <v>111</v>
      </c>
      <c r="K2943" s="104">
        <v>7069.8509727078645</v>
      </c>
      <c r="L2943" s="105">
        <v>6273.7941927514139</v>
      </c>
      <c r="M2943" s="106">
        <f t="shared" si="270"/>
        <v>12.615122488059905</v>
      </c>
      <c r="N2943" s="107">
        <f t="shared" si="271"/>
        <v>1.9187142111448159</v>
      </c>
      <c r="O2943" s="129">
        <f t="shared" si="274"/>
        <v>5.5020512008007838E-2</v>
      </c>
      <c r="P2943" s="21">
        <v>93</v>
      </c>
      <c r="Q2943" s="103">
        <v>87</v>
      </c>
      <c r="R2943" s="104">
        <v>7077.0777601494383</v>
      </c>
      <c r="S2943" s="105">
        <v>6450.245223137028</v>
      </c>
      <c r="T2943" s="107">
        <f t="shared" si="272"/>
        <v>12.655138294109396</v>
      </c>
      <c r="U2943" s="107">
        <f t="shared" si="273"/>
        <v>1.9235372307301013</v>
      </c>
      <c r="V2943" s="108">
        <f t="shared" si="275"/>
        <v>5.4412615458698133E-2</v>
      </c>
    </row>
    <row r="2944" spans="1:22">
      <c r="A2944" s="103" t="s">
        <v>7770</v>
      </c>
      <c r="B2944" s="103">
        <v>39936021</v>
      </c>
      <c r="C2944" s="103">
        <v>3341940</v>
      </c>
      <c r="D2944" s="103">
        <v>3345080</v>
      </c>
      <c r="E2944" s="103">
        <v>3141</v>
      </c>
      <c r="F2944" s="103" t="s">
        <v>9</v>
      </c>
      <c r="G2944" s="103" t="s">
        <v>7771</v>
      </c>
      <c r="H2944" s="103" t="s">
        <v>7772</v>
      </c>
      <c r="I2944" s="103">
        <v>196</v>
      </c>
      <c r="J2944" s="103">
        <v>157</v>
      </c>
      <c r="K2944" s="104">
        <v>3782.7854463296721</v>
      </c>
      <c r="L2944" s="105">
        <v>3170.0266422546324</v>
      </c>
      <c r="M2944" s="106">
        <f t="shared" si="270"/>
        <v>11.630279250101571</v>
      </c>
      <c r="N2944" s="107">
        <f t="shared" si="271"/>
        <v>1.0378168605559666</v>
      </c>
      <c r="O2944" s="129">
        <f t="shared" si="274"/>
        <v>0.29935532567066203</v>
      </c>
      <c r="P2944" s="21">
        <v>147</v>
      </c>
      <c r="Q2944" s="103">
        <v>120</v>
      </c>
      <c r="R2944" s="104">
        <v>4242.3350632200572</v>
      </c>
      <c r="S2944" s="105">
        <v>3228.1248947621134</v>
      </c>
      <c r="T2944" s="107">
        <f t="shared" si="272"/>
        <v>11.656480681607473</v>
      </c>
      <c r="U2944" s="107">
        <f t="shared" si="273"/>
        <v>1.0444372197248877</v>
      </c>
      <c r="V2944" s="108">
        <f t="shared" si="275"/>
        <v>0.29628315101599867</v>
      </c>
    </row>
    <row r="2945" spans="1:22">
      <c r="A2945" s="103" t="s">
        <v>7773</v>
      </c>
      <c r="B2945" s="103">
        <v>39936022</v>
      </c>
      <c r="C2945" s="103">
        <v>3345579</v>
      </c>
      <c r="D2945" s="103">
        <v>3348227</v>
      </c>
      <c r="E2945" s="103">
        <v>2649</v>
      </c>
      <c r="F2945" s="103" t="s">
        <v>9</v>
      </c>
      <c r="G2945" s="103" t="s">
        <v>23</v>
      </c>
      <c r="H2945" s="103" t="s">
        <v>638</v>
      </c>
      <c r="I2945" s="103">
        <v>165</v>
      </c>
      <c r="J2945" s="103">
        <v>137</v>
      </c>
      <c r="K2945" s="104">
        <v>4722.2820679012075</v>
      </c>
      <c r="L2945" s="105">
        <v>3773.8055504038957</v>
      </c>
      <c r="M2945" s="106">
        <f t="shared" si="270"/>
        <v>11.881804373023012</v>
      </c>
      <c r="N2945" s="107">
        <f t="shared" si="271"/>
        <v>1.2627946091440174</v>
      </c>
      <c r="O2945" s="129">
        <f t="shared" si="274"/>
        <v>0.20666300258993053</v>
      </c>
      <c r="P2945" s="21">
        <v>121</v>
      </c>
      <c r="Q2945" s="103">
        <v>100</v>
      </c>
      <c r="R2945" s="104">
        <v>4231.7057876374474</v>
      </c>
      <c r="S2945" s="105">
        <v>3676.0779417269496</v>
      </c>
      <c r="T2945" s="107">
        <f t="shared" si="272"/>
        <v>11.843951640231058</v>
      </c>
      <c r="U2945" s="107">
        <f t="shared" si="273"/>
        <v>1.2094644720343817</v>
      </c>
      <c r="V2945" s="108">
        <f t="shared" si="275"/>
        <v>0.22648445242775561</v>
      </c>
    </row>
    <row r="2946" spans="1:22">
      <c r="A2946" s="103" t="s">
        <v>7774</v>
      </c>
      <c r="B2946" s="103">
        <v>39936023</v>
      </c>
      <c r="C2946" s="103">
        <v>3348336</v>
      </c>
      <c r="D2946" s="103">
        <v>3349376</v>
      </c>
      <c r="E2946" s="103">
        <v>1041</v>
      </c>
      <c r="F2946" s="103" t="s">
        <v>23</v>
      </c>
      <c r="G2946" s="103" t="s">
        <v>23</v>
      </c>
      <c r="H2946" s="103" t="s">
        <v>7775</v>
      </c>
      <c r="I2946" s="103">
        <v>46</v>
      </c>
      <c r="J2946" s="103">
        <v>42</v>
      </c>
      <c r="K2946" s="104">
        <v>2391.0527696854078</v>
      </c>
      <c r="L2946" s="105">
        <v>2214.4176677605669</v>
      </c>
      <c r="M2946" s="106">
        <f t="shared" si="270"/>
        <v>11.112711643356691</v>
      </c>
      <c r="N2946" s="107">
        <f t="shared" si="271"/>
        <v>0.57487624629399892</v>
      </c>
      <c r="O2946" s="129">
        <f t="shared" si="274"/>
        <v>0.56537499583057693</v>
      </c>
      <c r="P2946" s="21">
        <v>39</v>
      </c>
      <c r="Q2946" s="103">
        <v>36</v>
      </c>
      <c r="R2946" s="104">
        <v>3319.8321704294717</v>
      </c>
      <c r="S2946" s="105">
        <v>3103.2082732850431</v>
      </c>
      <c r="T2946" s="107">
        <f t="shared" si="272"/>
        <v>11.599544811935424</v>
      </c>
      <c r="U2946" s="107">
        <f t="shared" si="273"/>
        <v>0.9943176161403372</v>
      </c>
      <c r="V2946" s="108">
        <f t="shared" si="275"/>
        <v>0.32006826201025773</v>
      </c>
    </row>
    <row r="2947" spans="1:22">
      <c r="A2947" s="103" t="s">
        <v>1321</v>
      </c>
      <c r="B2947" s="103">
        <v>39936024</v>
      </c>
      <c r="C2947" s="103">
        <v>3349571</v>
      </c>
      <c r="D2947" s="103">
        <v>3352003</v>
      </c>
      <c r="E2947" s="103">
        <v>2433</v>
      </c>
      <c r="F2947" s="103" t="s">
        <v>23</v>
      </c>
      <c r="G2947" s="103" t="s">
        <v>1322</v>
      </c>
      <c r="H2947" s="103" t="s">
        <v>1323</v>
      </c>
      <c r="I2947" s="103">
        <v>12</v>
      </c>
      <c r="J2947" s="103">
        <v>6</v>
      </c>
      <c r="K2947" s="104">
        <v>33.848845377407358</v>
      </c>
      <c r="L2947" s="105">
        <v>6.7114089972445532</v>
      </c>
      <c r="M2947" s="106">
        <f t="shared" si="270"/>
        <v>2.7466156784886002</v>
      </c>
      <c r="N2947" s="107">
        <f t="shared" si="271"/>
        <v>-6.9082149566291582</v>
      </c>
      <c r="O2947" s="129" t="str">
        <f t="shared" si="274"/>
        <v>&lt; 0.001</v>
      </c>
      <c r="P2947" s="21">
        <v>2</v>
      </c>
      <c r="Q2947" s="103">
        <v>1</v>
      </c>
      <c r="R2947" s="104">
        <v>35.887225601086271</v>
      </c>
      <c r="S2947" s="105">
        <v>6.745719097948541E-2</v>
      </c>
      <c r="T2947" s="107">
        <f t="shared" si="272"/>
        <v>-3.8898839461939949</v>
      </c>
      <c r="U2947" s="107">
        <f t="shared" si="273"/>
        <v>-12.640742910382039</v>
      </c>
      <c r="V2947" s="108" t="str">
        <f t="shared" si="275"/>
        <v>&lt; 0.001</v>
      </c>
    </row>
    <row r="2948" spans="1:22">
      <c r="A2948" s="103" t="s">
        <v>1325</v>
      </c>
      <c r="B2948" s="103">
        <v>39936025</v>
      </c>
      <c r="C2948" s="103">
        <v>3352313</v>
      </c>
      <c r="D2948" s="103">
        <v>3353587</v>
      </c>
      <c r="E2948" s="103">
        <v>1275</v>
      </c>
      <c r="F2948" s="103" t="s">
        <v>23</v>
      </c>
      <c r="G2948" s="103" t="s">
        <v>1326</v>
      </c>
      <c r="H2948" s="103" t="s">
        <v>1327</v>
      </c>
      <c r="I2948" s="103">
        <v>4</v>
      </c>
      <c r="J2948" s="103">
        <v>1</v>
      </c>
      <c r="K2948" s="104">
        <v>74.614389909622048</v>
      </c>
      <c r="L2948" s="105">
        <v>0.55682380529568709</v>
      </c>
      <c r="M2948" s="106">
        <f t="shared" si="270"/>
        <v>-0.84470720437620139</v>
      </c>
      <c r="N2948" s="107">
        <f t="shared" si="271"/>
        <v>-10.120489449352595</v>
      </c>
      <c r="O2948" s="129" t="str">
        <f t="shared" si="274"/>
        <v>&lt; 0.001</v>
      </c>
      <c r="P2948" s="21">
        <v>3</v>
      </c>
      <c r="Q2948" s="103">
        <v>0</v>
      </c>
      <c r="R2948" s="104">
        <v>161.03396502902982</v>
      </c>
      <c r="S2948" s="105">
        <v>0</v>
      </c>
      <c r="T2948" s="107" t="str">
        <f t="shared" si="272"/>
        <v>-</v>
      </c>
      <c r="U2948" s="107" t="str">
        <f t="shared" si="273"/>
        <v>-</v>
      </c>
      <c r="V2948" s="108" t="str">
        <f t="shared" si="275"/>
        <v>n.d.</v>
      </c>
    </row>
    <row r="2949" spans="1:22">
      <c r="A2949" s="103" t="s">
        <v>1329</v>
      </c>
      <c r="B2949" s="103">
        <v>39936026</v>
      </c>
      <c r="C2949" s="103">
        <v>3353980</v>
      </c>
      <c r="D2949" s="103">
        <v>3354618</v>
      </c>
      <c r="E2949" s="103">
        <v>639</v>
      </c>
      <c r="F2949" s="103" t="s">
        <v>23</v>
      </c>
      <c r="G2949" s="103" t="s">
        <v>1330</v>
      </c>
      <c r="H2949" s="103" t="s">
        <v>1331</v>
      </c>
      <c r="I2949" s="103">
        <v>1</v>
      </c>
      <c r="J2949" s="103">
        <v>1</v>
      </c>
      <c r="K2949" s="104">
        <v>1.1110334143223803</v>
      </c>
      <c r="L2949" s="105">
        <v>1.1110334143223803</v>
      </c>
      <c r="M2949" s="106">
        <f t="shared" ref="M2949:M3012" si="276">IF(L2949&gt;0,LOG(L2949, 2),"-")</f>
        <v>0.15190220642302454</v>
      </c>
      <c r="N2949" s="107">
        <f t="shared" ref="N2949:N3012" si="277">IF(L2949&lt;&gt;0,((M2949-$O$2)/$O$3),"-")</f>
        <v>-9.2290677938971157</v>
      </c>
      <c r="O2949" s="129" t="str">
        <f t="shared" si="274"/>
        <v>&lt; 0.001</v>
      </c>
      <c r="P2949" s="21">
        <v>0</v>
      </c>
      <c r="Q2949" s="103">
        <v>0</v>
      </c>
      <c r="R2949" s="104">
        <v>0</v>
      </c>
      <c r="S2949" s="105">
        <v>0</v>
      </c>
      <c r="T2949" s="107" t="str">
        <f t="shared" ref="T2949:T3012" si="278">IF(S2949&gt;0,LOG(S2949, 2),"-")</f>
        <v>-</v>
      </c>
      <c r="U2949" s="107" t="str">
        <f t="shared" ref="U2949:U3012" si="279">IF(S2949&lt;&gt;0,((T2949-$V$2)/$V$3),"-")</f>
        <v>-</v>
      </c>
      <c r="V2949" s="108" t="str">
        <f t="shared" si="275"/>
        <v>n.d.</v>
      </c>
    </row>
    <row r="2950" spans="1:22">
      <c r="A2950" s="103" t="s">
        <v>7776</v>
      </c>
      <c r="B2950" s="103">
        <v>39936027</v>
      </c>
      <c r="C2950" s="103">
        <v>3354932</v>
      </c>
      <c r="D2950" s="103">
        <v>3356290</v>
      </c>
      <c r="E2950" s="103">
        <v>1359</v>
      </c>
      <c r="F2950" s="103" t="s">
        <v>23</v>
      </c>
      <c r="G2950" s="103" t="s">
        <v>7777</v>
      </c>
      <c r="H2950" s="103" t="s">
        <v>7778</v>
      </c>
      <c r="I2950" s="103">
        <v>92</v>
      </c>
      <c r="J2950" s="103">
        <v>72</v>
      </c>
      <c r="K2950" s="104">
        <v>2996.0009325222441</v>
      </c>
      <c r="L2950" s="105">
        <v>2306.4244319242753</v>
      </c>
      <c r="M2950" s="106">
        <f t="shared" si="276"/>
        <v>11.17144230913846</v>
      </c>
      <c r="N2950" s="107">
        <f t="shared" si="277"/>
        <v>0.62740814770881836</v>
      </c>
      <c r="O2950" s="129">
        <f t="shared" ref="O2950:O3013" si="280">IF(L2950&lt;&gt;0,(IF((ABS(N2950)&lt;3.3),2*(1-NORMSDIST(ABS(N2950))),"&lt; 0.001")),"n.d.")</f>
        <v>0.53039172827209957</v>
      </c>
      <c r="P2950" s="21">
        <v>62</v>
      </c>
      <c r="Q2950" s="103">
        <v>50</v>
      </c>
      <c r="R2950" s="104">
        <v>3461.8069927489114</v>
      </c>
      <c r="S2950" s="105">
        <v>2680.9228477946281</v>
      </c>
      <c r="T2950" s="107">
        <f t="shared" si="278"/>
        <v>11.388513986375072</v>
      </c>
      <c r="U2950" s="107">
        <f t="shared" si="279"/>
        <v>0.80855104434425296</v>
      </c>
      <c r="V2950" s="108">
        <f t="shared" ref="V2950:V3013" si="281">IF(S2950&lt;&gt;0,(IF((ABS(U2950)&lt;3.3),2*(1-NORMSDIST(ABS(U2950))),"&lt; 0.001")),"n.d.")</f>
        <v>0.41877343391166866</v>
      </c>
    </row>
    <row r="2951" spans="1:22">
      <c r="A2951" s="103" t="s">
        <v>7779</v>
      </c>
      <c r="B2951" s="103">
        <v>39936028</v>
      </c>
      <c r="C2951" s="103">
        <v>3356681</v>
      </c>
      <c r="D2951" s="103">
        <v>3357154</v>
      </c>
      <c r="E2951" s="103">
        <v>474</v>
      </c>
      <c r="F2951" s="103" t="s">
        <v>23</v>
      </c>
      <c r="G2951" s="103" t="s">
        <v>23</v>
      </c>
      <c r="H2951" s="103" t="s">
        <v>295</v>
      </c>
      <c r="I2951" s="103">
        <v>39</v>
      </c>
      <c r="J2951" s="103">
        <v>32</v>
      </c>
      <c r="K2951" s="104">
        <v>7108.490230833334</v>
      </c>
      <c r="L2951" s="105">
        <v>5072.9996653671524</v>
      </c>
      <c r="M2951" s="106">
        <f t="shared" si="276"/>
        <v>12.30862334996592</v>
      </c>
      <c r="N2951" s="107">
        <f t="shared" si="277"/>
        <v>1.6445647137441139</v>
      </c>
      <c r="O2951" s="129">
        <f t="shared" si="280"/>
        <v>0.10005960865896824</v>
      </c>
      <c r="P2951" s="21">
        <v>36</v>
      </c>
      <c r="Q2951" s="103">
        <v>28</v>
      </c>
      <c r="R2951" s="104">
        <v>5902.9004149659277</v>
      </c>
      <c r="S2951" s="105">
        <v>4032.448277375232</v>
      </c>
      <c r="T2951" s="107">
        <f t="shared" si="278"/>
        <v>11.977440313280994</v>
      </c>
      <c r="U2951" s="107">
        <f t="shared" si="279"/>
        <v>1.3269721067614377</v>
      </c>
      <c r="V2951" s="108">
        <f t="shared" si="281"/>
        <v>0.18451790978533511</v>
      </c>
    </row>
    <row r="2952" spans="1:22">
      <c r="A2952" s="103" t="s">
        <v>7780</v>
      </c>
      <c r="B2952" s="103">
        <v>39936029</v>
      </c>
      <c r="C2952" s="103">
        <v>3357277</v>
      </c>
      <c r="D2952" s="103">
        <v>3358482</v>
      </c>
      <c r="E2952" s="103">
        <v>1206</v>
      </c>
      <c r="F2952" s="103" t="s">
        <v>9</v>
      </c>
      <c r="G2952" s="103" t="s">
        <v>23</v>
      </c>
      <c r="H2952" s="103" t="s">
        <v>7781</v>
      </c>
      <c r="I2952" s="103">
        <v>102</v>
      </c>
      <c r="J2952" s="103">
        <v>82</v>
      </c>
      <c r="K2952" s="104">
        <v>6202.9410086325297</v>
      </c>
      <c r="L2952" s="105">
        <v>4646.4661081082422</v>
      </c>
      <c r="M2952" s="106">
        <f t="shared" si="276"/>
        <v>12.181918169356978</v>
      </c>
      <c r="N2952" s="107">
        <f t="shared" si="277"/>
        <v>1.5312327096216252</v>
      </c>
      <c r="O2952" s="129">
        <f t="shared" si="280"/>
        <v>0.12571188940331712</v>
      </c>
      <c r="P2952" s="21">
        <v>70</v>
      </c>
      <c r="Q2952" s="103">
        <v>56</v>
      </c>
      <c r="R2952" s="104">
        <v>5267.4612080003571</v>
      </c>
      <c r="S2952" s="105">
        <v>4182.967889999145</v>
      </c>
      <c r="T2952" s="107">
        <f t="shared" si="278"/>
        <v>12.030311208028497</v>
      </c>
      <c r="U2952" s="107">
        <f t="shared" si="279"/>
        <v>1.3735133873490284</v>
      </c>
      <c r="V2952" s="108">
        <f t="shared" si="281"/>
        <v>0.16959280229072293</v>
      </c>
    </row>
    <row r="2953" spans="1:22">
      <c r="A2953" s="103" t="s">
        <v>7782</v>
      </c>
      <c r="B2953" s="103">
        <v>39936030</v>
      </c>
      <c r="C2953" s="103">
        <v>3358531</v>
      </c>
      <c r="D2953" s="103">
        <v>3360030</v>
      </c>
      <c r="E2953" s="103">
        <v>1500</v>
      </c>
      <c r="F2953" s="103" t="s">
        <v>23</v>
      </c>
      <c r="G2953" s="103" t="s">
        <v>7783</v>
      </c>
      <c r="H2953" s="103" t="s">
        <v>295</v>
      </c>
      <c r="I2953" s="103">
        <v>111</v>
      </c>
      <c r="J2953" s="103">
        <v>89</v>
      </c>
      <c r="K2953" s="104">
        <v>4273.9011175470532</v>
      </c>
      <c r="L2953" s="105">
        <v>3043.7938080780868</v>
      </c>
      <c r="M2953" s="106">
        <f t="shared" si="276"/>
        <v>11.571654916125548</v>
      </c>
      <c r="N2953" s="107">
        <f t="shared" si="277"/>
        <v>0.98538006809082901</v>
      </c>
      <c r="O2953" s="129">
        <f t="shared" si="280"/>
        <v>0.32443741645366653</v>
      </c>
      <c r="P2953" s="21">
        <v>81</v>
      </c>
      <c r="Q2953" s="103">
        <v>64</v>
      </c>
      <c r="R2953" s="104">
        <v>4342.3754792894069</v>
      </c>
      <c r="S2953" s="105">
        <v>2957.8309353599529</v>
      </c>
      <c r="T2953" s="107">
        <f t="shared" si="278"/>
        <v>11.530323877434308</v>
      </c>
      <c r="U2953" s="107">
        <f t="shared" si="279"/>
        <v>0.93338369492456597</v>
      </c>
      <c r="V2953" s="108">
        <f t="shared" si="281"/>
        <v>0.35062189589543458</v>
      </c>
    </row>
    <row r="2954" spans="1:22">
      <c r="A2954" s="103" t="s">
        <v>7784</v>
      </c>
      <c r="B2954" s="103">
        <v>39936031</v>
      </c>
      <c r="C2954" s="103">
        <v>3360442</v>
      </c>
      <c r="D2954" s="103">
        <v>3360780</v>
      </c>
      <c r="E2954" s="103">
        <v>339</v>
      </c>
      <c r="F2954" s="103" t="s">
        <v>9</v>
      </c>
      <c r="G2954" s="103" t="s">
        <v>7785</v>
      </c>
      <c r="H2954" s="103" t="s">
        <v>3098</v>
      </c>
      <c r="I2954" s="103">
        <v>32</v>
      </c>
      <c r="J2954" s="103">
        <v>25</v>
      </c>
      <c r="K2954" s="104">
        <v>4665.9863826060773</v>
      </c>
      <c r="L2954" s="105">
        <v>3889.0200684468145</v>
      </c>
      <c r="M2954" s="106">
        <f t="shared" si="276"/>
        <v>11.925190964169101</v>
      </c>
      <c r="N2954" s="107">
        <f t="shared" si="277"/>
        <v>1.3016019357505366</v>
      </c>
      <c r="O2954" s="129">
        <f t="shared" si="280"/>
        <v>0.19305249775628286</v>
      </c>
      <c r="P2954" s="21">
        <v>22</v>
      </c>
      <c r="Q2954" s="103">
        <v>18</v>
      </c>
      <c r="R2954" s="104">
        <v>7725.9007372624783</v>
      </c>
      <c r="S2954" s="105">
        <v>7299.8578340922122</v>
      </c>
      <c r="T2954" s="107">
        <f t="shared" si="278"/>
        <v>12.833652652209901</v>
      </c>
      <c r="U2954" s="107">
        <f t="shared" si="279"/>
        <v>2.0806801515932225</v>
      </c>
      <c r="V2954" s="108">
        <f t="shared" si="281"/>
        <v>3.7463192014177471E-2</v>
      </c>
    </row>
    <row r="2955" spans="1:22">
      <c r="A2955" s="103" t="s">
        <v>7786</v>
      </c>
      <c r="B2955" s="103">
        <v>39936032</v>
      </c>
      <c r="C2955" s="103">
        <v>3360870</v>
      </c>
      <c r="D2955" s="103">
        <v>3362279</v>
      </c>
      <c r="E2955" s="103">
        <v>1410</v>
      </c>
      <c r="F2955" s="103" t="s">
        <v>9</v>
      </c>
      <c r="G2955" s="103" t="s">
        <v>7787</v>
      </c>
      <c r="H2955" s="103" t="s">
        <v>7788</v>
      </c>
      <c r="I2955" s="103">
        <v>68</v>
      </c>
      <c r="J2955" s="103">
        <v>63</v>
      </c>
      <c r="K2955" s="104">
        <v>2855.91375541656</v>
      </c>
      <c r="L2955" s="105">
        <v>2670.621748718163</v>
      </c>
      <c r="M2955" s="106">
        <f t="shared" si="276"/>
        <v>11.38295994019645</v>
      </c>
      <c r="N2955" s="107">
        <f t="shared" si="277"/>
        <v>0.81660101985371136</v>
      </c>
      <c r="O2955" s="129">
        <f t="shared" si="280"/>
        <v>0.41415647208622319</v>
      </c>
      <c r="P2955" s="21">
        <v>52</v>
      </c>
      <c r="Q2955" s="103">
        <v>48</v>
      </c>
      <c r="R2955" s="104">
        <v>2760.298594905908</v>
      </c>
      <c r="S2955" s="105">
        <v>2381.5345050086385</v>
      </c>
      <c r="T2955" s="107">
        <f t="shared" si="278"/>
        <v>11.217675736090969</v>
      </c>
      <c r="U2955" s="107">
        <f t="shared" si="279"/>
        <v>0.65816526064345848</v>
      </c>
      <c r="V2955" s="108">
        <f t="shared" si="281"/>
        <v>0.51043194474212128</v>
      </c>
    </row>
    <row r="2956" spans="1:22">
      <c r="A2956" s="103" t="s">
        <v>7789</v>
      </c>
      <c r="B2956" s="103">
        <v>39936033</v>
      </c>
      <c r="C2956" s="103">
        <v>3362578</v>
      </c>
      <c r="D2956" s="103">
        <v>3363327</v>
      </c>
      <c r="E2956" s="103">
        <v>750</v>
      </c>
      <c r="F2956" s="103" t="s">
        <v>9</v>
      </c>
      <c r="G2956" s="103" t="s">
        <v>23</v>
      </c>
      <c r="H2956" s="103" t="s">
        <v>3626</v>
      </c>
      <c r="I2956" s="103">
        <v>36</v>
      </c>
      <c r="J2956" s="103">
        <v>28</v>
      </c>
      <c r="K2956" s="104">
        <v>2919.3158464042272</v>
      </c>
      <c r="L2956" s="105">
        <v>1808.9534962640932</v>
      </c>
      <c r="M2956" s="106">
        <f t="shared" si="276"/>
        <v>10.820939604964229</v>
      </c>
      <c r="N2956" s="107">
        <f t="shared" si="277"/>
        <v>0.3138994677676461</v>
      </c>
      <c r="O2956" s="129">
        <f t="shared" si="280"/>
        <v>0.75359739462875197</v>
      </c>
      <c r="P2956" s="21">
        <v>28</v>
      </c>
      <c r="Q2956" s="103">
        <v>22</v>
      </c>
      <c r="R2956" s="104">
        <v>3179.61628311916</v>
      </c>
      <c r="S2956" s="105">
        <v>2036.4424728635202</v>
      </c>
      <c r="T2956" s="107">
        <f t="shared" si="278"/>
        <v>10.991835345118442</v>
      </c>
      <c r="U2956" s="107">
        <f t="shared" si="279"/>
        <v>0.45936209957609303</v>
      </c>
      <c r="V2956" s="108">
        <f t="shared" si="281"/>
        <v>0.64597416019150966</v>
      </c>
    </row>
    <row r="2957" spans="1:22">
      <c r="A2957" s="103" t="s">
        <v>7790</v>
      </c>
      <c r="B2957" s="103">
        <v>39936034</v>
      </c>
      <c r="C2957" s="103">
        <v>3363340</v>
      </c>
      <c r="D2957" s="103">
        <v>3363951</v>
      </c>
      <c r="E2957" s="103">
        <v>612</v>
      </c>
      <c r="F2957" s="103" t="s">
        <v>9</v>
      </c>
      <c r="G2957" s="103" t="s">
        <v>23</v>
      </c>
      <c r="H2957" s="103" t="s">
        <v>295</v>
      </c>
      <c r="I2957" s="103">
        <v>35</v>
      </c>
      <c r="J2957" s="103">
        <v>27</v>
      </c>
      <c r="K2957" s="104">
        <v>5100.7380664273696</v>
      </c>
      <c r="L2957" s="105">
        <v>4534.6338643767476</v>
      </c>
      <c r="M2957" s="106">
        <f t="shared" si="276"/>
        <v>12.146770353966657</v>
      </c>
      <c r="N2957" s="107">
        <f t="shared" si="277"/>
        <v>1.4997945920989768</v>
      </c>
      <c r="O2957" s="129">
        <f t="shared" si="280"/>
        <v>0.13366761861011467</v>
      </c>
      <c r="P2957" s="21">
        <v>32</v>
      </c>
      <c r="Q2957" s="103">
        <v>29</v>
      </c>
      <c r="R2957" s="104">
        <v>5254.8969903141506</v>
      </c>
      <c r="S2957" s="105">
        <v>4746.436429271258</v>
      </c>
      <c r="T2957" s="107">
        <f t="shared" si="278"/>
        <v>12.212629045412529</v>
      </c>
      <c r="U2957" s="107">
        <f t="shared" si="279"/>
        <v>1.5340044413842677</v>
      </c>
      <c r="V2957" s="108">
        <f t="shared" si="281"/>
        <v>0.12502856014564423</v>
      </c>
    </row>
    <row r="2958" spans="1:22">
      <c r="A2958" s="103" t="s">
        <v>7791</v>
      </c>
      <c r="B2958" s="103">
        <v>39936035</v>
      </c>
      <c r="C2958" s="103">
        <v>3364094</v>
      </c>
      <c r="D2958" s="103">
        <v>3365371</v>
      </c>
      <c r="E2958" s="103">
        <v>1278</v>
      </c>
      <c r="F2958" s="103" t="s">
        <v>23</v>
      </c>
      <c r="G2958" s="103" t="s">
        <v>7792</v>
      </c>
      <c r="H2958" s="103" t="s">
        <v>7793</v>
      </c>
      <c r="I2958" s="103">
        <v>61</v>
      </c>
      <c r="J2958" s="103">
        <v>43</v>
      </c>
      <c r="K2958" s="104">
        <v>4236.9259255183952</v>
      </c>
      <c r="L2958" s="105">
        <v>2720.3653149683491</v>
      </c>
      <c r="M2958" s="106">
        <f t="shared" si="276"/>
        <v>11.40958468713179</v>
      </c>
      <c r="N2958" s="107">
        <f t="shared" si="277"/>
        <v>0.84041564144167225</v>
      </c>
      <c r="O2958" s="129">
        <f t="shared" si="280"/>
        <v>0.4006753821939999</v>
      </c>
      <c r="P2958" s="21">
        <v>44</v>
      </c>
      <c r="Q2958" s="103">
        <v>34</v>
      </c>
      <c r="R2958" s="104">
        <v>3724.7523609719638</v>
      </c>
      <c r="S2958" s="105">
        <v>1983.3497263429499</v>
      </c>
      <c r="T2958" s="107">
        <f t="shared" si="278"/>
        <v>10.953723376739298</v>
      </c>
      <c r="U2958" s="107">
        <f t="shared" si="279"/>
        <v>0.42581283163670514</v>
      </c>
      <c r="V2958" s="108">
        <f t="shared" si="281"/>
        <v>0.6702442360954739</v>
      </c>
    </row>
    <row r="2959" spans="1:22">
      <c r="A2959" s="103" t="s">
        <v>7794</v>
      </c>
      <c r="B2959" s="103">
        <v>39936036</v>
      </c>
      <c r="C2959" s="103">
        <v>3365368</v>
      </c>
      <c r="D2959" s="103">
        <v>3366006</v>
      </c>
      <c r="E2959" s="103">
        <v>639</v>
      </c>
      <c r="F2959" s="103" t="s">
        <v>23</v>
      </c>
      <c r="G2959" s="103" t="s">
        <v>7795</v>
      </c>
      <c r="H2959" s="103" t="s">
        <v>7796</v>
      </c>
      <c r="I2959" s="103">
        <v>27</v>
      </c>
      <c r="J2959" s="103">
        <v>23</v>
      </c>
      <c r="K2959" s="104">
        <v>2537.6003183123157</v>
      </c>
      <c r="L2959" s="105">
        <v>2329.8370698340373</v>
      </c>
      <c r="M2959" s="106">
        <f t="shared" si="276"/>
        <v>11.186013352519621</v>
      </c>
      <c r="N2959" s="107">
        <f t="shared" si="277"/>
        <v>0.64044128132345324</v>
      </c>
      <c r="O2959" s="129">
        <f t="shared" si="280"/>
        <v>0.52188575209045385</v>
      </c>
      <c r="P2959" s="21">
        <v>16</v>
      </c>
      <c r="Q2959" s="103">
        <v>14</v>
      </c>
      <c r="R2959" s="104">
        <v>3046.6840784615492</v>
      </c>
      <c r="S2959" s="105">
        <v>2886.1565494581382</v>
      </c>
      <c r="T2959" s="107">
        <f t="shared" si="278"/>
        <v>11.494933840555472</v>
      </c>
      <c r="U2959" s="107">
        <f t="shared" si="279"/>
        <v>0.9022304934467178</v>
      </c>
      <c r="V2959" s="108">
        <f t="shared" si="281"/>
        <v>0.36693443948800608</v>
      </c>
    </row>
    <row r="2960" spans="1:22">
      <c r="A2960" s="103" t="s">
        <v>7797</v>
      </c>
      <c r="B2960" s="103">
        <v>39936037</v>
      </c>
      <c r="C2960" s="103">
        <v>3366003</v>
      </c>
      <c r="D2960" s="103">
        <v>3367133</v>
      </c>
      <c r="E2960" s="103">
        <v>1131</v>
      </c>
      <c r="F2960" s="103" t="s">
        <v>23</v>
      </c>
      <c r="G2960" s="103" t="s">
        <v>7798</v>
      </c>
      <c r="H2960" s="103" t="s">
        <v>7799</v>
      </c>
      <c r="I2960" s="103">
        <v>67</v>
      </c>
      <c r="J2960" s="103">
        <v>53</v>
      </c>
      <c r="K2960" s="104">
        <v>4349.465948089849</v>
      </c>
      <c r="L2960" s="105">
        <v>3326.2837435312558</v>
      </c>
      <c r="M2960" s="106">
        <f t="shared" si="276"/>
        <v>11.699695525423532</v>
      </c>
      <c r="N2960" s="107">
        <f t="shared" si="277"/>
        <v>1.099906552257184</v>
      </c>
      <c r="O2960" s="129">
        <f t="shared" si="280"/>
        <v>0.27137283957382907</v>
      </c>
      <c r="P2960" s="21">
        <v>50</v>
      </c>
      <c r="Q2960" s="103">
        <v>42</v>
      </c>
      <c r="R2960" s="104">
        <v>4306.8229669655257</v>
      </c>
      <c r="S2960" s="105">
        <v>3595.7669159486031</v>
      </c>
      <c r="T2960" s="107">
        <f t="shared" si="278"/>
        <v>11.812083790468948</v>
      </c>
      <c r="U2960" s="107">
        <f t="shared" si="279"/>
        <v>1.1814117873846373</v>
      </c>
      <c r="V2960" s="108">
        <f t="shared" si="281"/>
        <v>0.23743917765869638</v>
      </c>
    </row>
    <row r="2961" spans="1:22">
      <c r="A2961" s="103" t="s">
        <v>7800</v>
      </c>
      <c r="B2961" s="103">
        <v>39936038</v>
      </c>
      <c r="C2961" s="103">
        <v>3367274</v>
      </c>
      <c r="D2961" s="103">
        <v>3367837</v>
      </c>
      <c r="E2961" s="103">
        <v>564</v>
      </c>
      <c r="F2961" s="103" t="s">
        <v>23</v>
      </c>
      <c r="G2961" s="103" t="s">
        <v>23</v>
      </c>
      <c r="H2961" s="103" t="s">
        <v>295</v>
      </c>
      <c r="I2961" s="103">
        <v>49</v>
      </c>
      <c r="J2961" s="103">
        <v>34</v>
      </c>
      <c r="K2961" s="104">
        <v>5951.4986934103908</v>
      </c>
      <c r="L2961" s="105">
        <v>4520.2689949316136</v>
      </c>
      <c r="M2961" s="106">
        <f t="shared" si="276"/>
        <v>12.142192912635881</v>
      </c>
      <c r="N2961" s="107">
        <f t="shared" si="277"/>
        <v>1.4957002796385335</v>
      </c>
      <c r="O2961" s="129">
        <f t="shared" si="280"/>
        <v>0.13473177741318287</v>
      </c>
      <c r="P2961" s="21">
        <v>44</v>
      </c>
      <c r="Q2961" s="103">
        <v>33</v>
      </c>
      <c r="R2961" s="104">
        <v>5501.915064295993</v>
      </c>
      <c r="S2961" s="105">
        <v>4510.1910182220026</v>
      </c>
      <c r="T2961" s="107">
        <f t="shared" si="278"/>
        <v>12.138972821292574</v>
      </c>
      <c r="U2961" s="107">
        <f t="shared" si="279"/>
        <v>1.4691662159265615</v>
      </c>
      <c r="V2961" s="108">
        <f t="shared" si="281"/>
        <v>0.14178771124858724</v>
      </c>
    </row>
    <row r="2962" spans="1:22">
      <c r="A2962" s="103" t="s">
        <v>7801</v>
      </c>
      <c r="B2962" s="103">
        <v>39936039</v>
      </c>
      <c r="C2962" s="103">
        <v>3367926</v>
      </c>
      <c r="D2962" s="103">
        <v>3369356</v>
      </c>
      <c r="E2962" s="103">
        <v>1431</v>
      </c>
      <c r="F2962" s="103" t="s">
        <v>23</v>
      </c>
      <c r="G2962" s="103" t="s">
        <v>23</v>
      </c>
      <c r="H2962" s="103" t="s">
        <v>7802</v>
      </c>
      <c r="I2962" s="103">
        <v>89</v>
      </c>
      <c r="J2962" s="103">
        <v>70</v>
      </c>
      <c r="K2962" s="104">
        <v>5240.5349864125646</v>
      </c>
      <c r="L2962" s="105">
        <v>4462.6159427038792</v>
      </c>
      <c r="M2962" s="106">
        <f t="shared" si="276"/>
        <v>12.123673936782197</v>
      </c>
      <c r="N2962" s="107">
        <f t="shared" si="277"/>
        <v>1.4791359005207478</v>
      </c>
      <c r="O2962" s="129">
        <f t="shared" si="280"/>
        <v>0.1391039969092851</v>
      </c>
      <c r="P2962" s="21">
        <v>67</v>
      </c>
      <c r="Q2962" s="103">
        <v>55</v>
      </c>
      <c r="R2962" s="104">
        <v>4921.7506163598673</v>
      </c>
      <c r="S2962" s="105">
        <v>3920.7243683793217</v>
      </c>
      <c r="T2962" s="107">
        <f t="shared" si="278"/>
        <v>11.936904506891581</v>
      </c>
      <c r="U2962" s="107">
        <f t="shared" si="279"/>
        <v>1.2912891786017437</v>
      </c>
      <c r="V2962" s="108">
        <f t="shared" si="281"/>
        <v>0.19660342160854993</v>
      </c>
    </row>
    <row r="2963" spans="1:22">
      <c r="A2963" s="103" t="s">
        <v>7803</v>
      </c>
      <c r="B2963" s="103">
        <v>39936040</v>
      </c>
      <c r="C2963" s="103">
        <v>3369556</v>
      </c>
      <c r="D2963" s="103">
        <v>3370545</v>
      </c>
      <c r="E2963" s="103">
        <v>990</v>
      </c>
      <c r="F2963" s="103" t="s">
        <v>23</v>
      </c>
      <c r="G2963" s="103" t="s">
        <v>7804</v>
      </c>
      <c r="H2963" s="103" t="s">
        <v>7805</v>
      </c>
      <c r="I2963" s="103">
        <v>56</v>
      </c>
      <c r="J2963" s="103">
        <v>54</v>
      </c>
      <c r="K2963" s="104">
        <v>4346.4738201705859</v>
      </c>
      <c r="L2963" s="105">
        <v>4062.4936794697878</v>
      </c>
      <c r="M2963" s="106">
        <f t="shared" si="276"/>
        <v>11.988149853110928</v>
      </c>
      <c r="N2963" s="107">
        <f t="shared" si="277"/>
        <v>1.357915789902439</v>
      </c>
      <c r="O2963" s="129">
        <f t="shared" si="280"/>
        <v>0.17449040646307212</v>
      </c>
      <c r="P2963" s="21">
        <v>38</v>
      </c>
      <c r="Q2963" s="103">
        <v>36</v>
      </c>
      <c r="R2963" s="104">
        <v>3718.9687000360909</v>
      </c>
      <c r="S2963" s="105">
        <v>3391.8824768304848</v>
      </c>
      <c r="T2963" s="107">
        <f t="shared" si="278"/>
        <v>11.727870468410154</v>
      </c>
      <c r="U2963" s="107">
        <f t="shared" si="279"/>
        <v>1.1072803419103467</v>
      </c>
      <c r="V2963" s="108">
        <f t="shared" si="281"/>
        <v>0.26817274083004783</v>
      </c>
    </row>
    <row r="2964" spans="1:22">
      <c r="A2964" s="103" t="s">
        <v>7806</v>
      </c>
      <c r="B2964" s="103">
        <v>39936041</v>
      </c>
      <c r="C2964" s="103">
        <v>3370654</v>
      </c>
      <c r="D2964" s="103">
        <v>3371553</v>
      </c>
      <c r="E2964" s="103">
        <v>900</v>
      </c>
      <c r="F2964" s="103" t="s">
        <v>23</v>
      </c>
      <c r="G2964" s="103" t="s">
        <v>23</v>
      </c>
      <c r="H2964" s="103" t="s">
        <v>3933</v>
      </c>
      <c r="I2964" s="103">
        <v>87</v>
      </c>
      <c r="J2964" s="103">
        <v>77</v>
      </c>
      <c r="K2964" s="104">
        <v>6603.3271050177782</v>
      </c>
      <c r="L2964" s="105">
        <v>5816.0710482972218</v>
      </c>
      <c r="M2964" s="106">
        <f t="shared" si="276"/>
        <v>12.505829177784795</v>
      </c>
      <c r="N2964" s="107">
        <f t="shared" si="277"/>
        <v>1.82095633075563</v>
      </c>
      <c r="O2964" s="129">
        <f t="shared" si="280"/>
        <v>6.8613495273107894E-2</v>
      </c>
      <c r="P2964" s="21">
        <v>72</v>
      </c>
      <c r="Q2964" s="103">
        <v>63</v>
      </c>
      <c r="R2964" s="104">
        <v>7051.1036478025553</v>
      </c>
      <c r="S2964" s="105">
        <v>6411.0225997555108</v>
      </c>
      <c r="T2964" s="107">
        <f t="shared" si="278"/>
        <v>12.646338779092671</v>
      </c>
      <c r="U2964" s="107">
        <f t="shared" si="279"/>
        <v>1.9157911787787596</v>
      </c>
      <c r="V2964" s="108">
        <f t="shared" si="281"/>
        <v>5.5391681009956395E-2</v>
      </c>
    </row>
    <row r="2965" spans="1:22">
      <c r="A2965" s="103" t="s">
        <v>1333</v>
      </c>
      <c r="B2965" s="103">
        <v>39936042</v>
      </c>
      <c r="C2965" s="103">
        <v>3372218</v>
      </c>
      <c r="D2965" s="103">
        <v>3375991</v>
      </c>
      <c r="E2965" s="103">
        <v>3774</v>
      </c>
      <c r="F2965" s="103" t="s">
        <v>9</v>
      </c>
      <c r="G2965" s="103" t="s">
        <v>1334</v>
      </c>
      <c r="H2965" s="103" t="s">
        <v>1335</v>
      </c>
      <c r="I2965" s="103">
        <v>2</v>
      </c>
      <c r="J2965" s="103">
        <v>2</v>
      </c>
      <c r="K2965" s="104">
        <v>0.37623230087546372</v>
      </c>
      <c r="L2965" s="105">
        <v>0.37623230087546372</v>
      </c>
      <c r="M2965" s="106">
        <f t="shared" si="276"/>
        <v>-1.4103043802304285</v>
      </c>
      <c r="N2965" s="107">
        <f t="shared" si="277"/>
        <v>-10.626390322209685</v>
      </c>
      <c r="O2965" s="129" t="str">
        <f t="shared" si="280"/>
        <v>&lt; 0.001</v>
      </c>
      <c r="P2965" s="21">
        <v>1</v>
      </c>
      <c r="Q2965" s="103">
        <v>0</v>
      </c>
      <c r="R2965" s="104">
        <v>4.3487902928746158E-2</v>
      </c>
      <c r="S2965" s="105">
        <v>0</v>
      </c>
      <c r="T2965" s="107" t="str">
        <f t="shared" si="278"/>
        <v>-</v>
      </c>
      <c r="U2965" s="107" t="str">
        <f t="shared" si="279"/>
        <v>-</v>
      </c>
      <c r="V2965" s="108" t="str">
        <f t="shared" si="281"/>
        <v>n.d.</v>
      </c>
    </row>
    <row r="2966" spans="1:22">
      <c r="A2966" s="103" t="s">
        <v>7807</v>
      </c>
      <c r="B2966" s="103">
        <v>39936043</v>
      </c>
      <c r="C2966" s="103">
        <v>3376115</v>
      </c>
      <c r="D2966" s="103">
        <v>3377209</v>
      </c>
      <c r="E2966" s="103">
        <v>1095</v>
      </c>
      <c r="F2966" s="103" t="s">
        <v>9</v>
      </c>
      <c r="G2966" s="103" t="s">
        <v>23</v>
      </c>
      <c r="H2966" s="103" t="s">
        <v>295</v>
      </c>
      <c r="I2966" s="103">
        <v>17</v>
      </c>
      <c r="J2966" s="103">
        <v>15</v>
      </c>
      <c r="K2966" s="104">
        <v>1622.8362835025205</v>
      </c>
      <c r="L2966" s="105">
        <v>1071.7332707269952</v>
      </c>
      <c r="M2966" s="106">
        <f t="shared" si="276"/>
        <v>10.0657301821738</v>
      </c>
      <c r="N2966" s="107">
        <f t="shared" si="277"/>
        <v>-0.36160091039910619</v>
      </c>
      <c r="O2966" s="129">
        <f t="shared" si="280"/>
        <v>0.71765028424423449</v>
      </c>
      <c r="P2966" s="21">
        <v>15</v>
      </c>
      <c r="Q2966" s="103">
        <v>13</v>
      </c>
      <c r="R2966" s="104">
        <v>1631.1912061575892</v>
      </c>
      <c r="S2966" s="105">
        <v>1285.5579321155617</v>
      </c>
      <c r="T2966" s="107">
        <f t="shared" si="278"/>
        <v>10.328178909608159</v>
      </c>
      <c r="U2966" s="107">
        <f t="shared" si="279"/>
        <v>-0.12484250914774804</v>
      </c>
      <c r="V2966" s="108">
        <f t="shared" si="281"/>
        <v>0.90064823319587095</v>
      </c>
    </row>
    <row r="2967" spans="1:22">
      <c r="A2967" s="103" t="s">
        <v>7808</v>
      </c>
      <c r="B2967" s="103">
        <v>39936044</v>
      </c>
      <c r="C2967" s="103">
        <v>3377373</v>
      </c>
      <c r="D2967" s="103">
        <v>3377621</v>
      </c>
      <c r="E2967" s="103">
        <v>249</v>
      </c>
      <c r="F2967" s="103" t="s">
        <v>9</v>
      </c>
      <c r="G2967" s="103" t="s">
        <v>23</v>
      </c>
      <c r="H2967" s="103" t="s">
        <v>295</v>
      </c>
      <c r="I2967" s="103">
        <v>10</v>
      </c>
      <c r="J2967" s="103">
        <v>8</v>
      </c>
      <c r="K2967" s="104">
        <v>3812.0627320980921</v>
      </c>
      <c r="L2967" s="105">
        <v>3107.8147928099638</v>
      </c>
      <c r="M2967" s="106">
        <f t="shared" si="276"/>
        <v>11.601684814966227</v>
      </c>
      <c r="N2967" s="107">
        <f t="shared" si="277"/>
        <v>1.01224044272471</v>
      </c>
      <c r="O2967" s="129">
        <f t="shared" si="280"/>
        <v>0.31142310346648161</v>
      </c>
      <c r="P2967" s="21">
        <v>7</v>
      </c>
      <c r="Q2967" s="103">
        <v>5</v>
      </c>
      <c r="R2967" s="104">
        <v>4844.6047813261048</v>
      </c>
      <c r="S2967" s="105">
        <v>3809.1117049365303</v>
      </c>
      <c r="T2967" s="107">
        <f t="shared" si="278"/>
        <v>11.895238881251959</v>
      </c>
      <c r="U2967" s="107">
        <f t="shared" si="279"/>
        <v>1.2546116912429215</v>
      </c>
      <c r="V2967" s="108">
        <f t="shared" si="281"/>
        <v>0.20961975724376991</v>
      </c>
    </row>
    <row r="2968" spans="1:22">
      <c r="A2968" s="103" t="s">
        <v>7809</v>
      </c>
      <c r="B2968" s="103">
        <v>39936045</v>
      </c>
      <c r="C2968" s="103">
        <v>3377728</v>
      </c>
      <c r="D2968" s="103">
        <v>3378324</v>
      </c>
      <c r="E2968" s="103">
        <v>597</v>
      </c>
      <c r="F2968" s="103" t="s">
        <v>23</v>
      </c>
      <c r="G2968" s="103" t="s">
        <v>23</v>
      </c>
      <c r="H2968" s="103" t="s">
        <v>6796</v>
      </c>
      <c r="I2968" s="103">
        <v>57</v>
      </c>
      <c r="J2968" s="103">
        <v>47</v>
      </c>
      <c r="K2968" s="104">
        <v>2530.6102990423115</v>
      </c>
      <c r="L2968" s="105">
        <v>2196.4460631255447</v>
      </c>
      <c r="M2968" s="106">
        <f t="shared" si="276"/>
        <v>11.100955357087658</v>
      </c>
      <c r="N2968" s="107">
        <f t="shared" si="277"/>
        <v>0.56436078451489924</v>
      </c>
      <c r="O2968" s="129">
        <f t="shared" si="280"/>
        <v>0.57250862163288652</v>
      </c>
      <c r="P2968" s="21">
        <v>46</v>
      </c>
      <c r="Q2968" s="103">
        <v>38</v>
      </c>
      <c r="R2968" s="104">
        <v>2744.4612389527301</v>
      </c>
      <c r="S2968" s="105">
        <v>2210.8541804725965</v>
      </c>
      <c r="T2968" s="107">
        <f t="shared" si="278"/>
        <v>11.110388158279997</v>
      </c>
      <c r="U2968" s="107">
        <f t="shared" si="279"/>
        <v>0.56372197031689864</v>
      </c>
      <c r="V2968" s="108">
        <f t="shared" si="281"/>
        <v>0.57294336284535263</v>
      </c>
    </row>
    <row r="2969" spans="1:22">
      <c r="A2969" s="103" t="s">
        <v>7810</v>
      </c>
      <c r="B2969" s="103">
        <v>39936046</v>
      </c>
      <c r="C2969" s="103">
        <v>3378321</v>
      </c>
      <c r="D2969" s="103">
        <v>3378647</v>
      </c>
      <c r="E2969" s="103">
        <v>327</v>
      </c>
      <c r="F2969" s="103" t="s">
        <v>23</v>
      </c>
      <c r="G2969" s="103" t="s">
        <v>23</v>
      </c>
      <c r="H2969" s="103" t="s">
        <v>7811</v>
      </c>
      <c r="I2969" s="103">
        <v>36</v>
      </c>
      <c r="J2969" s="103">
        <v>36</v>
      </c>
      <c r="K2969" s="104">
        <v>2492.4250881079452</v>
      </c>
      <c r="L2969" s="105">
        <v>2492.4250881079452</v>
      </c>
      <c r="M2969" s="106">
        <f t="shared" si="276"/>
        <v>11.283334428547628</v>
      </c>
      <c r="N2969" s="107">
        <f t="shared" si="277"/>
        <v>0.72749054431809201</v>
      </c>
      <c r="O2969" s="129">
        <f t="shared" si="280"/>
        <v>0.46692550572246549</v>
      </c>
      <c r="P2969" s="21">
        <v>29</v>
      </c>
      <c r="Q2969" s="103">
        <v>29</v>
      </c>
      <c r="R2969" s="104">
        <v>2455.3254034706633</v>
      </c>
      <c r="S2969" s="105">
        <v>2455.3254034706633</v>
      </c>
      <c r="T2969" s="107">
        <f t="shared" si="278"/>
        <v>11.26169852177374</v>
      </c>
      <c r="U2969" s="107">
        <f t="shared" si="279"/>
        <v>0.69691771282899573</v>
      </c>
      <c r="V2969" s="108">
        <f t="shared" si="281"/>
        <v>0.48585429207007502</v>
      </c>
    </row>
    <row r="2970" spans="1:22">
      <c r="A2970" s="103" t="s">
        <v>7812</v>
      </c>
      <c r="B2970" s="103">
        <v>39936047</v>
      </c>
      <c r="C2970" s="103">
        <v>3378641</v>
      </c>
      <c r="D2970" s="103">
        <v>3378907</v>
      </c>
      <c r="E2970" s="103">
        <v>267</v>
      </c>
      <c r="F2970" s="103" t="s">
        <v>23</v>
      </c>
      <c r="G2970" s="103" t="s">
        <v>23</v>
      </c>
      <c r="H2970" s="103" t="s">
        <v>295</v>
      </c>
      <c r="I2970" s="103">
        <v>23</v>
      </c>
      <c r="J2970" s="103">
        <v>20</v>
      </c>
      <c r="K2970" s="104">
        <v>2252.1645990035395</v>
      </c>
      <c r="L2970" s="105">
        <v>1983.6066007752547</v>
      </c>
      <c r="M2970" s="106">
        <f t="shared" si="276"/>
        <v>10.953910215937704</v>
      </c>
      <c r="N2970" s="107">
        <f t="shared" si="277"/>
        <v>0.43283561353998484</v>
      </c>
      <c r="O2970" s="129">
        <f t="shared" si="280"/>
        <v>0.66513419856268508</v>
      </c>
      <c r="P2970" s="21">
        <v>18</v>
      </c>
      <c r="Q2970" s="103">
        <v>15</v>
      </c>
      <c r="R2970" s="104">
        <v>1770.319234010839</v>
      </c>
      <c r="S2970" s="105">
        <v>1423.6317173503821</v>
      </c>
      <c r="T2970" s="107">
        <f t="shared" si="278"/>
        <v>10.475360265046117</v>
      </c>
      <c r="U2970" s="107">
        <f t="shared" si="279"/>
        <v>4.7185431743980615E-3</v>
      </c>
      <c r="V2970" s="108">
        <f t="shared" si="281"/>
        <v>0.99623516122214051</v>
      </c>
    </row>
    <row r="2971" spans="1:22">
      <c r="A2971" s="103" t="s">
        <v>7813</v>
      </c>
      <c r="B2971" s="103">
        <v>39936048</v>
      </c>
      <c r="C2971" s="103">
        <v>3379718</v>
      </c>
      <c r="D2971" s="103">
        <v>3380197</v>
      </c>
      <c r="E2971" s="103">
        <v>480</v>
      </c>
      <c r="F2971" s="103" t="s">
        <v>9</v>
      </c>
      <c r="G2971" s="103" t="s">
        <v>23</v>
      </c>
      <c r="H2971" s="103" t="s">
        <v>295</v>
      </c>
      <c r="I2971" s="103">
        <v>38</v>
      </c>
      <c r="J2971" s="103">
        <v>33</v>
      </c>
      <c r="K2971" s="104">
        <v>5080.5822047252495</v>
      </c>
      <c r="L2971" s="105">
        <v>4599.8866540598337</v>
      </c>
      <c r="M2971" s="106">
        <f t="shared" si="276"/>
        <v>12.167382596779465</v>
      </c>
      <c r="N2971" s="107">
        <f t="shared" si="277"/>
        <v>1.5182313030227765</v>
      </c>
      <c r="O2971" s="129">
        <f t="shared" si="280"/>
        <v>0.12895609880319436</v>
      </c>
      <c r="P2971" s="21">
        <v>35</v>
      </c>
      <c r="Q2971" s="103">
        <v>29</v>
      </c>
      <c r="R2971" s="104">
        <v>4994.820486042313</v>
      </c>
      <c r="S2971" s="105">
        <v>4474.070787230542</v>
      </c>
      <c r="T2971" s="107">
        <f t="shared" si="278"/>
        <v>12.127372367071315</v>
      </c>
      <c r="U2971" s="107">
        <f t="shared" si="279"/>
        <v>1.4589545484782698</v>
      </c>
      <c r="V2971" s="108">
        <f t="shared" si="281"/>
        <v>0.14457761793152701</v>
      </c>
    </row>
    <row r="2972" spans="1:22">
      <c r="A2972" s="103" t="s">
        <v>7814</v>
      </c>
      <c r="B2972" s="103">
        <v>39936049</v>
      </c>
      <c r="C2972" s="103">
        <v>3380294</v>
      </c>
      <c r="D2972" s="103">
        <v>3381445</v>
      </c>
      <c r="E2972" s="103">
        <v>1152</v>
      </c>
      <c r="F2972" s="103" t="s">
        <v>23</v>
      </c>
      <c r="G2972" s="103" t="s">
        <v>23</v>
      </c>
      <c r="H2972" s="103" t="s">
        <v>4083</v>
      </c>
      <c r="I2972" s="103">
        <v>76</v>
      </c>
      <c r="J2972" s="103">
        <v>65</v>
      </c>
      <c r="K2972" s="104">
        <v>5519.9872401412067</v>
      </c>
      <c r="L2972" s="105">
        <v>4313.3181527016059</v>
      </c>
      <c r="M2972" s="106">
        <f t="shared" si="276"/>
        <v>12.07458241863306</v>
      </c>
      <c r="N2972" s="107">
        <f t="shared" si="277"/>
        <v>1.4352257769526471</v>
      </c>
      <c r="O2972" s="129">
        <f t="shared" si="280"/>
        <v>0.15122277045140176</v>
      </c>
      <c r="P2972" s="21">
        <v>48</v>
      </c>
      <c r="Q2972" s="103">
        <v>39</v>
      </c>
      <c r="R2972" s="104">
        <v>4840.9263558561461</v>
      </c>
      <c r="S2972" s="105">
        <v>3653.5965271470923</v>
      </c>
      <c r="T2972" s="107">
        <f t="shared" si="278"/>
        <v>11.835101608166806</v>
      </c>
      <c r="U2972" s="107">
        <f t="shared" si="279"/>
        <v>1.2016739508510608</v>
      </c>
      <c r="V2972" s="108">
        <f t="shared" si="281"/>
        <v>0.22948987744274318</v>
      </c>
    </row>
    <row r="2973" spans="1:22">
      <c r="A2973" s="103" t="s">
        <v>7815</v>
      </c>
      <c r="B2973" s="103">
        <v>39936050</v>
      </c>
      <c r="C2973" s="103">
        <v>3381693</v>
      </c>
      <c r="D2973" s="103">
        <v>3382379</v>
      </c>
      <c r="E2973" s="103">
        <v>687</v>
      </c>
      <c r="F2973" s="103" t="s">
        <v>9</v>
      </c>
      <c r="G2973" s="103" t="s">
        <v>23</v>
      </c>
      <c r="H2973" s="103" t="s">
        <v>295</v>
      </c>
      <c r="I2973" s="103">
        <v>25</v>
      </c>
      <c r="J2973" s="103">
        <v>20</v>
      </c>
      <c r="K2973" s="104">
        <v>2431.6057899162447</v>
      </c>
      <c r="L2973" s="105">
        <v>1899.4013777586315</v>
      </c>
      <c r="M2973" s="106">
        <f t="shared" si="276"/>
        <v>10.891329089840955</v>
      </c>
      <c r="N2973" s="107">
        <f t="shared" si="277"/>
        <v>0.37685965102053154</v>
      </c>
      <c r="O2973" s="129">
        <f t="shared" si="280"/>
        <v>0.70627790817480074</v>
      </c>
      <c r="P2973" s="21">
        <v>19</v>
      </c>
      <c r="Q2973" s="103">
        <v>14</v>
      </c>
      <c r="R2973" s="104">
        <v>2054.5280532992142</v>
      </c>
      <c r="S2973" s="105">
        <v>1596.3205176913102</v>
      </c>
      <c r="T2973" s="107">
        <f t="shared" si="278"/>
        <v>10.6405346372613</v>
      </c>
      <c r="U2973" s="107">
        <f t="shared" si="279"/>
        <v>0.15011851871593285</v>
      </c>
      <c r="V2973" s="108">
        <f t="shared" si="281"/>
        <v>0.88067110972337548</v>
      </c>
    </row>
    <row r="2974" spans="1:22">
      <c r="A2974" s="103" t="s">
        <v>7816</v>
      </c>
      <c r="B2974" s="103">
        <v>39936051</v>
      </c>
      <c r="C2974" s="103">
        <v>3383055</v>
      </c>
      <c r="D2974" s="103">
        <v>3383399</v>
      </c>
      <c r="E2974" s="103">
        <v>345</v>
      </c>
      <c r="F2974" s="103" t="s">
        <v>23</v>
      </c>
      <c r="G2974" s="103" t="s">
        <v>23</v>
      </c>
      <c r="H2974" s="103" t="s">
        <v>7817</v>
      </c>
      <c r="I2974" s="103">
        <v>24</v>
      </c>
      <c r="J2974" s="103">
        <v>22</v>
      </c>
      <c r="K2974" s="104">
        <v>2648.4234861009422</v>
      </c>
      <c r="L2974" s="105">
        <v>2533.1851681354001</v>
      </c>
      <c r="M2974" s="106">
        <f t="shared" si="276"/>
        <v>11.306736822188945</v>
      </c>
      <c r="N2974" s="107">
        <f t="shared" si="277"/>
        <v>0.74842291787919901</v>
      </c>
      <c r="O2974" s="129">
        <f t="shared" si="280"/>
        <v>0.45420510324056229</v>
      </c>
      <c r="P2974" s="21">
        <v>17</v>
      </c>
      <c r="Q2974" s="103">
        <v>17</v>
      </c>
      <c r="R2974" s="104">
        <v>2419.5111188162491</v>
      </c>
      <c r="S2974" s="105">
        <v>2419.5111188162491</v>
      </c>
      <c r="T2974" s="107">
        <f t="shared" si="278"/>
        <v>11.240499853769011</v>
      </c>
      <c r="U2974" s="107">
        <f t="shared" si="279"/>
        <v>0.67825691352905837</v>
      </c>
      <c r="V2974" s="108">
        <f t="shared" si="281"/>
        <v>0.49760881234044563</v>
      </c>
    </row>
    <row r="2975" spans="1:22">
      <c r="A2975" s="103" t="s">
        <v>7818</v>
      </c>
      <c r="B2975" s="103">
        <v>39936052</v>
      </c>
      <c r="C2975" s="103">
        <v>3383593</v>
      </c>
      <c r="D2975" s="103">
        <v>3384438</v>
      </c>
      <c r="E2975" s="103">
        <v>846</v>
      </c>
      <c r="F2975" s="103" t="s">
        <v>9</v>
      </c>
      <c r="G2975" s="103" t="s">
        <v>23</v>
      </c>
      <c r="H2975" s="103" t="s">
        <v>295</v>
      </c>
      <c r="I2975" s="103">
        <v>51</v>
      </c>
      <c r="J2975" s="103">
        <v>43</v>
      </c>
      <c r="K2975" s="104">
        <v>3729.3373087303667</v>
      </c>
      <c r="L2975" s="105">
        <v>3325.6894137035224</v>
      </c>
      <c r="M2975" s="106">
        <f t="shared" si="276"/>
        <v>11.699437726218054</v>
      </c>
      <c r="N2975" s="107">
        <f t="shared" si="277"/>
        <v>1.0996759626279549</v>
      </c>
      <c r="O2975" s="129">
        <f t="shared" si="280"/>
        <v>0.27147333154914244</v>
      </c>
      <c r="P2975" s="21">
        <v>40</v>
      </c>
      <c r="Q2975" s="103">
        <v>35</v>
      </c>
      <c r="R2975" s="104">
        <v>3179.8413222219506</v>
      </c>
      <c r="S2975" s="105">
        <v>2733.6431011792793</v>
      </c>
      <c r="T2975" s="107">
        <f t="shared" si="278"/>
        <v>11.416609184603434</v>
      </c>
      <c r="U2975" s="107">
        <f t="shared" si="279"/>
        <v>0.83328273292555766</v>
      </c>
      <c r="V2975" s="108">
        <f t="shared" si="281"/>
        <v>0.40468529224049377</v>
      </c>
    </row>
    <row r="2976" spans="1:22">
      <c r="A2976" s="103" t="s">
        <v>7819</v>
      </c>
      <c r="B2976" s="103">
        <v>39936053</v>
      </c>
      <c r="C2976" s="103">
        <v>3384525</v>
      </c>
      <c r="D2976" s="103">
        <v>3385103</v>
      </c>
      <c r="E2976" s="103">
        <v>579</v>
      </c>
      <c r="F2976" s="103" t="s">
        <v>9</v>
      </c>
      <c r="G2976" s="103" t="s">
        <v>7820</v>
      </c>
      <c r="H2976" s="103" t="s">
        <v>1900</v>
      </c>
      <c r="I2976" s="103">
        <v>43</v>
      </c>
      <c r="J2976" s="103">
        <v>37</v>
      </c>
      <c r="K2976" s="104">
        <v>8109.8646398751989</v>
      </c>
      <c r="L2976" s="105">
        <v>6709.5825989411915</v>
      </c>
      <c r="M2976" s="106">
        <f t="shared" si="276"/>
        <v>12.712007304266681</v>
      </c>
      <c r="N2976" s="107">
        <f t="shared" si="277"/>
        <v>2.0053732596303044</v>
      </c>
      <c r="O2976" s="129">
        <f t="shared" si="280"/>
        <v>4.4923158212016645E-2</v>
      </c>
      <c r="P2976" s="21">
        <v>38</v>
      </c>
      <c r="Q2976" s="103">
        <v>32</v>
      </c>
      <c r="R2976" s="104">
        <v>9307.976340605268</v>
      </c>
      <c r="S2976" s="105">
        <v>8017.3829161518825</v>
      </c>
      <c r="T2976" s="107">
        <f t="shared" si="278"/>
        <v>12.968915664726522</v>
      </c>
      <c r="U2976" s="107">
        <f t="shared" si="279"/>
        <v>2.1997497048648955</v>
      </c>
      <c r="V2976" s="108">
        <f t="shared" si="281"/>
        <v>2.782465815300772E-2</v>
      </c>
    </row>
    <row r="2977" spans="1:22">
      <c r="A2977" s="103" t="s">
        <v>7821</v>
      </c>
      <c r="B2977" s="103">
        <v>39936054</v>
      </c>
      <c r="C2977" s="103">
        <v>3385144</v>
      </c>
      <c r="D2977" s="103">
        <v>3386145</v>
      </c>
      <c r="E2977" s="103">
        <v>1002</v>
      </c>
      <c r="F2977" s="103" t="s">
        <v>9</v>
      </c>
      <c r="G2977" s="103" t="s">
        <v>23</v>
      </c>
      <c r="H2977" s="103" t="s">
        <v>2692</v>
      </c>
      <c r="I2977" s="103">
        <v>37</v>
      </c>
      <c r="J2977" s="103">
        <v>33</v>
      </c>
      <c r="K2977" s="104">
        <v>1999.4809307825849</v>
      </c>
      <c r="L2977" s="105">
        <v>1845.0206746129843</v>
      </c>
      <c r="M2977" s="106">
        <f t="shared" si="276"/>
        <v>10.849421267340446</v>
      </c>
      <c r="N2977" s="107">
        <f t="shared" si="277"/>
        <v>0.33937501551023752</v>
      </c>
      <c r="O2977" s="129">
        <f t="shared" si="280"/>
        <v>0.73432723767913055</v>
      </c>
      <c r="P2977" s="21">
        <v>24</v>
      </c>
      <c r="Q2977" s="103">
        <v>22</v>
      </c>
      <c r="R2977" s="104">
        <v>1591.4395472708584</v>
      </c>
      <c r="S2977" s="105">
        <v>1552.1285662761079</v>
      </c>
      <c r="T2977" s="107">
        <f t="shared" si="278"/>
        <v>10.600032348789457</v>
      </c>
      <c r="U2977" s="107">
        <f t="shared" si="279"/>
        <v>0.11446509576536613</v>
      </c>
      <c r="V2977" s="108">
        <f t="shared" si="281"/>
        <v>0.90886911404432791</v>
      </c>
    </row>
    <row r="2978" spans="1:22">
      <c r="A2978" s="103" t="s">
        <v>7822</v>
      </c>
      <c r="B2978" s="103">
        <v>39936055</v>
      </c>
      <c r="C2978" s="103">
        <v>3386280</v>
      </c>
      <c r="D2978" s="103">
        <v>3386771</v>
      </c>
      <c r="E2978" s="103">
        <v>492</v>
      </c>
      <c r="F2978" s="103" t="s">
        <v>23</v>
      </c>
      <c r="G2978" s="103" t="s">
        <v>23</v>
      </c>
      <c r="H2978" s="103" t="s">
        <v>295</v>
      </c>
      <c r="I2978" s="103">
        <v>31</v>
      </c>
      <c r="J2978" s="103">
        <v>24</v>
      </c>
      <c r="K2978" s="104">
        <v>3826.8055545656707</v>
      </c>
      <c r="L2978" s="105">
        <v>2718.5903713430284</v>
      </c>
      <c r="M2978" s="106">
        <f t="shared" si="276"/>
        <v>11.408643071643562</v>
      </c>
      <c r="N2978" s="107">
        <f t="shared" si="277"/>
        <v>0.83957340934128899</v>
      </c>
      <c r="O2978" s="129">
        <f t="shared" si="280"/>
        <v>0.4011476134747809</v>
      </c>
      <c r="P2978" s="21">
        <v>23</v>
      </c>
      <c r="Q2978" s="103">
        <v>18</v>
      </c>
      <c r="R2978" s="104">
        <v>3648.4086004223986</v>
      </c>
      <c r="S2978" s="105">
        <v>2658.9983500015451</v>
      </c>
      <c r="T2978" s="107">
        <f t="shared" si="278"/>
        <v>11.376667166616853</v>
      </c>
      <c r="U2978" s="107">
        <f t="shared" si="279"/>
        <v>0.79812250582469413</v>
      </c>
      <c r="V2978" s="108">
        <f t="shared" si="281"/>
        <v>0.42479940226860924</v>
      </c>
    </row>
    <row r="2979" spans="1:22">
      <c r="A2979" s="103" t="s">
        <v>7823</v>
      </c>
      <c r="B2979" s="103">
        <v>39936056</v>
      </c>
      <c r="C2979" s="103">
        <v>3386893</v>
      </c>
      <c r="D2979" s="103">
        <v>3387189</v>
      </c>
      <c r="E2979" s="103">
        <v>297</v>
      </c>
      <c r="F2979" s="103" t="s">
        <v>23</v>
      </c>
      <c r="G2979" s="103" t="s">
        <v>23</v>
      </c>
      <c r="H2979" s="103" t="s">
        <v>295</v>
      </c>
      <c r="I2979" s="103">
        <v>13</v>
      </c>
      <c r="J2979" s="103">
        <v>12</v>
      </c>
      <c r="K2979" s="104">
        <v>1606.3523110348315</v>
      </c>
      <c r="L2979" s="105">
        <v>1424.6815139535086</v>
      </c>
      <c r="M2979" s="106">
        <f t="shared" si="276"/>
        <v>10.476423727031413</v>
      </c>
      <c r="N2979" s="107">
        <f t="shared" si="277"/>
        <v>5.7457307973279919E-3</v>
      </c>
      <c r="O2979" s="129">
        <f t="shared" si="280"/>
        <v>0.9954155953307775</v>
      </c>
      <c r="P2979" s="21">
        <v>8</v>
      </c>
      <c r="Q2979" s="103">
        <v>8</v>
      </c>
      <c r="R2979" s="104">
        <v>1011.2650590745824</v>
      </c>
      <c r="S2979" s="105">
        <v>1011.2650590745824</v>
      </c>
      <c r="T2979" s="107">
        <f t="shared" si="278"/>
        <v>9.9819454711150737</v>
      </c>
      <c r="U2979" s="107">
        <f t="shared" si="279"/>
        <v>-0.42962546556771741</v>
      </c>
      <c r="V2979" s="108">
        <f t="shared" si="281"/>
        <v>0.66746810965811232</v>
      </c>
    </row>
    <row r="2980" spans="1:22">
      <c r="A2980" s="103" t="s">
        <v>7824</v>
      </c>
      <c r="B2980" s="103">
        <v>39936057</v>
      </c>
      <c r="C2980" s="103">
        <v>3387497</v>
      </c>
      <c r="D2980" s="103">
        <v>3388180</v>
      </c>
      <c r="E2980" s="103">
        <v>684</v>
      </c>
      <c r="F2980" s="103" t="s">
        <v>23</v>
      </c>
      <c r="G2980" s="103" t="s">
        <v>23</v>
      </c>
      <c r="H2980" s="103" t="s">
        <v>295</v>
      </c>
      <c r="I2980" s="103">
        <v>34</v>
      </c>
      <c r="J2980" s="103">
        <v>31</v>
      </c>
      <c r="K2980" s="104">
        <v>3260.1667468611695</v>
      </c>
      <c r="L2980" s="105">
        <v>3237.332086424693</v>
      </c>
      <c r="M2980" s="106">
        <f t="shared" si="276"/>
        <v>11.660589649858274</v>
      </c>
      <c r="N2980" s="107">
        <f t="shared" si="277"/>
        <v>1.0649281304635716</v>
      </c>
      <c r="O2980" s="129">
        <f t="shared" si="280"/>
        <v>0.28690845403386778</v>
      </c>
      <c r="P2980" s="21">
        <v>28</v>
      </c>
      <c r="Q2980" s="103">
        <v>27</v>
      </c>
      <c r="R2980" s="104">
        <v>3497.6988444226167</v>
      </c>
      <c r="S2980" s="105">
        <v>3444.9106338324418</v>
      </c>
      <c r="T2980" s="107">
        <f t="shared" si="278"/>
        <v>11.750250842395998</v>
      </c>
      <c r="U2980" s="107">
        <f t="shared" si="279"/>
        <v>1.1269813753485891</v>
      </c>
      <c r="V2980" s="108">
        <f t="shared" si="281"/>
        <v>0.25975035557140735</v>
      </c>
    </row>
    <row r="2981" spans="1:22">
      <c r="A2981" s="103" t="s">
        <v>7825</v>
      </c>
      <c r="B2981" s="103">
        <v>39936058</v>
      </c>
      <c r="C2981" s="103">
        <v>3388210</v>
      </c>
      <c r="D2981" s="103">
        <v>3388863</v>
      </c>
      <c r="E2981" s="103">
        <v>654</v>
      </c>
      <c r="F2981" s="103" t="s">
        <v>23</v>
      </c>
      <c r="G2981" s="103" t="s">
        <v>23</v>
      </c>
      <c r="H2981" s="103" t="s">
        <v>295</v>
      </c>
      <c r="I2981" s="103">
        <v>27</v>
      </c>
      <c r="J2981" s="103">
        <v>23</v>
      </c>
      <c r="K2981" s="104">
        <v>3028.687280409908</v>
      </c>
      <c r="L2981" s="105">
        <v>2645.4877786232873</v>
      </c>
      <c r="M2981" s="106">
        <f t="shared" si="276"/>
        <v>11.36931803759528</v>
      </c>
      <c r="N2981" s="107">
        <f t="shared" si="277"/>
        <v>0.80439896028200253</v>
      </c>
      <c r="O2981" s="129">
        <f t="shared" si="280"/>
        <v>0.42116660146221174</v>
      </c>
      <c r="P2981" s="21">
        <v>22</v>
      </c>
      <c r="Q2981" s="103">
        <v>17</v>
      </c>
      <c r="R2981" s="104">
        <v>3458.8869619824309</v>
      </c>
      <c r="S2981" s="105">
        <v>2775.2906415558105</v>
      </c>
      <c r="T2981" s="107">
        <f t="shared" si="278"/>
        <v>11.438423149881432</v>
      </c>
      <c r="U2981" s="107">
        <f t="shared" si="279"/>
        <v>0.85248516714914735</v>
      </c>
      <c r="V2981" s="108">
        <f t="shared" si="281"/>
        <v>0.39394486814702967</v>
      </c>
    </row>
    <row r="2982" spans="1:22">
      <c r="A2982" s="103" t="s">
        <v>7826</v>
      </c>
      <c r="B2982" s="103">
        <v>39936059</v>
      </c>
      <c r="C2982" s="103">
        <v>3388995</v>
      </c>
      <c r="D2982" s="103">
        <v>3389873</v>
      </c>
      <c r="E2982" s="103">
        <v>879</v>
      </c>
      <c r="F2982" s="103" t="s">
        <v>23</v>
      </c>
      <c r="G2982" s="103" t="s">
        <v>23</v>
      </c>
      <c r="H2982" s="103" t="s">
        <v>3878</v>
      </c>
      <c r="I2982" s="103">
        <v>39</v>
      </c>
      <c r="J2982" s="103">
        <v>33</v>
      </c>
      <c r="K2982" s="104">
        <v>2634.6507934186916</v>
      </c>
      <c r="L2982" s="105">
        <v>2339.8477463316835</v>
      </c>
      <c r="M2982" s="106">
        <f t="shared" si="276"/>
        <v>11.19219894149702</v>
      </c>
      <c r="N2982" s="107">
        <f t="shared" si="277"/>
        <v>0.6459740084946507</v>
      </c>
      <c r="O2982" s="129">
        <f t="shared" si="280"/>
        <v>0.51829618820172629</v>
      </c>
      <c r="P2982" s="21">
        <v>34</v>
      </c>
      <c r="Q2982" s="103">
        <v>28</v>
      </c>
      <c r="R2982" s="104">
        <v>2083.0034631465874</v>
      </c>
      <c r="S2982" s="105">
        <v>1708.0777770585325</v>
      </c>
      <c r="T2982" s="107">
        <f t="shared" si="278"/>
        <v>10.738157954012705</v>
      </c>
      <c r="U2982" s="107">
        <f t="shared" si="279"/>
        <v>0.23605453698301404</v>
      </c>
      <c r="V2982" s="108">
        <f t="shared" si="281"/>
        <v>0.81339035129672643</v>
      </c>
    </row>
    <row r="2983" spans="1:22">
      <c r="A2983" s="103" t="s">
        <v>7827</v>
      </c>
      <c r="B2983" s="103">
        <v>39936060</v>
      </c>
      <c r="C2983" s="103">
        <v>3389982</v>
      </c>
      <c r="D2983" s="103">
        <v>3391553</v>
      </c>
      <c r="E2983" s="103">
        <v>1572</v>
      </c>
      <c r="F2983" s="103" t="s">
        <v>9</v>
      </c>
      <c r="G2983" s="103" t="s">
        <v>7828</v>
      </c>
      <c r="H2983" s="103" t="s">
        <v>7829</v>
      </c>
      <c r="I2983" s="103">
        <v>55</v>
      </c>
      <c r="J2983" s="103">
        <v>45</v>
      </c>
      <c r="K2983" s="104">
        <v>1480.8697222613296</v>
      </c>
      <c r="L2983" s="105">
        <v>1198.6057465329579</v>
      </c>
      <c r="M2983" s="106">
        <f t="shared" si="276"/>
        <v>10.227141480481606</v>
      </c>
      <c r="N2983" s="107">
        <f t="shared" si="277"/>
        <v>-0.21722586718997722</v>
      </c>
      <c r="O2983" s="129">
        <f t="shared" si="280"/>
        <v>0.82803232684400863</v>
      </c>
      <c r="P2983" s="21">
        <v>33</v>
      </c>
      <c r="Q2983" s="103">
        <v>28</v>
      </c>
      <c r="R2983" s="104">
        <v>1173.0851855967558</v>
      </c>
      <c r="S2983" s="105">
        <v>1015.9569189250636</v>
      </c>
      <c r="T2983" s="107">
        <f t="shared" si="278"/>
        <v>9.9886235114070807</v>
      </c>
      <c r="U2983" s="107">
        <f t="shared" si="279"/>
        <v>-0.42374690897264083</v>
      </c>
      <c r="V2983" s="108">
        <f t="shared" si="281"/>
        <v>0.67175040077116499</v>
      </c>
    </row>
    <row r="2984" spans="1:22">
      <c r="A2984" s="103" t="s">
        <v>7830</v>
      </c>
      <c r="B2984" s="103">
        <v>39936061</v>
      </c>
      <c r="C2984" s="103">
        <v>3391575</v>
      </c>
      <c r="D2984" s="103">
        <v>3394001</v>
      </c>
      <c r="E2984" s="103">
        <v>2427</v>
      </c>
      <c r="F2984" s="103" t="s">
        <v>9</v>
      </c>
      <c r="G2984" s="103" t="s">
        <v>23</v>
      </c>
      <c r="H2984" s="103" t="s">
        <v>295</v>
      </c>
      <c r="I2984" s="103">
        <v>92</v>
      </c>
      <c r="J2984" s="103">
        <v>77</v>
      </c>
      <c r="K2984" s="104">
        <v>2146.5247965208855</v>
      </c>
      <c r="L2984" s="105">
        <v>1822.9957116268974</v>
      </c>
      <c r="M2984" s="106">
        <f t="shared" si="276"/>
        <v>10.832095452280559</v>
      </c>
      <c r="N2984" s="107">
        <f t="shared" si="277"/>
        <v>0.32387786429388005</v>
      </c>
      <c r="O2984" s="129">
        <f t="shared" si="280"/>
        <v>0.74603050320773434</v>
      </c>
      <c r="P2984" s="21">
        <v>64</v>
      </c>
      <c r="Q2984" s="103">
        <v>54</v>
      </c>
      <c r="R2984" s="104">
        <v>2049.4116659919609</v>
      </c>
      <c r="S2984" s="105">
        <v>1736.4479891553358</v>
      </c>
      <c r="T2984" s="107">
        <f t="shared" si="278"/>
        <v>10.761923483800514</v>
      </c>
      <c r="U2984" s="107">
        <f t="shared" si="279"/>
        <v>0.25697489771171933</v>
      </c>
      <c r="V2984" s="108">
        <f t="shared" si="281"/>
        <v>0.79719815122685933</v>
      </c>
    </row>
    <row r="2985" spans="1:22">
      <c r="A2985" s="103" t="s">
        <v>7831</v>
      </c>
      <c r="B2985" s="103">
        <v>39936062</v>
      </c>
      <c r="C2985" s="103">
        <v>3394158</v>
      </c>
      <c r="D2985" s="103">
        <v>3394445</v>
      </c>
      <c r="E2985" s="103">
        <v>288</v>
      </c>
      <c r="F2985" s="103" t="s">
        <v>9</v>
      </c>
      <c r="G2985" s="103" t="s">
        <v>23</v>
      </c>
      <c r="H2985" s="103" t="s">
        <v>295</v>
      </c>
      <c r="I2985" s="103">
        <v>11</v>
      </c>
      <c r="J2985" s="103">
        <v>11</v>
      </c>
      <c r="K2985" s="104">
        <v>2031.2468397348925</v>
      </c>
      <c r="L2985" s="105">
        <v>2031.2468397348925</v>
      </c>
      <c r="M2985" s="106">
        <f t="shared" si="276"/>
        <v>10.988149853110926</v>
      </c>
      <c r="N2985" s="107">
        <f t="shared" si="277"/>
        <v>0.46346140707596167</v>
      </c>
      <c r="O2985" s="129">
        <f t="shared" si="280"/>
        <v>0.64303367161460612</v>
      </c>
      <c r="P2985" s="21">
        <v>9</v>
      </c>
      <c r="Q2985" s="103">
        <v>9</v>
      </c>
      <c r="R2985" s="104">
        <v>2928.575948997292</v>
      </c>
      <c r="S2985" s="105">
        <v>2928.575948997292</v>
      </c>
      <c r="T2985" s="107">
        <f t="shared" si="278"/>
        <v>11.515983594107279</v>
      </c>
      <c r="U2985" s="107">
        <f t="shared" si="279"/>
        <v>0.92076020608035092</v>
      </c>
      <c r="V2985" s="108">
        <f t="shared" si="281"/>
        <v>0.35717563528552043</v>
      </c>
    </row>
    <row r="2986" spans="1:22">
      <c r="A2986" s="103" t="s">
        <v>7832</v>
      </c>
      <c r="B2986" s="103">
        <v>39936063</v>
      </c>
      <c r="C2986" s="103">
        <v>3394449</v>
      </c>
      <c r="D2986" s="103">
        <v>3395372</v>
      </c>
      <c r="E2986" s="103">
        <v>924</v>
      </c>
      <c r="F2986" s="103" t="s">
        <v>9</v>
      </c>
      <c r="G2986" s="103" t="s">
        <v>5917</v>
      </c>
      <c r="H2986" s="103" t="s">
        <v>4930</v>
      </c>
      <c r="I2986" s="103">
        <v>36</v>
      </c>
      <c r="J2986" s="103">
        <v>33</v>
      </c>
      <c r="K2986" s="104">
        <v>2034.5763327265151</v>
      </c>
      <c r="L2986" s="105">
        <v>1989.2440050713528</v>
      </c>
      <c r="M2986" s="106">
        <f t="shared" si="276"/>
        <v>10.958004535854073</v>
      </c>
      <c r="N2986" s="107">
        <f t="shared" si="277"/>
        <v>0.43649779593387505</v>
      </c>
      <c r="O2986" s="129">
        <f t="shared" si="280"/>
        <v>0.66247559801566269</v>
      </c>
      <c r="P2986" s="21">
        <v>27</v>
      </c>
      <c r="Q2986" s="103">
        <v>27</v>
      </c>
      <c r="R2986" s="104">
        <v>1964.8619584572077</v>
      </c>
      <c r="S2986" s="105">
        <v>1964.8619584572077</v>
      </c>
      <c r="T2986" s="107">
        <f t="shared" si="278"/>
        <v>10.940212244044304</v>
      </c>
      <c r="U2986" s="107">
        <f t="shared" si="279"/>
        <v>0.41391922891223865</v>
      </c>
      <c r="V2986" s="108">
        <f t="shared" si="281"/>
        <v>0.67893326096500761</v>
      </c>
    </row>
    <row r="2987" spans="1:22">
      <c r="A2987" s="103" t="s">
        <v>7833</v>
      </c>
      <c r="B2987" s="103">
        <v>39936064</v>
      </c>
      <c r="C2987" s="103">
        <v>3395404</v>
      </c>
      <c r="D2987" s="103">
        <v>3395850</v>
      </c>
      <c r="E2987" s="103">
        <v>447</v>
      </c>
      <c r="F2987" s="103" t="s">
        <v>23</v>
      </c>
      <c r="G2987" s="103" t="s">
        <v>7834</v>
      </c>
      <c r="H2987" s="103" t="s">
        <v>7835</v>
      </c>
      <c r="I2987" s="103">
        <v>17</v>
      </c>
      <c r="J2987" s="103">
        <v>14</v>
      </c>
      <c r="K2987" s="104">
        <v>1502.4900061686644</v>
      </c>
      <c r="L2987" s="105">
        <v>1022.836748385434</v>
      </c>
      <c r="M2987" s="106">
        <f t="shared" si="276"/>
        <v>9.9983601843013208</v>
      </c>
      <c r="N2987" s="107">
        <f t="shared" si="277"/>
        <v>-0.42186030026715549</v>
      </c>
      <c r="O2987" s="129">
        <f t="shared" si="280"/>
        <v>0.67312698875644772</v>
      </c>
      <c r="P2987" s="21">
        <v>10</v>
      </c>
      <c r="Q2987" s="103">
        <v>9</v>
      </c>
      <c r="R2987" s="104">
        <v>1365.8587155022103</v>
      </c>
      <c r="S2987" s="105">
        <v>1105.1706273284005</v>
      </c>
      <c r="T2987" s="107">
        <f t="shared" si="278"/>
        <v>10.110053409208181</v>
      </c>
      <c r="U2987" s="107">
        <f t="shared" si="279"/>
        <v>-0.3168543933026583</v>
      </c>
      <c r="V2987" s="108">
        <f t="shared" si="281"/>
        <v>0.75135408908686441</v>
      </c>
    </row>
    <row r="2988" spans="1:22">
      <c r="A2988" s="103" t="s">
        <v>7836</v>
      </c>
      <c r="B2988" s="103">
        <v>39936065</v>
      </c>
      <c r="C2988" s="103">
        <v>3395874</v>
      </c>
      <c r="D2988" s="103">
        <v>3396557</v>
      </c>
      <c r="E2988" s="103">
        <v>684</v>
      </c>
      <c r="F2988" s="103" t="s">
        <v>23</v>
      </c>
      <c r="G2988" s="103" t="s">
        <v>7837</v>
      </c>
      <c r="H2988" s="103" t="s">
        <v>7838</v>
      </c>
      <c r="I2988" s="103">
        <v>24</v>
      </c>
      <c r="J2988" s="103">
        <v>19</v>
      </c>
      <c r="K2988" s="104">
        <v>2870.9395803304528</v>
      </c>
      <c r="L2988" s="105">
        <v>1756.1929753865204</v>
      </c>
      <c r="M2988" s="106">
        <f t="shared" si="276"/>
        <v>10.778235665604065</v>
      </c>
      <c r="N2988" s="107">
        <f t="shared" si="277"/>
        <v>0.27570274204299117</v>
      </c>
      <c r="O2988" s="129">
        <f t="shared" si="280"/>
        <v>0.78277638938505611</v>
      </c>
      <c r="P2988" s="21">
        <v>20</v>
      </c>
      <c r="Q2988" s="103">
        <v>16</v>
      </c>
      <c r="R2988" s="104">
        <v>2138.6423681373831</v>
      </c>
      <c r="S2988" s="105">
        <v>1392.6489739335148</v>
      </c>
      <c r="T2988" s="107">
        <f t="shared" si="278"/>
        <v>10.443615947925283</v>
      </c>
      <c r="U2988" s="107">
        <f t="shared" si="279"/>
        <v>-2.3225397953096881E-2</v>
      </c>
      <c r="V2988" s="108">
        <f t="shared" si="281"/>
        <v>0.98147047943261168</v>
      </c>
    </row>
    <row r="2989" spans="1:22">
      <c r="A2989" s="103" t="s">
        <v>7839</v>
      </c>
      <c r="B2989" s="103">
        <v>39936066</v>
      </c>
      <c r="C2989" s="103">
        <v>3396563</v>
      </c>
      <c r="D2989" s="103">
        <v>3399286</v>
      </c>
      <c r="E2989" s="103">
        <v>2724</v>
      </c>
      <c r="F2989" s="103" t="s">
        <v>23</v>
      </c>
      <c r="G2989" s="103" t="s">
        <v>7840</v>
      </c>
      <c r="H2989" s="103" t="s">
        <v>7841</v>
      </c>
      <c r="I2989" s="103">
        <v>125</v>
      </c>
      <c r="J2989" s="103">
        <v>103</v>
      </c>
      <c r="K2989" s="104">
        <v>3210.4142558300769</v>
      </c>
      <c r="L2989" s="105">
        <v>2357.6398245038949</v>
      </c>
      <c r="M2989" s="106">
        <f t="shared" si="276"/>
        <v>11.203127619989361</v>
      </c>
      <c r="N2989" s="107">
        <f t="shared" si="277"/>
        <v>0.65574921287062682</v>
      </c>
      <c r="O2989" s="129">
        <f t="shared" si="280"/>
        <v>0.51198549866068044</v>
      </c>
      <c r="P2989" s="21">
        <v>91</v>
      </c>
      <c r="Q2989" s="103">
        <v>73</v>
      </c>
      <c r="R2989" s="104">
        <v>3277.3455898677425</v>
      </c>
      <c r="S2989" s="105">
        <v>2365.9308139153673</v>
      </c>
      <c r="T2989" s="107">
        <f t="shared" si="278"/>
        <v>11.208192170731756</v>
      </c>
      <c r="U2989" s="107">
        <f t="shared" si="279"/>
        <v>0.64981705170048909</v>
      </c>
      <c r="V2989" s="108">
        <f t="shared" si="281"/>
        <v>0.51581040312577131</v>
      </c>
    </row>
    <row r="2990" spans="1:22">
      <c r="A2990" s="103" t="s">
        <v>7842</v>
      </c>
      <c r="B2990" s="103">
        <v>39936067</v>
      </c>
      <c r="C2990" s="103">
        <v>3399332</v>
      </c>
      <c r="D2990" s="103">
        <v>3399937</v>
      </c>
      <c r="E2990" s="103">
        <v>606</v>
      </c>
      <c r="F2990" s="103" t="s">
        <v>23</v>
      </c>
      <c r="G2990" s="103" t="s">
        <v>7843</v>
      </c>
      <c r="H2990" s="103" t="s">
        <v>7844</v>
      </c>
      <c r="I2990" s="103">
        <v>29</v>
      </c>
      <c r="J2990" s="103">
        <v>26</v>
      </c>
      <c r="K2990" s="104">
        <v>3219.3788227962045</v>
      </c>
      <c r="L2990" s="105">
        <v>2844.4875479436637</v>
      </c>
      <c r="M2990" s="106">
        <f t="shared" si="276"/>
        <v>11.473953050152751</v>
      </c>
      <c r="N2990" s="107">
        <f t="shared" si="277"/>
        <v>0.89799020586113631</v>
      </c>
      <c r="O2990" s="129">
        <f t="shared" si="280"/>
        <v>0.36919077101911291</v>
      </c>
      <c r="P2990" s="21">
        <v>26</v>
      </c>
      <c r="Q2990" s="103">
        <v>24</v>
      </c>
      <c r="R2990" s="104">
        <v>4266.1236645667332</v>
      </c>
      <c r="S2990" s="105">
        <v>3535.1518660227057</v>
      </c>
      <c r="T2990" s="107">
        <f t="shared" si="278"/>
        <v>11.787556477533171</v>
      </c>
      <c r="U2990" s="107">
        <f t="shared" si="279"/>
        <v>1.1598208428989174</v>
      </c>
      <c r="V2990" s="108">
        <f t="shared" si="281"/>
        <v>0.24612175620193932</v>
      </c>
    </row>
    <row r="2991" spans="1:22">
      <c r="A2991" s="103" t="s">
        <v>7845</v>
      </c>
      <c r="B2991" s="103">
        <v>39936068</v>
      </c>
      <c r="C2991" s="103">
        <v>3399950</v>
      </c>
      <c r="D2991" s="103">
        <v>3402079</v>
      </c>
      <c r="E2991" s="103">
        <v>2130</v>
      </c>
      <c r="F2991" s="103" t="s">
        <v>23</v>
      </c>
      <c r="G2991" s="103" t="s">
        <v>7846</v>
      </c>
      <c r="H2991" s="103" t="s">
        <v>7847</v>
      </c>
      <c r="I2991" s="103">
        <v>77</v>
      </c>
      <c r="J2991" s="103">
        <v>70</v>
      </c>
      <c r="K2991" s="104">
        <v>2387.8330140616622</v>
      </c>
      <c r="L2991" s="105">
        <v>2160.5155774913001</v>
      </c>
      <c r="M2991" s="106">
        <f t="shared" si="276"/>
        <v>11.07715991757466</v>
      </c>
      <c r="N2991" s="107">
        <f t="shared" si="277"/>
        <v>0.5430768493512157</v>
      </c>
      <c r="O2991" s="129">
        <f t="shared" si="280"/>
        <v>0.58707689148337883</v>
      </c>
      <c r="P2991" s="21">
        <v>55</v>
      </c>
      <c r="Q2991" s="103">
        <v>50</v>
      </c>
      <c r="R2991" s="104">
        <v>2095.5392058128591</v>
      </c>
      <c r="S2991" s="105">
        <v>1770.6828559192347</v>
      </c>
      <c r="T2991" s="107">
        <f t="shared" si="278"/>
        <v>10.790090121164713</v>
      </c>
      <c r="U2991" s="107">
        <f t="shared" si="279"/>
        <v>0.28176947285626103</v>
      </c>
      <c r="V2991" s="108">
        <f t="shared" si="281"/>
        <v>0.77812028000176037</v>
      </c>
    </row>
    <row r="2992" spans="1:22">
      <c r="A2992" s="103" t="s">
        <v>7848</v>
      </c>
      <c r="B2992" s="103">
        <v>39936069</v>
      </c>
      <c r="C2992" s="103">
        <v>3402089</v>
      </c>
      <c r="D2992" s="103">
        <v>3403792</v>
      </c>
      <c r="E2992" s="103">
        <v>1704</v>
      </c>
      <c r="F2992" s="103" t="s">
        <v>23</v>
      </c>
      <c r="G2992" s="103" t="s">
        <v>7849</v>
      </c>
      <c r="H2992" s="103" t="s">
        <v>7850</v>
      </c>
      <c r="I2992" s="103">
        <v>33</v>
      </c>
      <c r="J2992" s="103">
        <v>29</v>
      </c>
      <c r="K2992" s="104">
        <v>1394.9024516817487</v>
      </c>
      <c r="L2992" s="105">
        <v>1104.9227305436091</v>
      </c>
      <c r="M2992" s="106">
        <f t="shared" si="276"/>
        <v>10.109729767256772</v>
      </c>
      <c r="N2992" s="107">
        <f t="shared" si="277"/>
        <v>-0.32224528867909569</v>
      </c>
      <c r="O2992" s="129">
        <f t="shared" si="280"/>
        <v>0.74726687739816389</v>
      </c>
      <c r="P2992" s="21">
        <v>31</v>
      </c>
      <c r="Q2992" s="103">
        <v>27</v>
      </c>
      <c r="R2992" s="104">
        <v>1961.2932438578814</v>
      </c>
      <c r="S2992" s="105">
        <v>1693.3406924453873</v>
      </c>
      <c r="T2992" s="107">
        <f t="shared" si="278"/>
        <v>10.725656550779746</v>
      </c>
      <c r="U2992" s="107">
        <f t="shared" si="279"/>
        <v>0.22504978061597314</v>
      </c>
      <c r="V2992" s="108">
        <f t="shared" si="281"/>
        <v>0.82194054806858818</v>
      </c>
    </row>
    <row r="2993" spans="1:22">
      <c r="A2993" s="103" t="s">
        <v>7851</v>
      </c>
      <c r="B2993" s="103">
        <v>39936070</v>
      </c>
      <c r="C2993" s="103">
        <v>3404124</v>
      </c>
      <c r="D2993" s="103">
        <v>3404417</v>
      </c>
      <c r="E2993" s="103">
        <v>294</v>
      </c>
      <c r="F2993" s="103" t="s">
        <v>9</v>
      </c>
      <c r="G2993" s="103" t="s">
        <v>23</v>
      </c>
      <c r="H2993" s="103" t="s">
        <v>295</v>
      </c>
      <c r="I2993" s="103">
        <v>8</v>
      </c>
      <c r="J2993" s="103">
        <v>7</v>
      </c>
      <c r="K2993" s="104">
        <v>1127.7102526128708</v>
      </c>
      <c r="L2993" s="105">
        <v>1098.732687235238</v>
      </c>
      <c r="M2993" s="106">
        <f t="shared" si="276"/>
        <v>10.10162471761971</v>
      </c>
      <c r="N2993" s="107">
        <f t="shared" si="277"/>
        <v>-0.32949488584999115</v>
      </c>
      <c r="O2993" s="129">
        <f t="shared" si="280"/>
        <v>0.74178165884884528</v>
      </c>
      <c r="P2993" s="21">
        <v>5</v>
      </c>
      <c r="Q2993" s="103">
        <v>5</v>
      </c>
      <c r="R2993" s="104">
        <v>649.79447054488105</v>
      </c>
      <c r="S2993" s="105">
        <v>649.79447054488105</v>
      </c>
      <c r="T2993" s="107">
        <f t="shared" si="278"/>
        <v>9.3438396568163586</v>
      </c>
      <c r="U2993" s="107">
        <f t="shared" si="279"/>
        <v>-0.99133833026729057</v>
      </c>
      <c r="V2993" s="108">
        <f t="shared" si="281"/>
        <v>0.32152040237514545</v>
      </c>
    </row>
    <row r="2994" spans="1:22">
      <c r="A2994" s="103" t="s">
        <v>7852</v>
      </c>
      <c r="B2994" s="103">
        <v>39936071</v>
      </c>
      <c r="C2994" s="103">
        <v>3404723</v>
      </c>
      <c r="D2994" s="103">
        <v>3405283</v>
      </c>
      <c r="E2994" s="103">
        <v>561</v>
      </c>
      <c r="F2994" s="103" t="s">
        <v>9</v>
      </c>
      <c r="G2994" s="103" t="s">
        <v>23</v>
      </c>
      <c r="H2994" s="103" t="s">
        <v>295</v>
      </c>
      <c r="I2994" s="103">
        <v>30</v>
      </c>
      <c r="J2994" s="103">
        <v>25</v>
      </c>
      <c r="K2994" s="104">
        <v>2496.8485632918005</v>
      </c>
      <c r="L2994" s="105">
        <v>1632.5061564350819</v>
      </c>
      <c r="M2994" s="106">
        <f t="shared" si="276"/>
        <v>10.672872717071842</v>
      </c>
      <c r="N2994" s="107">
        <f t="shared" si="277"/>
        <v>0.18146039094082395</v>
      </c>
      <c r="O2994" s="129">
        <f t="shared" si="280"/>
        <v>0.85600622043885854</v>
      </c>
      <c r="P2994" s="21">
        <v>11</v>
      </c>
      <c r="Q2994" s="103">
        <v>8</v>
      </c>
      <c r="R2994" s="104">
        <v>1510.1688239950838</v>
      </c>
      <c r="S2994" s="105">
        <v>882.93093971661312</v>
      </c>
      <c r="T2994" s="107">
        <f t="shared" si="278"/>
        <v>9.7861567886623266</v>
      </c>
      <c r="U2994" s="107">
        <f t="shared" si="279"/>
        <v>-0.60197465786767079</v>
      </c>
      <c r="V2994" s="108">
        <f t="shared" si="281"/>
        <v>0.54719100647958951</v>
      </c>
    </row>
    <row r="2995" spans="1:22">
      <c r="A2995" s="103" t="s">
        <v>7853</v>
      </c>
      <c r="B2995" s="103">
        <v>39936072</v>
      </c>
      <c r="C2995" s="103">
        <v>3405291</v>
      </c>
      <c r="D2995" s="103">
        <v>3406031</v>
      </c>
      <c r="E2995" s="103">
        <v>741</v>
      </c>
      <c r="F2995" s="103" t="s">
        <v>9</v>
      </c>
      <c r="G2995" s="103" t="s">
        <v>23</v>
      </c>
      <c r="H2995" s="103" t="s">
        <v>295</v>
      </c>
      <c r="I2995" s="103">
        <v>39</v>
      </c>
      <c r="J2995" s="103">
        <v>32</v>
      </c>
      <c r="K2995" s="104">
        <v>4111.1969762049121</v>
      </c>
      <c r="L2995" s="105">
        <v>3759.5751420713227</v>
      </c>
      <c r="M2995" s="106">
        <f t="shared" si="276"/>
        <v>11.876353921283423</v>
      </c>
      <c r="N2995" s="107">
        <f t="shared" si="277"/>
        <v>1.2579194286971576</v>
      </c>
      <c r="O2995" s="129">
        <f t="shared" si="280"/>
        <v>0.20842089648345397</v>
      </c>
      <c r="P2995" s="21">
        <v>31</v>
      </c>
      <c r="Q2995" s="103">
        <v>27</v>
      </c>
      <c r="R2995" s="104">
        <v>4293.7856664382862</v>
      </c>
      <c r="S2995" s="105">
        <v>3910.6097042522538</v>
      </c>
      <c r="T2995" s="107">
        <f t="shared" si="278"/>
        <v>11.933177840718214</v>
      </c>
      <c r="U2995" s="107">
        <f t="shared" si="279"/>
        <v>1.288008662604061</v>
      </c>
      <c r="V2995" s="108">
        <f t="shared" si="281"/>
        <v>0.19774294774011025</v>
      </c>
    </row>
    <row r="2996" spans="1:22">
      <c r="A2996" s="103" t="s">
        <v>7854</v>
      </c>
      <c r="B2996" s="103">
        <v>39936073</v>
      </c>
      <c r="C2996" s="103">
        <v>3406021</v>
      </c>
      <c r="D2996" s="103">
        <v>3407925</v>
      </c>
      <c r="E2996" s="103">
        <v>1905</v>
      </c>
      <c r="F2996" s="103" t="s">
        <v>23</v>
      </c>
      <c r="G2996" s="103" t="s">
        <v>7855</v>
      </c>
      <c r="H2996" s="103" t="s">
        <v>6531</v>
      </c>
      <c r="I2996" s="103">
        <v>82</v>
      </c>
      <c r="J2996" s="103">
        <v>70</v>
      </c>
      <c r="K2996" s="104">
        <v>3208.7519835090447</v>
      </c>
      <c r="L2996" s="105">
        <v>2536.06936675715</v>
      </c>
      <c r="M2996" s="106">
        <f t="shared" si="276"/>
        <v>11.308378491380694</v>
      </c>
      <c r="N2996" s="107">
        <f t="shared" si="277"/>
        <v>0.74989131608290971</v>
      </c>
      <c r="O2996" s="129">
        <f t="shared" si="280"/>
        <v>0.45332016501291861</v>
      </c>
      <c r="P2996" s="21">
        <v>64</v>
      </c>
      <c r="Q2996" s="103">
        <v>48</v>
      </c>
      <c r="R2996" s="104">
        <v>4244.5484883415693</v>
      </c>
      <c r="S2996" s="105">
        <v>3393.6917105620942</v>
      </c>
      <c r="T2996" s="107">
        <f t="shared" si="278"/>
        <v>11.728639798321574</v>
      </c>
      <c r="U2996" s="107">
        <f t="shared" si="279"/>
        <v>1.1079575689450467</v>
      </c>
      <c r="V2996" s="108">
        <f t="shared" si="281"/>
        <v>0.26788014116400727</v>
      </c>
    </row>
    <row r="2997" spans="1:22">
      <c r="A2997" s="103" t="s">
        <v>7856</v>
      </c>
      <c r="B2997" s="103">
        <v>39936074</v>
      </c>
      <c r="C2997" s="103">
        <v>3408431</v>
      </c>
      <c r="D2997" s="103">
        <v>3408586</v>
      </c>
      <c r="E2997" s="103">
        <v>156</v>
      </c>
      <c r="F2997" s="103" t="s">
        <v>9</v>
      </c>
      <c r="G2997" s="103" t="s">
        <v>7857</v>
      </c>
      <c r="H2997" s="103" t="s">
        <v>7858</v>
      </c>
      <c r="I2997" s="103">
        <v>4</v>
      </c>
      <c r="J2997" s="103">
        <v>3</v>
      </c>
      <c r="K2997" s="104">
        <v>2739.6802035557948</v>
      </c>
      <c r="L2997" s="105">
        <v>2421.1127380260514</v>
      </c>
      <c r="M2997" s="106">
        <f t="shared" si="276"/>
        <v>11.241454544008958</v>
      </c>
      <c r="N2997" s="107">
        <f t="shared" si="277"/>
        <v>0.69003089804021223</v>
      </c>
      <c r="O2997" s="129">
        <f t="shared" si="280"/>
        <v>0.49017475691178225</v>
      </c>
      <c r="P2997" s="21">
        <v>5</v>
      </c>
      <c r="Q2997" s="103">
        <v>4</v>
      </c>
      <c r="R2997" s="104">
        <v>3098.3541855663143</v>
      </c>
      <c r="S2997" s="105">
        <v>2839.5442943441344</v>
      </c>
      <c r="T2997" s="107">
        <f t="shared" si="278"/>
        <v>11.47144370134904</v>
      </c>
      <c r="U2997" s="107">
        <f t="shared" si="279"/>
        <v>0.88155255400443611</v>
      </c>
      <c r="V2997" s="108">
        <f t="shared" si="281"/>
        <v>0.37801882229060957</v>
      </c>
    </row>
    <row r="2998" spans="1:22">
      <c r="A2998" s="103" t="s">
        <v>7859</v>
      </c>
      <c r="B2998" s="103">
        <v>39936075</v>
      </c>
      <c r="C2998" s="103">
        <v>3409321</v>
      </c>
      <c r="D2998" s="103">
        <v>3409959</v>
      </c>
      <c r="E2998" s="103">
        <v>639</v>
      </c>
      <c r="F2998" s="103" t="s">
        <v>23</v>
      </c>
      <c r="G2998" s="103" t="s">
        <v>23</v>
      </c>
      <c r="H2998" s="103" t="s">
        <v>295</v>
      </c>
      <c r="I2998" s="103">
        <v>29</v>
      </c>
      <c r="J2998" s="103">
        <v>23</v>
      </c>
      <c r="K2998" s="104">
        <v>3637.5233984914707</v>
      </c>
      <c r="L2998" s="105">
        <v>2600.9292229286852</v>
      </c>
      <c r="M2998" s="106">
        <f t="shared" si="276"/>
        <v>11.344811425535035</v>
      </c>
      <c r="N2998" s="107">
        <f t="shared" si="277"/>
        <v>0.78247891371648837</v>
      </c>
      <c r="O2998" s="129">
        <f t="shared" si="280"/>
        <v>0.43393317284106159</v>
      </c>
      <c r="P2998" s="21">
        <v>20</v>
      </c>
      <c r="Q2998" s="103">
        <v>14</v>
      </c>
      <c r="R2998" s="104">
        <v>4488.0928668889828</v>
      </c>
      <c r="S2998" s="105">
        <v>3192.5714968198436</v>
      </c>
      <c r="T2998" s="107">
        <f t="shared" si="278"/>
        <v>11.640503213737286</v>
      </c>
      <c r="U2998" s="107">
        <f t="shared" si="279"/>
        <v>1.0303725473039489</v>
      </c>
      <c r="V2998" s="108">
        <f t="shared" si="281"/>
        <v>0.30283515517012338</v>
      </c>
    </row>
    <row r="2999" spans="1:22">
      <c r="A2999" s="103" t="s">
        <v>7860</v>
      </c>
      <c r="B2999" s="103">
        <v>39936076</v>
      </c>
      <c r="C2999" s="103">
        <v>3410110</v>
      </c>
      <c r="D2999" s="103">
        <v>3410289</v>
      </c>
      <c r="E2999" s="103">
        <v>180</v>
      </c>
      <c r="F2999" s="103" t="s">
        <v>23</v>
      </c>
      <c r="G2999" s="103" t="s">
        <v>7861</v>
      </c>
      <c r="H2999" s="103" t="s">
        <v>7862</v>
      </c>
      <c r="I2999" s="103">
        <v>11</v>
      </c>
      <c r="J2999" s="103">
        <v>10</v>
      </c>
      <c r="K2999" s="104">
        <v>6906.2392550986106</v>
      </c>
      <c r="L2999" s="105">
        <v>6598.5941026727769</v>
      </c>
      <c r="M2999" s="106">
        <f t="shared" si="276"/>
        <v>12.687942961078701</v>
      </c>
      <c r="N2999" s="107">
        <f t="shared" si="277"/>
        <v>1.9838488023959748</v>
      </c>
      <c r="O2999" s="129">
        <f t="shared" si="280"/>
        <v>4.7272697812426934E-2</v>
      </c>
      <c r="P2999" s="21">
        <v>12</v>
      </c>
      <c r="Q2999" s="103">
        <v>11</v>
      </c>
      <c r="R2999" s="104">
        <v>8254.4924899856123</v>
      </c>
      <c r="S2999" s="105">
        <v>7767.5932312147779</v>
      </c>
      <c r="T2999" s="107">
        <f t="shared" si="278"/>
        <v>12.923251937186096</v>
      </c>
      <c r="U2999" s="107">
        <f t="shared" si="279"/>
        <v>2.159552761607479</v>
      </c>
      <c r="V2999" s="108">
        <f t="shared" si="281"/>
        <v>3.0807308679544398E-2</v>
      </c>
    </row>
    <row r="3000" spans="1:22">
      <c r="A3000" s="103" t="s">
        <v>7863</v>
      </c>
      <c r="B3000" s="103">
        <v>39936077</v>
      </c>
      <c r="C3000" s="103">
        <v>3410302</v>
      </c>
      <c r="D3000" s="103">
        <v>3410457</v>
      </c>
      <c r="E3000" s="103">
        <v>156</v>
      </c>
      <c r="F3000" s="103" t="s">
        <v>23</v>
      </c>
      <c r="G3000" s="103" t="s">
        <v>7864</v>
      </c>
      <c r="H3000" s="103" t="s">
        <v>7865</v>
      </c>
      <c r="I3000" s="103">
        <v>3</v>
      </c>
      <c r="J3000" s="103">
        <v>3</v>
      </c>
      <c r="K3000" s="104">
        <v>1724.8152776538975</v>
      </c>
      <c r="L3000" s="105">
        <v>1724.8152776538975</v>
      </c>
      <c r="M3000" s="106">
        <f t="shared" si="276"/>
        <v>10.75222614667886</v>
      </c>
      <c r="N3000" s="107">
        <f t="shared" si="277"/>
        <v>0.25243841384513316</v>
      </c>
      <c r="O3000" s="129">
        <f t="shared" si="280"/>
        <v>0.80070221137507591</v>
      </c>
      <c r="P3000" s="21">
        <v>4</v>
      </c>
      <c r="Q3000" s="103">
        <v>4</v>
      </c>
      <c r="R3000" s="104">
        <v>2144.1242207756027</v>
      </c>
      <c r="S3000" s="105">
        <v>2144.1242207756027</v>
      </c>
      <c r="T3000" s="107">
        <f t="shared" si="278"/>
        <v>11.066172776048003</v>
      </c>
      <c r="U3000" s="107">
        <f t="shared" si="279"/>
        <v>0.52479997891549479</v>
      </c>
      <c r="V3000" s="108">
        <f t="shared" si="281"/>
        <v>0.59972224620046699</v>
      </c>
    </row>
    <row r="3001" spans="1:22">
      <c r="A3001" s="103" t="s">
        <v>7866</v>
      </c>
      <c r="B3001" s="103">
        <v>39936078</v>
      </c>
      <c r="C3001" s="103">
        <v>3410877</v>
      </c>
      <c r="D3001" s="103">
        <v>3411584</v>
      </c>
      <c r="E3001" s="103">
        <v>708</v>
      </c>
      <c r="F3001" s="103" t="s">
        <v>9</v>
      </c>
      <c r="G3001" s="103" t="s">
        <v>23</v>
      </c>
      <c r="H3001" s="103" t="s">
        <v>4124</v>
      </c>
      <c r="I3001" s="103">
        <v>49</v>
      </c>
      <c r="J3001" s="103">
        <v>45</v>
      </c>
      <c r="K3001" s="104">
        <v>5094.9968040281356</v>
      </c>
      <c r="L3001" s="105">
        <v>4459.2503026004943</v>
      </c>
      <c r="M3001" s="106">
        <f t="shared" si="276"/>
        <v>12.122585466638531</v>
      </c>
      <c r="N3001" s="107">
        <f t="shared" si="277"/>
        <v>1.4781623136301705</v>
      </c>
      <c r="O3001" s="129">
        <f t="shared" si="280"/>
        <v>0.13936433839607365</v>
      </c>
      <c r="P3001" s="21">
        <v>39</v>
      </c>
      <c r="Q3001" s="103">
        <v>35</v>
      </c>
      <c r="R3001" s="104">
        <v>6651.1681263819346</v>
      </c>
      <c r="S3001" s="105">
        <v>5932.5489575619058</v>
      </c>
      <c r="T3001" s="107">
        <f t="shared" si="278"/>
        <v>12.534436385777113</v>
      </c>
      <c r="U3001" s="107">
        <f t="shared" si="279"/>
        <v>1.8172855508601342</v>
      </c>
      <c r="V3001" s="108">
        <f t="shared" si="281"/>
        <v>6.9173401248894928E-2</v>
      </c>
    </row>
    <row r="3002" spans="1:22">
      <c r="A3002" s="103" t="s">
        <v>7867</v>
      </c>
      <c r="B3002" s="103">
        <v>39936079</v>
      </c>
      <c r="C3002" s="103">
        <v>3411808</v>
      </c>
      <c r="D3002" s="103">
        <v>3414084</v>
      </c>
      <c r="E3002" s="103">
        <v>2277</v>
      </c>
      <c r="F3002" s="103" t="s">
        <v>9</v>
      </c>
      <c r="G3002" s="103" t="s">
        <v>7868</v>
      </c>
      <c r="H3002" s="103" t="s">
        <v>3866</v>
      </c>
      <c r="I3002" s="103">
        <v>82</v>
      </c>
      <c r="J3002" s="103">
        <v>67</v>
      </c>
      <c r="K3002" s="104">
        <v>2259.8683133502414</v>
      </c>
      <c r="L3002" s="105">
        <v>1927.8098484333025</v>
      </c>
      <c r="M3002" s="106">
        <f t="shared" si="276"/>
        <v>10.912747041493812</v>
      </c>
      <c r="N3002" s="107">
        <f t="shared" si="277"/>
        <v>0.39601703174759539</v>
      </c>
      <c r="O3002" s="129">
        <f t="shared" si="280"/>
        <v>0.6920924637097241</v>
      </c>
      <c r="P3002" s="21">
        <v>62</v>
      </c>
      <c r="Q3002" s="103">
        <v>50</v>
      </c>
      <c r="R3002" s="104">
        <v>2710.2336055782916</v>
      </c>
      <c r="S3002" s="105">
        <v>2094.8251184522182</v>
      </c>
      <c r="T3002" s="107">
        <f t="shared" si="278"/>
        <v>11.032614093611631</v>
      </c>
      <c r="U3002" s="107">
        <f t="shared" si="279"/>
        <v>0.49525888522150568</v>
      </c>
      <c r="V3002" s="108">
        <f t="shared" si="281"/>
        <v>0.62041738919102585</v>
      </c>
    </row>
    <row r="3003" spans="1:22">
      <c r="A3003" s="103" t="s">
        <v>7869</v>
      </c>
      <c r="B3003" s="103">
        <v>39936080</v>
      </c>
      <c r="C3003" s="103">
        <v>3414088</v>
      </c>
      <c r="D3003" s="103">
        <v>3416415</v>
      </c>
      <c r="E3003" s="103">
        <v>2328</v>
      </c>
      <c r="F3003" s="103" t="s">
        <v>9</v>
      </c>
      <c r="G3003" s="103" t="s">
        <v>7870</v>
      </c>
      <c r="H3003" s="103" t="s">
        <v>3866</v>
      </c>
      <c r="I3003" s="103">
        <v>82</v>
      </c>
      <c r="J3003" s="103">
        <v>71</v>
      </c>
      <c r="K3003" s="104">
        <v>2468.0533491103733</v>
      </c>
      <c r="L3003" s="105">
        <v>1968.5264263570318</v>
      </c>
      <c r="M3003" s="106">
        <f t="shared" si="276"/>
        <v>10.942900364656289</v>
      </c>
      <c r="N3003" s="107">
        <f t="shared" si="277"/>
        <v>0.42298780380705575</v>
      </c>
      <c r="O3003" s="129">
        <f t="shared" si="280"/>
        <v>0.67230415945012445</v>
      </c>
      <c r="P3003" s="21">
        <v>58</v>
      </c>
      <c r="Q3003" s="103">
        <v>48</v>
      </c>
      <c r="R3003" s="104">
        <v>2425.5428295509018</v>
      </c>
      <c r="S3003" s="105">
        <v>1843.6381495592398</v>
      </c>
      <c r="T3003" s="107">
        <f t="shared" si="278"/>
        <v>10.848339810785413</v>
      </c>
      <c r="U3003" s="107">
        <f t="shared" si="279"/>
        <v>0.33304560808575051</v>
      </c>
      <c r="V3003" s="108">
        <f t="shared" si="281"/>
        <v>0.73909985614009965</v>
      </c>
    </row>
    <row r="3004" spans="1:22">
      <c r="A3004" s="103" t="s">
        <v>7871</v>
      </c>
      <c r="B3004" s="103">
        <v>39936081</v>
      </c>
      <c r="C3004" s="103">
        <v>3416416</v>
      </c>
      <c r="D3004" s="103">
        <v>3416880</v>
      </c>
      <c r="E3004" s="103">
        <v>465</v>
      </c>
      <c r="F3004" s="103" t="s">
        <v>9</v>
      </c>
      <c r="G3004" s="103" t="s">
        <v>7872</v>
      </c>
      <c r="H3004" s="103" t="s">
        <v>1415</v>
      </c>
      <c r="I3004" s="103">
        <v>17</v>
      </c>
      <c r="J3004" s="103">
        <v>15</v>
      </c>
      <c r="K3004" s="104">
        <v>3158.8973715589032</v>
      </c>
      <c r="L3004" s="105">
        <v>2677.9632623075486</v>
      </c>
      <c r="M3004" s="106">
        <f t="shared" si="276"/>
        <v>11.386920453819359</v>
      </c>
      <c r="N3004" s="107">
        <f t="shared" si="277"/>
        <v>0.82014351862196622</v>
      </c>
      <c r="O3004" s="129">
        <f t="shared" si="280"/>
        <v>0.41213429593522899</v>
      </c>
      <c r="P3004" s="21">
        <v>13</v>
      </c>
      <c r="Q3004" s="103">
        <v>12</v>
      </c>
      <c r="R3004" s="104">
        <v>3493.886018537462</v>
      </c>
      <c r="S3004" s="105">
        <v>3323.4095111171614</v>
      </c>
      <c r="T3004" s="107">
        <f t="shared" si="278"/>
        <v>11.698448357787488</v>
      </c>
      <c r="U3004" s="107">
        <f t="shared" si="279"/>
        <v>1.0813805966439147</v>
      </c>
      <c r="V3004" s="108">
        <f t="shared" si="281"/>
        <v>0.27952784913773954</v>
      </c>
    </row>
    <row r="3005" spans="1:22">
      <c r="A3005" s="103" t="s">
        <v>7873</v>
      </c>
      <c r="B3005" s="103">
        <v>39936082</v>
      </c>
      <c r="C3005" s="103">
        <v>3416877</v>
      </c>
      <c r="D3005" s="103">
        <v>3418013</v>
      </c>
      <c r="E3005" s="103">
        <v>1137</v>
      </c>
      <c r="F3005" s="103" t="s">
        <v>9</v>
      </c>
      <c r="G3005" s="103" t="s">
        <v>23</v>
      </c>
      <c r="H3005" s="103" t="s">
        <v>7874</v>
      </c>
      <c r="I3005" s="103">
        <v>71</v>
      </c>
      <c r="J3005" s="103">
        <v>62</v>
      </c>
      <c r="K3005" s="104">
        <v>5016.4829604006864</v>
      </c>
      <c r="L3005" s="105">
        <v>4309.6546418577927</v>
      </c>
      <c r="M3005" s="106">
        <f t="shared" si="276"/>
        <v>12.073356546913287</v>
      </c>
      <c r="N3005" s="107">
        <f t="shared" si="277"/>
        <v>1.4341292906201126</v>
      </c>
      <c r="O3005" s="129">
        <f t="shared" si="280"/>
        <v>0.15153537063038391</v>
      </c>
      <c r="P3005" s="21">
        <v>49</v>
      </c>
      <c r="Q3005" s="103">
        <v>42</v>
      </c>
      <c r="R3005" s="104">
        <v>5534.1468328880828</v>
      </c>
      <c r="S3005" s="105">
        <v>4894.1090891538706</v>
      </c>
      <c r="T3005" s="107">
        <f t="shared" si="278"/>
        <v>12.25683054395174</v>
      </c>
      <c r="U3005" s="107">
        <f t="shared" si="279"/>
        <v>1.5729142112251224</v>
      </c>
      <c r="V3005" s="108">
        <f t="shared" si="281"/>
        <v>0.11573868401535581</v>
      </c>
    </row>
    <row r="3006" spans="1:22">
      <c r="A3006" s="103" t="s">
        <v>7875</v>
      </c>
      <c r="B3006" s="103">
        <v>39936083</v>
      </c>
      <c r="C3006" s="103">
        <v>3421479</v>
      </c>
      <c r="D3006" s="103">
        <v>3422678</v>
      </c>
      <c r="E3006" s="103">
        <v>1200</v>
      </c>
      <c r="F3006" s="103" t="s">
        <v>23</v>
      </c>
      <c r="G3006" s="103" t="s">
        <v>7876</v>
      </c>
      <c r="H3006" s="103" t="s">
        <v>7877</v>
      </c>
      <c r="I3006" s="103">
        <v>69</v>
      </c>
      <c r="J3006" s="103">
        <v>67</v>
      </c>
      <c r="K3006" s="104">
        <v>3452.7252106872334</v>
      </c>
      <c r="L3006" s="105">
        <v>3411.9030654614921</v>
      </c>
      <c r="M3006" s="106">
        <f t="shared" si="276"/>
        <v>11.73636094393126</v>
      </c>
      <c r="N3006" s="107">
        <f t="shared" si="277"/>
        <v>1.1327020965395875</v>
      </c>
      <c r="O3006" s="129">
        <f t="shared" si="280"/>
        <v>0.25733937695472142</v>
      </c>
      <c r="P3006" s="21">
        <v>43</v>
      </c>
      <c r="Q3006" s="103">
        <v>40</v>
      </c>
      <c r="R3006" s="104">
        <v>3052.2839207833081</v>
      </c>
      <c r="S3006" s="105">
        <v>2991.4215134369501</v>
      </c>
      <c r="T3006" s="107">
        <f t="shared" si="278"/>
        <v>11.546615495854615</v>
      </c>
      <c r="U3006" s="107">
        <f t="shared" si="279"/>
        <v>0.94772490832272416</v>
      </c>
      <c r="V3006" s="108">
        <f t="shared" si="281"/>
        <v>0.34326951707778219</v>
      </c>
    </row>
    <row r="3007" spans="1:22">
      <c r="A3007" s="103" t="s">
        <v>7878</v>
      </c>
      <c r="B3007" s="103">
        <v>39936084</v>
      </c>
      <c r="C3007" s="103">
        <v>3422874</v>
      </c>
      <c r="D3007" s="103">
        <v>3423461</v>
      </c>
      <c r="E3007" s="103">
        <v>588</v>
      </c>
      <c r="F3007" s="103" t="s">
        <v>9</v>
      </c>
      <c r="G3007" s="103" t="s">
        <v>23</v>
      </c>
      <c r="H3007" s="103" t="s">
        <v>3626</v>
      </c>
      <c r="I3007" s="103">
        <v>74</v>
      </c>
      <c r="J3007" s="103">
        <v>65</v>
      </c>
      <c r="K3007" s="104">
        <v>9059.1113761824145</v>
      </c>
      <c r="L3007" s="105">
        <v>7995.3932471118196</v>
      </c>
      <c r="M3007" s="106">
        <f t="shared" si="276"/>
        <v>12.964953277930654</v>
      </c>
      <c r="N3007" s="107">
        <f t="shared" si="277"/>
        <v>2.2316218943923554</v>
      </c>
      <c r="O3007" s="129">
        <f t="shared" si="280"/>
        <v>2.5639963341363314E-2</v>
      </c>
      <c r="P3007" s="21">
        <v>61</v>
      </c>
      <c r="Q3007" s="103">
        <v>55</v>
      </c>
      <c r="R3007" s="104">
        <v>9516.9210771899488</v>
      </c>
      <c r="S3007" s="105">
        <v>8927.4168152523307</v>
      </c>
      <c r="T3007" s="107">
        <f t="shared" si="278"/>
        <v>13.1240270706527</v>
      </c>
      <c r="U3007" s="107">
        <f t="shared" si="279"/>
        <v>2.3362914354337141</v>
      </c>
      <c r="V3007" s="108">
        <f t="shared" si="281"/>
        <v>1.9476057588383222E-2</v>
      </c>
    </row>
    <row r="3008" spans="1:22">
      <c r="A3008" s="103" t="s">
        <v>7879</v>
      </c>
      <c r="B3008" s="103">
        <v>39936085</v>
      </c>
      <c r="C3008" s="103">
        <v>3423592</v>
      </c>
      <c r="D3008" s="103">
        <v>3424758</v>
      </c>
      <c r="E3008" s="103">
        <v>1167</v>
      </c>
      <c r="F3008" s="103" t="s">
        <v>9</v>
      </c>
      <c r="G3008" s="103" t="s">
        <v>23</v>
      </c>
      <c r="H3008" s="103" t="s">
        <v>4083</v>
      </c>
      <c r="I3008" s="103">
        <v>78</v>
      </c>
      <c r="J3008" s="103">
        <v>69</v>
      </c>
      <c r="K3008" s="104">
        <v>4297.4201240583889</v>
      </c>
      <c r="L3008" s="105">
        <v>4035.8274494625371</v>
      </c>
      <c r="M3008" s="106">
        <f t="shared" si="276"/>
        <v>11.978648778450696</v>
      </c>
      <c r="N3008" s="107">
        <f t="shared" si="277"/>
        <v>1.349417512031033</v>
      </c>
      <c r="O3008" s="129">
        <f t="shared" si="280"/>
        <v>0.17720289906339448</v>
      </c>
      <c r="P3008" s="21">
        <v>62</v>
      </c>
      <c r="Q3008" s="103">
        <v>56</v>
      </c>
      <c r="R3008" s="104">
        <v>4371.2783458348677</v>
      </c>
      <c r="S3008" s="105">
        <v>3827.1539033911658</v>
      </c>
      <c r="T3008" s="107">
        <f t="shared" si="278"/>
        <v>11.902056202703962</v>
      </c>
      <c r="U3008" s="107">
        <f t="shared" si="279"/>
        <v>1.2606128544929238</v>
      </c>
      <c r="V3008" s="108">
        <f t="shared" si="281"/>
        <v>0.20744836503851527</v>
      </c>
    </row>
    <row r="3009" spans="1:22">
      <c r="A3009" s="103" t="s">
        <v>7880</v>
      </c>
      <c r="B3009" s="103">
        <v>39936086</v>
      </c>
      <c r="C3009" s="103">
        <v>3424892</v>
      </c>
      <c r="D3009" s="103">
        <v>3425878</v>
      </c>
      <c r="E3009" s="103">
        <v>987</v>
      </c>
      <c r="F3009" s="103" t="s">
        <v>9</v>
      </c>
      <c r="G3009" s="103" t="s">
        <v>23</v>
      </c>
      <c r="H3009" s="103" t="s">
        <v>7881</v>
      </c>
      <c r="I3009" s="103">
        <v>72</v>
      </c>
      <c r="J3009" s="103">
        <v>61</v>
      </c>
      <c r="K3009" s="104">
        <v>4726.5286335991996</v>
      </c>
      <c r="L3009" s="105">
        <v>4090.6663124758156</v>
      </c>
      <c r="M3009" s="106">
        <f t="shared" si="276"/>
        <v>11.998120141865854</v>
      </c>
      <c r="N3009" s="107">
        <f t="shared" si="277"/>
        <v>1.3668337583773287</v>
      </c>
      <c r="O3009" s="129">
        <f t="shared" si="280"/>
        <v>0.17167741880307341</v>
      </c>
      <c r="P3009" s="21">
        <v>54</v>
      </c>
      <c r="Q3009" s="103">
        <v>49</v>
      </c>
      <c r="R3009" s="104">
        <v>5846.4161193687232</v>
      </c>
      <c r="S3009" s="105">
        <v>5136.3789502312466</v>
      </c>
      <c r="T3009" s="107">
        <f t="shared" si="278"/>
        <v>12.326535929772493</v>
      </c>
      <c r="U3009" s="107">
        <f t="shared" si="279"/>
        <v>1.6342745860673353</v>
      </c>
      <c r="V3009" s="108">
        <f t="shared" si="281"/>
        <v>0.10220120746710082</v>
      </c>
    </row>
    <row r="3010" spans="1:22">
      <c r="A3010" s="103" t="s">
        <v>7882</v>
      </c>
      <c r="B3010" s="103">
        <v>39936087</v>
      </c>
      <c r="C3010" s="103">
        <v>3425900</v>
      </c>
      <c r="D3010" s="103">
        <v>3426310</v>
      </c>
      <c r="E3010" s="103">
        <v>411</v>
      </c>
      <c r="F3010" s="103" t="s">
        <v>23</v>
      </c>
      <c r="G3010" s="103" t="s">
        <v>23</v>
      </c>
      <c r="H3010" s="103" t="s">
        <v>295</v>
      </c>
      <c r="I3010" s="103">
        <v>34</v>
      </c>
      <c r="J3010" s="103">
        <v>33</v>
      </c>
      <c r="K3010" s="104">
        <v>6821.3964454225061</v>
      </c>
      <c r="L3010" s="105">
        <v>6759.2110131522631</v>
      </c>
      <c r="M3010" s="106">
        <f t="shared" si="276"/>
        <v>12.722639138589132</v>
      </c>
      <c r="N3010" s="107">
        <f t="shared" si="277"/>
        <v>2.0148829504375056</v>
      </c>
      <c r="O3010" s="129">
        <f t="shared" si="280"/>
        <v>4.39169148339702E-2</v>
      </c>
      <c r="P3010" s="21">
        <v>25</v>
      </c>
      <c r="Q3010" s="103">
        <v>24</v>
      </c>
      <c r="R3010" s="104">
        <v>5665.2503765945494</v>
      </c>
      <c r="S3010" s="105">
        <v>5633.7035534641609</v>
      </c>
      <c r="T3010" s="107">
        <f t="shared" si="278"/>
        <v>12.459867935489008</v>
      </c>
      <c r="U3010" s="107">
        <f t="shared" si="279"/>
        <v>1.7516443094093377</v>
      </c>
      <c r="V3010" s="108">
        <f t="shared" si="281"/>
        <v>7.9834988476661151E-2</v>
      </c>
    </row>
    <row r="3011" spans="1:22">
      <c r="A3011" s="103" t="s">
        <v>7883</v>
      </c>
      <c r="B3011" s="103">
        <v>39936088</v>
      </c>
      <c r="C3011" s="103">
        <v>3426447</v>
      </c>
      <c r="D3011" s="103">
        <v>3426773</v>
      </c>
      <c r="E3011" s="103">
        <v>327</v>
      </c>
      <c r="F3011" s="103" t="s">
        <v>9</v>
      </c>
      <c r="G3011" s="103" t="s">
        <v>23</v>
      </c>
      <c r="H3011" s="103" t="s">
        <v>295</v>
      </c>
      <c r="I3011" s="103">
        <v>31</v>
      </c>
      <c r="J3011" s="103">
        <v>30</v>
      </c>
      <c r="K3011" s="104">
        <v>9144.6815950441287</v>
      </c>
      <c r="L3011" s="105">
        <v>9120.7994731197559</v>
      </c>
      <c r="M3011" s="106">
        <f t="shared" si="276"/>
        <v>13.154944572358458</v>
      </c>
      <c r="N3011" s="107">
        <f t="shared" si="277"/>
        <v>2.40156044039218</v>
      </c>
      <c r="O3011" s="129">
        <f t="shared" si="280"/>
        <v>1.6325311927231967E-2</v>
      </c>
      <c r="P3011" s="21">
        <v>32</v>
      </c>
      <c r="Q3011" s="103">
        <v>32</v>
      </c>
      <c r="R3011" s="104">
        <v>9972.3753968844339</v>
      </c>
      <c r="S3011" s="105">
        <v>9972.3753968844339</v>
      </c>
      <c r="T3011" s="107">
        <f t="shared" si="278"/>
        <v>13.283721476860718</v>
      </c>
      <c r="U3011" s="107">
        <f t="shared" si="279"/>
        <v>2.476867497236547</v>
      </c>
      <c r="V3011" s="108">
        <f t="shared" si="281"/>
        <v>1.3254109722114826E-2</v>
      </c>
    </row>
    <row r="3012" spans="1:22">
      <c r="A3012" s="103" t="s">
        <v>7884</v>
      </c>
      <c r="B3012" s="103">
        <v>39936089</v>
      </c>
      <c r="C3012" s="103">
        <v>3426819</v>
      </c>
      <c r="D3012" s="103">
        <v>3427469</v>
      </c>
      <c r="E3012" s="103">
        <v>651</v>
      </c>
      <c r="F3012" s="103" t="s">
        <v>9</v>
      </c>
      <c r="G3012" s="103" t="s">
        <v>23</v>
      </c>
      <c r="H3012" s="103" t="s">
        <v>7885</v>
      </c>
      <c r="I3012" s="103">
        <v>55</v>
      </c>
      <c r="J3012" s="103">
        <v>51</v>
      </c>
      <c r="K3012" s="104">
        <v>8027.5645764154842</v>
      </c>
      <c r="L3012" s="105">
        <v>7772.3750490576194</v>
      </c>
      <c r="M3012" s="106">
        <f t="shared" si="276"/>
        <v>12.924139803233391</v>
      </c>
      <c r="N3012" s="107">
        <f t="shared" si="277"/>
        <v>2.1951161030710109</v>
      </c>
      <c r="O3012" s="129">
        <f t="shared" si="280"/>
        <v>2.815527037660126E-2</v>
      </c>
      <c r="P3012" s="21">
        <v>55</v>
      </c>
      <c r="Q3012" s="103">
        <v>52</v>
      </c>
      <c r="R3012" s="104">
        <v>8209.9489265634566</v>
      </c>
      <c r="S3012" s="105">
        <v>7970.9490315110443</v>
      </c>
      <c r="T3012" s="107">
        <f t="shared" si="278"/>
        <v>12.960535788243485</v>
      </c>
      <c r="U3012" s="107">
        <f t="shared" si="279"/>
        <v>2.1923730530312362</v>
      </c>
      <c r="V3012" s="108">
        <f t="shared" si="281"/>
        <v>2.8352580740297784E-2</v>
      </c>
    </row>
    <row r="3013" spans="1:22">
      <c r="A3013" s="103" t="s">
        <v>7886</v>
      </c>
      <c r="B3013" s="103">
        <v>39936090</v>
      </c>
      <c r="C3013" s="103">
        <v>3427479</v>
      </c>
      <c r="D3013" s="103">
        <v>3429341</v>
      </c>
      <c r="E3013" s="103">
        <v>1863</v>
      </c>
      <c r="F3013" s="103" t="s">
        <v>23</v>
      </c>
      <c r="G3013" s="103" t="s">
        <v>7887</v>
      </c>
      <c r="H3013" s="103" t="s">
        <v>7888</v>
      </c>
      <c r="I3013" s="103">
        <v>131</v>
      </c>
      <c r="J3013" s="103">
        <v>108</v>
      </c>
      <c r="K3013" s="104">
        <v>4061.9220608290821</v>
      </c>
      <c r="L3013" s="105">
        <v>3477.7278100315411</v>
      </c>
      <c r="M3013" s="106">
        <f t="shared" ref="M3013:M3076" si="282">IF(L3013&gt;0,LOG(L3013, 2),"-")</f>
        <v>11.763929306874035</v>
      </c>
      <c r="N3013" s="107">
        <f t="shared" ref="N3013:N3076" si="283">IF(L3013&lt;&gt;0,((M3013-$O$2)/$O$3),"-")</f>
        <v>1.1573607396011036</v>
      </c>
      <c r="O3013" s="129">
        <f t="shared" si="280"/>
        <v>0.2471250072380724</v>
      </c>
      <c r="P3013" s="21">
        <v>93</v>
      </c>
      <c r="Q3013" s="103">
        <v>81</v>
      </c>
      <c r="R3013" s="104">
        <v>3868.747570775829</v>
      </c>
      <c r="S3013" s="105">
        <v>3486.850252790784</v>
      </c>
      <c r="T3013" s="107">
        <f t="shared" ref="T3013:T3076" si="284">IF(S3013&gt;0,LOG(S3013, 2),"-")</f>
        <v>11.767708691737674</v>
      </c>
      <c r="U3013" s="107">
        <f t="shared" ref="U3013:U3076" si="285">IF(S3013&lt;&gt;0,((T3013-$V$2)/$V$3),"-")</f>
        <v>1.1423492004733042</v>
      </c>
      <c r="V3013" s="108">
        <f t="shared" si="281"/>
        <v>0.25330889787765365</v>
      </c>
    </row>
    <row r="3014" spans="1:22">
      <c r="A3014" s="103" t="s">
        <v>7889</v>
      </c>
      <c r="B3014" s="103">
        <v>39936091</v>
      </c>
      <c r="C3014" s="103">
        <v>3429602</v>
      </c>
      <c r="D3014" s="103">
        <v>3430441</v>
      </c>
      <c r="E3014" s="103">
        <v>840</v>
      </c>
      <c r="F3014" s="103" t="s">
        <v>23</v>
      </c>
      <c r="G3014" s="103" t="s">
        <v>23</v>
      </c>
      <c r="H3014" s="103" t="s">
        <v>295</v>
      </c>
      <c r="I3014" s="103">
        <v>57</v>
      </c>
      <c r="J3014" s="103">
        <v>48</v>
      </c>
      <c r="K3014" s="104">
        <v>3831.1963624902619</v>
      </c>
      <c r="L3014" s="105">
        <v>3422.9749102328569</v>
      </c>
      <c r="M3014" s="106">
        <f t="shared" si="282"/>
        <v>11.741035002363246</v>
      </c>
      <c r="N3014" s="107">
        <f t="shared" si="283"/>
        <v>1.1368828285896646</v>
      </c>
      <c r="O3014" s="129">
        <f t="shared" ref="O3014:O3077" si="286">IF(L3014&lt;&gt;0,(IF((ABS(N3014)&lt;3.3),2*(1-NORMSDIST(ABS(N3014))),"&lt; 0.001")),"n.d.")</f>
        <v>0.25558727137486903</v>
      </c>
      <c r="P3014" s="21">
        <v>40</v>
      </c>
      <c r="Q3014" s="103">
        <v>35</v>
      </c>
      <c r="R3014" s="104">
        <v>3650.376746234107</v>
      </c>
      <c r="S3014" s="105">
        <v>3063.2450156537138</v>
      </c>
      <c r="T3014" s="107">
        <f t="shared" si="284"/>
        <v>11.580845051119493</v>
      </c>
      <c r="U3014" s="107">
        <f t="shared" si="285"/>
        <v>0.97785655908406</v>
      </c>
      <c r="V3014" s="108">
        <f t="shared" ref="V3014:V3077" si="287">IF(S3014&lt;&gt;0,(IF((ABS(U3014)&lt;3.3),2*(1-NORMSDIST(ABS(U3014))),"&lt; 0.001")),"n.d.")</f>
        <v>0.3281452729914105</v>
      </c>
    </row>
    <row r="3015" spans="1:22">
      <c r="A3015" s="103" t="s">
        <v>7890</v>
      </c>
      <c r="B3015" s="103">
        <v>39936092</v>
      </c>
      <c r="C3015" s="103">
        <v>3430730</v>
      </c>
      <c r="D3015" s="103">
        <v>3430912</v>
      </c>
      <c r="E3015" s="103">
        <v>183</v>
      </c>
      <c r="F3015" s="103" t="s">
        <v>9</v>
      </c>
      <c r="G3015" s="103" t="s">
        <v>23</v>
      </c>
      <c r="H3015" s="103" t="s">
        <v>295</v>
      </c>
      <c r="I3015" s="103">
        <v>9</v>
      </c>
      <c r="J3015" s="103">
        <v>5</v>
      </c>
      <c r="K3015" s="104">
        <v>2397.537253457574</v>
      </c>
      <c r="L3015" s="105">
        <v>857.37173626880872</v>
      </c>
      <c r="M3015" s="106">
        <f t="shared" si="282"/>
        <v>9.7437770484774067</v>
      </c>
      <c r="N3015" s="107">
        <f t="shared" si="283"/>
        <v>-0.64957330189856344</v>
      </c>
      <c r="O3015" s="129">
        <f t="shared" si="286"/>
        <v>0.51596788321486331</v>
      </c>
      <c r="P3015" s="21">
        <v>5</v>
      </c>
      <c r="Q3015" s="103">
        <v>2</v>
      </c>
      <c r="R3015" s="104">
        <v>3299.5070418454211</v>
      </c>
      <c r="S3015" s="105">
        <v>1467.24477316094</v>
      </c>
      <c r="T3015" s="107">
        <f t="shared" si="284"/>
        <v>10.51889385340214</v>
      </c>
      <c r="U3015" s="107">
        <f t="shared" si="285"/>
        <v>4.3040363910334244E-2</v>
      </c>
      <c r="V3015" s="108">
        <f t="shared" si="287"/>
        <v>0.96566935790253483</v>
      </c>
    </row>
    <row r="3016" spans="1:22">
      <c r="A3016" s="103" t="s">
        <v>7891</v>
      </c>
      <c r="B3016" s="103">
        <v>39936093</v>
      </c>
      <c r="C3016" s="103">
        <v>3431088</v>
      </c>
      <c r="D3016" s="103">
        <v>3431384</v>
      </c>
      <c r="E3016" s="103">
        <v>297</v>
      </c>
      <c r="F3016" s="103" t="s">
        <v>9</v>
      </c>
      <c r="G3016" s="103" t="s">
        <v>23</v>
      </c>
      <c r="H3016" s="103" t="s">
        <v>295</v>
      </c>
      <c r="I3016" s="103">
        <v>16</v>
      </c>
      <c r="J3016" s="103">
        <v>15</v>
      </c>
      <c r="K3016" s="104">
        <v>3157.7253019003165</v>
      </c>
      <c r="L3016" s="105">
        <v>2612.7129106563571</v>
      </c>
      <c r="M3016" s="106">
        <f t="shared" si="282"/>
        <v>11.35133289224116</v>
      </c>
      <c r="N3016" s="107">
        <f t="shared" si="283"/>
        <v>0.78831206819423927</v>
      </c>
      <c r="O3016" s="129">
        <f t="shared" si="286"/>
        <v>0.43051419032676042</v>
      </c>
      <c r="P3016" s="21">
        <v>11</v>
      </c>
      <c r="Q3016" s="103">
        <v>10</v>
      </c>
      <c r="R3016" s="104">
        <v>3619.0026622291916</v>
      </c>
      <c r="S3016" s="105">
        <v>3287.4403477785218</v>
      </c>
      <c r="T3016" s="107">
        <f t="shared" si="284"/>
        <v>11.682749000893672</v>
      </c>
      <c r="U3016" s="107">
        <f t="shared" si="285"/>
        <v>1.0675607402233025</v>
      </c>
      <c r="V3016" s="108">
        <f t="shared" si="287"/>
        <v>0.28571870100455321</v>
      </c>
    </row>
    <row r="3017" spans="1:22">
      <c r="A3017" s="103" t="s">
        <v>7892</v>
      </c>
      <c r="B3017" s="103">
        <v>39936094</v>
      </c>
      <c r="C3017" s="103">
        <v>3431503</v>
      </c>
      <c r="D3017" s="103">
        <v>3432126</v>
      </c>
      <c r="E3017" s="103">
        <v>624</v>
      </c>
      <c r="F3017" s="103" t="s">
        <v>23</v>
      </c>
      <c r="G3017" s="103" t="s">
        <v>23</v>
      </c>
      <c r="H3017" s="103" t="s">
        <v>3089</v>
      </c>
      <c r="I3017" s="103">
        <v>38</v>
      </c>
      <c r="J3017" s="103">
        <v>34</v>
      </c>
      <c r="K3017" s="104">
        <v>2799.9804738167786</v>
      </c>
      <c r="L3017" s="105">
        <v>2490.5149358736057</v>
      </c>
      <c r="M3017" s="106">
        <f t="shared" si="282"/>
        <v>11.282228347688717</v>
      </c>
      <c r="N3017" s="107">
        <f t="shared" si="283"/>
        <v>0.72650120544607888</v>
      </c>
      <c r="O3017" s="129">
        <f t="shared" si="286"/>
        <v>0.46753156878308189</v>
      </c>
      <c r="P3017" s="21">
        <v>28</v>
      </c>
      <c r="Q3017" s="103">
        <v>23</v>
      </c>
      <c r="R3017" s="104">
        <v>3218.8165129847598</v>
      </c>
      <c r="S3017" s="105">
        <v>2764.8471306174042</v>
      </c>
      <c r="T3017" s="107">
        <f t="shared" si="284"/>
        <v>11.432984000204515</v>
      </c>
      <c r="U3017" s="107">
        <f t="shared" si="285"/>
        <v>0.84769718327862176</v>
      </c>
      <c r="V3017" s="108">
        <f t="shared" si="287"/>
        <v>0.3966066354407296</v>
      </c>
    </row>
    <row r="3018" spans="1:22">
      <c r="A3018" s="103" t="s">
        <v>7893</v>
      </c>
      <c r="B3018" s="103">
        <v>39936095</v>
      </c>
      <c r="C3018" s="103">
        <v>3432381</v>
      </c>
      <c r="D3018" s="103">
        <v>3432779</v>
      </c>
      <c r="E3018" s="103">
        <v>399</v>
      </c>
      <c r="F3018" s="103" t="s">
        <v>23</v>
      </c>
      <c r="G3018" s="103" t="s">
        <v>23</v>
      </c>
      <c r="H3018" s="103" t="s">
        <v>6226</v>
      </c>
      <c r="I3018" s="103">
        <v>34</v>
      </c>
      <c r="J3018" s="103">
        <v>32</v>
      </c>
      <c r="K3018" s="104">
        <v>7188.4697270127317</v>
      </c>
      <c r="L3018" s="105">
        <v>6958.9369065214796</v>
      </c>
      <c r="M3018" s="106">
        <f t="shared" si="282"/>
        <v>12.764651211880615</v>
      </c>
      <c r="N3018" s="107">
        <f t="shared" si="283"/>
        <v>2.0524608335246994</v>
      </c>
      <c r="O3018" s="129">
        <f t="shared" si="286"/>
        <v>4.0124897678789129E-2</v>
      </c>
      <c r="P3018" s="21">
        <v>25</v>
      </c>
      <c r="Q3018" s="103">
        <v>24</v>
      </c>
      <c r="R3018" s="104">
        <v>6489.6592089442856</v>
      </c>
      <c r="S3018" s="105">
        <v>6311.9617519965923</v>
      </c>
      <c r="T3018" s="107">
        <f t="shared" si="284"/>
        <v>12.623872747875939</v>
      </c>
      <c r="U3018" s="107">
        <f t="shared" si="285"/>
        <v>1.8960147428485379</v>
      </c>
      <c r="V3018" s="108">
        <f t="shared" si="287"/>
        <v>5.7958095080929084E-2</v>
      </c>
    </row>
    <row r="3019" spans="1:22">
      <c r="A3019" s="103" t="s">
        <v>7894</v>
      </c>
      <c r="B3019" s="103">
        <v>39936096</v>
      </c>
      <c r="C3019" s="103">
        <v>3432927</v>
      </c>
      <c r="D3019" s="103">
        <v>3434207</v>
      </c>
      <c r="E3019" s="103">
        <v>1281</v>
      </c>
      <c r="F3019" s="103" t="s">
        <v>23</v>
      </c>
      <c r="G3019" s="103" t="s">
        <v>7895</v>
      </c>
      <c r="H3019" s="103" t="s">
        <v>6983</v>
      </c>
      <c r="I3019" s="103">
        <v>108</v>
      </c>
      <c r="J3019" s="103">
        <v>91</v>
      </c>
      <c r="K3019" s="104">
        <v>5180.2544401451678</v>
      </c>
      <c r="L3019" s="105">
        <v>4717.4843045378921</v>
      </c>
      <c r="M3019" s="106">
        <f t="shared" si="282"/>
        <v>12.203802002529565</v>
      </c>
      <c r="N3019" s="107">
        <f t="shared" si="283"/>
        <v>1.5508068001158897</v>
      </c>
      <c r="O3019" s="129">
        <f t="shared" si="286"/>
        <v>0.12094799050470617</v>
      </c>
      <c r="P3019" s="21">
        <v>76</v>
      </c>
      <c r="Q3019" s="103">
        <v>62</v>
      </c>
      <c r="R3019" s="104">
        <v>5289.102228923326</v>
      </c>
      <c r="S3019" s="105">
        <v>4546.5113535093524</v>
      </c>
      <c r="T3019" s="107">
        <f t="shared" si="284"/>
        <v>12.150544240195728</v>
      </c>
      <c r="U3019" s="107">
        <f t="shared" si="285"/>
        <v>1.4793523241159574</v>
      </c>
      <c r="V3019" s="108">
        <f t="shared" si="287"/>
        <v>0.13904617517943718</v>
      </c>
    </row>
    <row r="3020" spans="1:22">
      <c r="A3020" s="103" t="s">
        <v>7896</v>
      </c>
      <c r="B3020" s="103">
        <v>39936097</v>
      </c>
      <c r="C3020" s="103">
        <v>3434340</v>
      </c>
      <c r="D3020" s="103">
        <v>3434603</v>
      </c>
      <c r="E3020" s="103">
        <v>264</v>
      </c>
      <c r="F3020" s="103" t="s">
        <v>9</v>
      </c>
      <c r="G3020" s="103" t="s">
        <v>23</v>
      </c>
      <c r="H3020" s="103" t="s">
        <v>295</v>
      </c>
      <c r="I3020" s="103">
        <v>16</v>
      </c>
      <c r="J3020" s="103">
        <v>15</v>
      </c>
      <c r="K3020" s="104">
        <v>4587.7852276095455</v>
      </c>
      <c r="L3020" s="105">
        <v>4359.2027279924241</v>
      </c>
      <c r="M3020" s="106">
        <f t="shared" si="282"/>
        <v>12.089848583529115</v>
      </c>
      <c r="N3020" s="107">
        <f t="shared" si="283"/>
        <v>1.4488806650528747</v>
      </c>
      <c r="O3020" s="129">
        <f t="shared" si="286"/>
        <v>0.14737091160894922</v>
      </c>
      <c r="P3020" s="21">
        <v>13</v>
      </c>
      <c r="Q3020" s="103">
        <v>12</v>
      </c>
      <c r="R3020" s="104">
        <v>3794.1090095484847</v>
      </c>
      <c r="S3020" s="105">
        <v>3455.2937694691818</v>
      </c>
      <c r="T3020" s="107">
        <f t="shared" si="284"/>
        <v>11.754592658586546</v>
      </c>
      <c r="U3020" s="107">
        <f t="shared" si="285"/>
        <v>1.1308033966430857</v>
      </c>
      <c r="V3020" s="108">
        <f t="shared" si="287"/>
        <v>0.2581378500042999</v>
      </c>
    </row>
    <row r="3021" spans="1:22">
      <c r="A3021" s="103" t="s">
        <v>7897</v>
      </c>
      <c r="B3021" s="103">
        <v>39936098</v>
      </c>
      <c r="C3021" s="103">
        <v>3434632</v>
      </c>
      <c r="D3021" s="103">
        <v>3435048</v>
      </c>
      <c r="E3021" s="103">
        <v>417</v>
      </c>
      <c r="F3021" s="103" t="s">
        <v>23</v>
      </c>
      <c r="G3021" s="103" t="s">
        <v>23</v>
      </c>
      <c r="H3021" s="103" t="s">
        <v>295</v>
      </c>
      <c r="I3021" s="103">
        <v>37</v>
      </c>
      <c r="J3021" s="103">
        <v>34</v>
      </c>
      <c r="K3021" s="104">
        <v>11054.454757615682</v>
      </c>
      <c r="L3021" s="105">
        <v>10412.605159029354</v>
      </c>
      <c r="M3021" s="106">
        <f t="shared" si="282"/>
        <v>13.346043445286162</v>
      </c>
      <c r="N3021" s="107">
        <f t="shared" si="283"/>
        <v>2.572489664835564</v>
      </c>
      <c r="O3021" s="129">
        <f t="shared" si="286"/>
        <v>1.0096997057928991E-2</v>
      </c>
      <c r="P3021" s="21">
        <v>26</v>
      </c>
      <c r="Q3021" s="103">
        <v>24</v>
      </c>
      <c r="R3021" s="104">
        <v>11193.448322239399</v>
      </c>
      <c r="S3021" s="105">
        <v>10475.949859108512</v>
      </c>
      <c r="T3021" s="107">
        <f t="shared" si="284"/>
        <v>13.354793439216136</v>
      </c>
      <c r="U3021" s="107">
        <f t="shared" si="285"/>
        <v>2.5394308443804015</v>
      </c>
      <c r="V3021" s="108">
        <f t="shared" si="287"/>
        <v>1.1103299408227407E-2</v>
      </c>
    </row>
    <row r="3022" spans="1:22">
      <c r="A3022" s="103" t="s">
        <v>7898</v>
      </c>
      <c r="B3022" s="103">
        <v>39936099</v>
      </c>
      <c r="C3022" s="103">
        <v>3435160</v>
      </c>
      <c r="D3022" s="103">
        <v>3435408</v>
      </c>
      <c r="E3022" s="103">
        <v>249</v>
      </c>
      <c r="F3022" s="103" t="s">
        <v>23</v>
      </c>
      <c r="G3022" s="103" t="s">
        <v>23</v>
      </c>
      <c r="H3022" s="103" t="s">
        <v>295</v>
      </c>
      <c r="I3022" s="103">
        <v>9</v>
      </c>
      <c r="J3022" s="103">
        <v>8</v>
      </c>
      <c r="K3022" s="104">
        <v>4524.8642900820487</v>
      </c>
      <c r="L3022" s="105">
        <v>3829.1699694897111</v>
      </c>
      <c r="M3022" s="106">
        <f t="shared" si="282"/>
        <v>11.902815984729381</v>
      </c>
      <c r="N3022" s="107">
        <f t="shared" si="283"/>
        <v>1.2815885373250271</v>
      </c>
      <c r="O3022" s="129">
        <f t="shared" si="286"/>
        <v>0.19998702333584362</v>
      </c>
      <c r="P3022" s="21">
        <v>6</v>
      </c>
      <c r="Q3022" s="103">
        <v>5</v>
      </c>
      <c r="R3022" s="104">
        <v>6011.9238381599207</v>
      </c>
      <c r="S3022" s="105">
        <v>5553.1694262139363</v>
      </c>
      <c r="T3022" s="107">
        <f t="shared" si="284"/>
        <v>12.439095697632942</v>
      </c>
      <c r="U3022" s="107">
        <f t="shared" si="285"/>
        <v>1.733358888761392</v>
      </c>
      <c r="V3022" s="108">
        <f t="shared" si="287"/>
        <v>8.3031899890514849E-2</v>
      </c>
    </row>
    <row r="3023" spans="1:22">
      <c r="A3023" s="103" t="s">
        <v>7899</v>
      </c>
      <c r="B3023" s="103">
        <v>39936100</v>
      </c>
      <c r="C3023" s="103">
        <v>3436290</v>
      </c>
      <c r="D3023" s="103">
        <v>3436868</v>
      </c>
      <c r="E3023" s="103">
        <v>579</v>
      </c>
      <c r="F3023" s="103" t="s">
        <v>23</v>
      </c>
      <c r="G3023" s="103" t="s">
        <v>23</v>
      </c>
      <c r="H3023" s="103" t="s">
        <v>7900</v>
      </c>
      <c r="I3023" s="103">
        <v>36</v>
      </c>
      <c r="J3023" s="103">
        <v>31</v>
      </c>
      <c r="K3023" s="104">
        <v>3760.6523813875474</v>
      </c>
      <c r="L3023" s="105">
        <v>3185.5803348043178</v>
      </c>
      <c r="M3023" s="106">
        <f t="shared" si="282"/>
        <v>11.637340504828664</v>
      </c>
      <c r="N3023" s="107">
        <f t="shared" si="283"/>
        <v>1.044132830794869</v>
      </c>
      <c r="O3023" s="129">
        <f t="shared" si="286"/>
        <v>0.29642393818347368</v>
      </c>
      <c r="P3023" s="21">
        <v>24</v>
      </c>
      <c r="Q3023" s="103">
        <v>20</v>
      </c>
      <c r="R3023" s="104">
        <v>4535.9270762361139</v>
      </c>
      <c r="S3023" s="105">
        <v>3676.7597866428323</v>
      </c>
      <c r="T3023" s="107">
        <f t="shared" si="284"/>
        <v>11.844219208840066</v>
      </c>
      <c r="U3023" s="107">
        <f t="shared" si="285"/>
        <v>1.2097000077817477</v>
      </c>
      <c r="V3023" s="108">
        <f t="shared" si="287"/>
        <v>0.22639402688805599</v>
      </c>
    </row>
    <row r="3024" spans="1:22">
      <c r="A3024" s="103" t="s">
        <v>7901</v>
      </c>
      <c r="B3024" s="103">
        <v>39936101</v>
      </c>
      <c r="C3024" s="103">
        <v>3437018</v>
      </c>
      <c r="D3024" s="103">
        <v>3438631</v>
      </c>
      <c r="E3024" s="103">
        <v>1614</v>
      </c>
      <c r="F3024" s="103" t="s">
        <v>9</v>
      </c>
      <c r="G3024" s="103" t="s">
        <v>23</v>
      </c>
      <c r="H3024" s="103" t="s">
        <v>295</v>
      </c>
      <c r="I3024" s="103">
        <v>99</v>
      </c>
      <c r="J3024" s="103">
        <v>89</v>
      </c>
      <c r="K3024" s="104">
        <v>3051.3789281930858</v>
      </c>
      <c r="L3024" s="105">
        <v>2757.1058270021995</v>
      </c>
      <c r="M3024" s="106">
        <f t="shared" si="282"/>
        <v>11.428938928564822</v>
      </c>
      <c r="N3024" s="107">
        <f t="shared" si="283"/>
        <v>0.85772712751772917</v>
      </c>
      <c r="O3024" s="129">
        <f t="shared" si="286"/>
        <v>0.39104315697436887</v>
      </c>
      <c r="P3024" s="21">
        <v>67</v>
      </c>
      <c r="Q3024" s="103">
        <v>60</v>
      </c>
      <c r="R3024" s="104">
        <v>3459.5045492340214</v>
      </c>
      <c r="S3024" s="105">
        <v>3193.8972513121685</v>
      </c>
      <c r="T3024" s="107">
        <f t="shared" si="284"/>
        <v>11.641102186200603</v>
      </c>
      <c r="U3024" s="107">
        <f t="shared" si="285"/>
        <v>1.0308998117963053</v>
      </c>
      <c r="V3024" s="108">
        <f t="shared" si="287"/>
        <v>0.30258780488597425</v>
      </c>
    </row>
    <row r="3025" spans="1:22">
      <c r="A3025" s="103" t="s">
        <v>7902</v>
      </c>
      <c r="B3025" s="103">
        <v>39936102</v>
      </c>
      <c r="C3025" s="103">
        <v>3438785</v>
      </c>
      <c r="D3025" s="103">
        <v>3439723</v>
      </c>
      <c r="E3025" s="103">
        <v>939</v>
      </c>
      <c r="F3025" s="103" t="s">
        <v>9</v>
      </c>
      <c r="G3025" s="103" t="s">
        <v>23</v>
      </c>
      <c r="H3025" s="103" t="s">
        <v>6333</v>
      </c>
      <c r="I3025" s="103">
        <v>69</v>
      </c>
      <c r="J3025" s="103">
        <v>61</v>
      </c>
      <c r="K3025" s="104">
        <v>5156.4019158132587</v>
      </c>
      <c r="L3025" s="105">
        <v>4618.0796043676473</v>
      </c>
      <c r="M3025" s="106">
        <f t="shared" si="282"/>
        <v>12.173077326513095</v>
      </c>
      <c r="N3025" s="107">
        <f t="shared" si="283"/>
        <v>1.523324978992034</v>
      </c>
      <c r="O3025" s="129">
        <f t="shared" si="286"/>
        <v>0.12767742077506461</v>
      </c>
      <c r="P3025" s="21">
        <v>46</v>
      </c>
      <c r="Q3025" s="103">
        <v>43</v>
      </c>
      <c r="R3025" s="104">
        <v>3346.9626687017999</v>
      </c>
      <c r="S3025" s="105">
        <v>3156.271965711896</v>
      </c>
      <c r="T3025" s="107">
        <f t="shared" si="284"/>
        <v>11.624005807719103</v>
      </c>
      <c r="U3025" s="107">
        <f t="shared" si="285"/>
        <v>1.0158501828513222</v>
      </c>
      <c r="V3025" s="108">
        <f t="shared" si="287"/>
        <v>0.30970073476200355</v>
      </c>
    </row>
    <row r="3026" spans="1:22">
      <c r="A3026" s="103" t="s">
        <v>7903</v>
      </c>
      <c r="B3026" s="103">
        <v>39936103</v>
      </c>
      <c r="C3026" s="103">
        <v>3439761</v>
      </c>
      <c r="D3026" s="103">
        <v>3440324</v>
      </c>
      <c r="E3026" s="103">
        <v>564</v>
      </c>
      <c r="F3026" s="103" t="s">
        <v>9</v>
      </c>
      <c r="G3026" s="103" t="s">
        <v>23</v>
      </c>
      <c r="H3026" s="103" t="s">
        <v>295</v>
      </c>
      <c r="I3026" s="103">
        <v>25</v>
      </c>
      <c r="J3026" s="103">
        <v>22</v>
      </c>
      <c r="K3026" s="104">
        <v>2508.7429983009574</v>
      </c>
      <c r="L3026" s="105">
        <v>2379.0889447008512</v>
      </c>
      <c r="M3026" s="106">
        <f t="shared" si="282"/>
        <v>11.216193494079659</v>
      </c>
      <c r="N3026" s="107">
        <f t="shared" si="283"/>
        <v>0.66743604121615274</v>
      </c>
      <c r="O3026" s="129">
        <f t="shared" si="286"/>
        <v>0.50449365085220998</v>
      </c>
      <c r="P3026" s="21">
        <v>17</v>
      </c>
      <c r="Q3026" s="103">
        <v>14</v>
      </c>
      <c r="R3026" s="104">
        <v>2785.1498958257266</v>
      </c>
      <c r="S3026" s="105">
        <v>2600.3656325460997</v>
      </c>
      <c r="T3026" s="107">
        <f t="shared" si="284"/>
        <v>11.344498776828962</v>
      </c>
      <c r="U3026" s="107">
        <f t="shared" si="285"/>
        <v>0.76980526129309967</v>
      </c>
      <c r="V3026" s="108">
        <f t="shared" si="287"/>
        <v>0.44141541830393871</v>
      </c>
    </row>
    <row r="3027" spans="1:22">
      <c r="A3027" s="103" t="s">
        <v>7904</v>
      </c>
      <c r="B3027" s="103">
        <v>39936104</v>
      </c>
      <c r="C3027" s="103">
        <v>3440328</v>
      </c>
      <c r="D3027" s="103">
        <v>3440777</v>
      </c>
      <c r="E3027" s="103">
        <v>450</v>
      </c>
      <c r="F3027" s="103" t="s">
        <v>23</v>
      </c>
      <c r="G3027" s="103" t="s">
        <v>23</v>
      </c>
      <c r="H3027" s="103" t="s">
        <v>295</v>
      </c>
      <c r="I3027" s="103">
        <v>18</v>
      </c>
      <c r="J3027" s="103">
        <v>13</v>
      </c>
      <c r="K3027" s="104">
        <v>3451.9363769630668</v>
      </c>
      <c r="L3027" s="105">
        <v>1441.9880477807312</v>
      </c>
      <c r="M3027" s="106">
        <f t="shared" si="282"/>
        <v>10.493843491211052</v>
      </c>
      <c r="N3027" s="107">
        <f t="shared" si="283"/>
        <v>2.1326915215609723E-2</v>
      </c>
      <c r="O3027" s="129">
        <f t="shared" si="286"/>
        <v>0.98298487348209318</v>
      </c>
      <c r="P3027" s="21">
        <v>12</v>
      </c>
      <c r="Q3027" s="103">
        <v>8</v>
      </c>
      <c r="R3027" s="104">
        <v>3531.9343984544666</v>
      </c>
      <c r="S3027" s="105">
        <v>1423.49648463112</v>
      </c>
      <c r="T3027" s="107">
        <f t="shared" si="284"/>
        <v>10.475223214966352</v>
      </c>
      <c r="U3027" s="107">
        <f t="shared" si="285"/>
        <v>4.5979004985487364E-3</v>
      </c>
      <c r="V3027" s="108">
        <f t="shared" si="287"/>
        <v>0.99633141910615919</v>
      </c>
    </row>
    <row r="3028" spans="1:22">
      <c r="A3028" s="103" t="s">
        <v>7905</v>
      </c>
      <c r="B3028" s="103">
        <v>39936105</v>
      </c>
      <c r="C3028" s="103">
        <v>3440872</v>
      </c>
      <c r="D3028" s="103">
        <v>3443196</v>
      </c>
      <c r="E3028" s="103">
        <v>2325</v>
      </c>
      <c r="F3028" s="103" t="s">
        <v>23</v>
      </c>
      <c r="G3028" s="103" t="s">
        <v>7906</v>
      </c>
      <c r="H3028" s="103" t="s">
        <v>7907</v>
      </c>
      <c r="I3028" s="103">
        <v>107</v>
      </c>
      <c r="J3028" s="103">
        <v>85</v>
      </c>
      <c r="K3028" s="104">
        <v>2552.7677164071961</v>
      </c>
      <c r="L3028" s="105">
        <v>1855.94762922523</v>
      </c>
      <c r="M3028" s="106">
        <f t="shared" si="282"/>
        <v>10.857940286009557</v>
      </c>
      <c r="N3028" s="107">
        <f t="shared" si="283"/>
        <v>0.34699488909620391</v>
      </c>
      <c r="O3028" s="129">
        <f t="shared" si="286"/>
        <v>0.72859515842163303</v>
      </c>
      <c r="P3028" s="21">
        <v>78</v>
      </c>
      <c r="Q3028" s="103">
        <v>59</v>
      </c>
      <c r="R3028" s="104">
        <v>2545.9942828687867</v>
      </c>
      <c r="S3028" s="105">
        <v>2029.8351846256128</v>
      </c>
      <c r="T3028" s="107">
        <f t="shared" si="284"/>
        <v>10.987146875138349</v>
      </c>
      <c r="U3028" s="107">
        <f t="shared" si="285"/>
        <v>0.45523492529784149</v>
      </c>
      <c r="V3028" s="108">
        <f t="shared" si="287"/>
        <v>0.64894023688218905</v>
      </c>
    </row>
    <row r="3029" spans="1:22">
      <c r="A3029" s="103" t="s">
        <v>1336</v>
      </c>
      <c r="B3029" s="103">
        <v>39936106</v>
      </c>
      <c r="C3029" s="103">
        <v>3443227</v>
      </c>
      <c r="D3029" s="103">
        <v>3445002</v>
      </c>
      <c r="E3029" s="103">
        <v>1776</v>
      </c>
      <c r="F3029" s="103" t="s">
        <v>23</v>
      </c>
      <c r="G3029" s="103" t="s">
        <v>1337</v>
      </c>
      <c r="H3029" s="103" t="s">
        <v>1338</v>
      </c>
      <c r="I3029" s="103">
        <v>9</v>
      </c>
      <c r="J3029" s="103">
        <v>5</v>
      </c>
      <c r="K3029" s="104">
        <v>22.38582190209009</v>
      </c>
      <c r="L3029" s="105">
        <v>1.9987340984009065</v>
      </c>
      <c r="M3029" s="106">
        <f t="shared" si="282"/>
        <v>0.99908655590727735</v>
      </c>
      <c r="N3029" s="107">
        <f t="shared" si="283"/>
        <v>-8.471300039438928</v>
      </c>
      <c r="O3029" s="129" t="str">
        <f t="shared" si="286"/>
        <v>&lt; 0.001</v>
      </c>
      <c r="P3029" s="21">
        <v>2</v>
      </c>
      <c r="Q3029" s="103">
        <v>0</v>
      </c>
      <c r="R3029" s="104">
        <v>51.380957310313633</v>
      </c>
      <c r="S3029" s="105">
        <v>0</v>
      </c>
      <c r="T3029" s="107" t="str">
        <f t="shared" si="284"/>
        <v>-</v>
      </c>
      <c r="U3029" s="107" t="str">
        <f t="shared" si="285"/>
        <v>-</v>
      </c>
      <c r="V3029" s="108" t="str">
        <f t="shared" si="287"/>
        <v>n.d.</v>
      </c>
    </row>
    <row r="3030" spans="1:22">
      <c r="A3030" s="103" t="s">
        <v>7908</v>
      </c>
      <c r="B3030" s="103">
        <v>39936107</v>
      </c>
      <c r="C3030" s="103">
        <v>3445262</v>
      </c>
      <c r="D3030" s="103">
        <v>3446740</v>
      </c>
      <c r="E3030" s="103">
        <v>1479</v>
      </c>
      <c r="F3030" s="103" t="s">
        <v>9</v>
      </c>
      <c r="G3030" s="103" t="s">
        <v>23</v>
      </c>
      <c r="H3030" s="103" t="s">
        <v>295</v>
      </c>
      <c r="I3030" s="103">
        <v>141</v>
      </c>
      <c r="J3030" s="103">
        <v>122</v>
      </c>
      <c r="K3030" s="104">
        <v>7351.0342709466531</v>
      </c>
      <c r="L3030" s="105">
        <v>6752.9287007756247</v>
      </c>
      <c r="M3030" s="106">
        <f t="shared" si="282"/>
        <v>12.72129760989626</v>
      </c>
      <c r="N3030" s="107">
        <f t="shared" si="283"/>
        <v>2.0136830142184783</v>
      </c>
      <c r="O3030" s="129">
        <f t="shared" si="286"/>
        <v>4.4042824479139764E-2</v>
      </c>
      <c r="P3030" s="21">
        <v>102</v>
      </c>
      <c r="Q3030" s="103">
        <v>95</v>
      </c>
      <c r="R3030" s="104">
        <v>7104.1328366227863</v>
      </c>
      <c r="S3030" s="105">
        <v>6449.4149601161862</v>
      </c>
      <c r="T3030" s="107">
        <f t="shared" si="284"/>
        <v>12.654952581256895</v>
      </c>
      <c r="U3030" s="107">
        <f t="shared" si="285"/>
        <v>1.9233737511064211</v>
      </c>
      <c r="V3030" s="108">
        <f t="shared" si="287"/>
        <v>5.4433128410756426E-2</v>
      </c>
    </row>
    <row r="3031" spans="1:22">
      <c r="A3031" s="103" t="s">
        <v>7909</v>
      </c>
      <c r="B3031" s="103">
        <v>39936108</v>
      </c>
      <c r="C3031" s="103">
        <v>3446844</v>
      </c>
      <c r="D3031" s="103">
        <v>3448022</v>
      </c>
      <c r="E3031" s="103">
        <v>1179</v>
      </c>
      <c r="F3031" s="103" t="s">
        <v>9</v>
      </c>
      <c r="G3031" s="103" t="s">
        <v>78</v>
      </c>
      <c r="H3031" s="103" t="s">
        <v>2017</v>
      </c>
      <c r="I3031" s="103">
        <v>77</v>
      </c>
      <c r="J3031" s="103">
        <v>62</v>
      </c>
      <c r="K3031" s="104">
        <v>4574.6334370313407</v>
      </c>
      <c r="L3031" s="105">
        <v>3416.6737030032655</v>
      </c>
      <c r="M3031" s="106">
        <f t="shared" si="282"/>
        <v>11.738376759664614</v>
      </c>
      <c r="N3031" s="107">
        <f t="shared" si="283"/>
        <v>1.1345051517572573</v>
      </c>
      <c r="O3031" s="129">
        <f t="shared" si="286"/>
        <v>0.25658271397755605</v>
      </c>
      <c r="P3031" s="21">
        <v>56</v>
      </c>
      <c r="Q3031" s="103">
        <v>44</v>
      </c>
      <c r="R3031" s="104">
        <v>4621.7635275896355</v>
      </c>
      <c r="S3031" s="105">
        <v>2959.51003272659</v>
      </c>
      <c r="T3031" s="107">
        <f t="shared" si="284"/>
        <v>11.531142632183139</v>
      </c>
      <c r="U3031" s="107">
        <f t="shared" si="285"/>
        <v>0.93410442973867802</v>
      </c>
      <c r="V3031" s="108">
        <f t="shared" si="287"/>
        <v>0.35025002716220222</v>
      </c>
    </row>
    <row r="3032" spans="1:22">
      <c r="A3032" s="103" t="s">
        <v>7910</v>
      </c>
      <c r="B3032" s="103">
        <v>39936109</v>
      </c>
      <c r="C3032" s="103">
        <v>3448019</v>
      </c>
      <c r="D3032" s="103">
        <v>3448942</v>
      </c>
      <c r="E3032" s="103">
        <v>924</v>
      </c>
      <c r="F3032" s="103" t="s">
        <v>9</v>
      </c>
      <c r="G3032" s="103" t="s">
        <v>23</v>
      </c>
      <c r="H3032" s="103" t="s">
        <v>295</v>
      </c>
      <c r="I3032" s="103">
        <v>67</v>
      </c>
      <c r="J3032" s="103">
        <v>58</v>
      </c>
      <c r="K3032" s="104">
        <v>4807.5317650565803</v>
      </c>
      <c r="L3032" s="105">
        <v>4209.7597156376733</v>
      </c>
      <c r="M3032" s="106">
        <f t="shared" si="282"/>
        <v>12.03952217425994</v>
      </c>
      <c r="N3032" s="107">
        <f t="shared" si="283"/>
        <v>1.403865987710142</v>
      </c>
      <c r="O3032" s="129">
        <f t="shared" si="286"/>
        <v>0.1603587595392717</v>
      </c>
      <c r="P3032" s="21">
        <v>50</v>
      </c>
      <c r="Q3032" s="103">
        <v>45</v>
      </c>
      <c r="R3032" s="104">
        <v>5056.029257592153</v>
      </c>
      <c r="S3032" s="105">
        <v>4607.1767744045446</v>
      </c>
      <c r="T3032" s="107">
        <f t="shared" si="284"/>
        <v>12.169667238945438</v>
      </c>
      <c r="U3032" s="107">
        <f t="shared" si="285"/>
        <v>1.4961859497759133</v>
      </c>
      <c r="V3032" s="108">
        <f t="shared" si="287"/>
        <v>0.1346052048934927</v>
      </c>
    </row>
    <row r="3033" spans="1:22">
      <c r="A3033" s="103" t="s">
        <v>7911</v>
      </c>
      <c r="B3033" s="103">
        <v>39936110</v>
      </c>
      <c r="C3033" s="103">
        <v>3448964</v>
      </c>
      <c r="D3033" s="103">
        <v>3450469</v>
      </c>
      <c r="E3033" s="103">
        <v>1506</v>
      </c>
      <c r="F3033" s="103" t="s">
        <v>23</v>
      </c>
      <c r="G3033" s="103" t="s">
        <v>23</v>
      </c>
      <c r="H3033" s="103" t="s">
        <v>6785</v>
      </c>
      <c r="I3033" s="103">
        <v>82</v>
      </c>
      <c r="J3033" s="103">
        <v>65</v>
      </c>
      <c r="K3033" s="104">
        <v>3318.7586164236982</v>
      </c>
      <c r="L3033" s="105">
        <v>2570.6236839997741</v>
      </c>
      <c r="M3033" s="106">
        <f t="shared" si="282"/>
        <v>11.327902712817364</v>
      </c>
      <c r="N3033" s="107">
        <f t="shared" si="283"/>
        <v>0.7673548415182142</v>
      </c>
      <c r="O3033" s="129">
        <f t="shared" si="286"/>
        <v>0.44287057013120346</v>
      </c>
      <c r="P3033" s="21">
        <v>53</v>
      </c>
      <c r="Q3033" s="103">
        <v>42</v>
      </c>
      <c r="R3033" s="104">
        <v>3445.0645436822242</v>
      </c>
      <c r="S3033" s="105">
        <v>2694.1947883370849</v>
      </c>
      <c r="T3033" s="107">
        <f t="shared" si="284"/>
        <v>11.395638445042449</v>
      </c>
      <c r="U3033" s="107">
        <f t="shared" si="285"/>
        <v>0.81482257486131027</v>
      </c>
      <c r="V3033" s="108">
        <f t="shared" si="287"/>
        <v>0.41517387693353114</v>
      </c>
    </row>
    <row r="3034" spans="1:22">
      <c r="A3034" s="103" t="s">
        <v>7912</v>
      </c>
      <c r="B3034" s="103">
        <v>39936111</v>
      </c>
      <c r="C3034" s="103">
        <v>3450482</v>
      </c>
      <c r="D3034" s="103">
        <v>3452773</v>
      </c>
      <c r="E3034" s="103">
        <v>2292</v>
      </c>
      <c r="F3034" s="103" t="s">
        <v>23</v>
      </c>
      <c r="G3034" s="103" t="s">
        <v>23</v>
      </c>
      <c r="H3034" s="103" t="s">
        <v>7913</v>
      </c>
      <c r="I3034" s="103">
        <v>150</v>
      </c>
      <c r="J3034" s="103">
        <v>126</v>
      </c>
      <c r="K3034" s="104">
        <v>4354.4860579972164</v>
      </c>
      <c r="L3034" s="105">
        <v>3503.5987908668803</v>
      </c>
      <c r="M3034" s="106">
        <f t="shared" si="282"/>
        <v>11.774621861094632</v>
      </c>
      <c r="N3034" s="107">
        <f t="shared" si="283"/>
        <v>1.1669247415873265</v>
      </c>
      <c r="O3034" s="129">
        <f t="shared" si="286"/>
        <v>0.24324076325477484</v>
      </c>
      <c r="P3034" s="21">
        <v>100</v>
      </c>
      <c r="Q3034" s="103">
        <v>85</v>
      </c>
      <c r="R3034" s="104">
        <v>4530.864124281632</v>
      </c>
      <c r="S3034" s="105">
        <v>3881.1018038383031</v>
      </c>
      <c r="T3034" s="107">
        <f t="shared" si="284"/>
        <v>11.922250561116128</v>
      </c>
      <c r="U3034" s="107">
        <f t="shared" si="285"/>
        <v>1.2783895784472952</v>
      </c>
      <c r="V3034" s="108">
        <f t="shared" si="287"/>
        <v>0.20111209679612752</v>
      </c>
    </row>
    <row r="3035" spans="1:22">
      <c r="A3035" s="103" t="s">
        <v>1340</v>
      </c>
      <c r="B3035" s="103">
        <v>39936112</v>
      </c>
      <c r="C3035" s="103">
        <v>3452843</v>
      </c>
      <c r="D3035" s="103">
        <v>3453532</v>
      </c>
      <c r="E3035" s="103">
        <v>690</v>
      </c>
      <c r="F3035" s="103" t="s">
        <v>23</v>
      </c>
      <c r="G3035" s="103" t="s">
        <v>23</v>
      </c>
      <c r="H3035" s="103" t="s">
        <v>295</v>
      </c>
      <c r="I3035" s="103">
        <v>8</v>
      </c>
      <c r="J3035" s="103">
        <v>1</v>
      </c>
      <c r="K3035" s="104">
        <v>1028.9135532637681</v>
      </c>
      <c r="L3035" s="105">
        <v>24.693925278330436</v>
      </c>
      <c r="M3035" s="106">
        <f t="shared" si="282"/>
        <v>4.626084276425642</v>
      </c>
      <c r="N3035" s="107">
        <f t="shared" si="283"/>
        <v>-5.2271160318196408</v>
      </c>
      <c r="O3035" s="129" t="str">
        <f t="shared" si="286"/>
        <v>&lt; 0.001</v>
      </c>
      <c r="P3035" s="21">
        <v>5</v>
      </c>
      <c r="Q3035" s="103">
        <v>1</v>
      </c>
      <c r="R3035" s="104">
        <v>478.81202144879279</v>
      </c>
      <c r="S3035" s="105">
        <v>65.887198182471593</v>
      </c>
      <c r="T3035" s="107">
        <f t="shared" si="284"/>
        <v>6.0419262731280918</v>
      </c>
      <c r="U3035" s="107">
        <f t="shared" si="285"/>
        <v>-3.897952224359075</v>
      </c>
      <c r="V3035" s="108" t="str">
        <f t="shared" si="287"/>
        <v>&lt; 0.001</v>
      </c>
    </row>
    <row r="3036" spans="1:22">
      <c r="A3036" s="103" t="s">
        <v>7914</v>
      </c>
      <c r="B3036" s="103">
        <v>39936113</v>
      </c>
      <c r="C3036" s="103">
        <v>3453563</v>
      </c>
      <c r="D3036" s="103">
        <v>3454192</v>
      </c>
      <c r="E3036" s="103">
        <v>630</v>
      </c>
      <c r="F3036" s="103" t="s">
        <v>23</v>
      </c>
      <c r="G3036" s="103" t="s">
        <v>23</v>
      </c>
      <c r="H3036" s="103" t="s">
        <v>7915</v>
      </c>
      <c r="I3036" s="103">
        <v>72</v>
      </c>
      <c r="J3036" s="103">
        <v>61</v>
      </c>
      <c r="K3036" s="104">
        <v>9409.6594240146187</v>
      </c>
      <c r="L3036" s="105">
        <v>8596.0337828004285</v>
      </c>
      <c r="M3036" s="106">
        <f t="shared" si="282"/>
        <v>13.069455437295497</v>
      </c>
      <c r="N3036" s="107">
        <f t="shared" si="283"/>
        <v>2.32509430885107</v>
      </c>
      <c r="O3036" s="129">
        <f t="shared" si="286"/>
        <v>2.0066917904417281E-2</v>
      </c>
      <c r="P3036" s="21">
        <v>66</v>
      </c>
      <c r="Q3036" s="103">
        <v>58</v>
      </c>
      <c r="R3036" s="104">
        <v>11661.093965275444</v>
      </c>
      <c r="S3036" s="105">
        <v>10177.471023220936</v>
      </c>
      <c r="T3036" s="107">
        <f t="shared" si="284"/>
        <v>13.313091493465105</v>
      </c>
      <c r="U3036" s="107">
        <f t="shared" si="285"/>
        <v>2.5027213850925221</v>
      </c>
      <c r="V3036" s="108">
        <f t="shared" si="287"/>
        <v>1.2324252056370444E-2</v>
      </c>
    </row>
    <row r="3037" spans="1:22">
      <c r="A3037" s="103" t="s">
        <v>1341</v>
      </c>
      <c r="B3037" s="103">
        <v>39936114</v>
      </c>
      <c r="C3037" s="103">
        <v>3454375</v>
      </c>
      <c r="D3037" s="103">
        <v>3455448</v>
      </c>
      <c r="E3037" s="103">
        <v>1074</v>
      </c>
      <c r="F3037" s="103" t="s">
        <v>9</v>
      </c>
      <c r="G3037" s="103" t="s">
        <v>1342</v>
      </c>
      <c r="H3037" s="103" t="s">
        <v>1343</v>
      </c>
      <c r="I3037" s="103">
        <v>19</v>
      </c>
      <c r="J3037" s="103">
        <v>6</v>
      </c>
      <c r="K3037" s="104">
        <v>457.43542217167965</v>
      </c>
      <c r="L3037" s="105">
        <v>27.763421576893855</v>
      </c>
      <c r="M3037" s="106">
        <f t="shared" si="282"/>
        <v>4.795113472163365</v>
      </c>
      <c r="N3037" s="107">
        <f t="shared" si="283"/>
        <v>-5.0759271268664001</v>
      </c>
      <c r="O3037" s="129" t="str">
        <f t="shared" si="286"/>
        <v>&lt; 0.001</v>
      </c>
      <c r="P3037" s="21">
        <v>8</v>
      </c>
      <c r="Q3037" s="103">
        <v>2</v>
      </c>
      <c r="R3037" s="104">
        <v>343.37537959263409</v>
      </c>
      <c r="S3037" s="105">
        <v>24.450405311447021</v>
      </c>
      <c r="T3037" s="107">
        <f t="shared" si="284"/>
        <v>4.6117864756463858</v>
      </c>
      <c r="U3037" s="107">
        <f t="shared" si="285"/>
        <v>-5.1568781024239572</v>
      </c>
      <c r="V3037" s="108" t="str">
        <f t="shared" si="287"/>
        <v>&lt; 0.001</v>
      </c>
    </row>
    <row r="3038" spans="1:22">
      <c r="A3038" s="103" t="s">
        <v>7916</v>
      </c>
      <c r="B3038" s="103">
        <v>39936115</v>
      </c>
      <c r="C3038" s="103">
        <v>3455457</v>
      </c>
      <c r="D3038" s="103">
        <v>3456110</v>
      </c>
      <c r="E3038" s="103">
        <v>654</v>
      </c>
      <c r="F3038" s="103" t="s">
        <v>9</v>
      </c>
      <c r="G3038" s="103" t="s">
        <v>7917</v>
      </c>
      <c r="H3038" s="103" t="s">
        <v>7918</v>
      </c>
      <c r="I3038" s="103">
        <v>20</v>
      </c>
      <c r="J3038" s="103">
        <v>13</v>
      </c>
      <c r="K3038" s="104">
        <v>903.17842914016057</v>
      </c>
      <c r="L3038" s="105">
        <v>457.01696955289293</v>
      </c>
      <c r="M3038" s="106">
        <f t="shared" si="282"/>
        <v>8.8361039249383317</v>
      </c>
      <c r="N3038" s="107">
        <f t="shared" si="283"/>
        <v>-1.4614455054218862</v>
      </c>
      <c r="O3038" s="129">
        <f t="shared" si="286"/>
        <v>0.14389322027967943</v>
      </c>
      <c r="P3038" s="21">
        <v>12</v>
      </c>
      <c r="Q3038" s="103">
        <v>6</v>
      </c>
      <c r="R3038" s="104">
        <v>1170.1944354439615</v>
      </c>
      <c r="S3038" s="105">
        <v>665.52769521711014</v>
      </c>
      <c r="T3038" s="107">
        <f t="shared" si="284"/>
        <v>9.3783548933589422</v>
      </c>
      <c r="U3038" s="107">
        <f t="shared" si="285"/>
        <v>-0.96095519950797403</v>
      </c>
      <c r="V3038" s="108">
        <f t="shared" si="287"/>
        <v>0.33657469425552811</v>
      </c>
    </row>
    <row r="3039" spans="1:22">
      <c r="A3039" s="103" t="s">
        <v>7919</v>
      </c>
      <c r="B3039" s="103">
        <v>39936116</v>
      </c>
      <c r="C3039" s="103">
        <v>3456174</v>
      </c>
      <c r="D3039" s="103">
        <v>3456377</v>
      </c>
      <c r="E3039" s="103">
        <v>204</v>
      </c>
      <c r="F3039" s="103" t="s">
        <v>23</v>
      </c>
      <c r="G3039" s="103" t="s">
        <v>7920</v>
      </c>
      <c r="H3039" s="103" t="s">
        <v>1695</v>
      </c>
      <c r="I3039" s="103">
        <v>15</v>
      </c>
      <c r="J3039" s="103">
        <v>14</v>
      </c>
      <c r="K3039" s="104">
        <v>7760.7317863086273</v>
      </c>
      <c r="L3039" s="105">
        <v>6713.2070025961275</v>
      </c>
      <c r="M3039" s="106">
        <f t="shared" si="282"/>
        <v>12.712786413447628</v>
      </c>
      <c r="N3039" s="107">
        <f t="shared" si="283"/>
        <v>2.0060701372519021</v>
      </c>
      <c r="O3039" s="129">
        <f t="shared" si="286"/>
        <v>4.484876544204619E-2</v>
      </c>
      <c r="P3039" s="21">
        <v>16</v>
      </c>
      <c r="Q3039" s="103">
        <v>15</v>
      </c>
      <c r="R3039" s="104">
        <v>15263.471145737203</v>
      </c>
      <c r="S3039" s="105">
        <v>13830.60997608941</v>
      </c>
      <c r="T3039" s="107">
        <f t="shared" si="284"/>
        <v>13.755577165110401</v>
      </c>
      <c r="U3039" s="107">
        <f t="shared" si="285"/>
        <v>2.8922334199915496</v>
      </c>
      <c r="V3039" s="108">
        <f t="shared" si="287"/>
        <v>3.8251364161880907E-3</v>
      </c>
    </row>
    <row r="3040" spans="1:22">
      <c r="A3040" s="103" t="s">
        <v>7921</v>
      </c>
      <c r="B3040" s="103">
        <v>39936117</v>
      </c>
      <c r="C3040" s="103">
        <v>3456869</v>
      </c>
      <c r="D3040" s="103">
        <v>3457642</v>
      </c>
      <c r="E3040" s="103">
        <v>774</v>
      </c>
      <c r="F3040" s="103" t="s">
        <v>9</v>
      </c>
      <c r="G3040" s="103" t="s">
        <v>23</v>
      </c>
      <c r="H3040" s="103" t="s">
        <v>4761</v>
      </c>
      <c r="I3040" s="103">
        <v>50</v>
      </c>
      <c r="J3040" s="103">
        <v>41</v>
      </c>
      <c r="K3040" s="104">
        <v>4411.0481157304521</v>
      </c>
      <c r="L3040" s="105">
        <v>3764.3879116152584</v>
      </c>
      <c r="M3040" s="106">
        <f t="shared" si="282"/>
        <v>11.878199586832663</v>
      </c>
      <c r="N3040" s="107">
        <f t="shared" si="283"/>
        <v>1.259570292336907</v>
      </c>
      <c r="O3040" s="129">
        <f t="shared" si="286"/>
        <v>0.20782441795215578</v>
      </c>
      <c r="P3040" s="21">
        <v>30</v>
      </c>
      <c r="Q3040" s="103">
        <v>26</v>
      </c>
      <c r="R3040" s="104">
        <v>4455.5035385822866</v>
      </c>
      <c r="S3040" s="105">
        <v>3840.5711065487471</v>
      </c>
      <c r="T3040" s="107">
        <f t="shared" si="284"/>
        <v>11.907105145431908</v>
      </c>
      <c r="U3040" s="107">
        <f t="shared" si="285"/>
        <v>1.2650573463309045</v>
      </c>
      <c r="V3040" s="108">
        <f t="shared" si="287"/>
        <v>0.20585077154296449</v>
      </c>
    </row>
    <row r="3041" spans="1:22">
      <c r="A3041" s="103" t="s">
        <v>7922</v>
      </c>
      <c r="B3041" s="103">
        <v>39936118</v>
      </c>
      <c r="C3041" s="103">
        <v>3457725</v>
      </c>
      <c r="D3041" s="103">
        <v>3458546</v>
      </c>
      <c r="E3041" s="103">
        <v>822</v>
      </c>
      <c r="F3041" s="103" t="s">
        <v>23</v>
      </c>
      <c r="G3041" s="103" t="s">
        <v>23</v>
      </c>
      <c r="H3041" s="103" t="s">
        <v>7923</v>
      </c>
      <c r="I3041" s="103">
        <v>52</v>
      </c>
      <c r="J3041" s="103">
        <v>48</v>
      </c>
      <c r="K3041" s="104">
        <v>3703.4879663170077</v>
      </c>
      <c r="L3041" s="105">
        <v>3203.4134484770925</v>
      </c>
      <c r="M3041" s="106">
        <f t="shared" si="282"/>
        <v>11.645394296191345</v>
      </c>
      <c r="N3041" s="107">
        <f t="shared" si="283"/>
        <v>1.0513365797775887</v>
      </c>
      <c r="O3041" s="129">
        <f t="shared" si="286"/>
        <v>0.29310403229749338</v>
      </c>
      <c r="P3041" s="21">
        <v>43</v>
      </c>
      <c r="Q3041" s="103">
        <v>40</v>
      </c>
      <c r="R3041" s="104">
        <v>3847.5144412834675</v>
      </c>
      <c r="S3041" s="105">
        <v>3619.0994687443676</v>
      </c>
      <c r="T3041" s="107">
        <f t="shared" si="284"/>
        <v>11.821415044511848</v>
      </c>
      <c r="U3041" s="107">
        <f t="shared" si="285"/>
        <v>1.1896259194646548</v>
      </c>
      <c r="V3041" s="108">
        <f t="shared" si="287"/>
        <v>0.23419345375989087</v>
      </c>
    </row>
    <row r="3042" spans="1:22">
      <c r="A3042" s="103" t="s">
        <v>1345</v>
      </c>
      <c r="B3042" s="103">
        <v>39936119</v>
      </c>
      <c r="C3042" s="103">
        <v>3458619</v>
      </c>
      <c r="D3042" s="103">
        <v>3459041</v>
      </c>
      <c r="E3042" s="103">
        <v>423</v>
      </c>
      <c r="F3042" s="103" t="s">
        <v>23</v>
      </c>
      <c r="G3042" s="103" t="s">
        <v>1346</v>
      </c>
      <c r="H3042" s="103" t="s">
        <v>1347</v>
      </c>
      <c r="I3042" s="103">
        <v>0</v>
      </c>
      <c r="J3042" s="103">
        <v>0</v>
      </c>
      <c r="K3042" s="104">
        <v>0</v>
      </c>
      <c r="L3042" s="105">
        <v>0</v>
      </c>
      <c r="M3042" s="106" t="str">
        <f t="shared" si="282"/>
        <v>-</v>
      </c>
      <c r="N3042" s="107" t="str">
        <f t="shared" si="283"/>
        <v>-</v>
      </c>
      <c r="O3042" s="129" t="str">
        <f t="shared" si="286"/>
        <v>n.d.</v>
      </c>
      <c r="P3042" s="21">
        <v>0</v>
      </c>
      <c r="Q3042" s="103">
        <v>0</v>
      </c>
      <c r="R3042" s="104">
        <v>0</v>
      </c>
      <c r="S3042" s="105">
        <v>0</v>
      </c>
      <c r="T3042" s="107" t="str">
        <f t="shared" si="284"/>
        <v>-</v>
      </c>
      <c r="U3042" s="107" t="str">
        <f t="shared" si="285"/>
        <v>-</v>
      </c>
      <c r="V3042" s="108" t="str">
        <f t="shared" si="287"/>
        <v>n.d.</v>
      </c>
    </row>
    <row r="3043" spans="1:22">
      <c r="A3043" s="103" t="s">
        <v>7924</v>
      </c>
      <c r="B3043" s="103">
        <v>39936120</v>
      </c>
      <c r="C3043" s="103">
        <v>3459188</v>
      </c>
      <c r="D3043" s="103">
        <v>3461065</v>
      </c>
      <c r="E3043" s="103">
        <v>1878</v>
      </c>
      <c r="F3043" s="103" t="s">
        <v>9</v>
      </c>
      <c r="G3043" s="103" t="s">
        <v>23</v>
      </c>
      <c r="H3043" s="103" t="s">
        <v>6778</v>
      </c>
      <c r="I3043" s="103">
        <v>59</v>
      </c>
      <c r="J3043" s="103">
        <v>47</v>
      </c>
      <c r="K3043" s="104">
        <v>1001.7936273390841</v>
      </c>
      <c r="L3043" s="105">
        <v>545.12694740489349</v>
      </c>
      <c r="M3043" s="106">
        <f t="shared" si="282"/>
        <v>9.0904484289570728</v>
      </c>
      <c r="N3043" s="107">
        <f t="shared" si="283"/>
        <v>-1.2339459490544971</v>
      </c>
      <c r="O3043" s="129">
        <f t="shared" si="286"/>
        <v>0.2172230459176836</v>
      </c>
      <c r="P3043" s="21">
        <v>27</v>
      </c>
      <c r="Q3043" s="103">
        <v>19</v>
      </c>
      <c r="R3043" s="104">
        <v>573.38299831198617</v>
      </c>
      <c r="S3043" s="105">
        <v>292.76528644187704</v>
      </c>
      <c r="T3043" s="107">
        <f t="shared" si="284"/>
        <v>8.1936006913231587</v>
      </c>
      <c r="U3043" s="107">
        <f t="shared" si="285"/>
        <v>-2.0038726308775017</v>
      </c>
      <c r="V3043" s="108">
        <f t="shared" si="287"/>
        <v>4.5083706028795856E-2</v>
      </c>
    </row>
    <row r="3044" spans="1:22">
      <c r="A3044" s="103" t="s">
        <v>7925</v>
      </c>
      <c r="B3044" s="103">
        <v>39936121</v>
      </c>
      <c r="C3044" s="103">
        <v>3461069</v>
      </c>
      <c r="D3044" s="103">
        <v>3461608</v>
      </c>
      <c r="E3044" s="103">
        <v>540</v>
      </c>
      <c r="F3044" s="103" t="s">
        <v>23</v>
      </c>
      <c r="G3044" s="103" t="s">
        <v>23</v>
      </c>
      <c r="H3044" s="103" t="s">
        <v>295</v>
      </c>
      <c r="I3044" s="103">
        <v>25</v>
      </c>
      <c r="J3044" s="103">
        <v>22</v>
      </c>
      <c r="K3044" s="104">
        <v>2139.0541153713152</v>
      </c>
      <c r="L3044" s="105">
        <v>1801.1703368522981</v>
      </c>
      <c r="M3044" s="106">
        <f t="shared" si="282"/>
        <v>10.814718908167077</v>
      </c>
      <c r="N3044" s="107">
        <f t="shared" si="283"/>
        <v>0.30833533825319859</v>
      </c>
      <c r="O3044" s="129">
        <f t="shared" si="286"/>
        <v>0.75782717899291274</v>
      </c>
      <c r="P3044" s="21">
        <v>16</v>
      </c>
      <c r="Q3044" s="103">
        <v>14</v>
      </c>
      <c r="R3044" s="104">
        <v>1756.7276627312037</v>
      </c>
      <c r="S3044" s="105">
        <v>1712.9614372237131</v>
      </c>
      <c r="T3044" s="107">
        <f t="shared" si="284"/>
        <v>10.742276958003242</v>
      </c>
      <c r="U3044" s="107">
        <f t="shared" si="285"/>
        <v>0.23968042077750082</v>
      </c>
      <c r="V3044" s="108">
        <f t="shared" si="287"/>
        <v>0.810578014534443</v>
      </c>
    </row>
    <row r="3045" spans="1:22">
      <c r="A3045" s="103" t="s">
        <v>7926</v>
      </c>
      <c r="B3045" s="103">
        <v>39936122</v>
      </c>
      <c r="C3045" s="103">
        <v>3461736</v>
      </c>
      <c r="D3045" s="103">
        <v>3462188</v>
      </c>
      <c r="E3045" s="103">
        <v>453</v>
      </c>
      <c r="F3045" s="103" t="s">
        <v>23</v>
      </c>
      <c r="G3045" s="103" t="s">
        <v>23</v>
      </c>
      <c r="H3045" s="103" t="s">
        <v>7927</v>
      </c>
      <c r="I3045" s="103">
        <v>11</v>
      </c>
      <c r="J3045" s="103">
        <v>7</v>
      </c>
      <c r="K3045" s="104">
        <v>1280.4181840648653</v>
      </c>
      <c r="L3045" s="105">
        <v>484.27076973811921</v>
      </c>
      <c r="M3045" s="106">
        <f t="shared" si="282"/>
        <v>8.9196701152281559</v>
      </c>
      <c r="N3045" s="107">
        <f t="shared" si="283"/>
        <v>-1.3866993602610418</v>
      </c>
      <c r="O3045" s="129">
        <f t="shared" si="286"/>
        <v>0.16553345576556966</v>
      </c>
      <c r="P3045" s="21">
        <v>8</v>
      </c>
      <c r="Q3045" s="103">
        <v>4</v>
      </c>
      <c r="R3045" s="104">
        <v>1125.3137121379514</v>
      </c>
      <c r="S3045" s="105">
        <v>254.69914347488083</v>
      </c>
      <c r="T3045" s="107">
        <f t="shared" si="284"/>
        <v>7.9926502977707372</v>
      </c>
      <c r="U3045" s="107">
        <f t="shared" si="285"/>
        <v>-2.1807655829482955</v>
      </c>
      <c r="V3045" s="108">
        <f t="shared" si="287"/>
        <v>2.9200759423580802E-2</v>
      </c>
    </row>
    <row r="3046" spans="1:22">
      <c r="A3046" s="103" t="s">
        <v>7928</v>
      </c>
      <c r="B3046" s="103">
        <v>39936123</v>
      </c>
      <c r="C3046" s="103">
        <v>3462199</v>
      </c>
      <c r="D3046" s="103">
        <v>3463701</v>
      </c>
      <c r="E3046" s="103">
        <v>1503</v>
      </c>
      <c r="F3046" s="103" t="s">
        <v>23</v>
      </c>
      <c r="G3046" s="103" t="s">
        <v>23</v>
      </c>
      <c r="H3046" s="103" t="s">
        <v>7929</v>
      </c>
      <c r="I3046" s="103">
        <v>110</v>
      </c>
      <c r="J3046" s="103">
        <v>101</v>
      </c>
      <c r="K3046" s="104">
        <v>3246.4995127022689</v>
      </c>
      <c r="L3046" s="105">
        <v>3183.2038725593748</v>
      </c>
      <c r="M3046" s="106">
        <f t="shared" si="282"/>
        <v>11.636263843932918</v>
      </c>
      <c r="N3046" s="107">
        <f t="shared" si="283"/>
        <v>1.0431698067378508</v>
      </c>
      <c r="O3046" s="129">
        <f t="shared" si="286"/>
        <v>0.29686965464173243</v>
      </c>
      <c r="P3046" s="21">
        <v>64</v>
      </c>
      <c r="Q3046" s="103">
        <v>62</v>
      </c>
      <c r="R3046" s="104">
        <v>3061.3426449662811</v>
      </c>
      <c r="S3046" s="105">
        <v>3041.4687601300466</v>
      </c>
      <c r="T3046" s="107">
        <f t="shared" si="284"/>
        <v>11.570552470579413</v>
      </c>
      <c r="U3046" s="107">
        <f t="shared" si="285"/>
        <v>0.96879618889032781</v>
      </c>
      <c r="V3046" s="108">
        <f t="shared" si="287"/>
        <v>0.33264688848810975</v>
      </c>
    </row>
    <row r="3047" spans="1:22">
      <c r="A3047" s="103" t="s">
        <v>1349</v>
      </c>
      <c r="B3047" s="103">
        <v>39936124</v>
      </c>
      <c r="C3047" s="103">
        <v>3464110</v>
      </c>
      <c r="D3047" s="103">
        <v>3465276</v>
      </c>
      <c r="E3047" s="103">
        <v>1167</v>
      </c>
      <c r="F3047" s="103" t="s">
        <v>9</v>
      </c>
      <c r="G3047" s="103" t="s">
        <v>23</v>
      </c>
      <c r="H3047" s="103" t="s">
        <v>1350</v>
      </c>
      <c r="I3047" s="103">
        <v>8</v>
      </c>
      <c r="J3047" s="103">
        <v>3</v>
      </c>
      <c r="K3047" s="104">
        <v>65.093991120363327</v>
      </c>
      <c r="L3047" s="105">
        <v>1.8250651715989719</v>
      </c>
      <c r="M3047" s="106">
        <f t="shared" si="282"/>
        <v>0.86794798238382509</v>
      </c>
      <c r="N3047" s="107">
        <f t="shared" si="283"/>
        <v>-8.5885975112845934</v>
      </c>
      <c r="O3047" s="129" t="str">
        <f t="shared" si="286"/>
        <v>&lt; 0.001</v>
      </c>
      <c r="P3047" s="21">
        <v>0</v>
      </c>
      <c r="Q3047" s="103">
        <v>0</v>
      </c>
      <c r="R3047" s="104">
        <v>0</v>
      </c>
      <c r="S3047" s="105">
        <v>0</v>
      </c>
      <c r="T3047" s="107" t="str">
        <f t="shared" si="284"/>
        <v>-</v>
      </c>
      <c r="U3047" s="107" t="str">
        <f t="shared" si="285"/>
        <v>-</v>
      </c>
      <c r="V3047" s="108" t="str">
        <f t="shared" si="287"/>
        <v>n.d.</v>
      </c>
    </row>
    <row r="3048" spans="1:22">
      <c r="A3048" s="103" t="s">
        <v>1351</v>
      </c>
      <c r="B3048" s="103">
        <v>39936125</v>
      </c>
      <c r="C3048" s="103">
        <v>3465290</v>
      </c>
      <c r="D3048" s="103">
        <v>3466375</v>
      </c>
      <c r="E3048" s="103">
        <v>1086</v>
      </c>
      <c r="F3048" s="103" t="s">
        <v>9</v>
      </c>
      <c r="G3048" s="103" t="s">
        <v>23</v>
      </c>
      <c r="H3048" s="103" t="s">
        <v>1350</v>
      </c>
      <c r="I3048" s="103">
        <v>4</v>
      </c>
      <c r="J3048" s="103">
        <v>2</v>
      </c>
      <c r="K3048" s="104">
        <v>307.25291466246773</v>
      </c>
      <c r="L3048" s="105">
        <v>1.3074592113296502</v>
      </c>
      <c r="M3048" s="106">
        <f t="shared" si="282"/>
        <v>0.38676593956565536</v>
      </c>
      <c r="N3048" s="107">
        <f t="shared" si="283"/>
        <v>-9.0189928984207004</v>
      </c>
      <c r="O3048" s="129" t="str">
        <f t="shared" si="286"/>
        <v>&lt; 0.001</v>
      </c>
      <c r="P3048" s="21">
        <v>3</v>
      </c>
      <c r="Q3048" s="103">
        <v>1</v>
      </c>
      <c r="R3048" s="104">
        <v>217.77324225239411</v>
      </c>
      <c r="S3048" s="105">
        <v>0.15112646929381951</v>
      </c>
      <c r="T3048" s="107">
        <f t="shared" si="284"/>
        <v>-2.7261717290599274</v>
      </c>
      <c r="U3048" s="107">
        <f t="shared" si="285"/>
        <v>-11.616348353045712</v>
      </c>
      <c r="V3048" s="108" t="str">
        <f t="shared" si="287"/>
        <v>&lt; 0.001</v>
      </c>
    </row>
    <row r="3049" spans="1:22">
      <c r="A3049" s="103" t="s">
        <v>1354</v>
      </c>
      <c r="B3049" s="103">
        <v>39936126</v>
      </c>
      <c r="C3049" s="103">
        <v>3466375</v>
      </c>
      <c r="D3049" s="103">
        <v>3468888</v>
      </c>
      <c r="E3049" s="103">
        <v>2514</v>
      </c>
      <c r="F3049" s="103" t="s">
        <v>9</v>
      </c>
      <c r="G3049" s="103" t="s">
        <v>23</v>
      </c>
      <c r="H3049" s="103" t="s">
        <v>1355</v>
      </c>
      <c r="I3049" s="103">
        <v>4</v>
      </c>
      <c r="J3049" s="103">
        <v>2</v>
      </c>
      <c r="K3049" s="104">
        <v>1.411993539681782</v>
      </c>
      <c r="L3049" s="105">
        <v>0.56479741587271282</v>
      </c>
      <c r="M3049" s="106">
        <f t="shared" si="282"/>
        <v>-0.82419460705049097</v>
      </c>
      <c r="N3049" s="107">
        <f t="shared" si="283"/>
        <v>-10.102141866771458</v>
      </c>
      <c r="O3049" s="129" t="str">
        <f t="shared" si="286"/>
        <v>&lt; 0.001</v>
      </c>
      <c r="P3049" s="21">
        <v>0</v>
      </c>
      <c r="Q3049" s="103">
        <v>0</v>
      </c>
      <c r="R3049" s="104">
        <v>0</v>
      </c>
      <c r="S3049" s="105">
        <v>0</v>
      </c>
      <c r="T3049" s="107" t="str">
        <f t="shared" si="284"/>
        <v>-</v>
      </c>
      <c r="U3049" s="107" t="str">
        <f t="shared" si="285"/>
        <v>-</v>
      </c>
      <c r="V3049" s="108" t="str">
        <f t="shared" si="287"/>
        <v>n.d.</v>
      </c>
    </row>
    <row r="3050" spans="1:22">
      <c r="A3050" s="103" t="s">
        <v>1356</v>
      </c>
      <c r="B3050" s="103">
        <v>39936127</v>
      </c>
      <c r="C3050" s="103">
        <v>3468967</v>
      </c>
      <c r="D3050" s="103">
        <v>3469893</v>
      </c>
      <c r="E3050" s="103">
        <v>927</v>
      </c>
      <c r="F3050" s="103" t="s">
        <v>9</v>
      </c>
      <c r="G3050" s="103" t="s">
        <v>23</v>
      </c>
      <c r="H3050" s="103" t="s">
        <v>295</v>
      </c>
      <c r="I3050" s="103">
        <v>3</v>
      </c>
      <c r="J3050" s="103">
        <v>2</v>
      </c>
      <c r="K3050" s="104">
        <v>12.253727754079829</v>
      </c>
      <c r="L3050" s="105">
        <v>1.5317159692599787</v>
      </c>
      <c r="M3050" s="106">
        <f t="shared" si="282"/>
        <v>0.61514879874448636</v>
      </c>
      <c r="N3050" s="107">
        <f t="shared" si="283"/>
        <v>-8.8147148490657532</v>
      </c>
      <c r="O3050" s="129" t="str">
        <f t="shared" si="286"/>
        <v>&lt; 0.001</v>
      </c>
      <c r="P3050" s="21">
        <v>0</v>
      </c>
      <c r="Q3050" s="103">
        <v>0</v>
      </c>
      <c r="R3050" s="104">
        <v>0</v>
      </c>
      <c r="S3050" s="105">
        <v>0</v>
      </c>
      <c r="T3050" s="107" t="str">
        <f t="shared" si="284"/>
        <v>-</v>
      </c>
      <c r="U3050" s="107" t="str">
        <f t="shared" si="285"/>
        <v>-</v>
      </c>
      <c r="V3050" s="108" t="str">
        <f t="shared" si="287"/>
        <v>n.d.</v>
      </c>
    </row>
    <row r="3051" spans="1:22">
      <c r="A3051" s="103" t="s">
        <v>7930</v>
      </c>
      <c r="B3051" s="103">
        <v>39936128</v>
      </c>
      <c r="C3051" s="103">
        <v>3469954</v>
      </c>
      <c r="D3051" s="103">
        <v>3470967</v>
      </c>
      <c r="E3051" s="103">
        <v>1014</v>
      </c>
      <c r="F3051" s="103" t="s">
        <v>9</v>
      </c>
      <c r="G3051" s="103" t="s">
        <v>7931</v>
      </c>
      <c r="H3051" s="103" t="s">
        <v>7932</v>
      </c>
      <c r="I3051" s="103">
        <v>35</v>
      </c>
      <c r="J3051" s="103">
        <v>28</v>
      </c>
      <c r="K3051" s="104">
        <v>2082.2409724955128</v>
      </c>
      <c r="L3051" s="105">
        <v>1667.7531931689052</v>
      </c>
      <c r="M3051" s="106">
        <f t="shared" si="282"/>
        <v>10.703690088230797</v>
      </c>
      <c r="N3051" s="107">
        <f t="shared" si="283"/>
        <v>0.20902512364114145</v>
      </c>
      <c r="O3051" s="129">
        <f t="shared" si="286"/>
        <v>0.83442862596596745</v>
      </c>
      <c r="P3051" s="21">
        <v>32</v>
      </c>
      <c r="Q3051" s="103">
        <v>24</v>
      </c>
      <c r="R3051" s="104">
        <v>2923.6291839563414</v>
      </c>
      <c r="S3051" s="105">
        <v>2118.7126179476531</v>
      </c>
      <c r="T3051" s="107">
        <f t="shared" si="284"/>
        <v>11.048972198573695</v>
      </c>
      <c r="U3051" s="107">
        <f t="shared" si="285"/>
        <v>0.50965862550501295</v>
      </c>
      <c r="V3051" s="108">
        <f t="shared" si="287"/>
        <v>0.61029064403702526</v>
      </c>
    </row>
    <row r="3052" spans="1:22">
      <c r="A3052" s="103" t="s">
        <v>7933</v>
      </c>
      <c r="B3052" s="103">
        <v>39936129</v>
      </c>
      <c r="C3052" s="103">
        <v>3470964</v>
      </c>
      <c r="D3052" s="103">
        <v>3471827</v>
      </c>
      <c r="E3052" s="103">
        <v>864</v>
      </c>
      <c r="F3052" s="103" t="s">
        <v>9</v>
      </c>
      <c r="G3052" s="103" t="s">
        <v>7934</v>
      </c>
      <c r="H3052" s="103" t="s">
        <v>7935</v>
      </c>
      <c r="I3052" s="103">
        <v>33</v>
      </c>
      <c r="J3052" s="103">
        <v>31</v>
      </c>
      <c r="K3052" s="104">
        <v>2434.7024215754395</v>
      </c>
      <c r="L3052" s="105">
        <v>2352.5322419745139</v>
      </c>
      <c r="M3052" s="106">
        <f t="shared" si="282"/>
        <v>11.199998780205904</v>
      </c>
      <c r="N3052" s="107">
        <f t="shared" si="283"/>
        <v>0.65295060841315167</v>
      </c>
      <c r="O3052" s="129">
        <f t="shared" si="286"/>
        <v>0.51378812096928472</v>
      </c>
      <c r="P3052" s="21">
        <v>24</v>
      </c>
      <c r="Q3052" s="103">
        <v>23</v>
      </c>
      <c r="R3052" s="104">
        <v>2387.7667301612496</v>
      </c>
      <c r="S3052" s="105">
        <v>2305.5150997587152</v>
      </c>
      <c r="T3052" s="107">
        <f t="shared" si="284"/>
        <v>11.17087339924111</v>
      </c>
      <c r="U3052" s="107">
        <f t="shared" si="285"/>
        <v>0.61696602045872284</v>
      </c>
      <c r="V3052" s="108">
        <f t="shared" si="287"/>
        <v>0.53725713854458457</v>
      </c>
    </row>
    <row r="3053" spans="1:22">
      <c r="A3053" s="103" t="s">
        <v>7936</v>
      </c>
      <c r="B3053" s="103">
        <v>39936130</v>
      </c>
      <c r="C3053" s="103">
        <v>3471844</v>
      </c>
      <c r="D3053" s="103">
        <v>3472902</v>
      </c>
      <c r="E3053" s="103">
        <v>1059</v>
      </c>
      <c r="F3053" s="103" t="s">
        <v>9</v>
      </c>
      <c r="G3053" s="103" t="s">
        <v>23</v>
      </c>
      <c r="H3053" s="103" t="s">
        <v>7937</v>
      </c>
      <c r="I3053" s="103">
        <v>52</v>
      </c>
      <c r="J3053" s="103">
        <v>50</v>
      </c>
      <c r="K3053" s="104">
        <v>3376.7893501178755</v>
      </c>
      <c r="L3053" s="105">
        <v>3324.4983893655999</v>
      </c>
      <c r="M3053" s="106">
        <f t="shared" si="282"/>
        <v>11.698920963391151</v>
      </c>
      <c r="N3053" s="107">
        <f t="shared" si="283"/>
        <v>1.0992137418525494</v>
      </c>
      <c r="O3053" s="129">
        <f t="shared" si="286"/>
        <v>0.27167484614271409</v>
      </c>
      <c r="P3053" s="21">
        <v>34</v>
      </c>
      <c r="Q3053" s="103">
        <v>34</v>
      </c>
      <c r="R3053" s="104">
        <v>3080.5285567010674</v>
      </c>
      <c r="S3053" s="105">
        <v>3080.5285567010674</v>
      </c>
      <c r="T3053" s="107">
        <f t="shared" si="284"/>
        <v>11.588962194253996</v>
      </c>
      <c r="U3053" s="107">
        <f t="shared" si="285"/>
        <v>0.98500193156161608</v>
      </c>
      <c r="V3053" s="108">
        <f t="shared" si="287"/>
        <v>0.32462312218158829</v>
      </c>
    </row>
    <row r="3054" spans="1:22">
      <c r="A3054" s="103" t="s">
        <v>7938</v>
      </c>
      <c r="B3054" s="103">
        <v>39936131</v>
      </c>
      <c r="C3054" s="103">
        <v>3472944</v>
      </c>
      <c r="D3054" s="103">
        <v>3474239</v>
      </c>
      <c r="E3054" s="103">
        <v>1296</v>
      </c>
      <c r="F3054" s="103" t="s">
        <v>9</v>
      </c>
      <c r="G3054" s="103" t="s">
        <v>23</v>
      </c>
      <c r="H3054" s="103" t="s">
        <v>295</v>
      </c>
      <c r="I3054" s="103">
        <v>58</v>
      </c>
      <c r="J3054" s="103">
        <v>49</v>
      </c>
      <c r="K3054" s="104">
        <v>3067.6867051012423</v>
      </c>
      <c r="L3054" s="105">
        <v>2593.2908682052239</v>
      </c>
      <c r="M3054" s="106">
        <f t="shared" si="282"/>
        <v>11.340568315220009</v>
      </c>
      <c r="N3054" s="107">
        <f t="shared" si="283"/>
        <v>0.77868364509839771</v>
      </c>
      <c r="O3054" s="129">
        <f t="shared" si="286"/>
        <v>0.43616609259648387</v>
      </c>
      <c r="P3054" s="21">
        <v>43</v>
      </c>
      <c r="Q3054" s="103">
        <v>36</v>
      </c>
      <c r="R3054" s="104">
        <v>3043.5002824696526</v>
      </c>
      <c r="S3054" s="105">
        <v>2324.06762301348</v>
      </c>
      <c r="T3054" s="107">
        <f t="shared" si="284"/>
        <v>11.182436331875635</v>
      </c>
      <c r="U3054" s="107">
        <f t="shared" si="285"/>
        <v>0.6271446583412279</v>
      </c>
      <c r="V3054" s="108">
        <f t="shared" si="287"/>
        <v>0.53056441580948444</v>
      </c>
    </row>
    <row r="3055" spans="1:22">
      <c r="A3055" s="103" t="s">
        <v>1357</v>
      </c>
      <c r="B3055" s="103">
        <v>39936132</v>
      </c>
      <c r="C3055" s="103">
        <v>3474243</v>
      </c>
      <c r="D3055" s="103">
        <v>3474905</v>
      </c>
      <c r="E3055" s="103">
        <v>663</v>
      </c>
      <c r="F3055" s="103" t="s">
        <v>23</v>
      </c>
      <c r="G3055" s="103" t="s">
        <v>1358</v>
      </c>
      <c r="H3055" s="103" t="s">
        <v>1359</v>
      </c>
      <c r="I3055" s="103">
        <v>2</v>
      </c>
      <c r="J3055" s="103">
        <v>0</v>
      </c>
      <c r="K3055" s="104">
        <v>13.920595132392172</v>
      </c>
      <c r="L3055" s="105">
        <v>0</v>
      </c>
      <c r="M3055" s="106" t="str">
        <f t="shared" si="282"/>
        <v>-</v>
      </c>
      <c r="N3055" s="107" t="str">
        <f t="shared" si="283"/>
        <v>-</v>
      </c>
      <c r="O3055" s="129" t="str">
        <f t="shared" si="286"/>
        <v>n.d.</v>
      </c>
      <c r="P3055" s="21">
        <v>0</v>
      </c>
      <c r="Q3055" s="103">
        <v>0</v>
      </c>
      <c r="R3055" s="104">
        <v>0</v>
      </c>
      <c r="S3055" s="105">
        <v>0</v>
      </c>
      <c r="T3055" s="107" t="str">
        <f t="shared" si="284"/>
        <v>-</v>
      </c>
      <c r="U3055" s="107" t="str">
        <f t="shared" si="285"/>
        <v>-</v>
      </c>
      <c r="V3055" s="108" t="str">
        <f t="shared" si="287"/>
        <v>n.d.</v>
      </c>
    </row>
    <row r="3056" spans="1:22">
      <c r="A3056" s="103" t="s">
        <v>7939</v>
      </c>
      <c r="B3056" s="103">
        <v>39936133</v>
      </c>
      <c r="C3056" s="103">
        <v>3474908</v>
      </c>
      <c r="D3056" s="103">
        <v>3475795</v>
      </c>
      <c r="E3056" s="103">
        <v>888</v>
      </c>
      <c r="F3056" s="103" t="s">
        <v>23</v>
      </c>
      <c r="G3056" s="103" t="s">
        <v>23</v>
      </c>
      <c r="H3056" s="103" t="s">
        <v>295</v>
      </c>
      <c r="I3056" s="103">
        <v>60</v>
      </c>
      <c r="J3056" s="103">
        <v>52</v>
      </c>
      <c r="K3056" s="104">
        <v>3688.8636520087052</v>
      </c>
      <c r="L3056" s="105">
        <v>2926.1467200589304</v>
      </c>
      <c r="M3056" s="106">
        <f t="shared" si="282"/>
        <v>11.514786394191322</v>
      </c>
      <c r="N3056" s="107">
        <f t="shared" si="283"/>
        <v>0.93451376940189756</v>
      </c>
      <c r="O3056" s="129">
        <f t="shared" si="286"/>
        <v>0.35003893661322172</v>
      </c>
      <c r="P3056" s="21">
        <v>38</v>
      </c>
      <c r="Q3056" s="103">
        <v>30</v>
      </c>
      <c r="R3056" s="104">
        <v>4217.1197947821056</v>
      </c>
      <c r="S3056" s="105">
        <v>2940.543276284493</v>
      </c>
      <c r="T3056" s="107">
        <f t="shared" si="284"/>
        <v>11.521867007612739</v>
      </c>
      <c r="U3056" s="107">
        <f t="shared" si="285"/>
        <v>0.92593926726473474</v>
      </c>
      <c r="V3056" s="108">
        <f t="shared" si="287"/>
        <v>0.35447754312564017</v>
      </c>
    </row>
    <row r="3057" spans="1:22">
      <c r="A3057" s="103" t="s">
        <v>1361</v>
      </c>
      <c r="B3057" s="103">
        <v>39936134</v>
      </c>
      <c r="C3057" s="103">
        <v>3475897</v>
      </c>
      <c r="D3057" s="103">
        <v>3477153</v>
      </c>
      <c r="E3057" s="103">
        <v>1257</v>
      </c>
      <c r="F3057" s="103" t="s">
        <v>23</v>
      </c>
      <c r="G3057" s="103" t="s">
        <v>23</v>
      </c>
      <c r="H3057" s="103" t="s">
        <v>1362</v>
      </c>
      <c r="I3057" s="103">
        <v>15</v>
      </c>
      <c r="J3057" s="103">
        <v>12</v>
      </c>
      <c r="K3057" s="104">
        <v>131.03300048246939</v>
      </c>
      <c r="L3057" s="105">
        <v>103.92272452057915</v>
      </c>
      <c r="M3057" s="106">
        <f t="shared" si="282"/>
        <v>6.699367349006522</v>
      </c>
      <c r="N3057" s="107">
        <f t="shared" si="283"/>
        <v>-3.3726589007097303</v>
      </c>
      <c r="O3057" s="129" t="str">
        <f t="shared" si="286"/>
        <v>&lt; 0.001</v>
      </c>
      <c r="P3057" s="21">
        <v>4</v>
      </c>
      <c r="Q3057" s="103">
        <v>4</v>
      </c>
      <c r="R3057" s="104">
        <v>90.483276481774055</v>
      </c>
      <c r="S3057" s="105">
        <v>90.483276481774055</v>
      </c>
      <c r="T3057" s="107">
        <f t="shared" si="284"/>
        <v>6.49957926646114</v>
      </c>
      <c r="U3057" s="107">
        <f t="shared" si="285"/>
        <v>-3.4950886738898426</v>
      </c>
      <c r="V3057" s="108" t="str">
        <f t="shared" si="287"/>
        <v>&lt; 0.001</v>
      </c>
    </row>
    <row r="3058" spans="1:22">
      <c r="A3058" s="103" t="s">
        <v>7940</v>
      </c>
      <c r="B3058" s="103">
        <v>39936135</v>
      </c>
      <c r="C3058" s="103">
        <v>3477356</v>
      </c>
      <c r="D3058" s="103">
        <v>3478621</v>
      </c>
      <c r="E3058" s="103">
        <v>1266</v>
      </c>
      <c r="F3058" s="103" t="s">
        <v>23</v>
      </c>
      <c r="G3058" s="103" t="s">
        <v>3126</v>
      </c>
      <c r="H3058" s="103" t="s">
        <v>908</v>
      </c>
      <c r="I3058" s="103">
        <v>17</v>
      </c>
      <c r="J3058" s="103">
        <v>16</v>
      </c>
      <c r="K3058" s="104">
        <v>397.03384600348812</v>
      </c>
      <c r="L3058" s="105">
        <v>349.36735319233492</v>
      </c>
      <c r="M3058" s="106">
        <f t="shared" si="282"/>
        <v>8.4486009909656783</v>
      </c>
      <c r="N3058" s="107">
        <f t="shared" si="283"/>
        <v>-1.8080492030718445</v>
      </c>
      <c r="O3058" s="129">
        <f t="shared" si="286"/>
        <v>7.0598843060641236E-2</v>
      </c>
      <c r="P3058" s="21">
        <v>10</v>
      </c>
      <c r="Q3058" s="103">
        <v>8</v>
      </c>
      <c r="R3058" s="104">
        <v>338.87711337849288</v>
      </c>
      <c r="S3058" s="105">
        <v>270.94612355051657</v>
      </c>
      <c r="T3058" s="107">
        <f t="shared" si="284"/>
        <v>8.0818621962843391</v>
      </c>
      <c r="U3058" s="107">
        <f t="shared" si="285"/>
        <v>-2.1022339821440683</v>
      </c>
      <c r="V3058" s="108">
        <f t="shared" si="287"/>
        <v>3.5532784398966122E-2</v>
      </c>
    </row>
    <row r="3059" spans="1:22">
      <c r="A3059" s="103" t="s">
        <v>1365</v>
      </c>
      <c r="B3059" s="103">
        <v>39936136</v>
      </c>
      <c r="C3059" s="103">
        <v>3478718</v>
      </c>
      <c r="D3059" s="103">
        <v>3478957</v>
      </c>
      <c r="E3059" s="103">
        <v>240</v>
      </c>
      <c r="F3059" s="103" t="s">
        <v>23</v>
      </c>
      <c r="G3059" s="103" t="s">
        <v>914</v>
      </c>
      <c r="H3059" s="103" t="s">
        <v>913</v>
      </c>
      <c r="I3059" s="103">
        <v>1</v>
      </c>
      <c r="J3059" s="103">
        <v>1</v>
      </c>
      <c r="K3059" s="104">
        <v>2.9581264656333377</v>
      </c>
      <c r="L3059" s="105">
        <v>2.9581264656333377</v>
      </c>
      <c r="M3059" s="106">
        <f t="shared" si="282"/>
        <v>1.5646837317615006</v>
      </c>
      <c r="N3059" s="107">
        <f t="shared" si="283"/>
        <v>-7.9653991665818422</v>
      </c>
      <c r="O3059" s="129" t="str">
        <f t="shared" si="286"/>
        <v>&lt; 0.001</v>
      </c>
      <c r="P3059" s="21">
        <v>0</v>
      </c>
      <c r="Q3059" s="103">
        <v>0</v>
      </c>
      <c r="R3059" s="104">
        <v>0</v>
      </c>
      <c r="S3059" s="105">
        <v>0</v>
      </c>
      <c r="T3059" s="107" t="str">
        <f t="shared" si="284"/>
        <v>-</v>
      </c>
      <c r="U3059" s="107" t="str">
        <f t="shared" si="285"/>
        <v>-</v>
      </c>
      <c r="V3059" s="108" t="str">
        <f t="shared" si="287"/>
        <v>n.d.</v>
      </c>
    </row>
    <row r="3060" spans="1:22">
      <c r="A3060" s="103" t="s">
        <v>1366</v>
      </c>
      <c r="B3060" s="103">
        <v>39936137</v>
      </c>
      <c r="C3060" s="103">
        <v>3479262</v>
      </c>
      <c r="D3060" s="103">
        <v>3479999</v>
      </c>
      <c r="E3060" s="103">
        <v>738</v>
      </c>
      <c r="F3060" s="103" t="s">
        <v>23</v>
      </c>
      <c r="G3060" s="103" t="s">
        <v>1367</v>
      </c>
      <c r="H3060" s="103" t="s">
        <v>1368</v>
      </c>
      <c r="I3060" s="103">
        <v>2</v>
      </c>
      <c r="J3060" s="103">
        <v>0</v>
      </c>
      <c r="K3060" s="104">
        <v>250.11801010233063</v>
      </c>
      <c r="L3060" s="105">
        <v>0</v>
      </c>
      <c r="M3060" s="106" t="str">
        <f t="shared" si="282"/>
        <v>-</v>
      </c>
      <c r="N3060" s="107" t="str">
        <f t="shared" si="283"/>
        <v>-</v>
      </c>
      <c r="O3060" s="129" t="str">
        <f t="shared" si="286"/>
        <v>n.d.</v>
      </c>
      <c r="P3060" s="21">
        <v>2</v>
      </c>
      <c r="Q3060" s="103">
        <v>0</v>
      </c>
      <c r="R3060" s="104">
        <v>190.14290045174795</v>
      </c>
      <c r="S3060" s="105">
        <v>0</v>
      </c>
      <c r="T3060" s="107" t="str">
        <f t="shared" si="284"/>
        <v>-</v>
      </c>
      <c r="U3060" s="107" t="str">
        <f t="shared" si="285"/>
        <v>-</v>
      </c>
      <c r="V3060" s="108" t="str">
        <f t="shared" si="287"/>
        <v>n.d.</v>
      </c>
    </row>
    <row r="3061" spans="1:22">
      <c r="A3061" s="103" t="s">
        <v>1371</v>
      </c>
      <c r="B3061" s="103">
        <v>39936138</v>
      </c>
      <c r="C3061" s="103">
        <v>3480019</v>
      </c>
      <c r="D3061" s="103">
        <v>3480978</v>
      </c>
      <c r="E3061" s="103">
        <v>960</v>
      </c>
      <c r="F3061" s="103" t="s">
        <v>23</v>
      </c>
      <c r="G3061" s="103" t="s">
        <v>1372</v>
      </c>
      <c r="H3061" s="103" t="s">
        <v>1373</v>
      </c>
      <c r="I3061" s="103">
        <v>4</v>
      </c>
      <c r="J3061" s="103">
        <v>1</v>
      </c>
      <c r="K3061" s="104">
        <v>320.95672152121665</v>
      </c>
      <c r="L3061" s="105">
        <v>0.73953161640833442</v>
      </c>
      <c r="M3061" s="106">
        <f t="shared" si="282"/>
        <v>-0.43531626823849956</v>
      </c>
      <c r="N3061" s="107">
        <f t="shared" si="283"/>
        <v>-9.7543079322347932</v>
      </c>
      <c r="O3061" s="129" t="str">
        <f t="shared" si="286"/>
        <v>&lt; 0.001</v>
      </c>
      <c r="P3061" s="21">
        <v>2</v>
      </c>
      <c r="Q3061" s="103">
        <v>0</v>
      </c>
      <c r="R3061" s="104">
        <v>335.59804949688748</v>
      </c>
      <c r="S3061" s="105">
        <v>0</v>
      </c>
      <c r="T3061" s="107" t="str">
        <f t="shared" si="284"/>
        <v>-</v>
      </c>
      <c r="U3061" s="107" t="str">
        <f t="shared" si="285"/>
        <v>-</v>
      </c>
      <c r="V3061" s="108" t="str">
        <f t="shared" si="287"/>
        <v>n.d.</v>
      </c>
    </row>
    <row r="3062" spans="1:22">
      <c r="A3062" s="103" t="s">
        <v>7941</v>
      </c>
      <c r="B3062" s="103">
        <v>39936139</v>
      </c>
      <c r="C3062" s="103">
        <v>3481244</v>
      </c>
      <c r="D3062" s="103">
        <v>3482593</v>
      </c>
      <c r="E3062" s="103">
        <v>1350</v>
      </c>
      <c r="F3062" s="103" t="s">
        <v>9</v>
      </c>
      <c r="G3062" s="103" t="s">
        <v>23</v>
      </c>
      <c r="H3062" s="103" t="s">
        <v>4083</v>
      </c>
      <c r="I3062" s="103">
        <v>110</v>
      </c>
      <c r="J3062" s="103">
        <v>101</v>
      </c>
      <c r="K3062" s="104">
        <v>4906.5457643304962</v>
      </c>
      <c r="L3062" s="105">
        <v>4515.2842371427259</v>
      </c>
      <c r="M3062" s="106">
        <f t="shared" si="282"/>
        <v>12.140601092879651</v>
      </c>
      <c r="N3062" s="107">
        <f t="shared" si="283"/>
        <v>1.4942764694809034</v>
      </c>
      <c r="O3062" s="129">
        <f t="shared" si="286"/>
        <v>0.1351033727278983</v>
      </c>
      <c r="P3062" s="21">
        <v>67</v>
      </c>
      <c r="Q3062" s="103">
        <v>62</v>
      </c>
      <c r="R3062" s="104">
        <v>4575.8804496567263</v>
      </c>
      <c r="S3062" s="105">
        <v>4224.8996356563848</v>
      </c>
      <c r="T3062" s="107">
        <f t="shared" si="284"/>
        <v>12.044701354610606</v>
      </c>
      <c r="U3062" s="107">
        <f t="shared" si="285"/>
        <v>1.3861807699037016</v>
      </c>
      <c r="V3062" s="108">
        <f t="shared" si="287"/>
        <v>0.16569171191353194</v>
      </c>
    </row>
    <row r="3063" spans="1:22">
      <c r="A3063" s="103" t="s">
        <v>1375</v>
      </c>
      <c r="B3063" s="103">
        <v>39936140</v>
      </c>
      <c r="C3063" s="103">
        <v>3482765</v>
      </c>
      <c r="D3063" s="103">
        <v>3483241</v>
      </c>
      <c r="E3063" s="103">
        <v>477</v>
      </c>
      <c r="F3063" s="103" t="s">
        <v>9</v>
      </c>
      <c r="G3063" s="103" t="s">
        <v>1376</v>
      </c>
      <c r="H3063" s="103" t="s">
        <v>1377</v>
      </c>
      <c r="I3063" s="103">
        <v>0</v>
      </c>
      <c r="J3063" s="103">
        <v>0</v>
      </c>
      <c r="K3063" s="104">
        <v>0</v>
      </c>
      <c r="L3063" s="105">
        <v>0</v>
      </c>
      <c r="M3063" s="106" t="str">
        <f t="shared" si="282"/>
        <v>-</v>
      </c>
      <c r="N3063" s="107" t="str">
        <f t="shared" si="283"/>
        <v>-</v>
      </c>
      <c r="O3063" s="129" t="str">
        <f t="shared" si="286"/>
        <v>n.d.</v>
      </c>
      <c r="P3063" s="21">
        <v>0</v>
      </c>
      <c r="Q3063" s="103">
        <v>0</v>
      </c>
      <c r="R3063" s="104">
        <v>0</v>
      </c>
      <c r="S3063" s="105">
        <v>0</v>
      </c>
      <c r="T3063" s="107" t="str">
        <f t="shared" si="284"/>
        <v>-</v>
      </c>
      <c r="U3063" s="107" t="str">
        <f t="shared" si="285"/>
        <v>-</v>
      </c>
      <c r="V3063" s="108" t="str">
        <f t="shared" si="287"/>
        <v>n.d.</v>
      </c>
    </row>
    <row r="3064" spans="1:22">
      <c r="A3064" s="103" t="s">
        <v>1379</v>
      </c>
      <c r="B3064" s="103">
        <v>39936141</v>
      </c>
      <c r="C3064" s="103">
        <v>3483247</v>
      </c>
      <c r="D3064" s="103">
        <v>3483486</v>
      </c>
      <c r="E3064" s="103">
        <v>240</v>
      </c>
      <c r="F3064" s="103" t="s">
        <v>9</v>
      </c>
      <c r="G3064" s="103" t="s">
        <v>1380</v>
      </c>
      <c r="H3064" s="103" t="s">
        <v>1381</v>
      </c>
      <c r="I3064" s="103">
        <v>1</v>
      </c>
      <c r="J3064" s="103">
        <v>0</v>
      </c>
      <c r="K3064" s="104">
        <v>38.455644053233414</v>
      </c>
      <c r="L3064" s="105">
        <v>0</v>
      </c>
      <c r="M3064" s="106" t="str">
        <f t="shared" si="282"/>
        <v>-</v>
      </c>
      <c r="N3064" s="107" t="str">
        <f t="shared" si="283"/>
        <v>-</v>
      </c>
      <c r="O3064" s="129" t="str">
        <f t="shared" si="286"/>
        <v>n.d.</v>
      </c>
      <c r="P3064" s="21">
        <v>0</v>
      </c>
      <c r="Q3064" s="103">
        <v>0</v>
      </c>
      <c r="R3064" s="104">
        <v>0</v>
      </c>
      <c r="S3064" s="105">
        <v>0</v>
      </c>
      <c r="T3064" s="107" t="str">
        <f t="shared" si="284"/>
        <v>-</v>
      </c>
      <c r="U3064" s="107" t="str">
        <f t="shared" si="285"/>
        <v>-</v>
      </c>
      <c r="V3064" s="108" t="str">
        <f t="shared" si="287"/>
        <v>n.d.</v>
      </c>
    </row>
    <row r="3065" spans="1:22">
      <c r="A3065" s="103" t="s">
        <v>7942</v>
      </c>
      <c r="B3065" s="103">
        <v>39936142</v>
      </c>
      <c r="C3065" s="103">
        <v>3483613</v>
      </c>
      <c r="D3065" s="103">
        <v>3484563</v>
      </c>
      <c r="E3065" s="103">
        <v>951</v>
      </c>
      <c r="F3065" s="103" t="s">
        <v>9</v>
      </c>
      <c r="G3065" s="103" t="s">
        <v>23</v>
      </c>
      <c r="H3065" s="103" t="s">
        <v>295</v>
      </c>
      <c r="I3065" s="103">
        <v>27</v>
      </c>
      <c r="J3065" s="103">
        <v>22</v>
      </c>
      <c r="K3065" s="104">
        <v>898.07599701120614</v>
      </c>
      <c r="L3065" s="105">
        <v>606.18263472410615</v>
      </c>
      <c r="M3065" s="106">
        <f t="shared" si="282"/>
        <v>9.2436087136946323</v>
      </c>
      <c r="N3065" s="107">
        <f t="shared" si="283"/>
        <v>-1.096951061096036</v>
      </c>
      <c r="O3065" s="129">
        <f t="shared" si="286"/>
        <v>0.27266278595366722</v>
      </c>
      <c r="P3065" s="21">
        <v>8</v>
      </c>
      <c r="Q3065" s="103">
        <v>7</v>
      </c>
      <c r="R3065" s="104">
        <v>781.95886346387169</v>
      </c>
      <c r="S3065" s="105">
        <v>403.31888411279391</v>
      </c>
      <c r="T3065" s="107">
        <f t="shared" si="284"/>
        <v>8.6557771466666988</v>
      </c>
      <c r="U3065" s="107">
        <f t="shared" si="285"/>
        <v>-1.5970271596243855</v>
      </c>
      <c r="V3065" s="108">
        <f t="shared" si="287"/>
        <v>0.11025965325595988</v>
      </c>
    </row>
    <row r="3066" spans="1:22">
      <c r="A3066" s="103" t="s">
        <v>7943</v>
      </c>
      <c r="B3066" s="103">
        <v>39936143</v>
      </c>
      <c r="C3066" s="103">
        <v>3484599</v>
      </c>
      <c r="D3066" s="103">
        <v>3485186</v>
      </c>
      <c r="E3066" s="103">
        <v>588</v>
      </c>
      <c r="F3066" s="103" t="s">
        <v>9</v>
      </c>
      <c r="G3066" s="103" t="s">
        <v>7944</v>
      </c>
      <c r="H3066" s="103" t="s">
        <v>7945</v>
      </c>
      <c r="I3066" s="103">
        <v>6</v>
      </c>
      <c r="J3066" s="103">
        <v>5</v>
      </c>
      <c r="K3066" s="104">
        <v>176.28018938059864</v>
      </c>
      <c r="L3066" s="105">
        <v>120.73985574013605</v>
      </c>
      <c r="M3066" s="106">
        <f t="shared" si="282"/>
        <v>6.9157581723083767</v>
      </c>
      <c r="N3066" s="107">
        <f t="shared" si="283"/>
        <v>-3.1791071804039568</v>
      </c>
      <c r="O3066" s="129">
        <f t="shared" si="286"/>
        <v>1.4772945471563936E-3</v>
      </c>
      <c r="P3066" s="21">
        <v>2</v>
      </c>
      <c r="Q3066" s="103">
        <v>2</v>
      </c>
      <c r="R3066" s="104">
        <v>358.95003828209519</v>
      </c>
      <c r="S3066" s="105">
        <v>358.95003828209519</v>
      </c>
      <c r="T3066" s="107">
        <f t="shared" si="284"/>
        <v>8.4876392412360229</v>
      </c>
      <c r="U3066" s="107">
        <f t="shared" si="285"/>
        <v>-1.7450358791936427</v>
      </c>
      <c r="V3066" s="108">
        <f t="shared" si="287"/>
        <v>8.0978623705830977E-2</v>
      </c>
    </row>
    <row r="3067" spans="1:22">
      <c r="A3067" s="103" t="s">
        <v>7946</v>
      </c>
      <c r="B3067" s="103">
        <v>39936144</v>
      </c>
      <c r="C3067" s="103">
        <v>3485351</v>
      </c>
      <c r="D3067" s="103">
        <v>3486322</v>
      </c>
      <c r="E3067" s="103">
        <v>972</v>
      </c>
      <c r="F3067" s="103" t="s">
        <v>23</v>
      </c>
      <c r="G3067" s="103" t="s">
        <v>23</v>
      </c>
      <c r="H3067" s="103" t="s">
        <v>295</v>
      </c>
      <c r="I3067" s="103">
        <v>84</v>
      </c>
      <c r="J3067" s="103">
        <v>66</v>
      </c>
      <c r="K3067" s="104">
        <v>5578.8073937055451</v>
      </c>
      <c r="L3067" s="105">
        <v>4733.732746609794</v>
      </c>
      <c r="M3067" s="106">
        <f t="shared" si="282"/>
        <v>12.208762542482718</v>
      </c>
      <c r="N3067" s="107">
        <f t="shared" si="283"/>
        <v>1.5552437768181733</v>
      </c>
      <c r="O3067" s="129">
        <f t="shared" si="286"/>
        <v>0.11988802193783243</v>
      </c>
      <c r="P3067" s="21">
        <v>60</v>
      </c>
      <c r="Q3067" s="103">
        <v>50</v>
      </c>
      <c r="R3067" s="104">
        <v>4225.1630434950921</v>
      </c>
      <c r="S3067" s="105">
        <v>3525.2749079682822</v>
      </c>
      <c r="T3067" s="107">
        <f t="shared" si="284"/>
        <v>11.78352005079706</v>
      </c>
      <c r="U3067" s="107">
        <f t="shared" si="285"/>
        <v>1.1562676503495244</v>
      </c>
      <c r="V3067" s="108">
        <f t="shared" si="287"/>
        <v>0.24757169608735907</v>
      </c>
    </row>
    <row r="3068" spans="1:22">
      <c r="A3068" s="103" t="s">
        <v>7947</v>
      </c>
      <c r="B3068" s="103">
        <v>39936145</v>
      </c>
      <c r="C3068" s="103">
        <v>3486581</v>
      </c>
      <c r="D3068" s="103">
        <v>3487831</v>
      </c>
      <c r="E3068" s="103">
        <v>1251</v>
      </c>
      <c r="F3068" s="103" t="s">
        <v>9</v>
      </c>
      <c r="G3068" s="103" t="s">
        <v>7948</v>
      </c>
      <c r="H3068" s="103" t="s">
        <v>4959</v>
      </c>
      <c r="I3068" s="103">
        <v>105</v>
      </c>
      <c r="J3068" s="103">
        <v>84</v>
      </c>
      <c r="K3068" s="104">
        <v>5513.8909813129012</v>
      </c>
      <c r="L3068" s="105">
        <v>4923.1169476008072</v>
      </c>
      <c r="M3068" s="106">
        <f t="shared" si="282"/>
        <v>12.265356295557185</v>
      </c>
      <c r="N3068" s="107">
        <f t="shared" si="283"/>
        <v>1.6058643072962289</v>
      </c>
      <c r="O3068" s="129">
        <f t="shared" si="286"/>
        <v>0.10830372736470362</v>
      </c>
      <c r="P3068" s="21">
        <v>75</v>
      </c>
      <c r="Q3068" s="103">
        <v>68</v>
      </c>
      <c r="R3068" s="104">
        <v>5012.9121002434049</v>
      </c>
      <c r="S3068" s="105">
        <v>4610.8033437072581</v>
      </c>
      <c r="T3068" s="107">
        <f t="shared" si="284"/>
        <v>12.17080241905027</v>
      </c>
      <c r="U3068" s="107">
        <f t="shared" si="285"/>
        <v>1.4971852280372093</v>
      </c>
      <c r="V3068" s="108">
        <f t="shared" si="287"/>
        <v>0.13434506797483436</v>
      </c>
    </row>
    <row r="3069" spans="1:22">
      <c r="A3069" s="103" t="s">
        <v>7949</v>
      </c>
      <c r="B3069" s="103">
        <v>39936146</v>
      </c>
      <c r="C3069" s="103">
        <v>3487853</v>
      </c>
      <c r="D3069" s="103">
        <v>3488050</v>
      </c>
      <c r="E3069" s="103">
        <v>198</v>
      </c>
      <c r="F3069" s="103" t="s">
        <v>23</v>
      </c>
      <c r="G3069" s="103" t="s">
        <v>23</v>
      </c>
      <c r="H3069" s="103" t="s">
        <v>295</v>
      </c>
      <c r="I3069" s="103">
        <v>15</v>
      </c>
      <c r="J3069" s="103">
        <v>12</v>
      </c>
      <c r="K3069" s="104">
        <v>6016.6499507063636</v>
      </c>
      <c r="L3069" s="105">
        <v>4542.9651296453794</v>
      </c>
      <c r="M3069" s="106">
        <f t="shared" si="282"/>
        <v>12.149418516431219</v>
      </c>
      <c r="N3069" s="107">
        <f t="shared" si="283"/>
        <v>1.5021632526218405</v>
      </c>
      <c r="O3069" s="129">
        <f t="shared" si="286"/>
        <v>0.13305495258218114</v>
      </c>
      <c r="P3069" s="21">
        <v>12</v>
      </c>
      <c r="Q3069" s="103">
        <v>10</v>
      </c>
      <c r="R3069" s="104">
        <v>5877.7709294244942</v>
      </c>
      <c r="S3069" s="105">
        <v>4752.116871864414</v>
      </c>
      <c r="T3069" s="107">
        <f t="shared" si="284"/>
        <v>12.214354602363438</v>
      </c>
      <c r="U3069" s="107">
        <f t="shared" si="285"/>
        <v>1.535523417573448</v>
      </c>
      <c r="V3069" s="108">
        <f t="shared" si="287"/>
        <v>0.12465530939586555</v>
      </c>
    </row>
    <row r="3070" spans="1:22">
      <c r="A3070" s="103" t="s">
        <v>1383</v>
      </c>
      <c r="B3070" s="103">
        <v>39936147</v>
      </c>
      <c r="C3070" s="103">
        <v>3488450</v>
      </c>
      <c r="D3070" s="103">
        <v>3489946</v>
      </c>
      <c r="E3070" s="103">
        <v>1497</v>
      </c>
      <c r="F3070" s="103" t="s">
        <v>9</v>
      </c>
      <c r="G3070" s="103" t="s">
        <v>1384</v>
      </c>
      <c r="H3070" s="103" t="s">
        <v>1385</v>
      </c>
      <c r="I3070" s="103">
        <v>10</v>
      </c>
      <c r="J3070" s="103">
        <v>3</v>
      </c>
      <c r="K3070" s="104">
        <v>224.31965021957049</v>
      </c>
      <c r="L3070" s="105">
        <v>1.4227461958957917</v>
      </c>
      <c r="M3070" s="106">
        <f t="shared" si="282"/>
        <v>0.50867832203275642</v>
      </c>
      <c r="N3070" s="107">
        <f t="shared" si="283"/>
        <v>-8.9099478336021853</v>
      </c>
      <c r="O3070" s="129" t="str">
        <f t="shared" si="286"/>
        <v>&lt; 0.001</v>
      </c>
      <c r="P3070" s="21">
        <v>2</v>
      </c>
      <c r="Q3070" s="103">
        <v>0</v>
      </c>
      <c r="R3070" s="104">
        <v>111.49862560400135</v>
      </c>
      <c r="S3070" s="105">
        <v>0</v>
      </c>
      <c r="T3070" s="107" t="str">
        <f t="shared" si="284"/>
        <v>-</v>
      </c>
      <c r="U3070" s="107" t="str">
        <f t="shared" si="285"/>
        <v>-</v>
      </c>
      <c r="V3070" s="108" t="str">
        <f t="shared" si="287"/>
        <v>n.d.</v>
      </c>
    </row>
    <row r="3071" spans="1:22">
      <c r="A3071" s="103" t="s">
        <v>7950</v>
      </c>
      <c r="B3071" s="103">
        <v>39936148</v>
      </c>
      <c r="C3071" s="103">
        <v>3490014</v>
      </c>
      <c r="D3071" s="103">
        <v>3491255</v>
      </c>
      <c r="E3071" s="103">
        <v>1242</v>
      </c>
      <c r="F3071" s="103" t="s">
        <v>9</v>
      </c>
      <c r="G3071" s="103" t="s">
        <v>23</v>
      </c>
      <c r="H3071" s="103" t="s">
        <v>7951</v>
      </c>
      <c r="I3071" s="103">
        <v>26</v>
      </c>
      <c r="J3071" s="103">
        <v>23</v>
      </c>
      <c r="K3071" s="104">
        <v>911.16011327913839</v>
      </c>
      <c r="L3071" s="105">
        <v>857.42796105314017</v>
      </c>
      <c r="M3071" s="106">
        <f t="shared" si="282"/>
        <v>9.7438716545327786</v>
      </c>
      <c r="N3071" s="107">
        <f t="shared" si="283"/>
        <v>-0.64948868109769409</v>
      </c>
      <c r="O3071" s="129">
        <f t="shared" si="286"/>
        <v>0.51602256023436066</v>
      </c>
      <c r="P3071" s="21">
        <v>14</v>
      </c>
      <c r="Q3071" s="103">
        <v>12</v>
      </c>
      <c r="R3071" s="104">
        <v>1082.9233636288727</v>
      </c>
      <c r="S3071" s="105">
        <v>1007.0724776346055</v>
      </c>
      <c r="T3071" s="107">
        <f t="shared" si="284"/>
        <v>9.9759518005403489</v>
      </c>
      <c r="U3071" s="107">
        <f t="shared" si="285"/>
        <v>-0.43490158403138363</v>
      </c>
      <c r="V3071" s="108">
        <f t="shared" si="287"/>
        <v>0.66363386477254016</v>
      </c>
    </row>
    <row r="3072" spans="1:22">
      <c r="A3072" s="103" t="s">
        <v>3582</v>
      </c>
      <c r="B3072" s="103">
        <v>39936149</v>
      </c>
      <c r="C3072" s="103">
        <v>3491385</v>
      </c>
      <c r="D3072" s="103">
        <v>3491642</v>
      </c>
      <c r="E3072" s="103">
        <v>258</v>
      </c>
      <c r="F3072" s="103" t="s">
        <v>23</v>
      </c>
      <c r="G3072" s="103" t="s">
        <v>23</v>
      </c>
      <c r="H3072" s="103" t="s">
        <v>295</v>
      </c>
      <c r="I3072" s="103">
        <v>4</v>
      </c>
      <c r="J3072" s="103">
        <v>3</v>
      </c>
      <c r="K3072" s="104">
        <v>184.36695181156588</v>
      </c>
      <c r="L3072" s="105">
        <v>181.61520626213954</v>
      </c>
      <c r="M3072" s="106">
        <f t="shared" si="282"/>
        <v>7.5047411913052162</v>
      </c>
      <c r="N3072" s="107">
        <f t="shared" si="283"/>
        <v>-2.652288737651864</v>
      </c>
      <c r="O3072" s="129">
        <f t="shared" si="286"/>
        <v>7.9948141585575172E-3</v>
      </c>
      <c r="P3072" s="21">
        <v>2</v>
      </c>
      <c r="Q3072" s="103">
        <v>2</v>
      </c>
      <c r="R3072" s="104">
        <v>203.56383956972172</v>
      </c>
      <c r="S3072" s="105">
        <v>203.56383956972172</v>
      </c>
      <c r="T3072" s="107">
        <f t="shared" si="284"/>
        <v>7.6693374982085434</v>
      </c>
      <c r="U3072" s="107">
        <f t="shared" si="285"/>
        <v>-2.4653719205910716</v>
      </c>
      <c r="V3072" s="108">
        <f t="shared" si="287"/>
        <v>1.3687109864512603E-2</v>
      </c>
    </row>
    <row r="3073" spans="1:22">
      <c r="A3073" s="103" t="s">
        <v>7952</v>
      </c>
      <c r="B3073" s="103">
        <v>39936150</v>
      </c>
      <c r="C3073" s="103">
        <v>3491639</v>
      </c>
      <c r="D3073" s="103">
        <v>3493276</v>
      </c>
      <c r="E3073" s="103">
        <v>1638</v>
      </c>
      <c r="F3073" s="103" t="s">
        <v>23</v>
      </c>
      <c r="G3073" s="103" t="s">
        <v>23</v>
      </c>
      <c r="H3073" s="103" t="s">
        <v>295</v>
      </c>
      <c r="I3073" s="103">
        <v>37</v>
      </c>
      <c r="J3073" s="103">
        <v>32</v>
      </c>
      <c r="K3073" s="104">
        <v>1035.8860443756287</v>
      </c>
      <c r="L3073" s="105">
        <v>886.7878020052442</v>
      </c>
      <c r="M3073" s="106">
        <f t="shared" si="282"/>
        <v>9.7924451154743348</v>
      </c>
      <c r="N3073" s="107">
        <f t="shared" si="283"/>
        <v>-0.60604193606946843</v>
      </c>
      <c r="O3073" s="129">
        <f t="shared" si="286"/>
        <v>0.54448690624257612</v>
      </c>
      <c r="P3073" s="21">
        <v>28</v>
      </c>
      <c r="Q3073" s="103">
        <v>24</v>
      </c>
      <c r="R3073" s="104">
        <v>1293.4482716945788</v>
      </c>
      <c r="S3073" s="105">
        <v>1141.0480221595665</v>
      </c>
      <c r="T3073" s="107">
        <f t="shared" si="284"/>
        <v>10.156143794845695</v>
      </c>
      <c r="U3073" s="107">
        <f t="shared" si="285"/>
        <v>-0.27628187073442384</v>
      </c>
      <c r="V3073" s="108">
        <f t="shared" si="287"/>
        <v>0.78233157927339736</v>
      </c>
    </row>
    <row r="3074" spans="1:22">
      <c r="A3074" s="103" t="s">
        <v>7953</v>
      </c>
      <c r="B3074" s="103">
        <v>39936151</v>
      </c>
      <c r="C3074" s="103">
        <v>3493736</v>
      </c>
      <c r="D3074" s="103">
        <v>3494128</v>
      </c>
      <c r="E3074" s="103">
        <v>393</v>
      </c>
      <c r="F3074" s="103" t="s">
        <v>23</v>
      </c>
      <c r="G3074" s="103" t="s">
        <v>23</v>
      </c>
      <c r="H3074" s="103" t="s">
        <v>295</v>
      </c>
      <c r="I3074" s="103">
        <v>23</v>
      </c>
      <c r="J3074" s="103">
        <v>20</v>
      </c>
      <c r="K3074" s="104">
        <v>4055.5688032652415</v>
      </c>
      <c r="L3074" s="105">
        <v>3726.7877243368443</v>
      </c>
      <c r="M3074" s="106">
        <f t="shared" si="282"/>
        <v>11.863716930997899</v>
      </c>
      <c r="N3074" s="107">
        <f t="shared" si="283"/>
        <v>1.2466162173505355</v>
      </c>
      <c r="O3074" s="129">
        <f t="shared" si="286"/>
        <v>0.21253825243075686</v>
      </c>
      <c r="P3074" s="21">
        <v>18</v>
      </c>
      <c r="Q3074" s="103">
        <v>16</v>
      </c>
      <c r="R3074" s="104">
        <v>4004.526110604224</v>
      </c>
      <c r="S3074" s="105">
        <v>3808.6638991250893</v>
      </c>
      <c r="T3074" s="107">
        <f t="shared" si="284"/>
        <v>11.895069265537931</v>
      </c>
      <c r="U3074" s="107">
        <f t="shared" si="285"/>
        <v>1.2544623816355018</v>
      </c>
      <c r="V3074" s="108">
        <f t="shared" si="287"/>
        <v>0.20967399076077409</v>
      </c>
    </row>
    <row r="3075" spans="1:22">
      <c r="A3075" s="103" t="s">
        <v>7954</v>
      </c>
      <c r="B3075" s="103">
        <v>39936152</v>
      </c>
      <c r="C3075" s="103">
        <v>3494276</v>
      </c>
      <c r="D3075" s="103">
        <v>3495733</v>
      </c>
      <c r="E3075" s="103">
        <v>1458</v>
      </c>
      <c r="F3075" s="103" t="s">
        <v>9</v>
      </c>
      <c r="G3075" s="103" t="s">
        <v>7955</v>
      </c>
      <c r="H3075" s="103" t="s">
        <v>7956</v>
      </c>
      <c r="I3075" s="103">
        <v>134</v>
      </c>
      <c r="J3075" s="103">
        <v>111</v>
      </c>
      <c r="K3075" s="104">
        <v>5746.3128264920097</v>
      </c>
      <c r="L3075" s="105">
        <v>4645.3541534390197</v>
      </c>
      <c r="M3075" s="106">
        <f t="shared" si="282"/>
        <v>12.181572873935957</v>
      </c>
      <c r="N3075" s="107">
        <f t="shared" si="283"/>
        <v>1.5309238586189235</v>
      </c>
      <c r="O3075" s="129">
        <f t="shared" si="286"/>
        <v>0.12578821186377676</v>
      </c>
      <c r="P3075" s="21">
        <v>101</v>
      </c>
      <c r="Q3075" s="103">
        <v>81</v>
      </c>
      <c r="R3075" s="104">
        <v>5230.1089751260497</v>
      </c>
      <c r="S3075" s="105">
        <v>3929.50462966941</v>
      </c>
      <c r="T3075" s="107">
        <f t="shared" si="284"/>
        <v>11.940131736238961</v>
      </c>
      <c r="U3075" s="107">
        <f t="shared" si="285"/>
        <v>1.2941300495061268</v>
      </c>
      <c r="V3075" s="108">
        <f t="shared" si="287"/>
        <v>0.19562050356731442</v>
      </c>
    </row>
    <row r="3076" spans="1:22">
      <c r="A3076" s="103" t="s">
        <v>7957</v>
      </c>
      <c r="B3076" s="103">
        <v>39936153</v>
      </c>
      <c r="C3076" s="103">
        <v>3495947</v>
      </c>
      <c r="D3076" s="103">
        <v>3496582</v>
      </c>
      <c r="E3076" s="103">
        <v>636</v>
      </c>
      <c r="F3076" s="103" t="s">
        <v>9</v>
      </c>
      <c r="G3076" s="103" t="s">
        <v>23</v>
      </c>
      <c r="H3076" s="103" t="s">
        <v>7958</v>
      </c>
      <c r="I3076" s="103">
        <v>14</v>
      </c>
      <c r="J3076" s="103">
        <v>10</v>
      </c>
      <c r="K3076" s="104">
        <v>1234.5991966001777</v>
      </c>
      <c r="L3076" s="105">
        <v>771.34542934061801</v>
      </c>
      <c r="M3076" s="106">
        <f t="shared" si="282"/>
        <v>9.5912332724739233</v>
      </c>
      <c r="N3076" s="107">
        <f t="shared" si="283"/>
        <v>-0.78601675091777923</v>
      </c>
      <c r="O3076" s="129">
        <f t="shared" si="286"/>
        <v>0.43185767365634997</v>
      </c>
      <c r="P3076" s="21">
        <v>9</v>
      </c>
      <c r="Q3076" s="103">
        <v>6</v>
      </c>
      <c r="R3076" s="104">
        <v>2080.4440450553457</v>
      </c>
      <c r="S3076" s="105">
        <v>1205.8937016303146</v>
      </c>
      <c r="T3076" s="107">
        <f t="shared" si="284"/>
        <v>10.235887025324878</v>
      </c>
      <c r="U3076" s="107">
        <f t="shared" si="285"/>
        <v>-0.20608536503091771</v>
      </c>
      <c r="V3076" s="108">
        <f t="shared" si="287"/>
        <v>0.83672423041579225</v>
      </c>
    </row>
    <row r="3077" spans="1:22">
      <c r="A3077" s="103" t="s">
        <v>7959</v>
      </c>
      <c r="B3077" s="103">
        <v>39936154</v>
      </c>
      <c r="C3077" s="103">
        <v>3496606</v>
      </c>
      <c r="D3077" s="103">
        <v>3498135</v>
      </c>
      <c r="E3077" s="103">
        <v>1530</v>
      </c>
      <c r="F3077" s="103" t="s">
        <v>9</v>
      </c>
      <c r="G3077" s="103" t="s">
        <v>7960</v>
      </c>
      <c r="H3077" s="103" t="s">
        <v>7961</v>
      </c>
      <c r="I3077" s="103">
        <v>39</v>
      </c>
      <c r="J3077" s="103">
        <v>32</v>
      </c>
      <c r="K3077" s="104">
        <v>648.69973316947517</v>
      </c>
      <c r="L3077" s="105">
        <v>590.69725345117456</v>
      </c>
      <c r="M3077" s="106">
        <f t="shared" ref="M3077:M3140" si="288">IF(L3077&gt;0,LOG(L3077, 2),"-")</f>
        <v>9.206275093691362</v>
      </c>
      <c r="N3077" s="107">
        <f t="shared" ref="N3077:N3140" si="289">IF(L3077&lt;&gt;0,((M3077-$O$2)/$O$3),"-")</f>
        <v>-1.1303442811347393</v>
      </c>
      <c r="O3077" s="129">
        <f t="shared" si="286"/>
        <v>0.25833118257646381</v>
      </c>
      <c r="P3077" s="21">
        <v>17</v>
      </c>
      <c r="Q3077" s="103">
        <v>13</v>
      </c>
      <c r="R3077" s="104">
        <v>575.50441139138366</v>
      </c>
      <c r="S3077" s="105">
        <v>429.08064223029544</v>
      </c>
      <c r="T3077" s="107">
        <f t="shared" ref="T3077:T3140" si="290">IF(S3077&gt;0,LOG(S3077, 2),"-")</f>
        <v>8.7451050058265078</v>
      </c>
      <c r="U3077" s="107">
        <f t="shared" ref="U3077:U3140" si="291">IF(S3077&lt;&gt;0,((T3077-$V$2)/$V$3),"-")</f>
        <v>-1.5183934807865256</v>
      </c>
      <c r="V3077" s="108">
        <f t="shared" si="287"/>
        <v>0.12891523415141015</v>
      </c>
    </row>
    <row r="3078" spans="1:22">
      <c r="A3078" s="103" t="s">
        <v>7962</v>
      </c>
      <c r="B3078" s="103">
        <v>39936155</v>
      </c>
      <c r="C3078" s="103">
        <v>3498265</v>
      </c>
      <c r="D3078" s="103">
        <v>3499008</v>
      </c>
      <c r="E3078" s="103">
        <v>744</v>
      </c>
      <c r="F3078" s="103" t="s">
        <v>9</v>
      </c>
      <c r="G3078" s="103" t="s">
        <v>23</v>
      </c>
      <c r="H3078" s="103" t="s">
        <v>3127</v>
      </c>
      <c r="I3078" s="103">
        <v>35</v>
      </c>
      <c r="J3078" s="103">
        <v>29</v>
      </c>
      <c r="K3078" s="104">
        <v>1292.9875357848939</v>
      </c>
      <c r="L3078" s="105">
        <v>978.09020234650677</v>
      </c>
      <c r="M3078" s="106">
        <f t="shared" si="288"/>
        <v>9.9338237106547957</v>
      </c>
      <c r="N3078" s="107">
        <f t="shared" si="289"/>
        <v>-0.47958523197245512</v>
      </c>
      <c r="O3078" s="129">
        <f t="shared" ref="O3078:O3141" si="292">IF(L3078&lt;&gt;0,(IF((ABS(N3078)&lt;3.3),2*(1-NORMSDIST(ABS(N3078))),"&lt; 0.001")),"n.d.")</f>
        <v>0.63152234943540386</v>
      </c>
      <c r="P3078" s="21">
        <v>22</v>
      </c>
      <c r="Q3078" s="103">
        <v>19</v>
      </c>
      <c r="R3078" s="104">
        <v>1847.9318098601077</v>
      </c>
      <c r="S3078" s="105">
        <v>1587.8492500146908</v>
      </c>
      <c r="T3078" s="107">
        <f t="shared" si="290"/>
        <v>10.632858234561134</v>
      </c>
      <c r="U3078" s="107">
        <f t="shared" si="291"/>
        <v>0.14336112197282846</v>
      </c>
      <c r="V3078" s="108">
        <f t="shared" ref="V3078:V3141" si="293">IF(S3078&lt;&gt;0,(IF((ABS(U3078)&lt;3.3),2*(1-NORMSDIST(ABS(U3078))),"&lt; 0.001")),"n.d.")</f>
        <v>0.88600498592928068</v>
      </c>
    </row>
    <row r="3079" spans="1:22">
      <c r="A3079" s="103" t="s">
        <v>7963</v>
      </c>
      <c r="B3079" s="103">
        <v>39936156</v>
      </c>
      <c r="C3079" s="103">
        <v>3499092</v>
      </c>
      <c r="D3079" s="103">
        <v>3500318</v>
      </c>
      <c r="E3079" s="103">
        <v>1227</v>
      </c>
      <c r="F3079" s="103" t="s">
        <v>9</v>
      </c>
      <c r="G3079" s="103" t="s">
        <v>23</v>
      </c>
      <c r="H3079" s="103" t="s">
        <v>6040</v>
      </c>
      <c r="I3079" s="103">
        <v>51</v>
      </c>
      <c r="J3079" s="103">
        <v>44</v>
      </c>
      <c r="K3079" s="104">
        <v>2891.876004936023</v>
      </c>
      <c r="L3079" s="105">
        <v>2493.7946341084926</v>
      </c>
      <c r="M3079" s="106">
        <f t="shared" si="288"/>
        <v>11.284126947683573</v>
      </c>
      <c r="N3079" s="107">
        <f t="shared" si="289"/>
        <v>0.72819941653271225</v>
      </c>
      <c r="O3079" s="129">
        <f t="shared" si="292"/>
        <v>0.46649152298548135</v>
      </c>
      <c r="P3079" s="21">
        <v>34</v>
      </c>
      <c r="Q3079" s="103">
        <v>30</v>
      </c>
      <c r="R3079" s="104">
        <v>2679.0761940388752</v>
      </c>
      <c r="S3079" s="105">
        <v>2383.0656284885249</v>
      </c>
      <c r="T3079" s="107">
        <f t="shared" si="290"/>
        <v>11.218602967869321</v>
      </c>
      <c r="U3079" s="107">
        <f t="shared" si="291"/>
        <v>0.65898148580045846</v>
      </c>
      <c r="V3079" s="108">
        <f t="shared" si="293"/>
        <v>0.50990765764357104</v>
      </c>
    </row>
    <row r="3080" spans="1:22">
      <c r="A3080" s="103" t="s">
        <v>7964</v>
      </c>
      <c r="B3080" s="103">
        <v>39936157</v>
      </c>
      <c r="C3080" s="103">
        <v>3500339</v>
      </c>
      <c r="D3080" s="103">
        <v>3501625</v>
      </c>
      <c r="E3080" s="103">
        <v>1287</v>
      </c>
      <c r="F3080" s="103" t="s">
        <v>23</v>
      </c>
      <c r="G3080" s="103" t="s">
        <v>23</v>
      </c>
      <c r="H3080" s="103" t="s">
        <v>3751</v>
      </c>
      <c r="I3080" s="103">
        <v>54</v>
      </c>
      <c r="J3080" s="103">
        <v>48</v>
      </c>
      <c r="K3080" s="104">
        <v>2176.1881411512354</v>
      </c>
      <c r="L3080" s="105">
        <v>1916.9211129278945</v>
      </c>
      <c r="M3080" s="106">
        <f t="shared" si="288"/>
        <v>10.904575251647548</v>
      </c>
      <c r="N3080" s="107">
        <f t="shared" si="289"/>
        <v>0.38870773850406781</v>
      </c>
      <c r="O3080" s="129">
        <f t="shared" si="292"/>
        <v>0.69749235719770564</v>
      </c>
      <c r="P3080" s="21">
        <v>29</v>
      </c>
      <c r="Q3080" s="103">
        <v>26</v>
      </c>
      <c r="R3080" s="104">
        <v>2223.5078902931236</v>
      </c>
      <c r="S3080" s="105">
        <v>2035.1549908917093</v>
      </c>
      <c r="T3080" s="107">
        <f t="shared" si="290"/>
        <v>10.990922954375295</v>
      </c>
      <c r="U3080" s="107">
        <f t="shared" si="291"/>
        <v>0.45855893871064618</v>
      </c>
      <c r="V3080" s="108">
        <f t="shared" si="293"/>
        <v>0.64655092886378807</v>
      </c>
    </row>
    <row r="3081" spans="1:22">
      <c r="A3081" s="103" t="s">
        <v>1387</v>
      </c>
      <c r="B3081" s="103">
        <v>39936158</v>
      </c>
      <c r="C3081" s="103">
        <v>3501622</v>
      </c>
      <c r="D3081" s="103">
        <v>3503001</v>
      </c>
      <c r="E3081" s="103">
        <v>1380</v>
      </c>
      <c r="F3081" s="103" t="s">
        <v>23</v>
      </c>
      <c r="G3081" s="103" t="s">
        <v>1388</v>
      </c>
      <c r="H3081" s="103" t="s">
        <v>1389</v>
      </c>
      <c r="I3081" s="103">
        <v>6</v>
      </c>
      <c r="J3081" s="103">
        <v>2</v>
      </c>
      <c r="K3081" s="104">
        <v>64.307097078985578</v>
      </c>
      <c r="L3081" s="105">
        <v>1.0289135532637683</v>
      </c>
      <c r="M3081" s="106">
        <f t="shared" si="288"/>
        <v>4.1121775704485747E-2</v>
      </c>
      <c r="N3081" s="107">
        <f t="shared" si="289"/>
        <v>-9.3281558356847167</v>
      </c>
      <c r="O3081" s="129" t="str">
        <f t="shared" si="292"/>
        <v>&lt; 0.001</v>
      </c>
      <c r="P3081" s="21">
        <v>2</v>
      </c>
      <c r="Q3081" s="103">
        <v>0</v>
      </c>
      <c r="R3081" s="104">
        <v>130.94188664061593</v>
      </c>
      <c r="S3081" s="105">
        <v>0</v>
      </c>
      <c r="T3081" s="107" t="str">
        <f t="shared" si="290"/>
        <v>-</v>
      </c>
      <c r="U3081" s="107" t="str">
        <f t="shared" si="291"/>
        <v>-</v>
      </c>
      <c r="V3081" s="108" t="str">
        <f t="shared" si="293"/>
        <v>n.d.</v>
      </c>
    </row>
    <row r="3082" spans="1:22">
      <c r="A3082" s="103" t="s">
        <v>7965</v>
      </c>
      <c r="B3082" s="103">
        <v>39936159</v>
      </c>
      <c r="C3082" s="103">
        <v>3503075</v>
      </c>
      <c r="D3082" s="103">
        <v>3503626</v>
      </c>
      <c r="E3082" s="103">
        <v>552</v>
      </c>
      <c r="F3082" s="103" t="s">
        <v>23</v>
      </c>
      <c r="G3082" s="103" t="s">
        <v>23</v>
      </c>
      <c r="H3082" s="103" t="s">
        <v>295</v>
      </c>
      <c r="I3082" s="103">
        <v>28</v>
      </c>
      <c r="J3082" s="103">
        <v>24</v>
      </c>
      <c r="K3082" s="104">
        <v>3244.9361186056158</v>
      </c>
      <c r="L3082" s="105">
        <v>2874.5272394306521</v>
      </c>
      <c r="M3082" s="106">
        <f t="shared" si="288"/>
        <v>11.489108986662528</v>
      </c>
      <c r="N3082" s="107">
        <f t="shared" si="289"/>
        <v>0.91154649969814561</v>
      </c>
      <c r="O3082" s="129">
        <f t="shared" si="292"/>
        <v>0.36200749677792965</v>
      </c>
      <c r="P3082" s="21">
        <v>20</v>
      </c>
      <c r="Q3082" s="103">
        <v>15</v>
      </c>
      <c r="R3082" s="104">
        <v>3167.4021761636773</v>
      </c>
      <c r="S3082" s="105">
        <v>2377.7072376589495</v>
      </c>
      <c r="T3082" s="107">
        <f t="shared" si="290"/>
        <v>11.215355374523153</v>
      </c>
      <c r="U3082" s="107">
        <f t="shared" si="291"/>
        <v>0.65612268884080294</v>
      </c>
      <c r="V3082" s="108">
        <f t="shared" si="293"/>
        <v>0.51174518708247985</v>
      </c>
    </row>
    <row r="3083" spans="1:22">
      <c r="A3083" s="103" t="s">
        <v>7966</v>
      </c>
      <c r="B3083" s="103">
        <v>39936160</v>
      </c>
      <c r="C3083" s="103">
        <v>3503672</v>
      </c>
      <c r="D3083" s="103">
        <v>3504361</v>
      </c>
      <c r="E3083" s="103">
        <v>690</v>
      </c>
      <c r="F3083" s="103" t="s">
        <v>23</v>
      </c>
      <c r="G3083" s="103" t="s">
        <v>23</v>
      </c>
      <c r="H3083" s="103" t="s">
        <v>295</v>
      </c>
      <c r="I3083" s="103">
        <v>34</v>
      </c>
      <c r="J3083" s="103">
        <v>29</v>
      </c>
      <c r="K3083" s="104">
        <v>2680.319806252116</v>
      </c>
      <c r="L3083" s="105">
        <v>2451.900997427565</v>
      </c>
      <c r="M3083" s="106">
        <f t="shared" si="288"/>
        <v>11.25968501189476</v>
      </c>
      <c r="N3083" s="107">
        <f t="shared" si="289"/>
        <v>0.70633721994164511</v>
      </c>
      <c r="O3083" s="129">
        <f t="shared" si="292"/>
        <v>0.47997845233606373</v>
      </c>
      <c r="P3083" s="21">
        <v>19</v>
      </c>
      <c r="Q3083" s="103">
        <v>16</v>
      </c>
      <c r="R3083" s="104">
        <v>1980.4217042139276</v>
      </c>
      <c r="S3083" s="105">
        <v>1869.5789809177829</v>
      </c>
      <c r="T3083" s="107">
        <f t="shared" si="290"/>
        <v>10.86849770422487</v>
      </c>
      <c r="U3083" s="107">
        <f t="shared" si="291"/>
        <v>0.35079023259231468</v>
      </c>
      <c r="V3083" s="108">
        <f t="shared" si="293"/>
        <v>0.72574572541263871</v>
      </c>
    </row>
    <row r="3084" spans="1:22">
      <c r="A3084" s="103" t="s">
        <v>7967</v>
      </c>
      <c r="B3084" s="103">
        <v>39936161</v>
      </c>
      <c r="C3084" s="103">
        <v>3504491</v>
      </c>
      <c r="D3084" s="103">
        <v>3505315</v>
      </c>
      <c r="E3084" s="103">
        <v>825</v>
      </c>
      <c r="F3084" s="103" t="s">
        <v>23</v>
      </c>
      <c r="G3084" s="103" t="s">
        <v>7968</v>
      </c>
      <c r="H3084" s="103" t="s">
        <v>7969</v>
      </c>
      <c r="I3084" s="103">
        <v>55</v>
      </c>
      <c r="J3084" s="103">
        <v>40</v>
      </c>
      <c r="K3084" s="104">
        <v>5250.1904194411636</v>
      </c>
      <c r="L3084" s="105">
        <v>2945.6485503601211</v>
      </c>
      <c r="M3084" s="106">
        <f t="shared" si="288"/>
        <v>11.524369595246679</v>
      </c>
      <c r="N3084" s="107">
        <f t="shared" si="289"/>
        <v>0.94308550558736848</v>
      </c>
      <c r="O3084" s="129">
        <f t="shared" si="292"/>
        <v>0.34563716893523933</v>
      </c>
      <c r="P3084" s="21">
        <v>42</v>
      </c>
      <c r="Q3084" s="103">
        <v>30</v>
      </c>
      <c r="R3084" s="104">
        <v>5125.2239443157578</v>
      </c>
      <c r="S3084" s="105">
        <v>2924.578550843697</v>
      </c>
      <c r="T3084" s="107">
        <f t="shared" si="290"/>
        <v>11.514013023404107</v>
      </c>
      <c r="U3084" s="107">
        <f t="shared" si="291"/>
        <v>0.91902554877122078</v>
      </c>
      <c r="V3084" s="108">
        <f t="shared" si="293"/>
        <v>0.35808220898826182</v>
      </c>
    </row>
    <row r="3085" spans="1:22">
      <c r="A3085" s="103" t="s">
        <v>7970</v>
      </c>
      <c r="B3085" s="103">
        <v>39936162</v>
      </c>
      <c r="C3085" s="103">
        <v>3505318</v>
      </c>
      <c r="D3085" s="103">
        <v>3505902</v>
      </c>
      <c r="E3085" s="103">
        <v>585</v>
      </c>
      <c r="F3085" s="103" t="s">
        <v>23</v>
      </c>
      <c r="G3085" s="103" t="s">
        <v>23</v>
      </c>
      <c r="H3085" s="103" t="s">
        <v>5751</v>
      </c>
      <c r="I3085" s="103">
        <v>40</v>
      </c>
      <c r="J3085" s="103">
        <v>38</v>
      </c>
      <c r="K3085" s="104">
        <v>4441.7406622432818</v>
      </c>
      <c r="L3085" s="105">
        <v>4228.1487615452479</v>
      </c>
      <c r="M3085" s="106">
        <f t="shared" si="288"/>
        <v>12.045810421498116</v>
      </c>
      <c r="N3085" s="107">
        <f t="shared" si="289"/>
        <v>1.4094905380126252</v>
      </c>
      <c r="O3085" s="129">
        <f t="shared" si="292"/>
        <v>0.15869016935551361</v>
      </c>
      <c r="P3085" s="21">
        <v>28</v>
      </c>
      <c r="Q3085" s="103">
        <v>27</v>
      </c>
      <c r="R3085" s="104">
        <v>4322.7564270474877</v>
      </c>
      <c r="S3085" s="105">
        <v>4196.2271468944273</v>
      </c>
      <c r="T3085" s="107">
        <f t="shared" si="290"/>
        <v>12.034877059533532</v>
      </c>
      <c r="U3085" s="107">
        <f t="shared" si="291"/>
        <v>1.3775326228288127</v>
      </c>
      <c r="V3085" s="108">
        <f t="shared" si="293"/>
        <v>0.16834763587974688</v>
      </c>
    </row>
    <row r="3086" spans="1:22">
      <c r="A3086" s="103" t="s">
        <v>7971</v>
      </c>
      <c r="B3086" s="103">
        <v>39936163</v>
      </c>
      <c r="C3086" s="103">
        <v>3506040</v>
      </c>
      <c r="D3086" s="103">
        <v>3507044</v>
      </c>
      <c r="E3086" s="103">
        <v>1005</v>
      </c>
      <c r="F3086" s="103" t="s">
        <v>9</v>
      </c>
      <c r="G3086" s="103" t="s">
        <v>23</v>
      </c>
      <c r="H3086" s="103" t="s">
        <v>295</v>
      </c>
      <c r="I3086" s="103">
        <v>47</v>
      </c>
      <c r="J3086" s="103">
        <v>37</v>
      </c>
      <c r="K3086" s="104">
        <v>2057.7963926901293</v>
      </c>
      <c r="L3086" s="105">
        <v>1763.9263963430346</v>
      </c>
      <c r="M3086" s="106">
        <f t="shared" si="288"/>
        <v>10.784574647231942</v>
      </c>
      <c r="N3086" s="107">
        <f t="shared" si="289"/>
        <v>0.28137267194270238</v>
      </c>
      <c r="O3086" s="129">
        <f t="shared" si="292"/>
        <v>0.77842457638904961</v>
      </c>
      <c r="P3086" s="21">
        <v>29</v>
      </c>
      <c r="Q3086" s="103">
        <v>24</v>
      </c>
      <c r="R3086" s="104">
        <v>1766.1631674011442</v>
      </c>
      <c r="S3086" s="105">
        <v>1630.9451274003879</v>
      </c>
      <c r="T3086" s="107">
        <f t="shared" si="290"/>
        <v>10.671492528539563</v>
      </c>
      <c r="U3086" s="107">
        <f t="shared" si="291"/>
        <v>0.17737018357355841</v>
      </c>
      <c r="V3086" s="108">
        <f t="shared" si="293"/>
        <v>0.85921762602910001</v>
      </c>
    </row>
    <row r="3087" spans="1:22">
      <c r="A3087" s="103" t="s">
        <v>7972</v>
      </c>
      <c r="B3087" s="103">
        <v>39936164</v>
      </c>
      <c r="C3087" s="103">
        <v>3507093</v>
      </c>
      <c r="D3087" s="103">
        <v>3507578</v>
      </c>
      <c r="E3087" s="103">
        <v>486</v>
      </c>
      <c r="F3087" s="103" t="s">
        <v>23</v>
      </c>
      <c r="G3087" s="103" t="s">
        <v>23</v>
      </c>
      <c r="H3087" s="103" t="s">
        <v>295</v>
      </c>
      <c r="I3087" s="103">
        <v>21</v>
      </c>
      <c r="J3087" s="103">
        <v>17</v>
      </c>
      <c r="K3087" s="104">
        <v>2750.6924122407818</v>
      </c>
      <c r="L3087" s="105">
        <v>2344.5891246130864</v>
      </c>
      <c r="M3087" s="106">
        <f t="shared" si="288"/>
        <v>11.195119405773902</v>
      </c>
      <c r="N3087" s="107">
        <f t="shared" si="289"/>
        <v>0.64858623056699549</v>
      </c>
      <c r="O3087" s="129">
        <f t="shared" si="292"/>
        <v>0.51660585793586788</v>
      </c>
      <c r="P3087" s="21">
        <v>16</v>
      </c>
      <c r="Q3087" s="103">
        <v>12</v>
      </c>
      <c r="R3087" s="104">
        <v>1721.6066175708725</v>
      </c>
      <c r="S3087" s="105">
        <v>1423.753138422675</v>
      </c>
      <c r="T3087" s="107">
        <f t="shared" si="290"/>
        <v>10.475483306775871</v>
      </c>
      <c r="U3087" s="107">
        <f t="shared" si="291"/>
        <v>4.8268545562239343E-3</v>
      </c>
      <c r="V3087" s="108">
        <f t="shared" si="293"/>
        <v>0.99614874222712446</v>
      </c>
    </row>
    <row r="3088" spans="1:22">
      <c r="A3088" s="103" t="s">
        <v>7973</v>
      </c>
      <c r="B3088" s="103">
        <v>39936165</v>
      </c>
      <c r="C3088" s="103">
        <v>3507682</v>
      </c>
      <c r="D3088" s="103">
        <v>3507948</v>
      </c>
      <c r="E3088" s="103">
        <v>267</v>
      </c>
      <c r="F3088" s="103" t="s">
        <v>23</v>
      </c>
      <c r="G3088" s="103" t="s">
        <v>23</v>
      </c>
      <c r="H3088" s="103" t="s">
        <v>295</v>
      </c>
      <c r="I3088" s="103">
        <v>10</v>
      </c>
      <c r="J3088" s="103">
        <v>8</v>
      </c>
      <c r="K3088" s="104">
        <v>2286.7314700626221</v>
      </c>
      <c r="L3088" s="105">
        <v>2042.1043825675506</v>
      </c>
      <c r="M3088" s="106">
        <f t="shared" si="288"/>
        <v>10.995840896403619</v>
      </c>
      <c r="N3088" s="107">
        <f t="shared" si="289"/>
        <v>0.47034069445761939</v>
      </c>
      <c r="O3088" s="129">
        <f t="shared" si="292"/>
        <v>0.63811162768006136</v>
      </c>
      <c r="P3088" s="21">
        <v>4</v>
      </c>
      <c r="Q3088" s="103">
        <v>3</v>
      </c>
      <c r="R3088" s="104">
        <v>1129.8079000388616</v>
      </c>
      <c r="S3088" s="105">
        <v>1019.777642091663</v>
      </c>
      <c r="T3088" s="107">
        <f t="shared" si="290"/>
        <v>9.9940388980127501</v>
      </c>
      <c r="U3088" s="107">
        <f t="shared" si="291"/>
        <v>-0.41897984329863602</v>
      </c>
      <c r="V3088" s="108">
        <f t="shared" si="293"/>
        <v>0.67523086357360773</v>
      </c>
    </row>
    <row r="3089" spans="1:22">
      <c r="A3089" s="103" t="s">
        <v>7974</v>
      </c>
      <c r="B3089" s="103">
        <v>39936166</v>
      </c>
      <c r="C3089" s="103">
        <v>3508623</v>
      </c>
      <c r="D3089" s="103">
        <v>3508823</v>
      </c>
      <c r="E3089" s="103">
        <v>201</v>
      </c>
      <c r="F3089" s="103" t="s">
        <v>23</v>
      </c>
      <c r="G3089" s="103" t="s">
        <v>23</v>
      </c>
      <c r="H3089" s="103" t="s">
        <v>295</v>
      </c>
      <c r="I3089" s="103">
        <v>5</v>
      </c>
      <c r="J3089" s="103">
        <v>5</v>
      </c>
      <c r="K3089" s="104">
        <v>2370.0332638089203</v>
      </c>
      <c r="L3089" s="105">
        <v>2370.0332638089203</v>
      </c>
      <c r="M3089" s="106">
        <f t="shared" si="288"/>
        <v>11.210691592391274</v>
      </c>
      <c r="N3089" s="107">
        <f t="shared" si="289"/>
        <v>0.66251484113709636</v>
      </c>
      <c r="O3089" s="129">
        <f t="shared" si="292"/>
        <v>0.50764132663908867</v>
      </c>
      <c r="P3089" s="21">
        <v>2</v>
      </c>
      <c r="Q3089" s="103">
        <v>2</v>
      </c>
      <c r="R3089" s="104">
        <v>1717.171123922612</v>
      </c>
      <c r="S3089" s="105">
        <v>1717.171123922612</v>
      </c>
      <c r="T3089" s="107">
        <f t="shared" si="290"/>
        <v>10.745818102297289</v>
      </c>
      <c r="U3089" s="107">
        <f t="shared" si="291"/>
        <v>0.24279762526169729</v>
      </c>
      <c r="V3089" s="108">
        <f t="shared" si="293"/>
        <v>0.80816217530331791</v>
      </c>
    </row>
    <row r="3090" spans="1:22">
      <c r="A3090" s="103" t="s">
        <v>1392</v>
      </c>
      <c r="B3090" s="103">
        <v>39936167</v>
      </c>
      <c r="C3090" s="103">
        <v>3509284</v>
      </c>
      <c r="D3090" s="103">
        <v>3510768</v>
      </c>
      <c r="E3090" s="103">
        <v>1485</v>
      </c>
      <c r="F3090" s="103" t="s">
        <v>23</v>
      </c>
      <c r="G3090" s="103" t="s">
        <v>1393</v>
      </c>
      <c r="H3090" s="103" t="s">
        <v>1394</v>
      </c>
      <c r="I3090" s="103">
        <v>5</v>
      </c>
      <c r="J3090" s="103">
        <v>3</v>
      </c>
      <c r="K3090" s="104">
        <v>14.820512393476093</v>
      </c>
      <c r="L3090" s="105">
        <v>1.9123241798033672</v>
      </c>
      <c r="M3090" s="106">
        <f t="shared" si="288"/>
        <v>0.93532711168188887</v>
      </c>
      <c r="N3090" s="107">
        <f t="shared" si="289"/>
        <v>-8.5283299537729071</v>
      </c>
      <c r="O3090" s="129" t="str">
        <f t="shared" si="292"/>
        <v>&lt; 0.001</v>
      </c>
      <c r="P3090" s="21">
        <v>1</v>
      </c>
      <c r="Q3090" s="103">
        <v>0</v>
      </c>
      <c r="R3090" s="104">
        <v>58.354967343320205</v>
      </c>
      <c r="S3090" s="105">
        <v>0</v>
      </c>
      <c r="T3090" s="107" t="str">
        <f t="shared" si="290"/>
        <v>-</v>
      </c>
      <c r="U3090" s="107" t="str">
        <f t="shared" si="291"/>
        <v>-</v>
      </c>
      <c r="V3090" s="108" t="str">
        <f t="shared" si="293"/>
        <v>n.d.</v>
      </c>
    </row>
    <row r="3091" spans="1:22">
      <c r="A3091" s="103" t="s">
        <v>7975</v>
      </c>
      <c r="B3091" s="103">
        <v>39936168</v>
      </c>
      <c r="C3091" s="103">
        <v>3510864</v>
      </c>
      <c r="D3091" s="103">
        <v>3512249</v>
      </c>
      <c r="E3091" s="103">
        <v>1386</v>
      </c>
      <c r="F3091" s="103" t="s">
        <v>23</v>
      </c>
      <c r="G3091" s="103" t="s">
        <v>23</v>
      </c>
      <c r="H3091" s="103" t="s">
        <v>6470</v>
      </c>
      <c r="I3091" s="103">
        <v>98</v>
      </c>
      <c r="J3091" s="103">
        <v>83</v>
      </c>
      <c r="K3091" s="104">
        <v>4416.9566256547696</v>
      </c>
      <c r="L3091" s="105">
        <v>3992.8304414912336</v>
      </c>
      <c r="M3091" s="106">
        <f t="shared" si="288"/>
        <v>11.963196092817952</v>
      </c>
      <c r="N3091" s="107">
        <f t="shared" si="289"/>
        <v>1.3355957896403861</v>
      </c>
      <c r="O3091" s="129">
        <f t="shared" si="292"/>
        <v>0.18168142706267343</v>
      </c>
      <c r="P3091" s="21">
        <v>64</v>
      </c>
      <c r="Q3091" s="103">
        <v>55</v>
      </c>
      <c r="R3091" s="104">
        <v>3445.9981831533332</v>
      </c>
      <c r="S3091" s="105">
        <v>3113.6069629165227</v>
      </c>
      <c r="T3091" s="107">
        <f t="shared" si="290"/>
        <v>11.604371126176478</v>
      </c>
      <c r="U3091" s="107">
        <f t="shared" si="291"/>
        <v>0.99856613219760315</v>
      </c>
      <c r="V3091" s="108">
        <f t="shared" si="293"/>
        <v>0.31800491341097881</v>
      </c>
    </row>
    <row r="3092" spans="1:22">
      <c r="A3092" s="103" t="s">
        <v>7976</v>
      </c>
      <c r="B3092" s="103">
        <v>39936169</v>
      </c>
      <c r="C3092" s="103">
        <v>3512391</v>
      </c>
      <c r="D3092" s="103">
        <v>3513497</v>
      </c>
      <c r="E3092" s="103">
        <v>1107</v>
      </c>
      <c r="F3092" s="103" t="s">
        <v>23</v>
      </c>
      <c r="G3092" s="103" t="s">
        <v>23</v>
      </c>
      <c r="H3092" s="103" t="s">
        <v>1833</v>
      </c>
      <c r="I3092" s="103">
        <v>77</v>
      </c>
      <c r="J3092" s="103">
        <v>61</v>
      </c>
      <c r="K3092" s="104">
        <v>5919.4595724218334</v>
      </c>
      <c r="L3092" s="105">
        <v>4413.6208859595936</v>
      </c>
      <c r="M3092" s="106">
        <f t="shared" si="288"/>
        <v>12.107746997325448</v>
      </c>
      <c r="N3092" s="107">
        <f t="shared" si="289"/>
        <v>1.4648899797186465</v>
      </c>
      <c r="O3092" s="129">
        <f t="shared" si="292"/>
        <v>0.14295093708302642</v>
      </c>
      <c r="P3092" s="21">
        <v>58</v>
      </c>
      <c r="Q3092" s="103">
        <v>44</v>
      </c>
      <c r="R3092" s="104">
        <v>6152.920476918528</v>
      </c>
      <c r="S3092" s="105">
        <v>4690.4880636194666</v>
      </c>
      <c r="T3092" s="107">
        <f t="shared" si="290"/>
        <v>12.195522333272374</v>
      </c>
      <c r="U3092" s="107">
        <f t="shared" si="291"/>
        <v>1.5189457159087791</v>
      </c>
      <c r="V3092" s="108">
        <f t="shared" si="293"/>
        <v>0.12877616046771823</v>
      </c>
    </row>
    <row r="3093" spans="1:22">
      <c r="A3093" s="103" t="s">
        <v>1395</v>
      </c>
      <c r="B3093" s="103">
        <v>39936170</v>
      </c>
      <c r="C3093" s="103">
        <v>3513574</v>
      </c>
      <c r="D3093" s="103">
        <v>3515052</v>
      </c>
      <c r="E3093" s="103">
        <v>1479</v>
      </c>
      <c r="F3093" s="103" t="s">
        <v>23</v>
      </c>
      <c r="G3093" s="103" t="s">
        <v>1396</v>
      </c>
      <c r="H3093" s="103" t="s">
        <v>1397</v>
      </c>
      <c r="I3093" s="103">
        <v>2</v>
      </c>
      <c r="J3093" s="103">
        <v>1</v>
      </c>
      <c r="K3093" s="104">
        <v>3.8401641744530162</v>
      </c>
      <c r="L3093" s="105">
        <v>0.96004104361325227</v>
      </c>
      <c r="M3093" s="106">
        <f t="shared" si="288"/>
        <v>-5.8832009729050748E-2</v>
      </c>
      <c r="N3093" s="107">
        <f t="shared" si="289"/>
        <v>-9.4175599371458407</v>
      </c>
      <c r="O3093" s="129" t="str">
        <f t="shared" si="292"/>
        <v>&lt; 0.001</v>
      </c>
      <c r="P3093" s="21">
        <v>1</v>
      </c>
      <c r="Q3093" s="103">
        <v>1</v>
      </c>
      <c r="R3093" s="104">
        <v>0.1109691316112833</v>
      </c>
      <c r="S3093" s="105">
        <v>0.1109691316112833</v>
      </c>
      <c r="T3093" s="107">
        <f t="shared" si="290"/>
        <v>-3.1717696783546332</v>
      </c>
      <c r="U3093" s="107">
        <f t="shared" si="291"/>
        <v>-12.008600068974152</v>
      </c>
      <c r="V3093" s="108" t="str">
        <f t="shared" si="293"/>
        <v>&lt; 0.001</v>
      </c>
    </row>
    <row r="3094" spans="1:22">
      <c r="A3094" s="103" t="s">
        <v>7977</v>
      </c>
      <c r="B3094" s="103">
        <v>39936171</v>
      </c>
      <c r="C3094" s="103">
        <v>3515232</v>
      </c>
      <c r="D3094" s="103">
        <v>3515519</v>
      </c>
      <c r="E3094" s="103">
        <v>288</v>
      </c>
      <c r="F3094" s="103" t="s">
        <v>9</v>
      </c>
      <c r="G3094" s="103" t="s">
        <v>23</v>
      </c>
      <c r="H3094" s="103" t="s">
        <v>295</v>
      </c>
      <c r="I3094" s="103">
        <v>7</v>
      </c>
      <c r="J3094" s="103">
        <v>7</v>
      </c>
      <c r="K3094" s="104">
        <v>1269.5292748343056</v>
      </c>
      <c r="L3094" s="105">
        <v>1269.5292748343056</v>
      </c>
      <c r="M3094" s="106">
        <f t="shared" si="288"/>
        <v>10.310077947998286</v>
      </c>
      <c r="N3094" s="107">
        <f t="shared" si="289"/>
        <v>-0.14304298032353741</v>
      </c>
      <c r="O3094" s="129">
        <f t="shared" si="292"/>
        <v>0.88625623680658405</v>
      </c>
      <c r="P3094" s="21">
        <v>4</v>
      </c>
      <c r="Q3094" s="103">
        <v>4</v>
      </c>
      <c r="R3094" s="104">
        <v>602.35547345595137</v>
      </c>
      <c r="S3094" s="105">
        <v>602.35547345595137</v>
      </c>
      <c r="T3094" s="107">
        <f t="shared" si="290"/>
        <v>9.2344713186848058</v>
      </c>
      <c r="U3094" s="107">
        <f t="shared" si="291"/>
        <v>-1.0876132758056294</v>
      </c>
      <c r="V3094" s="108">
        <f t="shared" si="293"/>
        <v>0.27676586748431564</v>
      </c>
    </row>
    <row r="3095" spans="1:22">
      <c r="A3095" s="103" t="s">
        <v>7978</v>
      </c>
      <c r="B3095" s="103">
        <v>39936172</v>
      </c>
      <c r="C3095" s="103">
        <v>3515467</v>
      </c>
      <c r="D3095" s="103">
        <v>3515751</v>
      </c>
      <c r="E3095" s="103">
        <v>285</v>
      </c>
      <c r="F3095" s="103" t="s">
        <v>9</v>
      </c>
      <c r="G3095" s="103" t="s">
        <v>23</v>
      </c>
      <c r="H3095" s="103" t="s">
        <v>295</v>
      </c>
      <c r="I3095" s="103">
        <v>15</v>
      </c>
      <c r="J3095" s="103">
        <v>10</v>
      </c>
      <c r="K3095" s="104">
        <v>2368.992226372467</v>
      </c>
      <c r="L3095" s="105">
        <v>1992.8430926371966</v>
      </c>
      <c r="M3095" s="106">
        <f t="shared" si="288"/>
        <v>10.960612408092642</v>
      </c>
      <c r="N3095" s="107">
        <f t="shared" si="289"/>
        <v>0.43883041868751432</v>
      </c>
      <c r="O3095" s="129">
        <f t="shared" si="292"/>
        <v>0.66078441751107242</v>
      </c>
      <c r="P3095" s="21">
        <v>10</v>
      </c>
      <c r="Q3095" s="103">
        <v>7</v>
      </c>
      <c r="R3095" s="104">
        <v>2001.728945579421</v>
      </c>
      <c r="S3095" s="105">
        <v>1583.0704463169825</v>
      </c>
      <c r="T3095" s="107">
        <f t="shared" si="290"/>
        <v>10.628509741205288</v>
      </c>
      <c r="U3095" s="107">
        <f t="shared" si="291"/>
        <v>0.13953322289197873</v>
      </c>
      <c r="V3095" s="108">
        <f t="shared" si="293"/>
        <v>0.88902880464365786</v>
      </c>
    </row>
    <row r="3096" spans="1:22">
      <c r="A3096" s="103" t="s">
        <v>7979</v>
      </c>
      <c r="B3096" s="103">
        <v>39936173</v>
      </c>
      <c r="C3096" s="103">
        <v>3515755</v>
      </c>
      <c r="D3096" s="103">
        <v>3515961</v>
      </c>
      <c r="E3096" s="103">
        <v>207</v>
      </c>
      <c r="F3096" s="103" t="s">
        <v>23</v>
      </c>
      <c r="G3096" s="103" t="s">
        <v>23</v>
      </c>
      <c r="H3096" s="103" t="s">
        <v>295</v>
      </c>
      <c r="I3096" s="103">
        <v>17</v>
      </c>
      <c r="J3096" s="103">
        <v>14</v>
      </c>
      <c r="K3096" s="104">
        <v>6739.3837738776801</v>
      </c>
      <c r="L3096" s="105">
        <v>6276.3726749089847</v>
      </c>
      <c r="M3096" s="106">
        <f t="shared" si="288"/>
        <v>12.615715303042096</v>
      </c>
      <c r="N3096" s="107">
        <f t="shared" si="289"/>
        <v>1.9192444571038418</v>
      </c>
      <c r="O3096" s="129">
        <f t="shared" si="292"/>
        <v>5.4953403635758402E-2</v>
      </c>
      <c r="P3096" s="21">
        <v>16</v>
      </c>
      <c r="Q3096" s="103">
        <v>15</v>
      </c>
      <c r="R3096" s="104">
        <v>8135.6021726876324</v>
      </c>
      <c r="S3096" s="105">
        <v>7779.6051572371989</v>
      </c>
      <c r="T3096" s="107">
        <f t="shared" si="290"/>
        <v>12.925481219802712</v>
      </c>
      <c r="U3096" s="107">
        <f t="shared" si="291"/>
        <v>2.1615151582770351</v>
      </c>
      <c r="V3096" s="108">
        <f t="shared" si="293"/>
        <v>3.0655567313002008E-2</v>
      </c>
    </row>
    <row r="3097" spans="1:22">
      <c r="A3097" s="103" t="s">
        <v>1398</v>
      </c>
      <c r="B3097" s="103">
        <v>39936174</v>
      </c>
      <c r="C3097" s="103">
        <v>3515973</v>
      </c>
      <c r="D3097" s="103">
        <v>3516260</v>
      </c>
      <c r="E3097" s="103">
        <v>288</v>
      </c>
      <c r="F3097" s="103" t="s">
        <v>23</v>
      </c>
      <c r="G3097" s="103" t="s">
        <v>1399</v>
      </c>
      <c r="H3097" s="103" t="s">
        <v>1400</v>
      </c>
      <c r="I3097" s="103">
        <v>2</v>
      </c>
      <c r="J3097" s="103">
        <v>0</v>
      </c>
      <c r="K3097" s="104">
        <v>601.48571467877775</v>
      </c>
      <c r="L3097" s="105">
        <v>0</v>
      </c>
      <c r="M3097" s="106" t="str">
        <f t="shared" si="288"/>
        <v>-</v>
      </c>
      <c r="N3097" s="107" t="str">
        <f t="shared" si="289"/>
        <v>-</v>
      </c>
      <c r="O3097" s="129" t="str">
        <f t="shared" si="292"/>
        <v>n.d.</v>
      </c>
      <c r="P3097" s="21">
        <v>2</v>
      </c>
      <c r="Q3097" s="103">
        <v>0</v>
      </c>
      <c r="R3097" s="104">
        <v>1614.4494383166632</v>
      </c>
      <c r="S3097" s="105">
        <v>0</v>
      </c>
      <c r="T3097" s="107" t="str">
        <f t="shared" si="290"/>
        <v>-</v>
      </c>
      <c r="U3097" s="107" t="str">
        <f t="shared" si="291"/>
        <v>-</v>
      </c>
      <c r="V3097" s="108" t="str">
        <f t="shared" si="293"/>
        <v>n.d.</v>
      </c>
    </row>
    <row r="3098" spans="1:22">
      <c r="A3098" s="103" t="s">
        <v>7980</v>
      </c>
      <c r="B3098" s="103">
        <v>39936175</v>
      </c>
      <c r="C3098" s="103">
        <v>3516348</v>
      </c>
      <c r="D3098" s="103">
        <v>3517424</v>
      </c>
      <c r="E3098" s="103">
        <v>1077</v>
      </c>
      <c r="F3098" s="103" t="s">
        <v>23</v>
      </c>
      <c r="G3098" s="103" t="s">
        <v>23</v>
      </c>
      <c r="H3098" s="103" t="s">
        <v>6430</v>
      </c>
      <c r="I3098" s="103">
        <v>70</v>
      </c>
      <c r="J3098" s="103">
        <v>58</v>
      </c>
      <c r="K3098" s="104">
        <v>5293.9751856270477</v>
      </c>
      <c r="L3098" s="105">
        <v>4323.6437856465927</v>
      </c>
      <c r="M3098" s="106">
        <f t="shared" si="288"/>
        <v>12.078031952542606</v>
      </c>
      <c r="N3098" s="107">
        <f t="shared" si="289"/>
        <v>1.4383112276767487</v>
      </c>
      <c r="O3098" s="129">
        <f t="shared" si="292"/>
        <v>0.15034576760990093</v>
      </c>
      <c r="P3098" s="21">
        <v>54</v>
      </c>
      <c r="Q3098" s="103">
        <v>45</v>
      </c>
      <c r="R3098" s="104">
        <v>5500.7988932586068</v>
      </c>
      <c r="S3098" s="105">
        <v>4519.1066066316889</v>
      </c>
      <c r="T3098" s="107">
        <f t="shared" si="290"/>
        <v>12.141821875537955</v>
      </c>
      <c r="U3098" s="107">
        <f t="shared" si="291"/>
        <v>1.4716741862129883</v>
      </c>
      <c r="V3098" s="108">
        <f t="shared" si="293"/>
        <v>0.1411088815919308</v>
      </c>
    </row>
    <row r="3099" spans="1:22">
      <c r="A3099" s="103" t="s">
        <v>7981</v>
      </c>
      <c r="B3099" s="103">
        <v>39936176</v>
      </c>
      <c r="C3099" s="103">
        <v>3517583</v>
      </c>
      <c r="D3099" s="103">
        <v>3518065</v>
      </c>
      <c r="E3099" s="103">
        <v>483</v>
      </c>
      <c r="F3099" s="103" t="s">
        <v>9</v>
      </c>
      <c r="G3099" s="103" t="s">
        <v>23</v>
      </c>
      <c r="H3099" s="103" t="s">
        <v>7982</v>
      </c>
      <c r="I3099" s="103">
        <v>15</v>
      </c>
      <c r="J3099" s="103">
        <v>9</v>
      </c>
      <c r="K3099" s="104">
        <v>1634.5026731847308</v>
      </c>
      <c r="L3099" s="105">
        <v>430.67381586612009</v>
      </c>
      <c r="M3099" s="106">
        <f t="shared" si="288"/>
        <v>8.7504518029564924</v>
      </c>
      <c r="N3099" s="107">
        <f t="shared" si="289"/>
        <v>-1.5380574213269302</v>
      </c>
      <c r="O3099" s="129">
        <f t="shared" si="292"/>
        <v>0.12403457551481689</v>
      </c>
      <c r="P3099" s="21">
        <v>14</v>
      </c>
      <c r="Q3099" s="103">
        <v>6</v>
      </c>
      <c r="R3099" s="104">
        <v>1944.3349561634991</v>
      </c>
      <c r="S3099" s="105">
        <v>619.79499476445756</v>
      </c>
      <c r="T3099" s="107">
        <f t="shared" si="290"/>
        <v>9.2756472940734049</v>
      </c>
      <c r="U3099" s="107">
        <f t="shared" si="291"/>
        <v>-1.0513668185973555</v>
      </c>
      <c r="V3099" s="108">
        <f t="shared" si="293"/>
        <v>0.29309014929886379</v>
      </c>
    </row>
    <row r="3100" spans="1:22">
      <c r="A3100" s="103" t="s">
        <v>7983</v>
      </c>
      <c r="B3100" s="103">
        <v>39936177</v>
      </c>
      <c r="C3100" s="103">
        <v>3518087</v>
      </c>
      <c r="D3100" s="103">
        <v>3518473</v>
      </c>
      <c r="E3100" s="103">
        <v>387</v>
      </c>
      <c r="F3100" s="103" t="s">
        <v>9</v>
      </c>
      <c r="G3100" s="103" t="s">
        <v>23</v>
      </c>
      <c r="H3100" s="103" t="s">
        <v>6745</v>
      </c>
      <c r="I3100" s="103">
        <v>14</v>
      </c>
      <c r="J3100" s="103">
        <v>14</v>
      </c>
      <c r="K3100" s="104">
        <v>2902.17430612832</v>
      </c>
      <c r="L3100" s="105">
        <v>2902.17430612832</v>
      </c>
      <c r="M3100" s="106">
        <f t="shared" si="288"/>
        <v>11.502918455698394</v>
      </c>
      <c r="N3100" s="107">
        <f t="shared" si="289"/>
        <v>0.92389843980178277</v>
      </c>
      <c r="O3100" s="129">
        <f t="shared" si="292"/>
        <v>0.35553919548518875</v>
      </c>
      <c r="P3100" s="21">
        <v>13</v>
      </c>
      <c r="Q3100" s="103">
        <v>13</v>
      </c>
      <c r="R3100" s="104">
        <v>1774.8222262485117</v>
      </c>
      <c r="S3100" s="105">
        <v>1774.8222262485117</v>
      </c>
      <c r="T3100" s="107">
        <f t="shared" si="290"/>
        <v>10.793458810037732</v>
      </c>
      <c r="U3100" s="107">
        <f t="shared" si="291"/>
        <v>0.28473486799096093</v>
      </c>
      <c r="V3100" s="108">
        <f t="shared" si="293"/>
        <v>0.77584727509350837</v>
      </c>
    </row>
    <row r="3101" spans="1:22">
      <c r="A3101" s="103" t="s">
        <v>7984</v>
      </c>
      <c r="B3101" s="103">
        <v>39936178</v>
      </c>
      <c r="C3101" s="103">
        <v>3518600</v>
      </c>
      <c r="D3101" s="103">
        <v>3520285</v>
      </c>
      <c r="E3101" s="103">
        <v>1686</v>
      </c>
      <c r="F3101" s="103" t="s">
        <v>23</v>
      </c>
      <c r="G3101" s="103" t="s">
        <v>23</v>
      </c>
      <c r="H3101" s="103" t="s">
        <v>3418</v>
      </c>
      <c r="I3101" s="103">
        <v>77</v>
      </c>
      <c r="J3101" s="103">
        <v>67</v>
      </c>
      <c r="K3101" s="104">
        <v>2360.1848882384106</v>
      </c>
      <c r="L3101" s="105">
        <v>2057.8454145978826</v>
      </c>
      <c r="M3101" s="106">
        <f t="shared" si="288"/>
        <v>11.006918895674612</v>
      </c>
      <c r="N3101" s="107">
        <f t="shared" si="289"/>
        <v>0.48024945945850783</v>
      </c>
      <c r="O3101" s="129">
        <f t="shared" si="292"/>
        <v>0.63105002174967728</v>
      </c>
      <c r="P3101" s="21">
        <v>56</v>
      </c>
      <c r="Q3101" s="103">
        <v>51</v>
      </c>
      <c r="R3101" s="104">
        <v>2672.3096588781555</v>
      </c>
      <c r="S3101" s="105">
        <v>2400.5229559935647</v>
      </c>
      <c r="T3101" s="107">
        <f t="shared" si="290"/>
        <v>11.229133017092554</v>
      </c>
      <c r="U3101" s="107">
        <f t="shared" si="291"/>
        <v>0.66825089532795201</v>
      </c>
      <c r="V3101" s="108">
        <f t="shared" si="293"/>
        <v>0.50397345245273417</v>
      </c>
    </row>
    <row r="3102" spans="1:22">
      <c r="A3102" s="103" t="s">
        <v>7985</v>
      </c>
      <c r="B3102" s="103">
        <v>39936179</v>
      </c>
      <c r="C3102" s="103">
        <v>3520331</v>
      </c>
      <c r="D3102" s="103">
        <v>3521962</v>
      </c>
      <c r="E3102" s="103">
        <v>1632</v>
      </c>
      <c r="F3102" s="103" t="s">
        <v>23</v>
      </c>
      <c r="G3102" s="103" t="s">
        <v>7986</v>
      </c>
      <c r="H3102" s="103" t="s">
        <v>7987</v>
      </c>
      <c r="I3102" s="103">
        <v>97</v>
      </c>
      <c r="J3102" s="103">
        <v>79</v>
      </c>
      <c r="K3102" s="104">
        <v>3886.0211349268566</v>
      </c>
      <c r="L3102" s="105">
        <v>3350.9482595255267</v>
      </c>
      <c r="M3102" s="106">
        <f t="shared" si="288"/>
        <v>11.710353695375698</v>
      </c>
      <c r="N3102" s="107">
        <f t="shared" si="289"/>
        <v>1.1094397990838079</v>
      </c>
      <c r="O3102" s="129">
        <f t="shared" si="292"/>
        <v>0.26724050126162169</v>
      </c>
      <c r="P3102" s="21">
        <v>68</v>
      </c>
      <c r="Q3102" s="103">
        <v>56</v>
      </c>
      <c r="R3102" s="104">
        <v>4810.2621748030151</v>
      </c>
      <c r="S3102" s="105">
        <v>4143.5110830873409</v>
      </c>
      <c r="T3102" s="107">
        <f t="shared" si="290"/>
        <v>12.016638065770941</v>
      </c>
      <c r="U3102" s="107">
        <f t="shared" si="291"/>
        <v>1.3614771705730111</v>
      </c>
      <c r="V3102" s="108">
        <f t="shared" si="293"/>
        <v>0.17336294328343893</v>
      </c>
    </row>
    <row r="3103" spans="1:22">
      <c r="A3103" s="103" t="s">
        <v>1401</v>
      </c>
      <c r="B3103" s="103">
        <v>39936180</v>
      </c>
      <c r="C3103" s="103">
        <v>3522153</v>
      </c>
      <c r="D3103" s="103">
        <v>3523106</v>
      </c>
      <c r="E3103" s="103">
        <v>954</v>
      </c>
      <c r="F3103" s="103" t="s">
        <v>9</v>
      </c>
      <c r="G3103" s="103" t="s">
        <v>1402</v>
      </c>
      <c r="H3103" s="103" t="s">
        <v>1403</v>
      </c>
      <c r="I3103" s="103">
        <v>2</v>
      </c>
      <c r="J3103" s="103">
        <v>1</v>
      </c>
      <c r="K3103" s="104">
        <v>16.372020690297692</v>
      </c>
      <c r="L3103" s="105">
        <v>0.74418275864989636</v>
      </c>
      <c r="M3103" s="106">
        <f t="shared" si="288"/>
        <v>-0.42627112863549238</v>
      </c>
      <c r="N3103" s="107">
        <f t="shared" si="289"/>
        <v>-9.746217467473608</v>
      </c>
      <c r="O3103" s="129" t="str">
        <f t="shared" si="292"/>
        <v>&lt; 0.001</v>
      </c>
      <c r="P3103" s="21">
        <v>3</v>
      </c>
      <c r="Q3103" s="103">
        <v>1</v>
      </c>
      <c r="R3103" s="104">
        <v>35.439632289870232</v>
      </c>
      <c r="S3103" s="105">
        <v>10.666297096951256</v>
      </c>
      <c r="T3103" s="107">
        <f t="shared" si="290"/>
        <v>3.4149875131258045</v>
      </c>
      <c r="U3103" s="107">
        <f t="shared" si="291"/>
        <v>-6.2103983159103837</v>
      </c>
      <c r="V3103" s="108" t="str">
        <f t="shared" si="293"/>
        <v>&lt; 0.001</v>
      </c>
    </row>
    <row r="3104" spans="1:22">
      <c r="A3104" s="103" t="s">
        <v>1405</v>
      </c>
      <c r="B3104" s="103">
        <v>39936181</v>
      </c>
      <c r="C3104" s="103">
        <v>3523126</v>
      </c>
      <c r="D3104" s="103">
        <v>3524436</v>
      </c>
      <c r="E3104" s="103">
        <v>1311</v>
      </c>
      <c r="F3104" s="103" t="s">
        <v>9</v>
      </c>
      <c r="G3104" s="103" t="s">
        <v>1406</v>
      </c>
      <c r="H3104" s="103" t="s">
        <v>704</v>
      </c>
      <c r="I3104" s="103">
        <v>4</v>
      </c>
      <c r="J3104" s="103">
        <v>1</v>
      </c>
      <c r="K3104" s="104">
        <v>580.52385742040053</v>
      </c>
      <c r="L3104" s="105">
        <v>0.54153344908619461</v>
      </c>
      <c r="M3104" s="106">
        <f t="shared" si="288"/>
        <v>-0.88487764285173542</v>
      </c>
      <c r="N3104" s="107">
        <f t="shared" si="289"/>
        <v>-10.156420074107098</v>
      </c>
      <c r="O3104" s="129" t="str">
        <f t="shared" si="292"/>
        <v>&lt; 0.001</v>
      </c>
      <c r="P3104" s="21">
        <v>3</v>
      </c>
      <c r="Q3104" s="103">
        <v>0</v>
      </c>
      <c r="R3104" s="104">
        <v>674.77103971788324</v>
      </c>
      <c r="S3104" s="105">
        <v>0</v>
      </c>
      <c r="T3104" s="107" t="str">
        <f t="shared" si="290"/>
        <v>-</v>
      </c>
      <c r="U3104" s="107" t="str">
        <f t="shared" si="291"/>
        <v>-</v>
      </c>
      <c r="V3104" s="108" t="str">
        <f t="shared" si="293"/>
        <v>n.d.</v>
      </c>
    </row>
    <row r="3105" spans="1:22">
      <c r="A3105" s="103" t="s">
        <v>1409</v>
      </c>
      <c r="B3105" s="103">
        <v>39936182</v>
      </c>
      <c r="C3105" s="103">
        <v>3524580</v>
      </c>
      <c r="D3105" s="103">
        <v>3525191</v>
      </c>
      <c r="E3105" s="103">
        <v>612</v>
      </c>
      <c r="F3105" s="103" t="s">
        <v>9</v>
      </c>
      <c r="G3105" s="103" t="s">
        <v>23</v>
      </c>
      <c r="H3105" s="103" t="s">
        <v>1410</v>
      </c>
      <c r="I3105" s="103">
        <v>1</v>
      </c>
      <c r="J3105" s="103">
        <v>0</v>
      </c>
      <c r="K3105" s="104">
        <v>126.44540578589559</v>
      </c>
      <c r="L3105" s="105">
        <v>0</v>
      </c>
      <c r="M3105" s="106" t="str">
        <f t="shared" si="288"/>
        <v>-</v>
      </c>
      <c r="N3105" s="107" t="str">
        <f t="shared" si="289"/>
        <v>-</v>
      </c>
      <c r="O3105" s="129" t="str">
        <f t="shared" si="292"/>
        <v>n.d.</v>
      </c>
      <c r="P3105" s="21">
        <v>1</v>
      </c>
      <c r="Q3105" s="103">
        <v>0</v>
      </c>
      <c r="R3105" s="104">
        <v>160.63706543496701</v>
      </c>
      <c r="S3105" s="105">
        <v>0</v>
      </c>
      <c r="T3105" s="107" t="str">
        <f t="shared" si="290"/>
        <v>-</v>
      </c>
      <c r="U3105" s="107" t="str">
        <f t="shared" si="291"/>
        <v>-</v>
      </c>
      <c r="V3105" s="108" t="str">
        <f t="shared" si="293"/>
        <v>n.d.</v>
      </c>
    </row>
    <row r="3106" spans="1:22">
      <c r="A3106" s="103" t="s">
        <v>7988</v>
      </c>
      <c r="B3106" s="103">
        <v>39936183</v>
      </c>
      <c r="C3106" s="103">
        <v>3525318</v>
      </c>
      <c r="D3106" s="103">
        <v>3526460</v>
      </c>
      <c r="E3106" s="103">
        <v>1143</v>
      </c>
      <c r="F3106" s="103" t="s">
        <v>9</v>
      </c>
      <c r="G3106" s="103" t="s">
        <v>7989</v>
      </c>
      <c r="H3106" s="103" t="s">
        <v>7990</v>
      </c>
      <c r="I3106" s="103">
        <v>61</v>
      </c>
      <c r="J3106" s="103">
        <v>50</v>
      </c>
      <c r="K3106" s="104">
        <v>3114.3403881754421</v>
      </c>
      <c r="L3106" s="105">
        <v>2749.1165851744181</v>
      </c>
      <c r="M3106" s="106">
        <f t="shared" si="288"/>
        <v>11.424752374956554</v>
      </c>
      <c r="N3106" s="107">
        <f t="shared" si="289"/>
        <v>0.85398244629387632</v>
      </c>
      <c r="O3106" s="129">
        <f t="shared" si="292"/>
        <v>0.39311471558469324</v>
      </c>
      <c r="P3106" s="21">
        <v>43</v>
      </c>
      <c r="Q3106" s="103">
        <v>35</v>
      </c>
      <c r="R3106" s="104">
        <v>3166.0154403367806</v>
      </c>
      <c r="S3106" s="105">
        <v>2558.3426504821264</v>
      </c>
      <c r="T3106" s="107">
        <f t="shared" si="290"/>
        <v>11.320993788539663</v>
      </c>
      <c r="U3106" s="107">
        <f t="shared" si="291"/>
        <v>0.74911425047505531</v>
      </c>
      <c r="V3106" s="108">
        <f t="shared" si="293"/>
        <v>0.45378834659166944</v>
      </c>
    </row>
    <row r="3107" spans="1:22">
      <c r="A3107" s="103" t="s">
        <v>7991</v>
      </c>
      <c r="B3107" s="103">
        <v>39936184</v>
      </c>
      <c r="C3107" s="103">
        <v>3526551</v>
      </c>
      <c r="D3107" s="103">
        <v>3527963</v>
      </c>
      <c r="E3107" s="103">
        <v>1413</v>
      </c>
      <c r="F3107" s="103" t="s">
        <v>9</v>
      </c>
      <c r="G3107" s="103" t="s">
        <v>23</v>
      </c>
      <c r="H3107" s="103" t="s">
        <v>4051</v>
      </c>
      <c r="I3107" s="103">
        <v>66</v>
      </c>
      <c r="J3107" s="103">
        <v>54</v>
      </c>
      <c r="K3107" s="104">
        <v>3733.6454804452374</v>
      </c>
      <c r="L3107" s="105">
        <v>2990.0315239038641</v>
      </c>
      <c r="M3107" s="106">
        <f t="shared" si="288"/>
        <v>11.545944979500193</v>
      </c>
      <c r="N3107" s="107">
        <f t="shared" si="289"/>
        <v>0.96238370259409001</v>
      </c>
      <c r="O3107" s="129">
        <f t="shared" si="292"/>
        <v>0.33585689714268341</v>
      </c>
      <c r="P3107" s="21">
        <v>48</v>
      </c>
      <c r="Q3107" s="103">
        <v>39</v>
      </c>
      <c r="R3107" s="104">
        <v>4753.3047941693767</v>
      </c>
      <c r="S3107" s="105">
        <v>3856.8405466459944</v>
      </c>
      <c r="T3107" s="107">
        <f t="shared" si="290"/>
        <v>11.913203786522375</v>
      </c>
      <c r="U3107" s="107">
        <f t="shared" si="291"/>
        <v>1.2704258684175835</v>
      </c>
      <c r="V3107" s="108">
        <f t="shared" si="293"/>
        <v>0.2039329735696469</v>
      </c>
    </row>
    <row r="3108" spans="1:22">
      <c r="A3108" s="103" t="s">
        <v>7992</v>
      </c>
      <c r="B3108" s="103">
        <v>39936185</v>
      </c>
      <c r="C3108" s="103">
        <v>3527968</v>
      </c>
      <c r="D3108" s="103">
        <v>3529158</v>
      </c>
      <c r="E3108" s="103">
        <v>1191</v>
      </c>
      <c r="F3108" s="103" t="s">
        <v>9</v>
      </c>
      <c r="G3108" s="103" t="s">
        <v>23</v>
      </c>
      <c r="H3108" s="103" t="s">
        <v>295</v>
      </c>
      <c r="I3108" s="103">
        <v>81</v>
      </c>
      <c r="J3108" s="103">
        <v>71</v>
      </c>
      <c r="K3108" s="104">
        <v>3952.1165676874639</v>
      </c>
      <c r="L3108" s="105">
        <v>3607.5730720429137</v>
      </c>
      <c r="M3108" s="106">
        <f t="shared" si="288"/>
        <v>11.816812901722642</v>
      </c>
      <c r="N3108" s="107">
        <f t="shared" si="289"/>
        <v>1.2046627027930601</v>
      </c>
      <c r="O3108" s="129">
        <f t="shared" si="292"/>
        <v>0.22833353993173122</v>
      </c>
      <c r="P3108" s="21">
        <v>62</v>
      </c>
      <c r="Q3108" s="103">
        <v>58</v>
      </c>
      <c r="R3108" s="104">
        <v>4159.5828619130734</v>
      </c>
      <c r="S3108" s="105">
        <v>4013.9251151831645</v>
      </c>
      <c r="T3108" s="107">
        <f t="shared" si="290"/>
        <v>11.970797986324838</v>
      </c>
      <c r="U3108" s="107">
        <f t="shared" si="291"/>
        <v>1.3211249879620048</v>
      </c>
      <c r="V3108" s="108">
        <f t="shared" si="293"/>
        <v>0.1864596924865709</v>
      </c>
    </row>
    <row r="3109" spans="1:22">
      <c r="A3109" s="103" t="s">
        <v>7993</v>
      </c>
      <c r="B3109" s="103">
        <v>39936186</v>
      </c>
      <c r="C3109" s="103">
        <v>3529411</v>
      </c>
      <c r="D3109" s="103">
        <v>3529704</v>
      </c>
      <c r="E3109" s="103">
        <v>294</v>
      </c>
      <c r="F3109" s="103" t="s">
        <v>23</v>
      </c>
      <c r="G3109" s="103" t="s">
        <v>23</v>
      </c>
      <c r="H3109" s="103" t="s">
        <v>295</v>
      </c>
      <c r="I3109" s="103">
        <v>19</v>
      </c>
      <c r="J3109" s="103">
        <v>18</v>
      </c>
      <c r="K3109" s="104">
        <v>3255.1465107540712</v>
      </c>
      <c r="L3109" s="105">
        <v>3134.4066550139355</v>
      </c>
      <c r="M3109" s="106">
        <f t="shared" si="288"/>
        <v>11.613976650532793</v>
      </c>
      <c r="N3109" s="107">
        <f t="shared" si="289"/>
        <v>1.0232349289202078</v>
      </c>
      <c r="O3109" s="129">
        <f t="shared" si="292"/>
        <v>0.30619678177484055</v>
      </c>
      <c r="P3109" s="21">
        <v>19</v>
      </c>
      <c r="Q3109" s="103">
        <v>18</v>
      </c>
      <c r="R3109" s="104">
        <v>4877.9244704648981</v>
      </c>
      <c r="S3109" s="105">
        <v>4631.1812093129938</v>
      </c>
      <c r="T3109" s="107">
        <f t="shared" si="290"/>
        <v>12.177164492721298</v>
      </c>
      <c r="U3109" s="107">
        <f t="shared" si="291"/>
        <v>1.5027856450011421</v>
      </c>
      <c r="V3109" s="108">
        <f t="shared" si="293"/>
        <v>0.13289432883407581</v>
      </c>
    </row>
    <row r="3110" spans="1:22">
      <c r="A3110" s="103" t="s">
        <v>3583</v>
      </c>
      <c r="B3110" s="103">
        <v>39936187</v>
      </c>
      <c r="C3110" s="103">
        <v>3529873</v>
      </c>
      <c r="D3110" s="103">
        <v>3532608</v>
      </c>
      <c r="E3110" s="103">
        <v>2736</v>
      </c>
      <c r="F3110" s="103" t="s">
        <v>9</v>
      </c>
      <c r="G3110" s="103" t="s">
        <v>3584</v>
      </c>
      <c r="H3110" s="103" t="s">
        <v>3585</v>
      </c>
      <c r="I3110" s="103">
        <v>35</v>
      </c>
      <c r="J3110" s="103">
        <v>15</v>
      </c>
      <c r="K3110" s="104">
        <v>595.77704956966011</v>
      </c>
      <c r="L3110" s="105">
        <v>199.80327881909358</v>
      </c>
      <c r="M3110" s="106">
        <f t="shared" si="288"/>
        <v>7.6424364480663822</v>
      </c>
      <c r="N3110" s="107">
        <f t="shared" si="289"/>
        <v>-2.5291266117474223</v>
      </c>
      <c r="O3110" s="129">
        <f t="shared" si="292"/>
        <v>1.1434676947066125E-2</v>
      </c>
      <c r="P3110" s="21">
        <v>23</v>
      </c>
      <c r="Q3110" s="103">
        <v>9</v>
      </c>
      <c r="R3110" s="104">
        <v>643.29632996480996</v>
      </c>
      <c r="S3110" s="105">
        <v>168.44238106501169</v>
      </c>
      <c r="T3110" s="107">
        <f t="shared" si="290"/>
        <v>7.3961113641631</v>
      </c>
      <c r="U3110" s="107">
        <f t="shared" si="291"/>
        <v>-2.7058878836592437</v>
      </c>
      <c r="V3110" s="108">
        <f t="shared" si="293"/>
        <v>6.8122040685287821E-3</v>
      </c>
    </row>
    <row r="3111" spans="1:22">
      <c r="A3111" s="103" t="s">
        <v>7994</v>
      </c>
      <c r="B3111" s="103">
        <v>39936188</v>
      </c>
      <c r="C3111" s="103">
        <v>3532611</v>
      </c>
      <c r="D3111" s="103">
        <v>3534956</v>
      </c>
      <c r="E3111" s="103">
        <v>2346</v>
      </c>
      <c r="F3111" s="103" t="s">
        <v>9</v>
      </c>
      <c r="G3111" s="103" t="s">
        <v>7995</v>
      </c>
      <c r="H3111" s="103" t="s">
        <v>7996</v>
      </c>
      <c r="I3111" s="103">
        <v>127</v>
      </c>
      <c r="J3111" s="103">
        <v>105</v>
      </c>
      <c r="K3111" s="104">
        <v>4685.7933702165383</v>
      </c>
      <c r="L3111" s="105">
        <v>3635.3936809875445</v>
      </c>
      <c r="M3111" s="106">
        <f t="shared" si="288"/>
        <v>11.827895888381841</v>
      </c>
      <c r="N3111" s="107">
        <f t="shared" si="289"/>
        <v>1.2145759287851878</v>
      </c>
      <c r="O3111" s="129">
        <f t="shared" si="292"/>
        <v>0.22452787425586784</v>
      </c>
      <c r="P3111" s="21">
        <v>100</v>
      </c>
      <c r="Q3111" s="103">
        <v>85</v>
      </c>
      <c r="R3111" s="104">
        <v>4125.1906222421139</v>
      </c>
      <c r="S3111" s="105">
        <v>3323.3928112744888</v>
      </c>
      <c r="T3111" s="107">
        <f t="shared" si="290"/>
        <v>11.698441108352634</v>
      </c>
      <c r="U3111" s="107">
        <f t="shared" si="291"/>
        <v>1.0813742150991494</v>
      </c>
      <c r="V3111" s="108">
        <f t="shared" si="293"/>
        <v>0.27953068665735192</v>
      </c>
    </row>
    <row r="3112" spans="1:22">
      <c r="A3112" s="103" t="s">
        <v>7997</v>
      </c>
      <c r="B3112" s="103">
        <v>39936189</v>
      </c>
      <c r="C3112" s="103">
        <v>3534956</v>
      </c>
      <c r="D3112" s="103">
        <v>3535384</v>
      </c>
      <c r="E3112" s="103">
        <v>429</v>
      </c>
      <c r="F3112" s="103" t="s">
        <v>9</v>
      </c>
      <c r="G3112" s="103" t="s">
        <v>23</v>
      </c>
      <c r="H3112" s="103" t="s">
        <v>295</v>
      </c>
      <c r="I3112" s="103">
        <v>31</v>
      </c>
      <c r="J3112" s="103">
        <v>25</v>
      </c>
      <c r="K3112" s="104">
        <v>3561.3360302337996</v>
      </c>
      <c r="L3112" s="105">
        <v>2184.4626207753868</v>
      </c>
      <c r="M3112" s="106">
        <f t="shared" si="288"/>
        <v>11.093062704116289</v>
      </c>
      <c r="N3112" s="107">
        <f t="shared" si="289"/>
        <v>0.55730116647252936</v>
      </c>
      <c r="O3112" s="129">
        <f t="shared" si="292"/>
        <v>0.57732167886198127</v>
      </c>
      <c r="P3112" s="21">
        <v>23</v>
      </c>
      <c r="Q3112" s="103">
        <v>18</v>
      </c>
      <c r="R3112" s="104">
        <v>3307.334086645571</v>
      </c>
      <c r="S3112" s="105">
        <v>2588.098912221772</v>
      </c>
      <c r="T3112" s="107">
        <f t="shared" si="290"/>
        <v>11.337677040108789</v>
      </c>
      <c r="U3112" s="107">
        <f t="shared" si="291"/>
        <v>0.76380021136336973</v>
      </c>
      <c r="V3112" s="108">
        <f t="shared" si="293"/>
        <v>0.44498631086006224</v>
      </c>
    </row>
    <row r="3113" spans="1:22">
      <c r="A3113" s="103" t="s">
        <v>7998</v>
      </c>
      <c r="B3113" s="103">
        <v>39936190</v>
      </c>
      <c r="C3113" s="103">
        <v>3535454</v>
      </c>
      <c r="D3113" s="103">
        <v>3536209</v>
      </c>
      <c r="E3113" s="103">
        <v>756</v>
      </c>
      <c r="F3113" s="103" t="s">
        <v>9</v>
      </c>
      <c r="G3113" s="103" t="s">
        <v>23</v>
      </c>
      <c r="H3113" s="103" t="s">
        <v>4514</v>
      </c>
      <c r="I3113" s="103">
        <v>42</v>
      </c>
      <c r="J3113" s="103">
        <v>39</v>
      </c>
      <c r="K3113" s="104">
        <v>2681.0955744073544</v>
      </c>
      <c r="L3113" s="105">
        <v>2600.3340264567328</v>
      </c>
      <c r="M3113" s="106">
        <f t="shared" si="288"/>
        <v>11.344481241515878</v>
      </c>
      <c r="N3113" s="107">
        <f t="shared" si="289"/>
        <v>0.78218357917341397</v>
      </c>
      <c r="O3113" s="129">
        <f t="shared" si="292"/>
        <v>0.43410669343935293</v>
      </c>
      <c r="P3113" s="21">
        <v>31</v>
      </c>
      <c r="Q3113" s="103">
        <v>29</v>
      </c>
      <c r="R3113" s="104">
        <v>2924.912481460397</v>
      </c>
      <c r="S3113" s="105">
        <v>2817.0165782995637</v>
      </c>
      <c r="T3113" s="107">
        <f t="shared" si="290"/>
        <v>11.459952338740635</v>
      </c>
      <c r="U3113" s="107">
        <f t="shared" si="291"/>
        <v>0.87143691790548805</v>
      </c>
      <c r="V3113" s="108">
        <f t="shared" si="293"/>
        <v>0.38351563547613066</v>
      </c>
    </row>
    <row r="3114" spans="1:22">
      <c r="A3114" s="103" t="s">
        <v>7999</v>
      </c>
      <c r="B3114" s="103">
        <v>39936191</v>
      </c>
      <c r="C3114" s="103">
        <v>3536244</v>
      </c>
      <c r="D3114" s="103">
        <v>3537392</v>
      </c>
      <c r="E3114" s="103">
        <v>1149</v>
      </c>
      <c r="F3114" s="103" t="s">
        <v>23</v>
      </c>
      <c r="G3114" s="103" t="s">
        <v>23</v>
      </c>
      <c r="H3114" s="103" t="s">
        <v>8000</v>
      </c>
      <c r="I3114" s="103">
        <v>75</v>
      </c>
      <c r="J3114" s="103">
        <v>65</v>
      </c>
      <c r="K3114" s="104">
        <v>4131.7998278204004</v>
      </c>
      <c r="L3114" s="105">
        <v>3724.6133336475805</v>
      </c>
      <c r="M3114" s="106">
        <f t="shared" si="288"/>
        <v>11.862874946321732</v>
      </c>
      <c r="N3114" s="107">
        <f t="shared" si="289"/>
        <v>1.2458631004666645</v>
      </c>
      <c r="O3114" s="129">
        <f t="shared" si="292"/>
        <v>0.21281465888887219</v>
      </c>
      <c r="P3114" s="21">
        <v>47</v>
      </c>
      <c r="Q3114" s="103">
        <v>45</v>
      </c>
      <c r="R3114" s="104">
        <v>3602.0003545116797</v>
      </c>
      <c r="S3114" s="105">
        <v>3510.2969707786247</v>
      </c>
      <c r="T3114" s="107">
        <f t="shared" si="290"/>
        <v>11.777377372213628</v>
      </c>
      <c r="U3114" s="107">
        <f t="shared" si="291"/>
        <v>1.150860362864109</v>
      </c>
      <c r="V3114" s="108">
        <f t="shared" si="293"/>
        <v>0.24978968672909874</v>
      </c>
    </row>
    <row r="3115" spans="1:22">
      <c r="A3115" s="103" t="s">
        <v>3587</v>
      </c>
      <c r="B3115" s="103">
        <v>39936192</v>
      </c>
      <c r="C3115" s="103">
        <v>3537789</v>
      </c>
      <c r="D3115" s="103">
        <v>3537956</v>
      </c>
      <c r="E3115" s="103">
        <v>168</v>
      </c>
      <c r="F3115" s="103" t="s">
        <v>9</v>
      </c>
      <c r="G3115" s="103" t="s">
        <v>3588</v>
      </c>
      <c r="H3115" s="103" t="s">
        <v>3589</v>
      </c>
      <c r="I3115" s="103">
        <v>3</v>
      </c>
      <c r="J3115" s="103">
        <v>2</v>
      </c>
      <c r="K3115" s="104">
        <v>249.32780210338098</v>
      </c>
      <c r="L3115" s="105">
        <v>114.09916367442855</v>
      </c>
      <c r="M3115" s="106">
        <f t="shared" si="288"/>
        <v>6.8341444067547252</v>
      </c>
      <c r="N3115" s="107">
        <f t="shared" si="289"/>
        <v>-3.2521069707023926</v>
      </c>
      <c r="O3115" s="129">
        <f t="shared" si="292"/>
        <v>1.1455290094635195E-3</v>
      </c>
      <c r="P3115" s="21">
        <v>2</v>
      </c>
      <c r="Q3115" s="103">
        <v>1</v>
      </c>
      <c r="R3115" s="104">
        <v>232.50807300854169</v>
      </c>
      <c r="S3115" s="105">
        <v>1.9538493530129524</v>
      </c>
      <c r="T3115" s="107">
        <f t="shared" si="290"/>
        <v>0.96631923596567415</v>
      </c>
      <c r="U3115" s="107">
        <f t="shared" si="291"/>
        <v>-8.365916165523176</v>
      </c>
      <c r="V3115" s="108" t="str">
        <f t="shared" si="293"/>
        <v>&lt; 0.001</v>
      </c>
    </row>
    <row r="3116" spans="1:22">
      <c r="A3116" s="103" t="s">
        <v>1413</v>
      </c>
      <c r="B3116" s="103">
        <v>39936193</v>
      </c>
      <c r="C3116" s="103">
        <v>3538223</v>
      </c>
      <c r="D3116" s="103">
        <v>3538606</v>
      </c>
      <c r="E3116" s="103">
        <v>384</v>
      </c>
      <c r="F3116" s="103" t="s">
        <v>23</v>
      </c>
      <c r="G3116" s="103" t="s">
        <v>23</v>
      </c>
      <c r="H3116" s="103" t="s">
        <v>643</v>
      </c>
      <c r="I3116" s="103">
        <v>2</v>
      </c>
      <c r="J3116" s="103">
        <v>0</v>
      </c>
      <c r="K3116" s="104">
        <v>147.90632328166691</v>
      </c>
      <c r="L3116" s="105">
        <v>0</v>
      </c>
      <c r="M3116" s="106" t="str">
        <f t="shared" si="288"/>
        <v>-</v>
      </c>
      <c r="N3116" s="107" t="str">
        <f t="shared" si="289"/>
        <v>-</v>
      </c>
      <c r="O3116" s="129" t="str">
        <f t="shared" si="292"/>
        <v>n.d.</v>
      </c>
      <c r="P3116" s="21">
        <v>0</v>
      </c>
      <c r="Q3116" s="103">
        <v>0</v>
      </c>
      <c r="R3116" s="104">
        <v>0</v>
      </c>
      <c r="S3116" s="105">
        <v>0</v>
      </c>
      <c r="T3116" s="107" t="str">
        <f t="shared" si="290"/>
        <v>-</v>
      </c>
      <c r="U3116" s="107" t="str">
        <f t="shared" si="291"/>
        <v>-</v>
      </c>
      <c r="V3116" s="108" t="str">
        <f t="shared" si="293"/>
        <v>n.d.</v>
      </c>
    </row>
    <row r="3117" spans="1:22">
      <c r="A3117" s="103" t="s">
        <v>8001</v>
      </c>
      <c r="B3117" s="103">
        <v>39936194</v>
      </c>
      <c r="C3117" s="103">
        <v>3538617</v>
      </c>
      <c r="D3117" s="103">
        <v>3538934</v>
      </c>
      <c r="E3117" s="103">
        <v>318</v>
      </c>
      <c r="F3117" s="103" t="s">
        <v>23</v>
      </c>
      <c r="G3117" s="103" t="s">
        <v>23</v>
      </c>
      <c r="H3117" s="103" t="s">
        <v>295</v>
      </c>
      <c r="I3117" s="103">
        <v>16</v>
      </c>
      <c r="J3117" s="103">
        <v>16</v>
      </c>
      <c r="K3117" s="104">
        <v>5628.2542036691511</v>
      </c>
      <c r="L3117" s="105">
        <v>5628.2542036691511</v>
      </c>
      <c r="M3117" s="106">
        <f t="shared" si="288"/>
        <v>12.458471774944201</v>
      </c>
      <c r="N3117" s="107">
        <f t="shared" si="289"/>
        <v>1.7785972942255812</v>
      </c>
      <c r="O3117" s="129">
        <f t="shared" si="292"/>
        <v>7.5305808033368837E-2</v>
      </c>
      <c r="P3117" s="21">
        <v>18</v>
      </c>
      <c r="Q3117" s="103">
        <v>17</v>
      </c>
      <c r="R3117" s="104">
        <v>5387.1681821601569</v>
      </c>
      <c r="S3117" s="105">
        <v>5274.1398403424846</v>
      </c>
      <c r="T3117" s="107">
        <f t="shared" si="290"/>
        <v>12.364720108480034</v>
      </c>
      <c r="U3117" s="107">
        <f t="shared" si="291"/>
        <v>1.6678874194366493</v>
      </c>
      <c r="V3117" s="108">
        <f t="shared" si="293"/>
        <v>9.5338077527160836E-2</v>
      </c>
    </row>
    <row r="3118" spans="1:22">
      <c r="A3118" s="103" t="s">
        <v>8002</v>
      </c>
      <c r="B3118" s="103">
        <v>39936195</v>
      </c>
      <c r="C3118" s="103">
        <v>3538970</v>
      </c>
      <c r="D3118" s="103">
        <v>3540343</v>
      </c>
      <c r="E3118" s="103">
        <v>1374</v>
      </c>
      <c r="F3118" s="103" t="s">
        <v>23</v>
      </c>
      <c r="G3118" s="103" t="s">
        <v>8003</v>
      </c>
      <c r="H3118" s="103" t="s">
        <v>8004</v>
      </c>
      <c r="I3118" s="103">
        <v>59</v>
      </c>
      <c r="J3118" s="103">
        <v>43</v>
      </c>
      <c r="K3118" s="104">
        <v>3129.1552621616597</v>
      </c>
      <c r="L3118" s="105">
        <v>2001.7086336879549</v>
      </c>
      <c r="M3118" s="106">
        <f t="shared" si="288"/>
        <v>10.967016277155173</v>
      </c>
      <c r="N3118" s="107">
        <f t="shared" si="289"/>
        <v>0.44455838743754206</v>
      </c>
      <c r="O3118" s="129">
        <f t="shared" si="292"/>
        <v>0.65663892522350276</v>
      </c>
      <c r="P3118" s="21">
        <v>42</v>
      </c>
      <c r="Q3118" s="103">
        <v>30</v>
      </c>
      <c r="R3118" s="104">
        <v>3422.1031511028527</v>
      </c>
      <c r="S3118" s="105">
        <v>1892.4353458383405</v>
      </c>
      <c r="T3118" s="107">
        <f t="shared" si="290"/>
        <v>10.886028296718933</v>
      </c>
      <c r="U3118" s="107">
        <f t="shared" si="291"/>
        <v>0.36622209218215923</v>
      </c>
      <c r="V3118" s="108">
        <f t="shared" si="293"/>
        <v>0.7141993584038131</v>
      </c>
    </row>
    <row r="3119" spans="1:22">
      <c r="A3119" s="103" t="s">
        <v>1414</v>
      </c>
      <c r="B3119" s="103">
        <v>39936196</v>
      </c>
      <c r="C3119" s="103">
        <v>3540354</v>
      </c>
      <c r="D3119" s="103">
        <v>3540719</v>
      </c>
      <c r="E3119" s="103">
        <v>366</v>
      </c>
      <c r="F3119" s="103" t="s">
        <v>23</v>
      </c>
      <c r="G3119" s="103" t="s">
        <v>23</v>
      </c>
      <c r="H3119" s="103" t="s">
        <v>1415</v>
      </c>
      <c r="I3119" s="103">
        <v>2</v>
      </c>
      <c r="J3119" s="103">
        <v>0</v>
      </c>
      <c r="K3119" s="104">
        <v>180.39722052714782</v>
      </c>
      <c r="L3119" s="105">
        <v>0</v>
      </c>
      <c r="M3119" s="106" t="str">
        <f t="shared" si="288"/>
        <v>-</v>
      </c>
      <c r="N3119" s="107" t="str">
        <f t="shared" si="289"/>
        <v>-</v>
      </c>
      <c r="O3119" s="129" t="str">
        <f t="shared" si="292"/>
        <v>n.d.</v>
      </c>
      <c r="P3119" s="21">
        <v>2</v>
      </c>
      <c r="Q3119" s="103">
        <v>0</v>
      </c>
      <c r="R3119" s="104">
        <v>465.91299490043167</v>
      </c>
      <c r="S3119" s="105">
        <v>0</v>
      </c>
      <c r="T3119" s="107" t="str">
        <f t="shared" si="290"/>
        <v>-</v>
      </c>
      <c r="U3119" s="107" t="str">
        <f t="shared" si="291"/>
        <v>-</v>
      </c>
      <c r="V3119" s="108" t="str">
        <f t="shared" si="293"/>
        <v>n.d.</v>
      </c>
    </row>
    <row r="3120" spans="1:22">
      <c r="A3120" s="103" t="s">
        <v>8005</v>
      </c>
      <c r="B3120" s="103">
        <v>39936197</v>
      </c>
      <c r="C3120" s="103">
        <v>3540845</v>
      </c>
      <c r="D3120" s="103">
        <v>3541144</v>
      </c>
      <c r="E3120" s="103">
        <v>300</v>
      </c>
      <c r="F3120" s="103" t="s">
        <v>9</v>
      </c>
      <c r="G3120" s="103" t="s">
        <v>23</v>
      </c>
      <c r="H3120" s="103" t="s">
        <v>295</v>
      </c>
      <c r="I3120" s="103">
        <v>22</v>
      </c>
      <c r="J3120" s="103">
        <v>21</v>
      </c>
      <c r="K3120" s="104">
        <v>5677.2363128435009</v>
      </c>
      <c r="L3120" s="105">
        <v>5634.6392917383664</v>
      </c>
      <c r="M3120" s="106">
        <f t="shared" si="288"/>
        <v>12.460107542144469</v>
      </c>
      <c r="N3120" s="107">
        <f t="shared" si="289"/>
        <v>1.7800604133671447</v>
      </c>
      <c r="O3120" s="129">
        <f t="shared" si="292"/>
        <v>7.5066074245675463E-2</v>
      </c>
      <c r="P3120" s="21">
        <v>20</v>
      </c>
      <c r="Q3120" s="103">
        <v>20</v>
      </c>
      <c r="R3120" s="104">
        <v>6762.4289187260674</v>
      </c>
      <c r="S3120" s="105">
        <v>6762.4289187260674</v>
      </c>
      <c r="T3120" s="107">
        <f t="shared" si="290"/>
        <v>12.723325809218492</v>
      </c>
      <c r="U3120" s="107">
        <f t="shared" si="291"/>
        <v>1.9835614517768414</v>
      </c>
      <c r="V3120" s="108">
        <f t="shared" si="293"/>
        <v>4.730475010722679E-2</v>
      </c>
    </row>
    <row r="3121" spans="1:22">
      <c r="A3121" s="103" t="s">
        <v>8006</v>
      </c>
      <c r="B3121" s="103">
        <v>39936198</v>
      </c>
      <c r="C3121" s="103">
        <v>3541141</v>
      </c>
      <c r="D3121" s="103">
        <v>3542436</v>
      </c>
      <c r="E3121" s="103">
        <v>1296</v>
      </c>
      <c r="F3121" s="103" t="s">
        <v>9</v>
      </c>
      <c r="G3121" s="103" t="s">
        <v>8007</v>
      </c>
      <c r="H3121" s="103" t="s">
        <v>8008</v>
      </c>
      <c r="I3121" s="103">
        <v>62</v>
      </c>
      <c r="J3121" s="103">
        <v>52</v>
      </c>
      <c r="K3121" s="104">
        <v>3456.0777540149534</v>
      </c>
      <c r="L3121" s="105">
        <v>2791.0471004447841</v>
      </c>
      <c r="M3121" s="106">
        <f t="shared" si="288"/>
        <v>11.446590755538569</v>
      </c>
      <c r="N3121" s="107">
        <f t="shared" si="289"/>
        <v>0.87351588151929194</v>
      </c>
      <c r="O3121" s="129">
        <f t="shared" si="292"/>
        <v>0.38238195366367411</v>
      </c>
      <c r="P3121" s="21">
        <v>56</v>
      </c>
      <c r="Q3121" s="103">
        <v>48</v>
      </c>
      <c r="R3121" s="104">
        <v>3634.9015357103312</v>
      </c>
      <c r="S3121" s="105">
        <v>2973.342617738318</v>
      </c>
      <c r="T3121" s="107">
        <f t="shared" si="290"/>
        <v>11.53786999897803</v>
      </c>
      <c r="U3121" s="107">
        <f t="shared" si="291"/>
        <v>0.94002640755108213</v>
      </c>
      <c r="V3121" s="108">
        <f t="shared" si="293"/>
        <v>0.34720401528775335</v>
      </c>
    </row>
    <row r="3122" spans="1:22">
      <c r="A3122" s="103" t="s">
        <v>8009</v>
      </c>
      <c r="B3122" s="103">
        <v>39936199</v>
      </c>
      <c r="C3122" s="103">
        <v>3542561</v>
      </c>
      <c r="D3122" s="103">
        <v>3543427</v>
      </c>
      <c r="E3122" s="103">
        <v>867</v>
      </c>
      <c r="F3122" s="103" t="s">
        <v>23</v>
      </c>
      <c r="G3122" s="103" t="s">
        <v>23</v>
      </c>
      <c r="H3122" s="103" t="s">
        <v>295</v>
      </c>
      <c r="I3122" s="103">
        <v>54</v>
      </c>
      <c r="J3122" s="103">
        <v>49</v>
      </c>
      <c r="K3122" s="104">
        <v>3997.6673786081546</v>
      </c>
      <c r="L3122" s="105">
        <v>3096.104129151453</v>
      </c>
      <c r="M3122" s="106">
        <f t="shared" si="288"/>
        <v>11.596238278135417</v>
      </c>
      <c r="N3122" s="107">
        <f t="shared" si="289"/>
        <v>1.0073687639851661</v>
      </c>
      <c r="O3122" s="129">
        <f t="shared" si="292"/>
        <v>0.31375759611517107</v>
      </c>
      <c r="P3122" s="21">
        <v>39</v>
      </c>
      <c r="Q3122" s="103">
        <v>34</v>
      </c>
      <c r="R3122" s="104">
        <v>5743.7491970080746</v>
      </c>
      <c r="S3122" s="105">
        <v>4764.6881315896535</v>
      </c>
      <c r="T3122" s="107">
        <f t="shared" si="290"/>
        <v>12.218166071570943</v>
      </c>
      <c r="U3122" s="107">
        <f t="shared" si="291"/>
        <v>1.5388785841293509</v>
      </c>
      <c r="V3122" s="108">
        <f t="shared" si="293"/>
        <v>0.12383394034654893</v>
      </c>
    </row>
    <row r="3123" spans="1:22">
      <c r="A3123" s="103" t="s">
        <v>8010</v>
      </c>
      <c r="B3123" s="103">
        <v>39936200</v>
      </c>
      <c r="C3123" s="103">
        <v>3543689</v>
      </c>
      <c r="D3123" s="103">
        <v>3544168</v>
      </c>
      <c r="E3123" s="103">
        <v>480</v>
      </c>
      <c r="F3123" s="103" t="s">
        <v>9</v>
      </c>
      <c r="G3123" s="103" t="s">
        <v>23</v>
      </c>
      <c r="H3123" s="103" t="s">
        <v>4896</v>
      </c>
      <c r="I3123" s="103">
        <v>35</v>
      </c>
      <c r="J3123" s="103">
        <v>30</v>
      </c>
      <c r="K3123" s="104">
        <v>4941.5502608404786</v>
      </c>
      <c r="L3123" s="105">
        <v>4585.096021731666</v>
      </c>
      <c r="M3123" s="106">
        <f t="shared" si="288"/>
        <v>12.1627362319231</v>
      </c>
      <c r="N3123" s="107">
        <f t="shared" si="289"/>
        <v>1.5140753416127901</v>
      </c>
      <c r="O3123" s="129">
        <f t="shared" si="292"/>
        <v>0.13000673188910072</v>
      </c>
      <c r="P3123" s="21">
        <v>25</v>
      </c>
      <c r="Q3123" s="103">
        <v>20</v>
      </c>
      <c r="R3123" s="104">
        <v>5464.9654866110632</v>
      </c>
      <c r="S3123" s="105">
        <v>4993.7947151319795</v>
      </c>
      <c r="T3123" s="107">
        <f t="shared" si="290"/>
        <v>12.285920800852459</v>
      </c>
      <c r="U3123" s="107">
        <f t="shared" si="291"/>
        <v>1.598521831736319</v>
      </c>
      <c r="V3123" s="108">
        <f t="shared" si="293"/>
        <v>0.1099268906765225</v>
      </c>
    </row>
    <row r="3124" spans="1:22">
      <c r="A3124" s="103" t="s">
        <v>8011</v>
      </c>
      <c r="B3124" s="103">
        <v>39936201</v>
      </c>
      <c r="C3124" s="103">
        <v>3544187</v>
      </c>
      <c r="D3124" s="103">
        <v>3544933</v>
      </c>
      <c r="E3124" s="103">
        <v>747</v>
      </c>
      <c r="F3124" s="103" t="s">
        <v>9</v>
      </c>
      <c r="G3124" s="103" t="s">
        <v>23</v>
      </c>
      <c r="H3124" s="103" t="s">
        <v>8012</v>
      </c>
      <c r="I3124" s="103">
        <v>58</v>
      </c>
      <c r="J3124" s="103">
        <v>53</v>
      </c>
      <c r="K3124" s="104">
        <v>3847.2276089586344</v>
      </c>
      <c r="L3124" s="105">
        <v>3585.8670376978584</v>
      </c>
      <c r="M3124" s="106">
        <f t="shared" si="288"/>
        <v>11.808106279390891</v>
      </c>
      <c r="N3124" s="107">
        <f t="shared" si="289"/>
        <v>1.1968750262888108</v>
      </c>
      <c r="O3124" s="129">
        <f t="shared" si="292"/>
        <v>0.231355269523011</v>
      </c>
      <c r="P3124" s="21">
        <v>35</v>
      </c>
      <c r="Q3124" s="103">
        <v>28</v>
      </c>
      <c r="R3124" s="104">
        <v>3808.0131550994915</v>
      </c>
      <c r="S3124" s="105">
        <v>3118.343567408675</v>
      </c>
      <c r="T3124" s="107">
        <f t="shared" si="290"/>
        <v>11.606564172188021</v>
      </c>
      <c r="U3124" s="107">
        <f t="shared" si="291"/>
        <v>1.0004966304472009</v>
      </c>
      <c r="V3124" s="108">
        <f t="shared" si="293"/>
        <v>0.31707022748475189</v>
      </c>
    </row>
    <row r="3125" spans="1:22">
      <c r="A3125" s="103" t="s">
        <v>8013</v>
      </c>
      <c r="B3125" s="103">
        <v>39936202</v>
      </c>
      <c r="C3125" s="103">
        <v>3544936</v>
      </c>
      <c r="D3125" s="103">
        <v>3546255</v>
      </c>
      <c r="E3125" s="103">
        <v>1320</v>
      </c>
      <c r="F3125" s="103" t="s">
        <v>9</v>
      </c>
      <c r="G3125" s="103" t="s">
        <v>23</v>
      </c>
      <c r="H3125" s="103" t="s">
        <v>295</v>
      </c>
      <c r="I3125" s="103">
        <v>50</v>
      </c>
      <c r="J3125" s="103">
        <v>37</v>
      </c>
      <c r="K3125" s="104">
        <v>2236.8814491943708</v>
      </c>
      <c r="L3125" s="105">
        <v>1527.4689386179393</v>
      </c>
      <c r="M3125" s="106">
        <f t="shared" si="288"/>
        <v>10.576927327516247</v>
      </c>
      <c r="N3125" s="107">
        <f t="shared" si="289"/>
        <v>9.5641616740828161E-2</v>
      </c>
      <c r="O3125" s="129">
        <f t="shared" si="292"/>
        <v>0.92380521130403737</v>
      </c>
      <c r="P3125" s="21">
        <v>36</v>
      </c>
      <c r="Q3125" s="103">
        <v>28</v>
      </c>
      <c r="R3125" s="104">
        <v>2480.5005649841742</v>
      </c>
      <c r="S3125" s="105">
        <v>1858.821225389144</v>
      </c>
      <c r="T3125" s="107">
        <f t="shared" si="290"/>
        <v>10.860172308471451</v>
      </c>
      <c r="U3125" s="107">
        <f t="shared" si="291"/>
        <v>0.3434615391474039</v>
      </c>
      <c r="V3125" s="108">
        <f t="shared" si="293"/>
        <v>0.7312512702749614</v>
      </c>
    </row>
    <row r="3126" spans="1:22">
      <c r="A3126" s="103" t="s">
        <v>8014</v>
      </c>
      <c r="B3126" s="103">
        <v>39936203</v>
      </c>
      <c r="C3126" s="103">
        <v>3546263</v>
      </c>
      <c r="D3126" s="103">
        <v>3546733</v>
      </c>
      <c r="E3126" s="103">
        <v>471</v>
      </c>
      <c r="F3126" s="103" t="s">
        <v>9</v>
      </c>
      <c r="G3126" s="103" t="s">
        <v>23</v>
      </c>
      <c r="H3126" s="103" t="s">
        <v>4516</v>
      </c>
      <c r="I3126" s="103">
        <v>23</v>
      </c>
      <c r="J3126" s="103">
        <v>19</v>
      </c>
      <c r="K3126" s="104">
        <v>1908.2741938811741</v>
      </c>
      <c r="L3126" s="105">
        <v>1727.3951233711105</v>
      </c>
      <c r="M3126" s="106">
        <f t="shared" si="288"/>
        <v>10.754382406514141</v>
      </c>
      <c r="N3126" s="107">
        <f t="shared" si="289"/>
        <v>0.25436708990531348</v>
      </c>
      <c r="O3126" s="129">
        <f t="shared" si="292"/>
        <v>0.79921197341294814</v>
      </c>
      <c r="P3126" s="21">
        <v>13</v>
      </c>
      <c r="Q3126" s="103">
        <v>11</v>
      </c>
      <c r="R3126" s="104">
        <v>1853.7923542981487</v>
      </c>
      <c r="S3126" s="105">
        <v>1679.2152923614246</v>
      </c>
      <c r="T3126" s="107">
        <f t="shared" si="290"/>
        <v>10.713571494871641</v>
      </c>
      <c r="U3126" s="107">
        <f t="shared" si="291"/>
        <v>0.21441152717573933</v>
      </c>
      <c r="V3126" s="108">
        <f t="shared" si="293"/>
        <v>0.83022615329829308</v>
      </c>
    </row>
    <row r="3127" spans="1:22">
      <c r="A3127" s="103" t="s">
        <v>8015</v>
      </c>
      <c r="B3127" s="103">
        <v>39936204</v>
      </c>
      <c r="C3127" s="103">
        <v>3546739</v>
      </c>
      <c r="D3127" s="103">
        <v>3547200</v>
      </c>
      <c r="E3127" s="103">
        <v>462</v>
      </c>
      <c r="F3127" s="103" t="s">
        <v>23</v>
      </c>
      <c r="G3127" s="103" t="s">
        <v>23</v>
      </c>
      <c r="H3127" s="103" t="s">
        <v>295</v>
      </c>
      <c r="I3127" s="103">
        <v>24</v>
      </c>
      <c r="J3127" s="103">
        <v>22</v>
      </c>
      <c r="K3127" s="104">
        <v>3588.1689855864074</v>
      </c>
      <c r="L3127" s="105">
        <v>3058.0112553819913</v>
      </c>
      <c r="M3127" s="106">
        <f t="shared" si="288"/>
        <v>11.578378001384969</v>
      </c>
      <c r="N3127" s="107">
        <f t="shared" si="289"/>
        <v>0.99139356116723487</v>
      </c>
      <c r="O3127" s="129">
        <f t="shared" si="292"/>
        <v>0.32149344308363381</v>
      </c>
      <c r="P3127" s="21">
        <v>16</v>
      </c>
      <c r="Q3127" s="103">
        <v>14</v>
      </c>
      <c r="R3127" s="104">
        <v>3151.7366290783548</v>
      </c>
      <c r="S3127" s="105">
        <v>2768.782155887814</v>
      </c>
      <c r="T3127" s="107">
        <f t="shared" si="290"/>
        <v>11.435035833497416</v>
      </c>
      <c r="U3127" s="107">
        <f t="shared" si="291"/>
        <v>0.84950337455758407</v>
      </c>
      <c r="V3127" s="108">
        <f t="shared" si="293"/>
        <v>0.39560125325346629</v>
      </c>
    </row>
    <row r="3128" spans="1:22">
      <c r="A3128" s="103" t="s">
        <v>8016</v>
      </c>
      <c r="B3128" s="103">
        <v>39936205</v>
      </c>
      <c r="C3128" s="103">
        <v>3547249</v>
      </c>
      <c r="D3128" s="103">
        <v>3547593</v>
      </c>
      <c r="E3128" s="103">
        <v>345</v>
      </c>
      <c r="F3128" s="103" t="s">
        <v>23</v>
      </c>
      <c r="G3128" s="103" t="s">
        <v>23</v>
      </c>
      <c r="H3128" s="103" t="s">
        <v>295</v>
      </c>
      <c r="I3128" s="103">
        <v>4</v>
      </c>
      <c r="J3128" s="103">
        <v>3</v>
      </c>
      <c r="K3128" s="104">
        <v>582.36507114729272</v>
      </c>
      <c r="L3128" s="105">
        <v>547.38201033632458</v>
      </c>
      <c r="M3128" s="106">
        <f t="shared" si="288"/>
        <v>9.0964042112056749</v>
      </c>
      <c r="N3128" s="107">
        <f t="shared" si="289"/>
        <v>-1.2286187735190748</v>
      </c>
      <c r="O3128" s="129">
        <f t="shared" si="292"/>
        <v>0.21921477333354167</v>
      </c>
      <c r="P3128" s="21">
        <v>2</v>
      </c>
      <c r="Q3128" s="103">
        <v>2</v>
      </c>
      <c r="R3128" s="104">
        <v>276.86894831912264</v>
      </c>
      <c r="S3128" s="105">
        <v>276.86894831912264</v>
      </c>
      <c r="T3128" s="107">
        <f t="shared" si="290"/>
        <v>8.1130594499871886</v>
      </c>
      <c r="U3128" s="107">
        <f t="shared" si="291"/>
        <v>-2.0747716109267711</v>
      </c>
      <c r="V3128" s="108">
        <f t="shared" si="293"/>
        <v>3.8007706860057056E-2</v>
      </c>
    </row>
    <row r="3129" spans="1:22">
      <c r="A3129" s="103" t="s">
        <v>8017</v>
      </c>
      <c r="B3129" s="103">
        <v>39936206</v>
      </c>
      <c r="C3129" s="103">
        <v>3547590</v>
      </c>
      <c r="D3129" s="103">
        <v>3548333</v>
      </c>
      <c r="E3129" s="103">
        <v>744</v>
      </c>
      <c r="F3129" s="103" t="s">
        <v>23</v>
      </c>
      <c r="G3129" s="103" t="s">
        <v>23</v>
      </c>
      <c r="H3129" s="103" t="s">
        <v>295</v>
      </c>
      <c r="I3129" s="103">
        <v>50</v>
      </c>
      <c r="J3129" s="103">
        <v>43</v>
      </c>
      <c r="K3129" s="104">
        <v>5736.8568746411684</v>
      </c>
      <c r="L3129" s="105">
        <v>5160.4993310145428</v>
      </c>
      <c r="M3129" s="106">
        <f t="shared" si="288"/>
        <v>12.333294952544172</v>
      </c>
      <c r="N3129" s="107">
        <f t="shared" si="289"/>
        <v>1.6666323368015843</v>
      </c>
      <c r="O3129" s="129">
        <f t="shared" si="292"/>
        <v>9.5587534814535191E-2</v>
      </c>
      <c r="P3129" s="21">
        <v>40</v>
      </c>
      <c r="Q3129" s="103">
        <v>38</v>
      </c>
      <c r="R3129" s="104">
        <v>4339.7830363349467</v>
      </c>
      <c r="S3129" s="105">
        <v>4161.9827452107656</v>
      </c>
      <c r="T3129" s="107">
        <f t="shared" si="290"/>
        <v>12.023055268608362</v>
      </c>
      <c r="U3129" s="107">
        <f t="shared" si="291"/>
        <v>1.3671261167327122</v>
      </c>
      <c r="V3129" s="108">
        <f t="shared" si="293"/>
        <v>0.17158577843538492</v>
      </c>
    </row>
    <row r="3130" spans="1:22">
      <c r="A3130" s="103" t="s">
        <v>8018</v>
      </c>
      <c r="B3130" s="103">
        <v>39936207</v>
      </c>
      <c r="C3130" s="103">
        <v>3548486</v>
      </c>
      <c r="D3130" s="103">
        <v>3548845</v>
      </c>
      <c r="E3130" s="103">
        <v>360</v>
      </c>
      <c r="F3130" s="103" t="s">
        <v>9</v>
      </c>
      <c r="G3130" s="103" t="s">
        <v>23</v>
      </c>
      <c r="H3130" s="103" t="s">
        <v>295</v>
      </c>
      <c r="I3130" s="103">
        <v>19</v>
      </c>
      <c r="J3130" s="103">
        <v>17</v>
      </c>
      <c r="K3130" s="104">
        <v>2254.0923668126024</v>
      </c>
      <c r="L3130" s="105">
        <v>2088.4372847371333</v>
      </c>
      <c r="M3130" s="106">
        <f t="shared" si="288"/>
        <v>11.028208105032679</v>
      </c>
      <c r="N3130" s="107">
        <f t="shared" si="289"/>
        <v>0.4992916860757407</v>
      </c>
      <c r="O3130" s="129">
        <f t="shared" si="292"/>
        <v>0.61757391128418138</v>
      </c>
      <c r="P3130" s="21">
        <v>16</v>
      </c>
      <c r="Q3130" s="103">
        <v>13</v>
      </c>
      <c r="R3130" s="104">
        <v>4637.3963110644718</v>
      </c>
      <c r="S3130" s="105">
        <v>4266.7510887979161</v>
      </c>
      <c r="T3130" s="107">
        <f t="shared" si="290"/>
        <v>12.058922234565715</v>
      </c>
      <c r="U3130" s="107">
        <f t="shared" si="291"/>
        <v>1.3986991501458756</v>
      </c>
      <c r="V3130" s="108">
        <f t="shared" si="293"/>
        <v>0.16190321919513462</v>
      </c>
    </row>
    <row r="3131" spans="1:22">
      <c r="A3131" s="103" t="s">
        <v>8019</v>
      </c>
      <c r="B3131" s="103">
        <v>39936208</v>
      </c>
      <c r="C3131" s="103">
        <v>3548862</v>
      </c>
      <c r="D3131" s="103">
        <v>3549977</v>
      </c>
      <c r="E3131" s="103">
        <v>1116</v>
      </c>
      <c r="F3131" s="103" t="s">
        <v>23</v>
      </c>
      <c r="G3131" s="103" t="s">
        <v>23</v>
      </c>
      <c r="H3131" s="103" t="s">
        <v>5189</v>
      </c>
      <c r="I3131" s="103">
        <v>54</v>
      </c>
      <c r="J3131" s="103">
        <v>46</v>
      </c>
      <c r="K3131" s="104">
        <v>2580.2496655072759</v>
      </c>
      <c r="L3131" s="105">
        <v>2339.1464546524285</v>
      </c>
      <c r="M3131" s="106">
        <f t="shared" si="288"/>
        <v>11.191766476744128</v>
      </c>
      <c r="N3131" s="107">
        <f t="shared" si="289"/>
        <v>0.64558718850100838</v>
      </c>
      <c r="O3131" s="129">
        <f t="shared" si="292"/>
        <v>0.51854673652398198</v>
      </c>
      <c r="P3131" s="21">
        <v>37</v>
      </c>
      <c r="Q3131" s="103">
        <v>32</v>
      </c>
      <c r="R3131" s="104">
        <v>2859.658114896326</v>
      </c>
      <c r="S3131" s="105">
        <v>2526.5583139068549</v>
      </c>
      <c r="T3131" s="107">
        <f t="shared" si="290"/>
        <v>11.302957762941073</v>
      </c>
      <c r="U3131" s="107">
        <f t="shared" si="291"/>
        <v>0.73323746737770468</v>
      </c>
      <c r="V3131" s="108">
        <f t="shared" si="293"/>
        <v>0.46341360711062163</v>
      </c>
    </row>
    <row r="3132" spans="1:22">
      <c r="A3132" s="103" t="s">
        <v>8020</v>
      </c>
      <c r="B3132" s="103">
        <v>39936209</v>
      </c>
      <c r="C3132" s="103">
        <v>3550605</v>
      </c>
      <c r="D3132" s="103">
        <v>3552380</v>
      </c>
      <c r="E3132" s="103">
        <v>1776</v>
      </c>
      <c r="F3132" s="103" t="s">
        <v>9</v>
      </c>
      <c r="G3132" s="103" t="s">
        <v>23</v>
      </c>
      <c r="H3132" s="103" t="s">
        <v>295</v>
      </c>
      <c r="I3132" s="103">
        <v>120</v>
      </c>
      <c r="J3132" s="103">
        <v>96</v>
      </c>
      <c r="K3132" s="104">
        <v>4964.8555004278378</v>
      </c>
      <c r="L3132" s="105">
        <v>3987.4745263098025</v>
      </c>
      <c r="M3132" s="106">
        <f t="shared" si="288"/>
        <v>11.961259587016984</v>
      </c>
      <c r="N3132" s="107">
        <f t="shared" si="289"/>
        <v>1.3338636735393414</v>
      </c>
      <c r="O3132" s="129">
        <f t="shared" si="292"/>
        <v>0.18224853867793467</v>
      </c>
      <c r="P3132" s="21">
        <v>86</v>
      </c>
      <c r="Q3132" s="103">
        <v>70</v>
      </c>
      <c r="R3132" s="104">
        <v>4467.9254029479162</v>
      </c>
      <c r="S3132" s="105">
        <v>3559.7947060262441</v>
      </c>
      <c r="T3132" s="107">
        <f t="shared" si="290"/>
        <v>11.797578327781295</v>
      </c>
      <c r="U3132" s="107">
        <f t="shared" si="291"/>
        <v>1.1686428941736748</v>
      </c>
      <c r="V3132" s="108">
        <f t="shared" si="293"/>
        <v>0.24254753862738943</v>
      </c>
    </row>
    <row r="3133" spans="1:22">
      <c r="A3133" s="103" t="s">
        <v>8021</v>
      </c>
      <c r="B3133" s="103">
        <v>39936210</v>
      </c>
      <c r="C3133" s="103">
        <v>3552454</v>
      </c>
      <c r="D3133" s="103">
        <v>3554838</v>
      </c>
      <c r="E3133" s="103">
        <v>2385</v>
      </c>
      <c r="F3133" s="103" t="s">
        <v>23</v>
      </c>
      <c r="G3133" s="103" t="s">
        <v>8022</v>
      </c>
      <c r="H3133" s="103" t="s">
        <v>8023</v>
      </c>
      <c r="I3133" s="103">
        <v>96</v>
      </c>
      <c r="J3133" s="103">
        <v>80</v>
      </c>
      <c r="K3133" s="104">
        <v>1890.8195531776605</v>
      </c>
      <c r="L3133" s="105">
        <v>1537.1839062672245</v>
      </c>
      <c r="M3133" s="106">
        <f t="shared" si="288"/>
        <v>10.586074061784334</v>
      </c>
      <c r="N3133" s="107">
        <f t="shared" si="289"/>
        <v>0.10382295329546819</v>
      </c>
      <c r="O3133" s="129">
        <f t="shared" si="292"/>
        <v>0.91730985080876515</v>
      </c>
      <c r="P3133" s="21">
        <v>60</v>
      </c>
      <c r="Q3133" s="103">
        <v>48</v>
      </c>
      <c r="R3133" s="104">
        <v>2152.3899393447759</v>
      </c>
      <c r="S3133" s="105">
        <v>1692.5693122362054</v>
      </c>
      <c r="T3133" s="107">
        <f t="shared" si="290"/>
        <v>10.724999199332048</v>
      </c>
      <c r="U3133" s="107">
        <f t="shared" si="291"/>
        <v>0.22447112617257706</v>
      </c>
      <c r="V3133" s="108">
        <f t="shared" si="293"/>
        <v>0.8223907316627419</v>
      </c>
    </row>
    <row r="3134" spans="1:22">
      <c r="A3134" s="103" t="s">
        <v>8024</v>
      </c>
      <c r="B3134" s="103">
        <v>39936211</v>
      </c>
      <c r="C3134" s="103">
        <v>3555032</v>
      </c>
      <c r="D3134" s="103">
        <v>3555430</v>
      </c>
      <c r="E3134" s="103">
        <v>399</v>
      </c>
      <c r="F3134" s="103" t="s">
        <v>23</v>
      </c>
      <c r="G3134" s="103" t="s">
        <v>5319</v>
      </c>
      <c r="H3134" s="103" t="s">
        <v>8025</v>
      </c>
      <c r="I3134" s="103">
        <v>34</v>
      </c>
      <c r="J3134" s="103">
        <v>29</v>
      </c>
      <c r="K3134" s="104">
        <v>7741.8395500575443</v>
      </c>
      <c r="L3134" s="105">
        <v>6725.8454376505515</v>
      </c>
      <c r="M3134" s="106">
        <f t="shared" si="288"/>
        <v>12.715499910256112</v>
      </c>
      <c r="N3134" s="107">
        <f t="shared" si="289"/>
        <v>2.0084972363650366</v>
      </c>
      <c r="O3134" s="129">
        <f t="shared" si="292"/>
        <v>4.4590479432819352E-2</v>
      </c>
      <c r="P3134" s="21">
        <v>24</v>
      </c>
      <c r="Q3134" s="103">
        <v>21</v>
      </c>
      <c r="R3134" s="104">
        <v>8966.7288518588211</v>
      </c>
      <c r="S3134" s="105">
        <v>8067.5468127669665</v>
      </c>
      <c r="T3134" s="107">
        <f t="shared" si="290"/>
        <v>12.977914328784385</v>
      </c>
      <c r="U3134" s="107">
        <f t="shared" si="291"/>
        <v>2.2076710640707611</v>
      </c>
      <c r="V3134" s="108">
        <f t="shared" si="293"/>
        <v>2.726721134487109E-2</v>
      </c>
    </row>
    <row r="3135" spans="1:22">
      <c r="A3135" s="103" t="s">
        <v>8026</v>
      </c>
      <c r="B3135" s="103">
        <v>39936212</v>
      </c>
      <c r="C3135" s="103">
        <v>3555834</v>
      </c>
      <c r="D3135" s="103">
        <v>3557201</v>
      </c>
      <c r="E3135" s="103">
        <v>1368</v>
      </c>
      <c r="F3135" s="103" t="s">
        <v>9</v>
      </c>
      <c r="G3135" s="103" t="s">
        <v>23</v>
      </c>
      <c r="H3135" s="103" t="s">
        <v>295</v>
      </c>
      <c r="I3135" s="103">
        <v>110</v>
      </c>
      <c r="J3135" s="103">
        <v>98</v>
      </c>
      <c r="K3135" s="104">
        <v>5814.5348984133188</v>
      </c>
      <c r="L3135" s="105">
        <v>5125.3433288762872</v>
      </c>
      <c r="M3135" s="106">
        <f t="shared" si="288"/>
        <v>12.323432933626902</v>
      </c>
      <c r="N3135" s="107">
        <f t="shared" si="289"/>
        <v>1.6578112107575149</v>
      </c>
      <c r="O3135" s="129">
        <f t="shared" si="292"/>
        <v>9.7355577808671878E-2</v>
      </c>
      <c r="P3135" s="21">
        <v>88</v>
      </c>
      <c r="Q3135" s="103">
        <v>79</v>
      </c>
      <c r="R3135" s="104">
        <v>5661.0556929726754</v>
      </c>
      <c r="S3135" s="105">
        <v>4876.550899679145</v>
      </c>
      <c r="T3135" s="107">
        <f t="shared" si="290"/>
        <v>12.251645399820505</v>
      </c>
      <c r="U3135" s="107">
        <f t="shared" si="291"/>
        <v>1.5683498237856559</v>
      </c>
      <c r="V3135" s="108">
        <f t="shared" si="293"/>
        <v>0.11679951417621659</v>
      </c>
    </row>
    <row r="3136" spans="1:22">
      <c r="A3136" s="103" t="s">
        <v>1418</v>
      </c>
      <c r="B3136" s="103">
        <v>39936213</v>
      </c>
      <c r="C3136" s="103">
        <v>3557558</v>
      </c>
      <c r="D3136" s="103">
        <v>3559315</v>
      </c>
      <c r="E3136" s="103">
        <v>1758</v>
      </c>
      <c r="F3136" s="103" t="s">
        <v>9</v>
      </c>
      <c r="G3136" s="103" t="s">
        <v>23</v>
      </c>
      <c r="H3136" s="103" t="s">
        <v>1419</v>
      </c>
      <c r="I3136" s="103">
        <v>3</v>
      </c>
      <c r="J3136" s="103">
        <v>1</v>
      </c>
      <c r="K3136" s="104">
        <v>10.499834553783844</v>
      </c>
      <c r="L3136" s="105">
        <v>3.230718324241189</v>
      </c>
      <c r="M3136" s="106">
        <f t="shared" si="288"/>
        <v>1.6918549722266156</v>
      </c>
      <c r="N3136" s="107">
        <f t="shared" si="289"/>
        <v>-7.8516502931783405</v>
      </c>
      <c r="O3136" s="129" t="str">
        <f t="shared" si="292"/>
        <v>&lt; 0.001</v>
      </c>
      <c r="P3136" s="21">
        <v>2</v>
      </c>
      <c r="Q3136" s="103">
        <v>0</v>
      </c>
      <c r="R3136" s="104">
        <v>3.5476036034228384</v>
      </c>
      <c r="S3136" s="105">
        <v>0</v>
      </c>
      <c r="T3136" s="107" t="str">
        <f t="shared" si="290"/>
        <v>-</v>
      </c>
      <c r="U3136" s="107" t="str">
        <f t="shared" si="291"/>
        <v>-</v>
      </c>
      <c r="V3136" s="108" t="str">
        <f t="shared" si="293"/>
        <v>n.d.</v>
      </c>
    </row>
    <row r="3137" spans="1:22">
      <c r="A3137" s="103" t="s">
        <v>8027</v>
      </c>
      <c r="B3137" s="103">
        <v>39936214</v>
      </c>
      <c r="C3137" s="103">
        <v>3559644</v>
      </c>
      <c r="D3137" s="103">
        <v>3560372</v>
      </c>
      <c r="E3137" s="103">
        <v>729</v>
      </c>
      <c r="F3137" s="103" t="s">
        <v>23</v>
      </c>
      <c r="G3137" s="103" t="s">
        <v>23</v>
      </c>
      <c r="H3137" s="103" t="s">
        <v>8028</v>
      </c>
      <c r="I3137" s="103">
        <v>41</v>
      </c>
      <c r="J3137" s="103">
        <v>39</v>
      </c>
      <c r="K3137" s="104">
        <v>4030.8429436234983</v>
      </c>
      <c r="L3137" s="105">
        <v>3789.3234823964881</v>
      </c>
      <c r="M3137" s="106">
        <f t="shared" si="288"/>
        <v>11.887724588015939</v>
      </c>
      <c r="N3137" s="107">
        <f t="shared" si="289"/>
        <v>1.2680899713917153</v>
      </c>
      <c r="O3137" s="129">
        <f t="shared" si="292"/>
        <v>0.20476582245388775</v>
      </c>
      <c r="P3137" s="21">
        <v>24</v>
      </c>
      <c r="Q3137" s="103">
        <v>22</v>
      </c>
      <c r="R3137" s="104">
        <v>2471.0807158961452</v>
      </c>
      <c r="S3137" s="105">
        <v>2114.6921614807407</v>
      </c>
      <c r="T3137" s="107">
        <f t="shared" si="290"/>
        <v>11.046231948277327</v>
      </c>
      <c r="U3137" s="107">
        <f t="shared" si="291"/>
        <v>0.50724643334271735</v>
      </c>
      <c r="V3137" s="108">
        <f t="shared" si="293"/>
        <v>0.61198191860212825</v>
      </c>
    </row>
    <row r="3138" spans="1:22">
      <c r="A3138" s="103" t="s">
        <v>8029</v>
      </c>
      <c r="B3138" s="103">
        <v>39936215</v>
      </c>
      <c r="C3138" s="103">
        <v>3560428</v>
      </c>
      <c r="D3138" s="103">
        <v>3561168</v>
      </c>
      <c r="E3138" s="103">
        <v>741</v>
      </c>
      <c r="F3138" s="103" t="s">
        <v>23</v>
      </c>
      <c r="G3138" s="103" t="s">
        <v>23</v>
      </c>
      <c r="H3138" s="103" t="s">
        <v>295</v>
      </c>
      <c r="I3138" s="103">
        <v>49</v>
      </c>
      <c r="J3138" s="103">
        <v>41</v>
      </c>
      <c r="K3138" s="104">
        <v>4237.6658647761133</v>
      </c>
      <c r="L3138" s="105">
        <v>3844.8458320928207</v>
      </c>
      <c r="M3138" s="106">
        <f t="shared" si="288"/>
        <v>11.90871003584418</v>
      </c>
      <c r="N3138" s="107">
        <f t="shared" si="289"/>
        <v>1.2868604971772624</v>
      </c>
      <c r="O3138" s="129">
        <f t="shared" si="292"/>
        <v>0.1981429161030055</v>
      </c>
      <c r="P3138" s="21">
        <v>34</v>
      </c>
      <c r="Q3138" s="103">
        <v>29</v>
      </c>
      <c r="R3138" s="104">
        <v>3536.5147908810527</v>
      </c>
      <c r="S3138" s="105">
        <v>3200.5159847329555</v>
      </c>
      <c r="T3138" s="107">
        <f t="shared" si="290"/>
        <v>11.644088798714003</v>
      </c>
      <c r="U3138" s="107">
        <f t="shared" si="291"/>
        <v>1.033528872107397</v>
      </c>
      <c r="V3138" s="108">
        <f t="shared" si="293"/>
        <v>0.30135646621428669</v>
      </c>
    </row>
    <row r="3139" spans="1:22">
      <c r="A3139" s="103" t="s">
        <v>8030</v>
      </c>
      <c r="B3139" s="103">
        <v>39936216</v>
      </c>
      <c r="C3139" s="103">
        <v>3561248</v>
      </c>
      <c r="D3139" s="103">
        <v>3562078</v>
      </c>
      <c r="E3139" s="103">
        <v>831</v>
      </c>
      <c r="F3139" s="103" t="s">
        <v>23</v>
      </c>
      <c r="G3139" s="103" t="s">
        <v>23</v>
      </c>
      <c r="H3139" s="103" t="s">
        <v>295</v>
      </c>
      <c r="I3139" s="103">
        <v>30</v>
      </c>
      <c r="J3139" s="103">
        <v>22</v>
      </c>
      <c r="K3139" s="104">
        <v>2284.4852473945243</v>
      </c>
      <c r="L3139" s="105">
        <v>1835.1063243842359</v>
      </c>
      <c r="M3139" s="106">
        <f t="shared" si="288"/>
        <v>10.841647938585089</v>
      </c>
      <c r="N3139" s="107">
        <f t="shared" si="289"/>
        <v>0.33242212753585698</v>
      </c>
      <c r="O3139" s="129">
        <f t="shared" si="292"/>
        <v>0.73957053229539249</v>
      </c>
      <c r="P3139" s="21">
        <v>17</v>
      </c>
      <c r="Q3139" s="103">
        <v>13</v>
      </c>
      <c r="R3139" s="104">
        <v>2350.262109833634</v>
      </c>
      <c r="S3139" s="105">
        <v>1994.3652760588207</v>
      </c>
      <c r="T3139" s="107">
        <f t="shared" si="290"/>
        <v>10.961713954025194</v>
      </c>
      <c r="U3139" s="107">
        <f t="shared" si="291"/>
        <v>0.43284679051513542</v>
      </c>
      <c r="V3139" s="108">
        <f t="shared" si="293"/>
        <v>0.66512607808674007</v>
      </c>
    </row>
    <row r="3140" spans="1:22">
      <c r="A3140" s="103" t="s">
        <v>8031</v>
      </c>
      <c r="B3140" s="103">
        <v>39936217</v>
      </c>
      <c r="C3140" s="103">
        <v>3562350</v>
      </c>
      <c r="D3140" s="103">
        <v>3563273</v>
      </c>
      <c r="E3140" s="103">
        <v>924</v>
      </c>
      <c r="F3140" s="103" t="s">
        <v>23</v>
      </c>
      <c r="G3140" s="103" t="s">
        <v>23</v>
      </c>
      <c r="H3140" s="103" t="s">
        <v>2446</v>
      </c>
      <c r="I3140" s="103">
        <v>32</v>
      </c>
      <c r="J3140" s="103">
        <v>26</v>
      </c>
      <c r="K3140" s="104">
        <v>2290.43506339039</v>
      </c>
      <c r="L3140" s="105">
        <v>1691.8946694349677</v>
      </c>
      <c r="M3140" s="106">
        <f t="shared" si="288"/>
        <v>10.724424039518334</v>
      </c>
      <c r="N3140" s="107">
        <f t="shared" si="289"/>
        <v>0.22757069724359005</v>
      </c>
      <c r="O3140" s="129">
        <f t="shared" si="292"/>
        <v>0.81998000245162306</v>
      </c>
      <c r="P3140" s="21">
        <v>20</v>
      </c>
      <c r="Q3140" s="103">
        <v>16</v>
      </c>
      <c r="R3140" s="104">
        <v>2370.019265204719</v>
      </c>
      <c r="S3140" s="105">
        <v>1745.4979629143938</v>
      </c>
      <c r="T3140" s="107">
        <f t="shared" si="290"/>
        <v>10.769422957854664</v>
      </c>
      <c r="U3140" s="107">
        <f t="shared" si="291"/>
        <v>0.26357654740727376</v>
      </c>
      <c r="V3140" s="108">
        <f t="shared" si="293"/>
        <v>0.79210623208939879</v>
      </c>
    </row>
    <row r="3141" spans="1:22">
      <c r="A3141" s="103" t="s">
        <v>8032</v>
      </c>
      <c r="B3141" s="103">
        <v>39936218</v>
      </c>
      <c r="C3141" s="103">
        <v>3563540</v>
      </c>
      <c r="D3141" s="103">
        <v>3564391</v>
      </c>
      <c r="E3141" s="103">
        <v>852</v>
      </c>
      <c r="F3141" s="103" t="s">
        <v>9</v>
      </c>
      <c r="G3141" s="103" t="s">
        <v>8033</v>
      </c>
      <c r="H3141" s="103" t="s">
        <v>8034</v>
      </c>
      <c r="I3141" s="103">
        <v>23</v>
      </c>
      <c r="J3141" s="103">
        <v>18</v>
      </c>
      <c r="K3141" s="104">
        <v>805.77698373730641</v>
      </c>
      <c r="L3141" s="105">
        <v>454.9681831650152</v>
      </c>
      <c r="M3141" s="106">
        <f t="shared" ref="M3141:M3204" si="294">IF(L3141&gt;0,LOG(L3141, 2),"-")</f>
        <v>8.8296218480640345</v>
      </c>
      <c r="N3141" s="107">
        <f t="shared" ref="N3141:N3204" si="295">IF(L3141&lt;&gt;0,((M3141-$O$2)/$O$3),"-")</f>
        <v>-1.4672434274919195</v>
      </c>
      <c r="O3141" s="129">
        <f t="shared" si="292"/>
        <v>0.14230984712167283</v>
      </c>
      <c r="P3141" s="21">
        <v>13</v>
      </c>
      <c r="Q3141" s="103">
        <v>11</v>
      </c>
      <c r="R3141" s="104">
        <v>615.269913164277</v>
      </c>
      <c r="S3141" s="105">
        <v>416.2799882116467</v>
      </c>
      <c r="T3141" s="107">
        <f t="shared" ref="T3141:T3204" si="296">IF(S3141&gt;0,LOG(S3141, 2),"-")</f>
        <v>8.7014103953781028</v>
      </c>
      <c r="U3141" s="107">
        <f t="shared" ref="U3141:U3204" si="297">IF(S3141&lt;&gt;0,((T3141-$V$2)/$V$3),"-")</f>
        <v>-1.5568570463220932</v>
      </c>
      <c r="V3141" s="108">
        <f t="shared" si="293"/>
        <v>0.11950442954708596</v>
      </c>
    </row>
    <row r="3142" spans="1:22">
      <c r="A3142" s="103" t="s">
        <v>8035</v>
      </c>
      <c r="B3142" s="103">
        <v>39936219</v>
      </c>
      <c r="C3142" s="103">
        <v>3564418</v>
      </c>
      <c r="D3142" s="103">
        <v>3564837</v>
      </c>
      <c r="E3142" s="103">
        <v>420</v>
      </c>
      <c r="F3142" s="103" t="s">
        <v>23</v>
      </c>
      <c r="G3142" s="103" t="s">
        <v>23</v>
      </c>
      <c r="H3142" s="103" t="s">
        <v>295</v>
      </c>
      <c r="I3142" s="103">
        <v>41</v>
      </c>
      <c r="J3142" s="103">
        <v>39</v>
      </c>
      <c r="K3142" s="104">
        <v>6707.340466076048</v>
      </c>
      <c r="L3142" s="105">
        <v>6661.7008006062624</v>
      </c>
      <c r="M3142" s="106">
        <f t="shared" si="294"/>
        <v>12.701674843841728</v>
      </c>
      <c r="N3142" s="107">
        <f t="shared" si="295"/>
        <v>1.9961313451178238</v>
      </c>
      <c r="O3142" s="129">
        <f t="shared" ref="O3142:O3205" si="298">IF(L3142&lt;&gt;0,(IF((ABS(N3142)&lt;3.3),2*(1-NORMSDIST(ABS(N3142))),"&lt; 0.001")),"n.d.")</f>
        <v>4.5919627967431875E-2</v>
      </c>
      <c r="P3142" s="21">
        <v>24</v>
      </c>
      <c r="Q3142" s="103">
        <v>23</v>
      </c>
      <c r="R3142" s="104">
        <v>6247.6286911942143</v>
      </c>
      <c r="S3142" s="105">
        <v>6158.9239305674291</v>
      </c>
      <c r="T3142" s="107">
        <f t="shared" si="296"/>
        <v>12.588462594081445</v>
      </c>
      <c r="U3142" s="107">
        <f t="shared" si="297"/>
        <v>1.8648438328181731</v>
      </c>
      <c r="V3142" s="108">
        <f t="shared" ref="V3142:V3205" si="299">IF(S3142&lt;&gt;0,(IF((ABS(U3142)&lt;3.3),2*(1-NORMSDIST(ABS(U3142))),"&lt; 0.001")),"n.d.")</f>
        <v>6.2203297251020695E-2</v>
      </c>
    </row>
    <row r="3143" spans="1:22">
      <c r="A3143" s="103" t="s">
        <v>3590</v>
      </c>
      <c r="B3143" s="103">
        <v>39936220</v>
      </c>
      <c r="C3143" s="103">
        <v>3564876</v>
      </c>
      <c r="D3143" s="103">
        <v>3565910</v>
      </c>
      <c r="E3143" s="103">
        <v>1035</v>
      </c>
      <c r="F3143" s="103" t="s">
        <v>23</v>
      </c>
      <c r="G3143" s="103" t="s">
        <v>23</v>
      </c>
      <c r="H3143" s="103" t="s">
        <v>295</v>
      </c>
      <c r="I3143" s="103">
        <v>7</v>
      </c>
      <c r="J3143" s="103">
        <v>5</v>
      </c>
      <c r="K3143" s="104">
        <v>291.52550675806765</v>
      </c>
      <c r="L3143" s="105">
        <v>159.8245719403053</v>
      </c>
      <c r="M3143" s="106">
        <f t="shared" si="294"/>
        <v>7.3203454196376097</v>
      </c>
      <c r="N3143" s="107">
        <f t="shared" si="295"/>
        <v>-2.8172223437946249</v>
      </c>
      <c r="O3143" s="129">
        <f t="shared" si="298"/>
        <v>4.8440978226549358E-3</v>
      </c>
      <c r="P3143" s="21">
        <v>3</v>
      </c>
      <c r="Q3143" s="103">
        <v>1</v>
      </c>
      <c r="R3143" s="104">
        <v>310.80363041551016</v>
      </c>
      <c r="S3143" s="105">
        <v>274.64892238758358</v>
      </c>
      <c r="T3143" s="107">
        <f t="shared" si="296"/>
        <v>8.1014448210844741</v>
      </c>
      <c r="U3143" s="107">
        <f t="shared" si="297"/>
        <v>-2.0849957560876118</v>
      </c>
      <c r="V3143" s="108">
        <f t="shared" si="299"/>
        <v>3.7069685763720717E-2</v>
      </c>
    </row>
    <row r="3144" spans="1:22">
      <c r="A3144" s="103" t="s">
        <v>8036</v>
      </c>
      <c r="B3144" s="103">
        <v>39936221</v>
      </c>
      <c r="C3144" s="103">
        <v>3566090</v>
      </c>
      <c r="D3144" s="103">
        <v>3566281</v>
      </c>
      <c r="E3144" s="103">
        <v>192</v>
      </c>
      <c r="F3144" s="103" t="s">
        <v>23</v>
      </c>
      <c r="G3144" s="103" t="s">
        <v>23</v>
      </c>
      <c r="H3144" s="103" t="s">
        <v>295</v>
      </c>
      <c r="I3144" s="103">
        <v>5</v>
      </c>
      <c r="J3144" s="103">
        <v>3</v>
      </c>
      <c r="K3144" s="104">
        <v>835.67072654141668</v>
      </c>
      <c r="L3144" s="105">
        <v>602.71826737279173</v>
      </c>
      <c r="M3144" s="106">
        <f t="shared" si="294"/>
        <v>9.2353399808799388</v>
      </c>
      <c r="N3144" s="107">
        <f t="shared" si="295"/>
        <v>-1.1043470654025598</v>
      </c>
      <c r="O3144" s="129">
        <f t="shared" si="298"/>
        <v>0.26944261372649514</v>
      </c>
      <c r="P3144" s="21">
        <v>2</v>
      </c>
      <c r="Q3144" s="103">
        <v>1</v>
      </c>
      <c r="R3144" s="104">
        <v>938.58038295359904</v>
      </c>
      <c r="S3144" s="105">
        <v>157.28487291754271</v>
      </c>
      <c r="T3144" s="107">
        <f t="shared" si="296"/>
        <v>7.2972361140802917</v>
      </c>
      <c r="U3144" s="107">
        <f t="shared" si="297"/>
        <v>-2.7929259559152371</v>
      </c>
      <c r="V3144" s="108">
        <f t="shared" si="299"/>
        <v>5.2233646751880247E-3</v>
      </c>
    </row>
    <row r="3145" spans="1:22">
      <c r="A3145" s="103" t="s">
        <v>8037</v>
      </c>
      <c r="B3145" s="103">
        <v>39936222</v>
      </c>
      <c r="C3145" s="103">
        <v>3566494</v>
      </c>
      <c r="D3145" s="103">
        <v>3567150</v>
      </c>
      <c r="E3145" s="103">
        <v>657</v>
      </c>
      <c r="F3145" s="103" t="s">
        <v>23</v>
      </c>
      <c r="G3145" s="103" t="s">
        <v>23</v>
      </c>
      <c r="H3145" s="103" t="s">
        <v>67</v>
      </c>
      <c r="I3145" s="103">
        <v>50</v>
      </c>
      <c r="J3145" s="103">
        <v>42</v>
      </c>
      <c r="K3145" s="104">
        <v>4842.1423534257538</v>
      </c>
      <c r="L3145" s="105">
        <v>3490.3190809116591</v>
      </c>
      <c r="M3145" s="106">
        <f t="shared" si="294"/>
        <v>11.769143216628974</v>
      </c>
      <c r="N3145" s="107">
        <f t="shared" si="295"/>
        <v>1.1620243440330709</v>
      </c>
      <c r="O3145" s="129">
        <f t="shared" si="298"/>
        <v>0.24522557656307464</v>
      </c>
      <c r="P3145" s="21">
        <v>35</v>
      </c>
      <c r="Q3145" s="103">
        <v>27</v>
      </c>
      <c r="R3145" s="104">
        <v>4616.1876778134101</v>
      </c>
      <c r="S3145" s="105">
        <v>2919.2472105053116</v>
      </c>
      <c r="T3145" s="107">
        <f t="shared" si="296"/>
        <v>11.511380672367148</v>
      </c>
      <c r="U3145" s="107">
        <f t="shared" si="297"/>
        <v>0.9167083383513619</v>
      </c>
      <c r="V3145" s="108">
        <f t="shared" si="299"/>
        <v>0.35929549550368689</v>
      </c>
    </row>
    <row r="3146" spans="1:22">
      <c r="A3146" s="103" t="s">
        <v>8038</v>
      </c>
      <c r="B3146" s="103">
        <v>39936223</v>
      </c>
      <c r="C3146" s="103">
        <v>3567559</v>
      </c>
      <c r="D3146" s="103">
        <v>3568353</v>
      </c>
      <c r="E3146" s="103">
        <v>795</v>
      </c>
      <c r="F3146" s="103" t="s">
        <v>23</v>
      </c>
      <c r="G3146" s="103" t="s">
        <v>23</v>
      </c>
      <c r="H3146" s="103" t="s">
        <v>295</v>
      </c>
      <c r="I3146" s="103">
        <v>38</v>
      </c>
      <c r="J3146" s="103">
        <v>33</v>
      </c>
      <c r="K3146" s="104">
        <v>3411.3337656511321</v>
      </c>
      <c r="L3146" s="105">
        <v>3234.515942195912</v>
      </c>
      <c r="M3146" s="106">
        <f t="shared" si="294"/>
        <v>11.659334108148473</v>
      </c>
      <c r="N3146" s="107">
        <f t="shared" si="295"/>
        <v>1.0638051056784186</v>
      </c>
      <c r="O3146" s="129">
        <f t="shared" si="298"/>
        <v>0.28741699792693742</v>
      </c>
      <c r="P3146" s="21">
        <v>25</v>
      </c>
      <c r="Q3146" s="103">
        <v>23</v>
      </c>
      <c r="R3146" s="104">
        <v>3052.2813402275597</v>
      </c>
      <c r="S3146" s="105">
        <v>2994.2704469841383</v>
      </c>
      <c r="T3146" s="107">
        <f t="shared" si="296"/>
        <v>11.547988818316878</v>
      </c>
      <c r="U3146" s="107">
        <f t="shared" si="297"/>
        <v>0.94893381894091278</v>
      </c>
      <c r="V3146" s="108">
        <f t="shared" si="299"/>
        <v>0.34265427287432804</v>
      </c>
    </row>
    <row r="3147" spans="1:22">
      <c r="A3147" s="103" t="s">
        <v>8039</v>
      </c>
      <c r="B3147" s="103">
        <v>39936224</v>
      </c>
      <c r="C3147" s="103">
        <v>3568428</v>
      </c>
      <c r="D3147" s="103">
        <v>3569261</v>
      </c>
      <c r="E3147" s="103">
        <v>834</v>
      </c>
      <c r="F3147" s="103" t="s">
        <v>23</v>
      </c>
      <c r="G3147" s="103" t="s">
        <v>8040</v>
      </c>
      <c r="H3147" s="103" t="s">
        <v>8041</v>
      </c>
      <c r="I3147" s="103">
        <v>42</v>
      </c>
      <c r="J3147" s="103">
        <v>36</v>
      </c>
      <c r="K3147" s="104">
        <v>4648.7276629708394</v>
      </c>
      <c r="L3147" s="105">
        <v>3369.2847628710074</v>
      </c>
      <c r="M3147" s="106">
        <f t="shared" si="294"/>
        <v>11.718226650972868</v>
      </c>
      <c r="N3147" s="107">
        <f t="shared" si="295"/>
        <v>1.116481798723495</v>
      </c>
      <c r="O3147" s="129">
        <f t="shared" si="298"/>
        <v>0.26421595694759703</v>
      </c>
      <c r="P3147" s="21">
        <v>32</v>
      </c>
      <c r="Q3147" s="103">
        <v>26</v>
      </c>
      <c r="R3147" s="104">
        <v>4492.3354131519181</v>
      </c>
      <c r="S3147" s="105">
        <v>3683.9197009901795</v>
      </c>
      <c r="T3147" s="107">
        <f t="shared" si="296"/>
        <v>11.847025899770539</v>
      </c>
      <c r="U3147" s="107">
        <f t="shared" si="297"/>
        <v>1.2121706864177277</v>
      </c>
      <c r="V3147" s="108">
        <f t="shared" si="299"/>
        <v>0.22544704998638099</v>
      </c>
    </row>
    <row r="3148" spans="1:22">
      <c r="A3148" s="103" t="s">
        <v>8042</v>
      </c>
      <c r="B3148" s="103">
        <v>39936225</v>
      </c>
      <c r="C3148" s="103">
        <v>3569316</v>
      </c>
      <c r="D3148" s="103">
        <v>3569681</v>
      </c>
      <c r="E3148" s="103">
        <v>366</v>
      </c>
      <c r="F3148" s="103" t="s">
        <v>23</v>
      </c>
      <c r="G3148" s="103" t="s">
        <v>23</v>
      </c>
      <c r="H3148" s="103" t="s">
        <v>643</v>
      </c>
      <c r="I3148" s="103">
        <v>26</v>
      </c>
      <c r="J3148" s="103">
        <v>24</v>
      </c>
      <c r="K3148" s="104">
        <v>4531.2678188324317</v>
      </c>
      <c r="L3148" s="105">
        <v>4118.0999911734971</v>
      </c>
      <c r="M3148" s="106">
        <f t="shared" si="294"/>
        <v>12.007763144991356</v>
      </c>
      <c r="N3148" s="107">
        <f t="shared" si="295"/>
        <v>1.3754589847865435</v>
      </c>
      <c r="O3148" s="129">
        <f t="shared" si="298"/>
        <v>0.1689891930570393</v>
      </c>
      <c r="P3148" s="21">
        <v>19</v>
      </c>
      <c r="Q3148" s="103">
        <v>17</v>
      </c>
      <c r="R3148" s="104">
        <v>5677.950280490164</v>
      </c>
      <c r="S3148" s="105">
        <v>4078.4202970350821</v>
      </c>
      <c r="T3148" s="107">
        <f t="shared" si="296"/>
        <v>11.993794742999246</v>
      </c>
      <c r="U3148" s="107">
        <f t="shared" si="297"/>
        <v>1.34136861179511</v>
      </c>
      <c r="V3148" s="108">
        <f t="shared" si="299"/>
        <v>0.17980080329177106</v>
      </c>
    </row>
    <row r="3149" spans="1:22">
      <c r="A3149" s="103" t="s">
        <v>8043</v>
      </c>
      <c r="B3149" s="103">
        <v>39936226</v>
      </c>
      <c r="C3149" s="103">
        <v>3569726</v>
      </c>
      <c r="D3149" s="103">
        <v>3571147</v>
      </c>
      <c r="E3149" s="103">
        <v>1422</v>
      </c>
      <c r="F3149" s="103" t="s">
        <v>23</v>
      </c>
      <c r="G3149" s="103" t="s">
        <v>8044</v>
      </c>
      <c r="H3149" s="103" t="s">
        <v>8045</v>
      </c>
      <c r="I3149" s="103">
        <v>91</v>
      </c>
      <c r="J3149" s="103">
        <v>75</v>
      </c>
      <c r="K3149" s="104">
        <v>5076.4944983223277</v>
      </c>
      <c r="L3149" s="105">
        <v>4668.5975662679048</v>
      </c>
      <c r="M3149" s="106">
        <f t="shared" si="294"/>
        <v>12.188773518097129</v>
      </c>
      <c r="N3149" s="107">
        <f t="shared" si="295"/>
        <v>1.5373645063480574</v>
      </c>
      <c r="O3149" s="129">
        <f t="shared" si="298"/>
        <v>0.12420407306551451</v>
      </c>
      <c r="P3149" s="21">
        <v>76</v>
      </c>
      <c r="Q3149" s="103">
        <v>64</v>
      </c>
      <c r="R3149" s="104">
        <v>5164.5761940497396</v>
      </c>
      <c r="S3149" s="105">
        <v>4632.9642882282769</v>
      </c>
      <c r="T3149" s="107">
        <f t="shared" si="296"/>
        <v>12.177719846507797</v>
      </c>
      <c r="U3149" s="107">
        <f t="shared" si="297"/>
        <v>1.5032745127709475</v>
      </c>
      <c r="V3149" s="108">
        <f t="shared" si="299"/>
        <v>0.13276826971519395</v>
      </c>
    </row>
    <row r="3150" spans="1:22">
      <c r="A3150" s="103" t="s">
        <v>8046</v>
      </c>
      <c r="B3150" s="103">
        <v>39936227</v>
      </c>
      <c r="C3150" s="103">
        <v>3571310</v>
      </c>
      <c r="D3150" s="103">
        <v>3572113</v>
      </c>
      <c r="E3150" s="103">
        <v>804</v>
      </c>
      <c r="F3150" s="103" t="s">
        <v>9</v>
      </c>
      <c r="G3150" s="103" t="s">
        <v>23</v>
      </c>
      <c r="H3150" s="103" t="s">
        <v>6333</v>
      </c>
      <c r="I3150" s="103">
        <v>72</v>
      </c>
      <c r="J3150" s="103">
        <v>60</v>
      </c>
      <c r="K3150" s="104">
        <v>6561.7426167526373</v>
      </c>
      <c r="L3150" s="105">
        <v>5978.0645290560315</v>
      </c>
      <c r="M3150" s="106">
        <f t="shared" si="294"/>
        <v>12.54546275465345</v>
      </c>
      <c r="N3150" s="107">
        <f t="shared" si="295"/>
        <v>1.856406757292888</v>
      </c>
      <c r="O3150" s="129">
        <f t="shared" si="298"/>
        <v>6.3395602302926957E-2</v>
      </c>
      <c r="P3150" s="21">
        <v>53</v>
      </c>
      <c r="Q3150" s="103">
        <v>48</v>
      </c>
      <c r="R3150" s="104">
        <v>6789.0724250378225</v>
      </c>
      <c r="S3150" s="105">
        <v>6463.6836029345641</v>
      </c>
      <c r="T3150" s="107">
        <f t="shared" si="296"/>
        <v>12.658140864613022</v>
      </c>
      <c r="U3150" s="107">
        <f t="shared" si="297"/>
        <v>1.9261803385678011</v>
      </c>
      <c r="V3150" s="108">
        <f t="shared" si="299"/>
        <v>5.4081859942944011E-2</v>
      </c>
    </row>
    <row r="3151" spans="1:22">
      <c r="A3151" s="103" t="s">
        <v>8047</v>
      </c>
      <c r="B3151" s="103">
        <v>39936228</v>
      </c>
      <c r="C3151" s="103">
        <v>3572197</v>
      </c>
      <c r="D3151" s="103">
        <v>3573570</v>
      </c>
      <c r="E3151" s="103">
        <v>1374</v>
      </c>
      <c r="F3151" s="103" t="s">
        <v>9</v>
      </c>
      <c r="G3151" s="103" t="s">
        <v>23</v>
      </c>
      <c r="H3151" s="103" t="s">
        <v>6333</v>
      </c>
      <c r="I3151" s="103">
        <v>101</v>
      </c>
      <c r="J3151" s="103">
        <v>82</v>
      </c>
      <c r="K3151" s="104">
        <v>5306.5430221929046</v>
      </c>
      <c r="L3151" s="105">
        <v>4433.314423604199</v>
      </c>
      <c r="M3151" s="106">
        <f t="shared" si="294"/>
        <v>12.114169970938827</v>
      </c>
      <c r="N3151" s="107">
        <f t="shared" si="295"/>
        <v>1.4706350366179122</v>
      </c>
      <c r="O3151" s="129">
        <f t="shared" si="298"/>
        <v>0.14138984339135763</v>
      </c>
      <c r="P3151" s="21">
        <v>70</v>
      </c>
      <c r="Q3151" s="103">
        <v>57</v>
      </c>
      <c r="R3151" s="104">
        <v>4605.3679706366884</v>
      </c>
      <c r="S3151" s="105">
        <v>3589.0932800861278</v>
      </c>
      <c r="T3151" s="107">
        <f t="shared" si="296"/>
        <v>11.809403703767279</v>
      </c>
      <c r="U3151" s="107">
        <f t="shared" si="297"/>
        <v>1.1790525561331675</v>
      </c>
      <c r="V3151" s="108">
        <f t="shared" si="299"/>
        <v>0.23837724885926059</v>
      </c>
    </row>
    <row r="3152" spans="1:22">
      <c r="A3152" s="103" t="s">
        <v>8048</v>
      </c>
      <c r="B3152" s="103">
        <v>39936229</v>
      </c>
      <c r="C3152" s="103">
        <v>3573642</v>
      </c>
      <c r="D3152" s="103">
        <v>3574085</v>
      </c>
      <c r="E3152" s="103">
        <v>444</v>
      </c>
      <c r="F3152" s="103" t="s">
        <v>9</v>
      </c>
      <c r="G3152" s="103" t="s">
        <v>23</v>
      </c>
      <c r="H3152" s="103" t="s">
        <v>295</v>
      </c>
      <c r="I3152" s="103">
        <v>23</v>
      </c>
      <c r="J3152" s="103">
        <v>20</v>
      </c>
      <c r="K3152" s="104">
        <v>4142.9760391653826</v>
      </c>
      <c r="L3152" s="105">
        <v>3551.3507460387164</v>
      </c>
      <c r="M3152" s="106">
        <f t="shared" si="294"/>
        <v>11.79415213856689</v>
      </c>
      <c r="N3152" s="107">
        <f t="shared" si="295"/>
        <v>1.1843936838702049</v>
      </c>
      <c r="O3152" s="129">
        <f t="shared" si="298"/>
        <v>0.23625725928720298</v>
      </c>
      <c r="P3152" s="21">
        <v>17</v>
      </c>
      <c r="Q3152" s="103">
        <v>15</v>
      </c>
      <c r="R3152" s="104">
        <v>3188.9461778134914</v>
      </c>
      <c r="S3152" s="105">
        <v>2713.2102637244825</v>
      </c>
      <c r="T3152" s="107">
        <f t="shared" si="296"/>
        <v>11.405785140124911</v>
      </c>
      <c r="U3152" s="107">
        <f t="shared" si="297"/>
        <v>0.82375452475784339</v>
      </c>
      <c r="V3152" s="108">
        <f t="shared" si="299"/>
        <v>0.41007905144238688</v>
      </c>
    </row>
    <row r="3153" spans="1:22">
      <c r="A3153" s="103" t="s">
        <v>8049</v>
      </c>
      <c r="B3153" s="103">
        <v>39936230</v>
      </c>
      <c r="C3153" s="103">
        <v>3574085</v>
      </c>
      <c r="D3153" s="103">
        <v>3574546</v>
      </c>
      <c r="E3153" s="103">
        <v>462</v>
      </c>
      <c r="F3153" s="103" t="s">
        <v>9</v>
      </c>
      <c r="G3153" s="103" t="s">
        <v>23</v>
      </c>
      <c r="H3153" s="103" t="s">
        <v>295</v>
      </c>
      <c r="I3153" s="103">
        <v>51</v>
      </c>
      <c r="J3153" s="103">
        <v>42</v>
      </c>
      <c r="K3153" s="104">
        <v>9797.9295298068391</v>
      </c>
      <c r="L3153" s="105">
        <v>6701.5010475984409</v>
      </c>
      <c r="M3153" s="106">
        <f t="shared" si="294"/>
        <v>12.710268561035569</v>
      </c>
      <c r="N3153" s="107">
        <f t="shared" si="295"/>
        <v>2.0038180331266267</v>
      </c>
      <c r="O3153" s="129">
        <f t="shared" si="298"/>
        <v>4.5089556389274144E-2</v>
      </c>
      <c r="P3153" s="21">
        <v>45</v>
      </c>
      <c r="Q3153" s="103">
        <v>38</v>
      </c>
      <c r="R3153" s="104">
        <v>10490.039553658095</v>
      </c>
      <c r="S3153" s="105">
        <v>7887.1569701079216</v>
      </c>
      <c r="T3153" s="107">
        <f t="shared" si="296"/>
        <v>12.945289640125148</v>
      </c>
      <c r="U3153" s="107">
        <f t="shared" si="297"/>
        <v>2.1789521479974892</v>
      </c>
      <c r="V3153" s="108">
        <f t="shared" si="299"/>
        <v>2.9335223209538741E-2</v>
      </c>
    </row>
    <row r="3154" spans="1:22">
      <c r="A3154" s="103" t="s">
        <v>8050</v>
      </c>
      <c r="B3154" s="103">
        <v>39936231</v>
      </c>
      <c r="C3154" s="103">
        <v>3574819</v>
      </c>
      <c r="D3154" s="103">
        <v>3575061</v>
      </c>
      <c r="E3154" s="103">
        <v>243</v>
      </c>
      <c r="F3154" s="103" t="s">
        <v>23</v>
      </c>
      <c r="G3154" s="103" t="s">
        <v>23</v>
      </c>
      <c r="H3154" s="103" t="s">
        <v>295</v>
      </c>
      <c r="I3154" s="103">
        <v>18</v>
      </c>
      <c r="J3154" s="103">
        <v>13</v>
      </c>
      <c r="K3154" s="104">
        <v>5758.4861864328805</v>
      </c>
      <c r="L3154" s="105">
        <v>3687.067258893107</v>
      </c>
      <c r="M3154" s="106">
        <f t="shared" si="294"/>
        <v>11.848258018746787</v>
      </c>
      <c r="N3154" s="107">
        <f t="shared" si="295"/>
        <v>1.2327889255337978</v>
      </c>
      <c r="O3154" s="129">
        <f t="shared" si="298"/>
        <v>0.21765452417246189</v>
      </c>
      <c r="P3154" s="21">
        <v>16</v>
      </c>
      <c r="Q3154" s="103">
        <v>11</v>
      </c>
      <c r="R3154" s="104">
        <v>8427.7000290503292</v>
      </c>
      <c r="S3154" s="105">
        <v>5060.1321219462552</v>
      </c>
      <c r="T3154" s="107">
        <f t="shared" si="296"/>
        <v>12.304959339381705</v>
      </c>
      <c r="U3154" s="107">
        <f t="shared" si="297"/>
        <v>1.6152811086106555</v>
      </c>
      <c r="V3154" s="108">
        <f t="shared" si="299"/>
        <v>0.10624983279572064</v>
      </c>
    </row>
    <row r="3155" spans="1:22">
      <c r="A3155" s="103" t="s">
        <v>1420</v>
      </c>
      <c r="B3155" s="103">
        <v>39936232</v>
      </c>
      <c r="C3155" s="103">
        <v>3575128</v>
      </c>
      <c r="D3155" s="103">
        <v>3575865</v>
      </c>
      <c r="E3155" s="103">
        <v>738</v>
      </c>
      <c r="F3155" s="103" t="s">
        <v>9</v>
      </c>
      <c r="G3155" s="103" t="s">
        <v>1421</v>
      </c>
      <c r="H3155" s="103" t="s">
        <v>1422</v>
      </c>
      <c r="I3155" s="103">
        <v>5</v>
      </c>
      <c r="J3155" s="103">
        <v>2</v>
      </c>
      <c r="K3155" s="104">
        <v>117.36306627878605</v>
      </c>
      <c r="L3155" s="105">
        <v>80.807357109983869</v>
      </c>
      <c r="M3155" s="106">
        <f t="shared" si="294"/>
        <v>6.3364147440883833</v>
      </c>
      <c r="N3155" s="107">
        <f t="shared" si="295"/>
        <v>-3.6973034489370455</v>
      </c>
      <c r="O3155" s="129" t="str">
        <f t="shared" si="298"/>
        <v>&lt; 0.001</v>
      </c>
      <c r="P3155" s="21">
        <v>1</v>
      </c>
      <c r="Q3155" s="103">
        <v>1</v>
      </c>
      <c r="R3155" s="104">
        <v>60.93468388746097</v>
      </c>
      <c r="S3155" s="105">
        <v>60.93468388746097</v>
      </c>
      <c r="T3155" s="107">
        <f t="shared" si="296"/>
        <v>5.9291917356445678</v>
      </c>
      <c r="U3155" s="107">
        <f t="shared" si="297"/>
        <v>-3.9971903735523182</v>
      </c>
      <c r="V3155" s="108" t="str">
        <f t="shared" si="299"/>
        <v>&lt; 0.001</v>
      </c>
    </row>
    <row r="3156" spans="1:22">
      <c r="A3156" s="103" t="s">
        <v>8051</v>
      </c>
      <c r="B3156" s="103">
        <v>39936233</v>
      </c>
      <c r="C3156" s="103">
        <v>3576134</v>
      </c>
      <c r="D3156" s="103">
        <v>3578755</v>
      </c>
      <c r="E3156" s="103">
        <v>2622</v>
      </c>
      <c r="F3156" s="103" t="s">
        <v>9</v>
      </c>
      <c r="G3156" s="103" t="s">
        <v>23</v>
      </c>
      <c r="H3156" s="103" t="s">
        <v>638</v>
      </c>
      <c r="I3156" s="103">
        <v>101</v>
      </c>
      <c r="J3156" s="103">
        <v>85</v>
      </c>
      <c r="K3156" s="104">
        <v>2045.1010704740158</v>
      </c>
      <c r="L3156" s="105">
        <v>1714.7656665314375</v>
      </c>
      <c r="M3156" s="106">
        <f t="shared" si="294"/>
        <v>10.74379572121658</v>
      </c>
      <c r="N3156" s="107">
        <f t="shared" si="295"/>
        <v>0.24489778284130551</v>
      </c>
      <c r="O3156" s="129">
        <f t="shared" si="298"/>
        <v>0.80653557846511248</v>
      </c>
      <c r="P3156" s="21">
        <v>57</v>
      </c>
      <c r="Q3156" s="103">
        <v>44</v>
      </c>
      <c r="R3156" s="104">
        <v>1558.6710259754195</v>
      </c>
      <c r="S3156" s="105">
        <v>1300.0296589889358</v>
      </c>
      <c r="T3156" s="107">
        <f t="shared" si="296"/>
        <v>10.344328822060554</v>
      </c>
      <c r="U3156" s="107">
        <f t="shared" si="297"/>
        <v>-0.11062603691852714</v>
      </c>
      <c r="V3156" s="108">
        <f t="shared" si="299"/>
        <v>0.91191289973410483</v>
      </c>
    </row>
    <row r="3157" spans="1:22">
      <c r="A3157" s="103" t="s">
        <v>8052</v>
      </c>
      <c r="B3157" s="103">
        <v>39936234</v>
      </c>
      <c r="C3157" s="103">
        <v>3578780</v>
      </c>
      <c r="D3157" s="103">
        <v>3579211</v>
      </c>
      <c r="E3157" s="103">
        <v>432</v>
      </c>
      <c r="F3157" s="103" t="s">
        <v>23</v>
      </c>
      <c r="G3157" s="103" t="s">
        <v>23</v>
      </c>
      <c r="H3157" s="103" t="s">
        <v>295</v>
      </c>
      <c r="I3157" s="103">
        <v>18</v>
      </c>
      <c r="J3157" s="103">
        <v>16</v>
      </c>
      <c r="K3157" s="104">
        <v>961.39110133083568</v>
      </c>
      <c r="L3157" s="105">
        <v>890.7247468740394</v>
      </c>
      <c r="M3157" s="106">
        <f t="shared" si="294"/>
        <v>9.7988358665604238</v>
      </c>
      <c r="N3157" s="107">
        <f t="shared" si="295"/>
        <v>-0.60032570075096314</v>
      </c>
      <c r="O3157" s="129">
        <f t="shared" si="298"/>
        <v>0.54828919370507556</v>
      </c>
      <c r="P3157" s="21">
        <v>7</v>
      </c>
      <c r="Q3157" s="103">
        <v>7</v>
      </c>
      <c r="R3157" s="104">
        <v>1252.2003409087454</v>
      </c>
      <c r="S3157" s="105">
        <v>1252.2003409087454</v>
      </c>
      <c r="T3157" s="107">
        <f t="shared" si="296"/>
        <v>10.290249683764184</v>
      </c>
      <c r="U3157" s="107">
        <f t="shared" si="297"/>
        <v>-0.15823091217941596</v>
      </c>
      <c r="V3157" s="108">
        <f t="shared" si="299"/>
        <v>0.87427484618000095</v>
      </c>
    </row>
    <row r="3158" spans="1:22">
      <c r="A3158" s="103" t="s">
        <v>8053</v>
      </c>
      <c r="B3158" s="103">
        <v>39936235</v>
      </c>
      <c r="C3158" s="103">
        <v>3579317</v>
      </c>
      <c r="D3158" s="103">
        <v>3580165</v>
      </c>
      <c r="E3158" s="103">
        <v>849</v>
      </c>
      <c r="F3158" s="103" t="s">
        <v>9</v>
      </c>
      <c r="G3158" s="103" t="s">
        <v>23</v>
      </c>
      <c r="H3158" s="103" t="s">
        <v>3878</v>
      </c>
      <c r="I3158" s="103">
        <v>21</v>
      </c>
      <c r="J3158" s="103">
        <v>18</v>
      </c>
      <c r="K3158" s="104">
        <v>867.15961692205542</v>
      </c>
      <c r="L3158" s="105">
        <v>638.87169462724262</v>
      </c>
      <c r="M3158" s="106">
        <f t="shared" si="294"/>
        <v>9.3193824118527289</v>
      </c>
      <c r="N3158" s="107">
        <f t="shared" si="295"/>
        <v>-1.029174944675556</v>
      </c>
      <c r="O3158" s="129">
        <f t="shared" si="298"/>
        <v>0.30339747382727889</v>
      </c>
      <c r="P3158" s="21">
        <v>12</v>
      </c>
      <c r="Q3158" s="103">
        <v>10</v>
      </c>
      <c r="R3158" s="104">
        <v>879.57741192173262</v>
      </c>
      <c r="S3158" s="105">
        <v>753.53686849910127</v>
      </c>
      <c r="T3158" s="107">
        <f t="shared" si="296"/>
        <v>9.5575342904492864</v>
      </c>
      <c r="U3158" s="107">
        <f t="shared" si="297"/>
        <v>-0.80322685699886831</v>
      </c>
      <c r="V3158" s="108">
        <f t="shared" si="299"/>
        <v>0.42184362505602713</v>
      </c>
    </row>
    <row r="3159" spans="1:22">
      <c r="A3159" s="103" t="s">
        <v>8054</v>
      </c>
      <c r="B3159" s="103">
        <v>39936236</v>
      </c>
      <c r="C3159" s="103">
        <v>3580184</v>
      </c>
      <c r="D3159" s="103">
        <v>3580483</v>
      </c>
      <c r="E3159" s="103">
        <v>300</v>
      </c>
      <c r="F3159" s="103" t="s">
        <v>23</v>
      </c>
      <c r="G3159" s="103" t="s">
        <v>23</v>
      </c>
      <c r="H3159" s="103" t="s">
        <v>8055</v>
      </c>
      <c r="I3159" s="103">
        <v>25</v>
      </c>
      <c r="J3159" s="103">
        <v>23</v>
      </c>
      <c r="K3159" s="104">
        <v>5729.299338638667</v>
      </c>
      <c r="L3159" s="105">
        <v>5461.8847061453998</v>
      </c>
      <c r="M3159" s="106">
        <f t="shared" si="294"/>
        <v>12.415183145519624</v>
      </c>
      <c r="N3159" s="107">
        <f t="shared" si="295"/>
        <v>1.7398775899102172</v>
      </c>
      <c r="O3159" s="129">
        <f t="shared" si="298"/>
        <v>8.1880514496563972E-2</v>
      </c>
      <c r="P3159" s="21">
        <v>17</v>
      </c>
      <c r="Q3159" s="103">
        <v>15</v>
      </c>
      <c r="R3159" s="104">
        <v>7055.6626296262657</v>
      </c>
      <c r="S3159" s="105">
        <v>6490.5312427608005</v>
      </c>
      <c r="T3159" s="107">
        <f t="shared" si="296"/>
        <v>12.664120850703188</v>
      </c>
      <c r="U3159" s="107">
        <f t="shared" si="297"/>
        <v>1.9314444108302711</v>
      </c>
      <c r="V3159" s="108">
        <f t="shared" si="299"/>
        <v>5.3428117536179265E-2</v>
      </c>
    </row>
    <row r="3160" spans="1:22">
      <c r="A3160" s="103" t="s">
        <v>8056</v>
      </c>
      <c r="B3160" s="103">
        <v>39936237</v>
      </c>
      <c r="C3160" s="103">
        <v>3580483</v>
      </c>
      <c r="D3160" s="103">
        <v>3581349</v>
      </c>
      <c r="E3160" s="103">
        <v>867</v>
      </c>
      <c r="F3160" s="103" t="s">
        <v>23</v>
      </c>
      <c r="G3160" s="103" t="s">
        <v>23</v>
      </c>
      <c r="H3160" s="103" t="s">
        <v>295</v>
      </c>
      <c r="I3160" s="103">
        <v>40</v>
      </c>
      <c r="J3160" s="103">
        <v>38</v>
      </c>
      <c r="K3160" s="104">
        <v>3186.9974267806115</v>
      </c>
      <c r="L3160" s="105">
        <v>3128.0396121022382</v>
      </c>
      <c r="M3160" s="106">
        <f t="shared" si="294"/>
        <v>11.611043067071293</v>
      </c>
      <c r="N3160" s="107">
        <f t="shared" si="295"/>
        <v>1.0206109723356818</v>
      </c>
      <c r="O3160" s="129">
        <f t="shared" si="298"/>
        <v>0.3074387889082435</v>
      </c>
      <c r="P3160" s="21">
        <v>33</v>
      </c>
      <c r="Q3160" s="103">
        <v>29</v>
      </c>
      <c r="R3160" s="104">
        <v>3531.0181850831027</v>
      </c>
      <c r="S3160" s="105">
        <v>3235.3311425108768</v>
      </c>
      <c r="T3160" s="107">
        <f t="shared" si="296"/>
        <v>11.659697667114411</v>
      </c>
      <c r="U3160" s="107">
        <f t="shared" si="297"/>
        <v>1.0472690731640939</v>
      </c>
      <c r="V3160" s="108">
        <f t="shared" si="299"/>
        <v>0.29497549569855197</v>
      </c>
    </row>
    <row r="3161" spans="1:22">
      <c r="A3161" s="103" t="s">
        <v>8057</v>
      </c>
      <c r="B3161" s="103">
        <v>39936238</v>
      </c>
      <c r="C3161" s="103">
        <v>3581356</v>
      </c>
      <c r="D3161" s="103">
        <v>3583371</v>
      </c>
      <c r="E3161" s="103">
        <v>2016</v>
      </c>
      <c r="F3161" s="103" t="s">
        <v>23</v>
      </c>
      <c r="G3161" s="103" t="s">
        <v>23</v>
      </c>
      <c r="H3161" s="103" t="s">
        <v>6723</v>
      </c>
      <c r="I3161" s="103">
        <v>120</v>
      </c>
      <c r="J3161" s="103">
        <v>100</v>
      </c>
      <c r="K3161" s="104">
        <v>5491.1983307881937</v>
      </c>
      <c r="L3161" s="105">
        <v>4350.911009869028</v>
      </c>
      <c r="M3161" s="106">
        <f t="shared" si="294"/>
        <v>12.087101794086246</v>
      </c>
      <c r="N3161" s="107">
        <f t="shared" si="295"/>
        <v>1.4464237871969994</v>
      </c>
      <c r="O3161" s="129">
        <f t="shared" si="298"/>
        <v>0.14805837398177579</v>
      </c>
      <c r="P3161" s="21">
        <v>101</v>
      </c>
      <c r="Q3161" s="103">
        <v>83</v>
      </c>
      <c r="R3161" s="104">
        <v>4704.2179589375246</v>
      </c>
      <c r="S3161" s="105">
        <v>3760.020259094008</v>
      </c>
      <c r="T3161" s="107">
        <f t="shared" si="296"/>
        <v>11.876524719867053</v>
      </c>
      <c r="U3161" s="107">
        <f t="shared" si="297"/>
        <v>1.2381379576294476</v>
      </c>
      <c r="V3161" s="108">
        <f t="shared" si="299"/>
        <v>0.21566491157533441</v>
      </c>
    </row>
    <row r="3162" spans="1:22">
      <c r="A3162" s="103" t="s">
        <v>8058</v>
      </c>
      <c r="B3162" s="103">
        <v>39936239</v>
      </c>
      <c r="C3162" s="103">
        <v>3583525</v>
      </c>
      <c r="D3162" s="103">
        <v>3585375</v>
      </c>
      <c r="E3162" s="103">
        <v>1851</v>
      </c>
      <c r="F3162" s="103" t="s">
        <v>9</v>
      </c>
      <c r="G3162" s="103" t="s">
        <v>23</v>
      </c>
      <c r="H3162" s="103" t="s">
        <v>295</v>
      </c>
      <c r="I3162" s="103">
        <v>139</v>
      </c>
      <c r="J3162" s="103">
        <v>120</v>
      </c>
      <c r="K3162" s="104">
        <v>5148.7701360987794</v>
      </c>
      <c r="L3162" s="105">
        <v>4370.1644018705028</v>
      </c>
      <c r="M3162" s="106">
        <f t="shared" si="294"/>
        <v>12.0934718383701</v>
      </c>
      <c r="N3162" s="107">
        <f t="shared" si="295"/>
        <v>1.4521215012254909</v>
      </c>
      <c r="O3162" s="129">
        <f t="shared" si="298"/>
        <v>0.14646782443415995</v>
      </c>
      <c r="P3162" s="21">
        <v>106</v>
      </c>
      <c r="Q3162" s="103">
        <v>89</v>
      </c>
      <c r="R3162" s="104">
        <v>5123.8226770691626</v>
      </c>
      <c r="S3162" s="105">
        <v>4293.5412028954561</v>
      </c>
      <c r="T3162" s="107">
        <f t="shared" si="296"/>
        <v>12.067952321301027</v>
      </c>
      <c r="U3162" s="107">
        <f t="shared" si="297"/>
        <v>1.4066481701593541</v>
      </c>
      <c r="V3162" s="108">
        <f t="shared" si="299"/>
        <v>0.15953174176674656</v>
      </c>
    </row>
    <row r="3163" spans="1:22">
      <c r="A3163" s="103" t="s">
        <v>8059</v>
      </c>
      <c r="B3163" s="103">
        <v>39936240</v>
      </c>
      <c r="C3163" s="103">
        <v>3585412</v>
      </c>
      <c r="D3163" s="103">
        <v>3586218</v>
      </c>
      <c r="E3163" s="103">
        <v>807</v>
      </c>
      <c r="F3163" s="103" t="s">
        <v>23</v>
      </c>
      <c r="G3163" s="103" t="s">
        <v>23</v>
      </c>
      <c r="H3163" s="103" t="s">
        <v>295</v>
      </c>
      <c r="I3163" s="103">
        <v>39</v>
      </c>
      <c r="J3163" s="103">
        <v>36</v>
      </c>
      <c r="K3163" s="104">
        <v>2231.0211797311895</v>
      </c>
      <c r="L3163" s="105">
        <v>2063.8705392939155</v>
      </c>
      <c r="M3163" s="106">
        <f t="shared" si="294"/>
        <v>11.011136762120742</v>
      </c>
      <c r="N3163" s="107">
        <f t="shared" si="295"/>
        <v>0.48402214858742526</v>
      </c>
      <c r="O3163" s="129">
        <f t="shared" si="298"/>
        <v>0.62837015045396249</v>
      </c>
      <c r="P3163" s="21">
        <v>21</v>
      </c>
      <c r="Q3163" s="103">
        <v>20</v>
      </c>
      <c r="R3163" s="104">
        <v>1449.857907262528</v>
      </c>
      <c r="S3163" s="105">
        <v>1285.1244376479058</v>
      </c>
      <c r="T3163" s="107">
        <f t="shared" si="296"/>
        <v>10.327692345937729</v>
      </c>
      <c r="U3163" s="107">
        <f t="shared" si="297"/>
        <v>-0.12527082223791519</v>
      </c>
      <c r="V3163" s="108">
        <f t="shared" si="299"/>
        <v>0.90030915067496875</v>
      </c>
    </row>
    <row r="3164" spans="1:22">
      <c r="A3164" s="103" t="s">
        <v>8060</v>
      </c>
      <c r="B3164" s="103">
        <v>39936241</v>
      </c>
      <c r="C3164" s="103">
        <v>3586281</v>
      </c>
      <c r="D3164" s="103">
        <v>3586679</v>
      </c>
      <c r="E3164" s="103">
        <v>399</v>
      </c>
      <c r="F3164" s="103" t="s">
        <v>23</v>
      </c>
      <c r="G3164" s="103" t="s">
        <v>23</v>
      </c>
      <c r="H3164" s="103" t="s">
        <v>295</v>
      </c>
      <c r="I3164" s="103">
        <v>33</v>
      </c>
      <c r="J3164" s="103">
        <v>29</v>
      </c>
      <c r="K3164" s="104">
        <v>6184.9308839347104</v>
      </c>
      <c r="L3164" s="105">
        <v>5060.3979959465914</v>
      </c>
      <c r="M3164" s="106">
        <f t="shared" si="294"/>
        <v>12.305035140767087</v>
      </c>
      <c r="N3164" s="107">
        <f t="shared" si="295"/>
        <v>1.6413552242997194</v>
      </c>
      <c r="O3164" s="129">
        <f t="shared" si="298"/>
        <v>0.10072369873615061</v>
      </c>
      <c r="P3164" s="21">
        <v>23</v>
      </c>
      <c r="Q3164" s="103">
        <v>22</v>
      </c>
      <c r="R3164" s="104">
        <v>5656.2910427960151</v>
      </c>
      <c r="S3164" s="105">
        <v>5648.8869820898744</v>
      </c>
      <c r="T3164" s="107">
        <f t="shared" si="296"/>
        <v>12.463750921463983</v>
      </c>
      <c r="U3164" s="107">
        <f t="shared" si="297"/>
        <v>1.7550624308661822</v>
      </c>
      <c r="V3164" s="108">
        <f t="shared" si="299"/>
        <v>7.9248629591364361E-2</v>
      </c>
    </row>
    <row r="3165" spans="1:22">
      <c r="A3165" s="103" t="s">
        <v>8061</v>
      </c>
      <c r="B3165" s="103">
        <v>39936242</v>
      </c>
      <c r="C3165" s="103">
        <v>3586798</v>
      </c>
      <c r="D3165" s="103">
        <v>3588249</v>
      </c>
      <c r="E3165" s="103">
        <v>1452</v>
      </c>
      <c r="F3165" s="103" t="s">
        <v>9</v>
      </c>
      <c r="G3165" s="103" t="s">
        <v>23</v>
      </c>
      <c r="H3165" s="103" t="s">
        <v>8062</v>
      </c>
      <c r="I3165" s="103">
        <v>66</v>
      </c>
      <c r="J3165" s="103">
        <v>57</v>
      </c>
      <c r="K3165" s="104">
        <v>3507.702357760923</v>
      </c>
      <c r="L3165" s="105">
        <v>3139.5256257573001</v>
      </c>
      <c r="M3165" s="106">
        <f t="shared" si="294"/>
        <v>11.616330872738002</v>
      </c>
      <c r="N3165" s="107">
        <f t="shared" si="295"/>
        <v>1.0253406732898047</v>
      </c>
      <c r="O3165" s="129">
        <f t="shared" si="298"/>
        <v>0.30520247060075945</v>
      </c>
      <c r="P3165" s="21">
        <v>55</v>
      </c>
      <c r="Q3165" s="103">
        <v>46</v>
      </c>
      <c r="R3165" s="104">
        <v>2927.3184612422037</v>
      </c>
      <c r="S3165" s="105">
        <v>2598.1675090784365</v>
      </c>
      <c r="T3165" s="107">
        <f t="shared" si="296"/>
        <v>11.343278731893724</v>
      </c>
      <c r="U3165" s="107">
        <f t="shared" si="297"/>
        <v>0.76873127807546082</v>
      </c>
      <c r="V3165" s="108">
        <f t="shared" si="299"/>
        <v>0.44205285274951489</v>
      </c>
    </row>
    <row r="3166" spans="1:22">
      <c r="A3166" s="103" t="s">
        <v>8063</v>
      </c>
      <c r="B3166" s="103">
        <v>39936243</v>
      </c>
      <c r="C3166" s="103">
        <v>3588328</v>
      </c>
      <c r="D3166" s="103">
        <v>3588645</v>
      </c>
      <c r="E3166" s="103">
        <v>318</v>
      </c>
      <c r="F3166" s="103" t="s">
        <v>9</v>
      </c>
      <c r="G3166" s="103" t="s">
        <v>23</v>
      </c>
      <c r="H3166" s="103" t="s">
        <v>295</v>
      </c>
      <c r="I3166" s="103">
        <v>7</v>
      </c>
      <c r="J3166" s="103">
        <v>7</v>
      </c>
      <c r="K3166" s="104">
        <v>642.97390347350938</v>
      </c>
      <c r="L3166" s="105">
        <v>642.97390347350938</v>
      </c>
      <c r="M3166" s="106">
        <f t="shared" si="294"/>
        <v>9.328616373527975</v>
      </c>
      <c r="N3166" s="107">
        <f t="shared" si="295"/>
        <v>-1.0209155871842803</v>
      </c>
      <c r="O3166" s="129">
        <f t="shared" si="298"/>
        <v>0.30729443355392982</v>
      </c>
      <c r="P3166" s="21">
        <v>4</v>
      </c>
      <c r="Q3166" s="103">
        <v>4</v>
      </c>
      <c r="R3166" s="104">
        <v>1169.5078655657139</v>
      </c>
      <c r="S3166" s="105">
        <v>1169.5078655657139</v>
      </c>
      <c r="T3166" s="107">
        <f t="shared" si="296"/>
        <v>10.191685849280594</v>
      </c>
      <c r="U3166" s="107">
        <f t="shared" si="297"/>
        <v>-0.24499485098539323</v>
      </c>
      <c r="V3166" s="108">
        <f t="shared" si="299"/>
        <v>0.80646041821170433</v>
      </c>
    </row>
    <row r="3167" spans="1:22">
      <c r="A3167" s="103" t="s">
        <v>8064</v>
      </c>
      <c r="B3167" s="103">
        <v>39936244</v>
      </c>
      <c r="C3167" s="103">
        <v>3588752</v>
      </c>
      <c r="D3167" s="103">
        <v>3589627</v>
      </c>
      <c r="E3167" s="103">
        <v>876</v>
      </c>
      <c r="F3167" s="103" t="s">
        <v>23</v>
      </c>
      <c r="G3167" s="103" t="s">
        <v>23</v>
      </c>
      <c r="H3167" s="103" t="s">
        <v>3933</v>
      </c>
      <c r="I3167" s="103">
        <v>45</v>
      </c>
      <c r="J3167" s="103">
        <v>41</v>
      </c>
      <c r="K3167" s="104">
        <v>3577.3069093987788</v>
      </c>
      <c r="L3167" s="105">
        <v>3296.8927293688812</v>
      </c>
      <c r="M3167" s="106">
        <f t="shared" si="294"/>
        <v>11.686891231626346</v>
      </c>
      <c r="N3167" s="107">
        <f t="shared" si="295"/>
        <v>1.0884536955512925</v>
      </c>
      <c r="O3167" s="129">
        <f t="shared" si="298"/>
        <v>0.27639486762476606</v>
      </c>
      <c r="P3167" s="21">
        <v>29</v>
      </c>
      <c r="Q3167" s="103">
        <v>26</v>
      </c>
      <c r="R3167" s="104">
        <v>3539.3311903338927</v>
      </c>
      <c r="S3167" s="105">
        <v>3366.9642063146689</v>
      </c>
      <c r="T3167" s="107">
        <f t="shared" si="296"/>
        <v>11.717232668837209</v>
      </c>
      <c r="U3167" s="107">
        <f t="shared" si="297"/>
        <v>1.0979160817228946</v>
      </c>
      <c r="V3167" s="108">
        <f t="shared" si="299"/>
        <v>0.27224113497394975</v>
      </c>
    </row>
    <row r="3168" spans="1:22">
      <c r="A3168" s="103" t="s">
        <v>8065</v>
      </c>
      <c r="B3168" s="103">
        <v>39936245</v>
      </c>
      <c r="C3168" s="103">
        <v>3589781</v>
      </c>
      <c r="D3168" s="103">
        <v>3590689</v>
      </c>
      <c r="E3168" s="103">
        <v>909</v>
      </c>
      <c r="F3168" s="103" t="s">
        <v>9</v>
      </c>
      <c r="G3168" s="103" t="s">
        <v>8066</v>
      </c>
      <c r="H3168" s="103" t="s">
        <v>8067</v>
      </c>
      <c r="I3168" s="103">
        <v>61</v>
      </c>
      <c r="J3168" s="103">
        <v>49</v>
      </c>
      <c r="K3168" s="104">
        <v>6678.5318568001767</v>
      </c>
      <c r="L3168" s="105">
        <v>5043.0686702559633</v>
      </c>
      <c r="M3168" s="106">
        <f t="shared" si="294"/>
        <v>12.300086154923262</v>
      </c>
      <c r="N3168" s="107">
        <f t="shared" si="295"/>
        <v>1.6369285822211639</v>
      </c>
      <c r="O3168" s="129">
        <f t="shared" si="298"/>
        <v>0.10164539295143848</v>
      </c>
      <c r="P3168" s="21">
        <v>51</v>
      </c>
      <c r="Q3168" s="103">
        <v>43</v>
      </c>
      <c r="R3168" s="104">
        <v>7690.8669212749619</v>
      </c>
      <c r="S3168" s="105">
        <v>6213.7568103971735</v>
      </c>
      <c r="T3168" s="107">
        <f t="shared" si="296"/>
        <v>12.601250064052394</v>
      </c>
      <c r="U3168" s="107">
        <f t="shared" si="297"/>
        <v>1.8761004084968251</v>
      </c>
      <c r="V3168" s="108">
        <f t="shared" si="299"/>
        <v>6.0641493623696752E-2</v>
      </c>
    </row>
    <row r="3169" spans="1:22">
      <c r="A3169" s="103" t="s">
        <v>8068</v>
      </c>
      <c r="B3169" s="103">
        <v>39936246</v>
      </c>
      <c r="C3169" s="103">
        <v>3590744</v>
      </c>
      <c r="D3169" s="103">
        <v>3591190</v>
      </c>
      <c r="E3169" s="103">
        <v>447</v>
      </c>
      <c r="F3169" s="103" t="s">
        <v>23</v>
      </c>
      <c r="G3169" s="103" t="s">
        <v>23</v>
      </c>
      <c r="H3169" s="103" t="s">
        <v>295</v>
      </c>
      <c r="I3169" s="103">
        <v>27</v>
      </c>
      <c r="J3169" s="103">
        <v>23</v>
      </c>
      <c r="K3169" s="104">
        <v>4312.1145525876509</v>
      </c>
      <c r="L3169" s="105">
        <v>4029.4050165432436</v>
      </c>
      <c r="M3169" s="106">
        <f t="shared" si="294"/>
        <v>11.976351110250643</v>
      </c>
      <c r="N3169" s="107">
        <f t="shared" si="295"/>
        <v>1.3473623526392153</v>
      </c>
      <c r="O3169" s="129">
        <f t="shared" si="298"/>
        <v>0.17786355935278064</v>
      </c>
      <c r="P3169" s="21">
        <v>24</v>
      </c>
      <c r="Q3169" s="103">
        <v>22</v>
      </c>
      <c r="R3169" s="104">
        <v>4537.8085658311402</v>
      </c>
      <c r="S3169" s="105">
        <v>4307.9624486525281</v>
      </c>
      <c r="T3169" s="107">
        <f t="shared" si="296"/>
        <v>12.072789959015216</v>
      </c>
      <c r="U3169" s="107">
        <f t="shared" si="297"/>
        <v>1.4109066540626896</v>
      </c>
      <c r="V3169" s="108">
        <f t="shared" si="299"/>
        <v>0.15827213989196975</v>
      </c>
    </row>
    <row r="3170" spans="1:22">
      <c r="A3170" s="103" t="s">
        <v>8069</v>
      </c>
      <c r="B3170" s="103">
        <v>39936247</v>
      </c>
      <c r="C3170" s="103">
        <v>3591608</v>
      </c>
      <c r="D3170" s="103">
        <v>3592957</v>
      </c>
      <c r="E3170" s="103">
        <v>1350</v>
      </c>
      <c r="F3170" s="103" t="s">
        <v>23</v>
      </c>
      <c r="G3170" s="103" t="s">
        <v>23</v>
      </c>
      <c r="H3170" s="103" t="s">
        <v>5292</v>
      </c>
      <c r="I3170" s="103">
        <v>62</v>
      </c>
      <c r="J3170" s="103">
        <v>55</v>
      </c>
      <c r="K3170" s="104">
        <v>3344.1291013266518</v>
      </c>
      <c r="L3170" s="105">
        <v>3109.0566515243186</v>
      </c>
      <c r="M3170" s="106">
        <f t="shared" si="294"/>
        <v>11.602261189577977</v>
      </c>
      <c r="N3170" s="107">
        <f t="shared" si="295"/>
        <v>1.0127559835223399</v>
      </c>
      <c r="O3170" s="129">
        <f t="shared" si="298"/>
        <v>0.31117672994261847</v>
      </c>
      <c r="P3170" s="21">
        <v>51</v>
      </c>
      <c r="Q3170" s="103">
        <v>46</v>
      </c>
      <c r="R3170" s="104">
        <v>5365.7392472182955</v>
      </c>
      <c r="S3170" s="105">
        <v>4973.1805189858305</v>
      </c>
      <c r="T3170" s="107">
        <f t="shared" si="296"/>
        <v>12.279953084417061</v>
      </c>
      <c r="U3170" s="107">
        <f t="shared" si="297"/>
        <v>1.5932685602262855</v>
      </c>
      <c r="V3170" s="108">
        <f t="shared" si="299"/>
        <v>0.11109995653693838</v>
      </c>
    </row>
    <row r="3171" spans="1:22">
      <c r="A3171" s="103" t="s">
        <v>8070</v>
      </c>
      <c r="B3171" s="103">
        <v>39936248</v>
      </c>
      <c r="C3171" s="103">
        <v>3593862</v>
      </c>
      <c r="D3171" s="103">
        <v>3595880</v>
      </c>
      <c r="E3171" s="103">
        <v>2019</v>
      </c>
      <c r="F3171" s="103" t="s">
        <v>9</v>
      </c>
      <c r="G3171" s="103" t="s">
        <v>23</v>
      </c>
      <c r="H3171" s="103" t="s">
        <v>3890</v>
      </c>
      <c r="I3171" s="103">
        <v>59</v>
      </c>
      <c r="J3171" s="103">
        <v>52</v>
      </c>
      <c r="K3171" s="104">
        <v>1589.7402378755821</v>
      </c>
      <c r="L3171" s="105">
        <v>1439.2406090742645</v>
      </c>
      <c r="M3171" s="106">
        <f t="shared" si="294"/>
        <v>10.491092083481631</v>
      </c>
      <c r="N3171" s="107">
        <f t="shared" si="295"/>
        <v>1.8865906513085815E-2</v>
      </c>
      <c r="O3171" s="129">
        <f t="shared" si="298"/>
        <v>0.98494807735909817</v>
      </c>
      <c r="P3171" s="21">
        <v>46</v>
      </c>
      <c r="Q3171" s="103">
        <v>42</v>
      </c>
      <c r="R3171" s="104">
        <v>1749.4296789500297</v>
      </c>
      <c r="S3171" s="105">
        <v>1513.9342196350224</v>
      </c>
      <c r="T3171" s="107">
        <f t="shared" si="296"/>
        <v>10.564086806321246</v>
      </c>
      <c r="U3171" s="107">
        <f t="shared" si="297"/>
        <v>8.2822892888420097E-2</v>
      </c>
      <c r="V3171" s="108">
        <f t="shared" si="299"/>
        <v>0.93399236577091704</v>
      </c>
    </row>
    <row r="3172" spans="1:22">
      <c r="A3172" s="103" t="s">
        <v>8071</v>
      </c>
      <c r="B3172" s="103">
        <v>39936249</v>
      </c>
      <c r="C3172" s="103">
        <v>3596045</v>
      </c>
      <c r="D3172" s="103">
        <v>3596395</v>
      </c>
      <c r="E3172" s="103">
        <v>351</v>
      </c>
      <c r="F3172" s="103" t="s">
        <v>9</v>
      </c>
      <c r="G3172" s="103" t="s">
        <v>23</v>
      </c>
      <c r="H3172" s="103" t="s">
        <v>295</v>
      </c>
      <c r="I3172" s="103">
        <v>21</v>
      </c>
      <c r="J3172" s="103">
        <v>18</v>
      </c>
      <c r="K3172" s="104">
        <v>4793.6818622570936</v>
      </c>
      <c r="L3172" s="105">
        <v>3778.3112737115098</v>
      </c>
      <c r="M3172" s="106">
        <f t="shared" si="294"/>
        <v>11.883525846775122</v>
      </c>
      <c r="N3172" s="107">
        <f t="shared" si="295"/>
        <v>1.2643343888865124</v>
      </c>
      <c r="O3172" s="129">
        <f t="shared" si="298"/>
        <v>0.20611003148673879</v>
      </c>
      <c r="P3172" s="21">
        <v>17</v>
      </c>
      <c r="Q3172" s="103">
        <v>13</v>
      </c>
      <c r="R3172" s="104">
        <v>3767.8231318307121</v>
      </c>
      <c r="S3172" s="105">
        <v>2571.7333364444021</v>
      </c>
      <c r="T3172" s="107">
        <f t="shared" si="296"/>
        <v>11.328525341739262</v>
      </c>
      <c r="U3172" s="107">
        <f t="shared" si="297"/>
        <v>0.75574413885498337</v>
      </c>
      <c r="V3172" s="108">
        <f t="shared" si="299"/>
        <v>0.44980261462945736</v>
      </c>
    </row>
    <row r="3173" spans="1:22">
      <c r="A3173" s="103" t="s">
        <v>8072</v>
      </c>
      <c r="B3173" s="103">
        <v>39936250</v>
      </c>
      <c r="C3173" s="103">
        <v>3596427</v>
      </c>
      <c r="D3173" s="103">
        <v>3599180</v>
      </c>
      <c r="E3173" s="103">
        <v>2754</v>
      </c>
      <c r="F3173" s="103" t="s">
        <v>23</v>
      </c>
      <c r="G3173" s="103" t="s">
        <v>23</v>
      </c>
      <c r="H3173" s="103" t="s">
        <v>1743</v>
      </c>
      <c r="I3173" s="103">
        <v>89</v>
      </c>
      <c r="J3173" s="103">
        <v>75</v>
      </c>
      <c r="K3173" s="104">
        <v>2030.0867901405265</v>
      </c>
      <c r="L3173" s="105">
        <v>1732.3407275865832</v>
      </c>
      <c r="M3173" s="106">
        <f t="shared" si="294"/>
        <v>10.758507000901179</v>
      </c>
      <c r="N3173" s="107">
        <f t="shared" si="295"/>
        <v>0.25805635143218131</v>
      </c>
      <c r="O3173" s="129">
        <f t="shared" si="298"/>
        <v>0.79636341739825633</v>
      </c>
      <c r="P3173" s="21">
        <v>65</v>
      </c>
      <c r="Q3173" s="103">
        <v>52</v>
      </c>
      <c r="R3173" s="104">
        <v>2131.5176848126362</v>
      </c>
      <c r="S3173" s="105">
        <v>1766.0840045131699</v>
      </c>
      <c r="T3173" s="107">
        <f t="shared" si="296"/>
        <v>10.786338251664446</v>
      </c>
      <c r="U3173" s="107">
        <f t="shared" si="297"/>
        <v>0.27846677083137833</v>
      </c>
      <c r="V3173" s="108">
        <f t="shared" si="299"/>
        <v>0.78065406967428408</v>
      </c>
    </row>
    <row r="3174" spans="1:22">
      <c r="A3174" s="103" t="s">
        <v>8073</v>
      </c>
      <c r="B3174" s="103">
        <v>39936251</v>
      </c>
      <c r="C3174" s="103">
        <v>3599316</v>
      </c>
      <c r="D3174" s="103">
        <v>3601490</v>
      </c>
      <c r="E3174" s="103">
        <v>2175</v>
      </c>
      <c r="F3174" s="103" t="s">
        <v>23</v>
      </c>
      <c r="G3174" s="103" t="s">
        <v>23</v>
      </c>
      <c r="H3174" s="103" t="s">
        <v>904</v>
      </c>
      <c r="I3174" s="103">
        <v>78</v>
      </c>
      <c r="J3174" s="103">
        <v>68</v>
      </c>
      <c r="K3174" s="104">
        <v>3003.9876262867447</v>
      </c>
      <c r="L3174" s="105">
        <v>2701.7283041155451</v>
      </c>
      <c r="M3174" s="106">
        <f t="shared" si="294"/>
        <v>11.399666883820995</v>
      </c>
      <c r="N3174" s="107">
        <f t="shared" si="295"/>
        <v>0.83154461880232033</v>
      </c>
      <c r="O3174" s="129">
        <f t="shared" si="298"/>
        <v>0.40566603314598249</v>
      </c>
      <c r="P3174" s="21">
        <v>62</v>
      </c>
      <c r="Q3174" s="103">
        <v>53</v>
      </c>
      <c r="R3174" s="104">
        <v>2832.5802984485608</v>
      </c>
      <c r="S3174" s="105">
        <v>2534.592669950147</v>
      </c>
      <c r="T3174" s="107">
        <f t="shared" si="296"/>
        <v>11.307538197468315</v>
      </c>
      <c r="U3174" s="107">
        <f t="shared" si="297"/>
        <v>0.7372695400249244</v>
      </c>
      <c r="V3174" s="108">
        <f t="shared" si="299"/>
        <v>0.46095845178810224</v>
      </c>
    </row>
    <row r="3175" spans="1:22">
      <c r="A3175" s="103" t="s">
        <v>8074</v>
      </c>
      <c r="B3175" s="103">
        <v>39936252</v>
      </c>
      <c r="C3175" s="103">
        <v>3601644</v>
      </c>
      <c r="D3175" s="103">
        <v>3602435</v>
      </c>
      <c r="E3175" s="103">
        <v>792</v>
      </c>
      <c r="F3175" s="103" t="s">
        <v>23</v>
      </c>
      <c r="G3175" s="103" t="s">
        <v>23</v>
      </c>
      <c r="H3175" s="103" t="s">
        <v>4514</v>
      </c>
      <c r="I3175" s="103">
        <v>28</v>
      </c>
      <c r="J3175" s="103">
        <v>25</v>
      </c>
      <c r="K3175" s="104">
        <v>1619.7983404240656</v>
      </c>
      <c r="L3175" s="105">
        <v>1367.0129879063131</v>
      </c>
      <c r="M3175" s="106">
        <f t="shared" si="294"/>
        <v>10.416811234628019</v>
      </c>
      <c r="N3175" s="107">
        <f t="shared" si="295"/>
        <v>-4.7574924304097814E-2</v>
      </c>
      <c r="O3175" s="129">
        <f t="shared" si="298"/>
        <v>0.9620550169004165</v>
      </c>
      <c r="P3175" s="21">
        <v>16</v>
      </c>
      <c r="Q3175" s="103">
        <v>13</v>
      </c>
      <c r="R3175" s="104">
        <v>1553.1622167549115</v>
      </c>
      <c r="S3175" s="105">
        <v>1231.7539981842867</v>
      </c>
      <c r="T3175" s="107">
        <f t="shared" si="296"/>
        <v>10.266498439203421</v>
      </c>
      <c r="U3175" s="107">
        <f t="shared" si="297"/>
        <v>-0.17913869788431339</v>
      </c>
      <c r="V3175" s="108">
        <f t="shared" si="299"/>
        <v>0.85782879692635983</v>
      </c>
    </row>
    <row r="3176" spans="1:22">
      <c r="A3176" s="103" t="s">
        <v>8075</v>
      </c>
      <c r="B3176" s="103">
        <v>39936253</v>
      </c>
      <c r="C3176" s="103">
        <v>3602440</v>
      </c>
      <c r="D3176" s="103">
        <v>3603393</v>
      </c>
      <c r="E3176" s="103">
        <v>954</v>
      </c>
      <c r="F3176" s="103" t="s">
        <v>23</v>
      </c>
      <c r="G3176" s="103" t="s">
        <v>23</v>
      </c>
      <c r="H3176" s="103" t="s">
        <v>5918</v>
      </c>
      <c r="I3176" s="103">
        <v>40</v>
      </c>
      <c r="J3176" s="103">
        <v>37</v>
      </c>
      <c r="K3176" s="104">
        <v>2226.5948138804924</v>
      </c>
      <c r="L3176" s="105">
        <v>1967.6192138703248</v>
      </c>
      <c r="M3176" s="106">
        <f t="shared" si="294"/>
        <v>10.942235332872199</v>
      </c>
      <c r="N3176" s="107">
        <f t="shared" si="295"/>
        <v>0.4223929632130578</v>
      </c>
      <c r="O3176" s="129">
        <f t="shared" si="298"/>
        <v>0.67273821326138528</v>
      </c>
      <c r="P3176" s="21">
        <v>26</v>
      </c>
      <c r="Q3176" s="103">
        <v>22</v>
      </c>
      <c r="R3176" s="104">
        <v>1641.5775306307862</v>
      </c>
      <c r="S3176" s="105">
        <v>1405.1986239983439</v>
      </c>
      <c r="T3176" s="107">
        <f t="shared" si="296"/>
        <v>10.456558353616723</v>
      </c>
      <c r="U3176" s="107">
        <f t="shared" si="297"/>
        <v>-1.1832435196547385E-2</v>
      </c>
      <c r="V3176" s="108">
        <f t="shared" si="299"/>
        <v>0.99055930293368322</v>
      </c>
    </row>
    <row r="3177" spans="1:22">
      <c r="A3177" s="103" t="s">
        <v>8076</v>
      </c>
      <c r="B3177" s="103">
        <v>39936254</v>
      </c>
      <c r="C3177" s="103">
        <v>3603496</v>
      </c>
      <c r="D3177" s="103">
        <v>3604374</v>
      </c>
      <c r="E3177" s="103">
        <v>879</v>
      </c>
      <c r="F3177" s="103" t="s">
        <v>23</v>
      </c>
      <c r="G3177" s="103" t="s">
        <v>23</v>
      </c>
      <c r="H3177" s="103" t="s">
        <v>5310</v>
      </c>
      <c r="I3177" s="103">
        <v>38</v>
      </c>
      <c r="J3177" s="103">
        <v>35</v>
      </c>
      <c r="K3177" s="104">
        <v>2598.3052122709787</v>
      </c>
      <c r="L3177" s="105">
        <v>2415.7696269513426</v>
      </c>
      <c r="M3177" s="106">
        <f t="shared" si="294"/>
        <v>11.238267167345965</v>
      </c>
      <c r="N3177" s="107">
        <f t="shared" si="295"/>
        <v>0.68717993501427943</v>
      </c>
      <c r="O3177" s="129">
        <f t="shared" si="298"/>
        <v>0.49196934694208849</v>
      </c>
      <c r="P3177" s="21">
        <v>29</v>
      </c>
      <c r="Q3177" s="103">
        <v>25</v>
      </c>
      <c r="R3177" s="104">
        <v>2484.8162502290102</v>
      </c>
      <c r="S3177" s="105">
        <v>2283.9098566878042</v>
      </c>
      <c r="T3177" s="107">
        <f t="shared" si="296"/>
        <v>11.157289994961841</v>
      </c>
      <c r="U3177" s="107">
        <f t="shared" si="297"/>
        <v>0.60500879838190214</v>
      </c>
      <c r="V3177" s="108">
        <f t="shared" si="299"/>
        <v>0.54517315067742222</v>
      </c>
    </row>
    <row r="3178" spans="1:22">
      <c r="A3178" s="103" t="s">
        <v>8077</v>
      </c>
      <c r="B3178" s="103">
        <v>39936255</v>
      </c>
      <c r="C3178" s="103">
        <v>3604521</v>
      </c>
      <c r="D3178" s="103">
        <v>3605381</v>
      </c>
      <c r="E3178" s="103">
        <v>861</v>
      </c>
      <c r="F3178" s="103" t="s">
        <v>23</v>
      </c>
      <c r="G3178" s="103" t="s">
        <v>23</v>
      </c>
      <c r="H3178" s="103" t="s">
        <v>3672</v>
      </c>
      <c r="I3178" s="103">
        <v>40</v>
      </c>
      <c r="J3178" s="103">
        <v>34</v>
      </c>
      <c r="K3178" s="104">
        <v>4070.8767556325552</v>
      </c>
      <c r="L3178" s="105">
        <v>3130.0482407091754</v>
      </c>
      <c r="M3178" s="106">
        <f t="shared" si="294"/>
        <v>11.611969176994286</v>
      </c>
      <c r="N3178" s="107">
        <f t="shared" si="295"/>
        <v>1.021439335415282</v>
      </c>
      <c r="O3178" s="129">
        <f t="shared" si="298"/>
        <v>0.30704633699081496</v>
      </c>
      <c r="P3178" s="21">
        <v>35</v>
      </c>
      <c r="Q3178" s="103">
        <v>30</v>
      </c>
      <c r="R3178" s="104">
        <v>4096.9838189568291</v>
      </c>
      <c r="S3178" s="105">
        <v>2960.1294246768994</v>
      </c>
      <c r="T3178" s="107">
        <f t="shared" si="296"/>
        <v>11.531444540333041</v>
      </c>
      <c r="U3178" s="107">
        <f t="shared" si="297"/>
        <v>0.9343701939551412</v>
      </c>
      <c r="V3178" s="108">
        <f t="shared" si="299"/>
        <v>0.35011296720403018</v>
      </c>
    </row>
    <row r="3179" spans="1:22">
      <c r="A3179" s="103" t="s">
        <v>8078</v>
      </c>
      <c r="B3179" s="103">
        <v>39936256</v>
      </c>
      <c r="C3179" s="103">
        <v>3605568</v>
      </c>
      <c r="D3179" s="103">
        <v>3605960</v>
      </c>
      <c r="E3179" s="103">
        <v>393</v>
      </c>
      <c r="F3179" s="103" t="s">
        <v>23</v>
      </c>
      <c r="G3179" s="103" t="s">
        <v>23</v>
      </c>
      <c r="H3179" s="103" t="s">
        <v>295</v>
      </c>
      <c r="I3179" s="103">
        <v>11</v>
      </c>
      <c r="J3179" s="103">
        <v>11</v>
      </c>
      <c r="K3179" s="104">
        <v>1864.2971068907505</v>
      </c>
      <c r="L3179" s="105">
        <v>1864.2971068907505</v>
      </c>
      <c r="M3179" s="106">
        <f t="shared" si="294"/>
        <v>10.864416080534665</v>
      </c>
      <c r="N3179" s="107">
        <f t="shared" si="295"/>
        <v>0.35278719189147117</v>
      </c>
      <c r="O3179" s="129">
        <f t="shared" si="298"/>
        <v>0.72424798657985301</v>
      </c>
      <c r="P3179" s="21">
        <v>3</v>
      </c>
      <c r="Q3179" s="103">
        <v>3</v>
      </c>
      <c r="R3179" s="104">
        <v>1193.1307850658345</v>
      </c>
      <c r="S3179" s="105">
        <v>1193.1307850658345</v>
      </c>
      <c r="T3179" s="107">
        <f t="shared" si="296"/>
        <v>10.220536477422202</v>
      </c>
      <c r="U3179" s="107">
        <f t="shared" si="297"/>
        <v>-0.21959817128327322</v>
      </c>
      <c r="V3179" s="108">
        <f t="shared" si="299"/>
        <v>0.82618411575358763</v>
      </c>
    </row>
    <row r="3180" spans="1:22">
      <c r="A3180" s="103" t="s">
        <v>8079</v>
      </c>
      <c r="B3180" s="103">
        <v>39936257</v>
      </c>
      <c r="C3180" s="103">
        <v>3605960</v>
      </c>
      <c r="D3180" s="103">
        <v>3607108</v>
      </c>
      <c r="E3180" s="103">
        <v>1149</v>
      </c>
      <c r="F3180" s="103" t="s">
        <v>23</v>
      </c>
      <c r="G3180" s="103" t="s">
        <v>23</v>
      </c>
      <c r="H3180" s="103" t="s">
        <v>4400</v>
      </c>
      <c r="I3180" s="103">
        <v>53</v>
      </c>
      <c r="J3180" s="103">
        <v>49</v>
      </c>
      <c r="K3180" s="104">
        <v>3195.7034110194518</v>
      </c>
      <c r="L3180" s="105">
        <v>3093.1344306967098</v>
      </c>
      <c r="M3180" s="106">
        <f t="shared" si="294"/>
        <v>11.59485382041224</v>
      </c>
      <c r="N3180" s="107">
        <f t="shared" si="295"/>
        <v>1.006130429706833</v>
      </c>
      <c r="O3180" s="129">
        <f t="shared" si="298"/>
        <v>0.31435283255498581</v>
      </c>
      <c r="P3180" s="21">
        <v>35</v>
      </c>
      <c r="Q3180" s="103">
        <v>34</v>
      </c>
      <c r="R3180" s="104">
        <v>3137.9126695448563</v>
      </c>
      <c r="S3180" s="105">
        <v>3137.6269892217056</v>
      </c>
      <c r="T3180" s="107">
        <f t="shared" si="296"/>
        <v>11.615458135124028</v>
      </c>
      <c r="U3180" s="107">
        <f t="shared" si="297"/>
        <v>1.0083258231725591</v>
      </c>
      <c r="V3180" s="108">
        <f t="shared" si="299"/>
        <v>0.31329806998775478</v>
      </c>
    </row>
    <row r="3181" spans="1:22">
      <c r="A3181" s="103" t="s">
        <v>8080</v>
      </c>
      <c r="B3181" s="103">
        <v>39936258</v>
      </c>
      <c r="C3181" s="103">
        <v>3607397</v>
      </c>
      <c r="D3181" s="103">
        <v>3610882</v>
      </c>
      <c r="E3181" s="103">
        <v>3486</v>
      </c>
      <c r="F3181" s="103" t="s">
        <v>23</v>
      </c>
      <c r="G3181" s="103" t="s">
        <v>23</v>
      </c>
      <c r="H3181" s="103" t="s">
        <v>8081</v>
      </c>
      <c r="I3181" s="103">
        <v>231</v>
      </c>
      <c r="J3181" s="103">
        <v>208</v>
      </c>
      <c r="K3181" s="104">
        <v>4848.0688822307511</v>
      </c>
      <c r="L3181" s="105">
        <v>4139.5441335946925</v>
      </c>
      <c r="M3181" s="106">
        <f t="shared" si="294"/>
        <v>12.015256184653804</v>
      </c>
      <c r="N3181" s="107">
        <f t="shared" si="295"/>
        <v>1.3821611669533125</v>
      </c>
      <c r="O3181" s="129">
        <f t="shared" si="298"/>
        <v>0.1669222207330463</v>
      </c>
      <c r="P3181" s="21">
        <v>163</v>
      </c>
      <c r="Q3181" s="103">
        <v>144</v>
      </c>
      <c r="R3181" s="104">
        <v>4307.9317987960985</v>
      </c>
      <c r="S3181" s="105">
        <v>3892.5387182748132</v>
      </c>
      <c r="T3181" s="107">
        <f t="shared" si="296"/>
        <v>11.926495674225938</v>
      </c>
      <c r="U3181" s="107">
        <f t="shared" si="297"/>
        <v>1.2821264737904381</v>
      </c>
      <c r="V3181" s="108">
        <f t="shared" si="299"/>
        <v>0.19979828345373152</v>
      </c>
    </row>
    <row r="3182" spans="1:22">
      <c r="A3182" s="103" t="s">
        <v>8082</v>
      </c>
      <c r="B3182" s="103">
        <v>39936259</v>
      </c>
      <c r="C3182" s="103">
        <v>3611163</v>
      </c>
      <c r="D3182" s="103">
        <v>3611609</v>
      </c>
      <c r="E3182" s="103">
        <v>447</v>
      </c>
      <c r="F3182" s="103" t="s">
        <v>9</v>
      </c>
      <c r="G3182" s="103" t="s">
        <v>23</v>
      </c>
      <c r="H3182" s="103" t="s">
        <v>295</v>
      </c>
      <c r="I3182" s="103">
        <v>51</v>
      </c>
      <c r="J3182" s="103">
        <v>46</v>
      </c>
      <c r="K3182" s="104">
        <v>11657.797722281186</v>
      </c>
      <c r="L3182" s="105">
        <v>10736.609346406109</v>
      </c>
      <c r="M3182" s="106">
        <f t="shared" si="294"/>
        <v>13.390250837356248</v>
      </c>
      <c r="N3182" s="107">
        <f t="shared" si="295"/>
        <v>2.6120311604259814</v>
      </c>
      <c r="O3182" s="129">
        <f t="shared" si="298"/>
        <v>9.0006050068314192E-3</v>
      </c>
      <c r="P3182" s="21">
        <v>44</v>
      </c>
      <c r="Q3182" s="103">
        <v>37</v>
      </c>
      <c r="R3182" s="104">
        <v>12944.815826275795</v>
      </c>
      <c r="S3182" s="105">
        <v>11621.181237731298</v>
      </c>
      <c r="T3182" s="107">
        <f t="shared" si="296"/>
        <v>13.504469098825796</v>
      </c>
      <c r="U3182" s="107">
        <f t="shared" si="297"/>
        <v>2.6711875869945381</v>
      </c>
      <c r="V3182" s="108">
        <f t="shared" si="299"/>
        <v>7.5583394230940293E-3</v>
      </c>
    </row>
    <row r="3183" spans="1:22">
      <c r="A3183" s="103" t="s">
        <v>8083</v>
      </c>
      <c r="B3183" s="103">
        <v>39936260</v>
      </c>
      <c r="C3183" s="103">
        <v>3611854</v>
      </c>
      <c r="D3183" s="103">
        <v>3612141</v>
      </c>
      <c r="E3183" s="103">
        <v>288</v>
      </c>
      <c r="F3183" s="103" t="s">
        <v>9</v>
      </c>
      <c r="G3183" s="103" t="s">
        <v>23</v>
      </c>
      <c r="H3183" s="103" t="s">
        <v>295</v>
      </c>
      <c r="I3183" s="103">
        <v>22</v>
      </c>
      <c r="J3183" s="103">
        <v>19</v>
      </c>
      <c r="K3183" s="104">
        <v>6451.1808004687155</v>
      </c>
      <c r="L3183" s="105">
        <v>4972.1175676520143</v>
      </c>
      <c r="M3183" s="106">
        <f t="shared" si="294"/>
        <v>12.279644694540663</v>
      </c>
      <c r="N3183" s="107">
        <f t="shared" si="295"/>
        <v>1.618644628390574</v>
      </c>
      <c r="O3183" s="129">
        <f t="shared" si="298"/>
        <v>0.10552374698270328</v>
      </c>
      <c r="P3183" s="21">
        <v>19</v>
      </c>
      <c r="Q3183" s="103">
        <v>16</v>
      </c>
      <c r="R3183" s="104">
        <v>4764.1360057632646</v>
      </c>
      <c r="S3183" s="105">
        <v>3775.4068227489934</v>
      </c>
      <c r="T3183" s="107">
        <f t="shared" si="296"/>
        <v>11.882416396527411</v>
      </c>
      <c r="U3183" s="107">
        <f t="shared" si="297"/>
        <v>1.243324292717791</v>
      </c>
      <c r="V3183" s="108">
        <f t="shared" si="299"/>
        <v>0.21374835583765717</v>
      </c>
    </row>
    <row r="3184" spans="1:22">
      <c r="A3184" s="103" t="s">
        <v>8084</v>
      </c>
      <c r="B3184" s="103">
        <v>39936261</v>
      </c>
      <c r="C3184" s="103">
        <v>3612206</v>
      </c>
      <c r="D3184" s="103">
        <v>3613015</v>
      </c>
      <c r="E3184" s="103">
        <v>810</v>
      </c>
      <c r="F3184" s="103" t="s">
        <v>23</v>
      </c>
      <c r="G3184" s="103" t="s">
        <v>23</v>
      </c>
      <c r="H3184" s="103" t="s">
        <v>295</v>
      </c>
      <c r="I3184" s="103">
        <v>45</v>
      </c>
      <c r="J3184" s="103">
        <v>37</v>
      </c>
      <c r="K3184" s="104">
        <v>3069.4396689327286</v>
      </c>
      <c r="L3184" s="105">
        <v>2560.203675885914</v>
      </c>
      <c r="M3184" s="106">
        <f t="shared" si="294"/>
        <v>11.322042872427208</v>
      </c>
      <c r="N3184" s="107">
        <f t="shared" si="295"/>
        <v>0.76211348159857495</v>
      </c>
      <c r="O3184" s="129">
        <f t="shared" si="298"/>
        <v>0.44599227721518764</v>
      </c>
      <c r="P3184" s="21">
        <v>24</v>
      </c>
      <c r="Q3184" s="103">
        <v>20</v>
      </c>
      <c r="R3184" s="104">
        <v>3299.689733284617</v>
      </c>
      <c r="S3184" s="105">
        <v>2963.1355639885928</v>
      </c>
      <c r="T3184" s="107">
        <f t="shared" si="296"/>
        <v>11.532908916030518</v>
      </c>
      <c r="U3184" s="107">
        <f t="shared" si="297"/>
        <v>0.93565925706911757</v>
      </c>
      <c r="V3184" s="108">
        <f t="shared" si="299"/>
        <v>0.34944865426282523</v>
      </c>
    </row>
    <row r="3185" spans="1:22">
      <c r="A3185" s="103" t="s">
        <v>8085</v>
      </c>
      <c r="B3185" s="103">
        <v>39936262</v>
      </c>
      <c r="C3185" s="103">
        <v>3613121</v>
      </c>
      <c r="D3185" s="103">
        <v>3613669</v>
      </c>
      <c r="E3185" s="103">
        <v>549</v>
      </c>
      <c r="F3185" s="103" t="s">
        <v>23</v>
      </c>
      <c r="G3185" s="103" t="s">
        <v>23</v>
      </c>
      <c r="H3185" s="103" t="s">
        <v>295</v>
      </c>
      <c r="I3185" s="103">
        <v>27</v>
      </c>
      <c r="J3185" s="103">
        <v>24</v>
      </c>
      <c r="K3185" s="104">
        <v>4039.8632037764119</v>
      </c>
      <c r="L3185" s="105">
        <v>3844.5945277936239</v>
      </c>
      <c r="M3185" s="106">
        <f t="shared" si="294"/>
        <v>11.908615736272465</v>
      </c>
      <c r="N3185" s="107">
        <f t="shared" si="295"/>
        <v>1.2867761505120427</v>
      </c>
      <c r="O3185" s="129">
        <f t="shared" si="298"/>
        <v>0.19817232194086931</v>
      </c>
      <c r="P3185" s="21">
        <v>23</v>
      </c>
      <c r="Q3185" s="103">
        <v>20</v>
      </c>
      <c r="R3185" s="104">
        <v>4564.6618666247723</v>
      </c>
      <c r="S3185" s="105">
        <v>4289.9271586918212</v>
      </c>
      <c r="T3185" s="107">
        <f t="shared" si="296"/>
        <v>12.066737436189648</v>
      </c>
      <c r="U3185" s="107">
        <f t="shared" si="297"/>
        <v>1.4055787290401824</v>
      </c>
      <c r="V3185" s="108">
        <f t="shared" si="299"/>
        <v>0.15984925600106203</v>
      </c>
    </row>
    <row r="3186" spans="1:22">
      <c r="A3186" s="103" t="s">
        <v>8086</v>
      </c>
      <c r="B3186" s="103">
        <v>39936263</v>
      </c>
      <c r="C3186" s="103">
        <v>3613758</v>
      </c>
      <c r="D3186" s="103">
        <v>3615554</v>
      </c>
      <c r="E3186" s="103">
        <v>1797</v>
      </c>
      <c r="F3186" s="103" t="s">
        <v>23</v>
      </c>
      <c r="G3186" s="103" t="s">
        <v>23</v>
      </c>
      <c r="H3186" s="103" t="s">
        <v>8087</v>
      </c>
      <c r="I3186" s="103">
        <v>46</v>
      </c>
      <c r="J3186" s="103">
        <v>37</v>
      </c>
      <c r="K3186" s="104">
        <v>1742.6772407223596</v>
      </c>
      <c r="L3186" s="105">
        <v>1572.7948527126937</v>
      </c>
      <c r="M3186" s="106">
        <f t="shared" si="294"/>
        <v>10.619114789951425</v>
      </c>
      <c r="N3186" s="107">
        <f t="shared" si="295"/>
        <v>0.13337637741630073</v>
      </c>
      <c r="O3186" s="129">
        <f t="shared" si="298"/>
        <v>0.89389572657029381</v>
      </c>
      <c r="P3186" s="21">
        <v>35</v>
      </c>
      <c r="Q3186" s="103">
        <v>29</v>
      </c>
      <c r="R3186" s="104">
        <v>1622.0537667216693</v>
      </c>
      <c r="S3186" s="105">
        <v>1482.1333629706789</v>
      </c>
      <c r="T3186" s="107">
        <f t="shared" si="296"/>
        <v>10.533459552440764</v>
      </c>
      <c r="U3186" s="107">
        <f t="shared" si="297"/>
        <v>5.5862282078136705E-2</v>
      </c>
      <c r="V3186" s="108">
        <f t="shared" si="299"/>
        <v>0.95545151842757292</v>
      </c>
    </row>
    <row r="3187" spans="1:22">
      <c r="A3187" s="103" t="s">
        <v>8088</v>
      </c>
      <c r="B3187" s="103">
        <v>39936264</v>
      </c>
      <c r="C3187" s="103">
        <v>3615559</v>
      </c>
      <c r="D3187" s="103">
        <v>3616398</v>
      </c>
      <c r="E3187" s="103">
        <v>840</v>
      </c>
      <c r="F3187" s="103" t="s">
        <v>23</v>
      </c>
      <c r="G3187" s="103" t="s">
        <v>23</v>
      </c>
      <c r="H3187" s="103" t="s">
        <v>8089</v>
      </c>
      <c r="I3187" s="103">
        <v>20</v>
      </c>
      <c r="J3187" s="103">
        <v>11</v>
      </c>
      <c r="K3187" s="104">
        <v>2045.3331562379049</v>
      </c>
      <c r="L3187" s="105">
        <v>1111.4103720879536</v>
      </c>
      <c r="M3187" s="106">
        <f t="shared" si="294"/>
        <v>10.118175893883562</v>
      </c>
      <c r="N3187" s="107">
        <f t="shared" si="295"/>
        <v>-0.31469061369985585</v>
      </c>
      <c r="O3187" s="129">
        <f t="shared" si="298"/>
        <v>0.75299657163051581</v>
      </c>
      <c r="P3187" s="21">
        <v>14</v>
      </c>
      <c r="Q3187" s="103">
        <v>9</v>
      </c>
      <c r="R3187" s="104">
        <v>2042.9448835103453</v>
      </c>
      <c r="S3187" s="105">
        <v>1519.1178719675715</v>
      </c>
      <c r="T3187" s="107">
        <f t="shared" si="296"/>
        <v>10.569018100983641</v>
      </c>
      <c r="U3187" s="107">
        <f t="shared" si="297"/>
        <v>8.7163821288415641E-2</v>
      </c>
      <c r="V3187" s="108">
        <f t="shared" si="299"/>
        <v>0.93054129629927784</v>
      </c>
    </row>
    <row r="3188" spans="1:22">
      <c r="A3188" s="103" t="s">
        <v>8090</v>
      </c>
      <c r="B3188" s="103">
        <v>39936265</v>
      </c>
      <c r="C3188" s="103">
        <v>3617129</v>
      </c>
      <c r="D3188" s="103">
        <v>3617986</v>
      </c>
      <c r="E3188" s="103">
        <v>858</v>
      </c>
      <c r="F3188" s="103" t="s">
        <v>23</v>
      </c>
      <c r="G3188" s="103" t="s">
        <v>23</v>
      </c>
      <c r="H3188" s="103" t="s">
        <v>295</v>
      </c>
      <c r="I3188" s="103">
        <v>31</v>
      </c>
      <c r="J3188" s="103">
        <v>27</v>
      </c>
      <c r="K3188" s="104">
        <v>2217.5605392719813</v>
      </c>
      <c r="L3188" s="105">
        <v>2092.6158969473308</v>
      </c>
      <c r="M3188" s="106">
        <f t="shared" si="294"/>
        <v>11.031091811533711</v>
      </c>
      <c r="N3188" s="107">
        <f t="shared" si="295"/>
        <v>0.5018710299943745</v>
      </c>
      <c r="O3188" s="129">
        <f t="shared" si="298"/>
        <v>0.61575824470219342</v>
      </c>
      <c r="P3188" s="21">
        <v>29</v>
      </c>
      <c r="Q3188" s="103">
        <v>25</v>
      </c>
      <c r="R3188" s="104">
        <v>3366.8240172960373</v>
      </c>
      <c r="S3188" s="105">
        <v>2866.0373985084152</v>
      </c>
      <c r="T3188" s="107">
        <f t="shared" si="296"/>
        <v>11.484841719904365</v>
      </c>
      <c r="U3188" s="107">
        <f t="shared" si="297"/>
        <v>0.89334658442285586</v>
      </c>
      <c r="V3188" s="108">
        <f t="shared" si="299"/>
        <v>0.37167159827837648</v>
      </c>
    </row>
    <row r="3189" spans="1:22">
      <c r="A3189" s="103" t="s">
        <v>8091</v>
      </c>
      <c r="B3189" s="103">
        <v>39936266</v>
      </c>
      <c r="C3189" s="103">
        <v>3618197</v>
      </c>
      <c r="D3189" s="103">
        <v>3619729</v>
      </c>
      <c r="E3189" s="103">
        <v>1533</v>
      </c>
      <c r="F3189" s="103" t="s">
        <v>23</v>
      </c>
      <c r="G3189" s="103" t="s">
        <v>8092</v>
      </c>
      <c r="H3189" s="103" t="s">
        <v>8093</v>
      </c>
      <c r="I3189" s="103">
        <v>79</v>
      </c>
      <c r="J3189" s="103">
        <v>74</v>
      </c>
      <c r="K3189" s="104">
        <v>3750.7422693016697</v>
      </c>
      <c r="L3189" s="105">
        <v>3234.3726396842658</v>
      </c>
      <c r="M3189" s="106">
        <f t="shared" si="294"/>
        <v>11.659270189340685</v>
      </c>
      <c r="N3189" s="107">
        <f t="shared" si="295"/>
        <v>1.0637479332206476</v>
      </c>
      <c r="O3189" s="129">
        <f t="shared" si="298"/>
        <v>0.28744290382534787</v>
      </c>
      <c r="P3189" s="21">
        <v>54</v>
      </c>
      <c r="Q3189" s="103">
        <v>51</v>
      </c>
      <c r="R3189" s="104">
        <v>3850.2073579399939</v>
      </c>
      <c r="S3189" s="105">
        <v>3568.2106896750033</v>
      </c>
      <c r="T3189" s="107">
        <f t="shared" si="296"/>
        <v>11.800985088254171</v>
      </c>
      <c r="U3189" s="107">
        <f t="shared" si="297"/>
        <v>1.171641803040643</v>
      </c>
      <c r="V3189" s="108">
        <f t="shared" si="299"/>
        <v>0.24134089729799024</v>
      </c>
    </row>
    <row r="3190" spans="1:22">
      <c r="A3190" s="103" t="s">
        <v>8094</v>
      </c>
      <c r="B3190" s="103">
        <v>39936267</v>
      </c>
      <c r="C3190" s="103">
        <v>3620009</v>
      </c>
      <c r="D3190" s="103">
        <v>3620425</v>
      </c>
      <c r="E3190" s="103">
        <v>417</v>
      </c>
      <c r="F3190" s="103" t="s">
        <v>9</v>
      </c>
      <c r="G3190" s="103" t="s">
        <v>23</v>
      </c>
      <c r="H3190" s="103" t="s">
        <v>295</v>
      </c>
      <c r="I3190" s="103">
        <v>47</v>
      </c>
      <c r="J3190" s="103">
        <v>41</v>
      </c>
      <c r="K3190" s="104">
        <v>8400.2279029841011</v>
      </c>
      <c r="L3190" s="105">
        <v>6876.4735509024704</v>
      </c>
      <c r="M3190" s="106">
        <f t="shared" si="294"/>
        <v>12.747453184628441</v>
      </c>
      <c r="N3190" s="107">
        <f t="shared" si="295"/>
        <v>2.037077982673023</v>
      </c>
      <c r="O3190" s="129">
        <f t="shared" si="298"/>
        <v>4.1642227893570194E-2</v>
      </c>
      <c r="P3190" s="21">
        <v>39</v>
      </c>
      <c r="Q3190" s="103">
        <v>33</v>
      </c>
      <c r="R3190" s="104">
        <v>6851.4609139783215</v>
      </c>
      <c r="S3190" s="105">
        <v>5984.4016082858507</v>
      </c>
      <c r="T3190" s="107">
        <f t="shared" si="296"/>
        <v>12.546991281217931</v>
      </c>
      <c r="U3190" s="107">
        <f t="shared" si="297"/>
        <v>1.8283373954383191</v>
      </c>
      <c r="V3190" s="108">
        <f t="shared" si="299"/>
        <v>6.749893077764324E-2</v>
      </c>
    </row>
    <row r="3191" spans="1:22">
      <c r="A3191" s="103" t="s">
        <v>8095</v>
      </c>
      <c r="B3191" s="103">
        <v>39936268</v>
      </c>
      <c r="C3191" s="103">
        <v>3620427</v>
      </c>
      <c r="D3191" s="103">
        <v>3620702</v>
      </c>
      <c r="E3191" s="103">
        <v>276</v>
      </c>
      <c r="F3191" s="103" t="s">
        <v>23</v>
      </c>
      <c r="G3191" s="103" t="s">
        <v>23</v>
      </c>
      <c r="H3191" s="103" t="s">
        <v>8096</v>
      </c>
      <c r="I3191" s="103">
        <v>29</v>
      </c>
      <c r="J3191" s="103">
        <v>24</v>
      </c>
      <c r="K3191" s="104">
        <v>9962.4554794764499</v>
      </c>
      <c r="L3191" s="105">
        <v>8984.9876038758684</v>
      </c>
      <c r="M3191" s="106">
        <f t="shared" si="294"/>
        <v>13.133300797986715</v>
      </c>
      <c r="N3191" s="107">
        <f t="shared" si="295"/>
        <v>2.382201071544467</v>
      </c>
      <c r="O3191" s="129">
        <f t="shared" si="298"/>
        <v>1.7209497844023813E-2</v>
      </c>
      <c r="P3191" s="21">
        <v>27</v>
      </c>
      <c r="Q3191" s="103">
        <v>22</v>
      </c>
      <c r="R3191" s="104">
        <v>9932.4356610272825</v>
      </c>
      <c r="S3191" s="105">
        <v>8740.7574556331165</v>
      </c>
      <c r="T3191" s="107">
        <f t="shared" si="296"/>
        <v>13.093542590719233</v>
      </c>
      <c r="U3191" s="107">
        <f t="shared" si="297"/>
        <v>2.3094565059148171</v>
      </c>
      <c r="V3191" s="108">
        <f t="shared" si="299"/>
        <v>2.0918262554628919E-2</v>
      </c>
    </row>
    <row r="3192" spans="1:22">
      <c r="A3192" s="103" t="s">
        <v>8097</v>
      </c>
      <c r="B3192" s="103">
        <v>39936269</v>
      </c>
      <c r="C3192" s="103">
        <v>3620699</v>
      </c>
      <c r="D3192" s="103">
        <v>3622498</v>
      </c>
      <c r="E3192" s="103">
        <v>1800</v>
      </c>
      <c r="F3192" s="103" t="s">
        <v>23</v>
      </c>
      <c r="G3192" s="103" t="s">
        <v>23</v>
      </c>
      <c r="H3192" s="103" t="s">
        <v>295</v>
      </c>
      <c r="I3192" s="103">
        <v>164</v>
      </c>
      <c r="J3192" s="103">
        <v>145</v>
      </c>
      <c r="K3192" s="104">
        <v>5507.242645285095</v>
      </c>
      <c r="L3192" s="105">
        <v>4622.5656236296891</v>
      </c>
      <c r="M3192" s="106">
        <f t="shared" si="294"/>
        <v>12.17447808546259</v>
      </c>
      <c r="N3192" s="107">
        <f t="shared" si="295"/>
        <v>1.5245778939736938</v>
      </c>
      <c r="O3192" s="129">
        <f t="shared" si="298"/>
        <v>0.12736441462339609</v>
      </c>
      <c r="P3192" s="21">
        <v>101</v>
      </c>
      <c r="Q3192" s="103">
        <v>87</v>
      </c>
      <c r="R3192" s="104">
        <v>3946.8929240473499</v>
      </c>
      <c r="S3192" s="105">
        <v>3294.0467268939556</v>
      </c>
      <c r="T3192" s="107">
        <f t="shared" si="296"/>
        <v>11.685645304869054</v>
      </c>
      <c r="U3192" s="107">
        <f t="shared" si="297"/>
        <v>1.0701103035819128</v>
      </c>
      <c r="V3192" s="108">
        <f t="shared" si="299"/>
        <v>0.28456966180780641</v>
      </c>
    </row>
    <row r="3193" spans="1:22">
      <c r="A3193" s="103" t="s">
        <v>8098</v>
      </c>
      <c r="B3193" s="103">
        <v>39936270</v>
      </c>
      <c r="C3193" s="103">
        <v>3622568</v>
      </c>
      <c r="D3193" s="103">
        <v>3623353</v>
      </c>
      <c r="E3193" s="103">
        <v>786</v>
      </c>
      <c r="F3193" s="103" t="s">
        <v>23</v>
      </c>
      <c r="G3193" s="103" t="s">
        <v>23</v>
      </c>
      <c r="H3193" s="103" t="s">
        <v>8099</v>
      </c>
      <c r="I3193" s="103">
        <v>15</v>
      </c>
      <c r="J3193" s="103">
        <v>11</v>
      </c>
      <c r="K3193" s="104">
        <v>1318.7372946029516</v>
      </c>
      <c r="L3193" s="105">
        <v>1219.3803751465662</v>
      </c>
      <c r="M3193" s="106">
        <f t="shared" si="294"/>
        <v>10.251932517049605</v>
      </c>
      <c r="N3193" s="107">
        <f t="shared" si="295"/>
        <v>-0.19505141587691921</v>
      </c>
      <c r="O3193" s="129">
        <f t="shared" si="298"/>
        <v>0.84535269648848788</v>
      </c>
      <c r="P3193" s="21">
        <v>8</v>
      </c>
      <c r="Q3193" s="103">
        <v>6</v>
      </c>
      <c r="R3193" s="104">
        <v>1034.6452642634238</v>
      </c>
      <c r="S3193" s="105">
        <v>858.41103559776707</v>
      </c>
      <c r="T3193" s="107">
        <f t="shared" si="296"/>
        <v>9.7455248130497658</v>
      </c>
      <c r="U3193" s="107">
        <f t="shared" si="297"/>
        <v>-0.63774224203365748</v>
      </c>
      <c r="V3193" s="108">
        <f t="shared" si="299"/>
        <v>0.52364148295799962</v>
      </c>
    </row>
    <row r="3194" spans="1:22">
      <c r="A3194" s="103" t="s">
        <v>8100</v>
      </c>
      <c r="B3194" s="103">
        <v>39936271</v>
      </c>
      <c r="C3194" s="103">
        <v>3623771</v>
      </c>
      <c r="D3194" s="103">
        <v>3625138</v>
      </c>
      <c r="E3194" s="103">
        <v>1368</v>
      </c>
      <c r="F3194" s="103" t="s">
        <v>23</v>
      </c>
      <c r="G3194" s="103" t="s">
        <v>8101</v>
      </c>
      <c r="H3194" s="103" t="s">
        <v>3977</v>
      </c>
      <c r="I3194" s="103">
        <v>76</v>
      </c>
      <c r="J3194" s="103">
        <v>65</v>
      </c>
      <c r="K3194" s="104">
        <v>1973.6412190883477</v>
      </c>
      <c r="L3194" s="105">
        <v>1561.5793921211769</v>
      </c>
      <c r="M3194" s="106">
        <f t="shared" si="294"/>
        <v>10.608790203817458</v>
      </c>
      <c r="N3194" s="107">
        <f t="shared" si="295"/>
        <v>0.12414150609790457</v>
      </c>
      <c r="O3194" s="129">
        <f t="shared" si="298"/>
        <v>0.90120323520564005</v>
      </c>
      <c r="P3194" s="21">
        <v>35</v>
      </c>
      <c r="Q3194" s="103">
        <v>27</v>
      </c>
      <c r="R3194" s="104">
        <v>1449.3963003179533</v>
      </c>
      <c r="S3194" s="105">
        <v>1136.0262865417324</v>
      </c>
      <c r="T3194" s="107">
        <f t="shared" si="296"/>
        <v>10.149780502448907</v>
      </c>
      <c r="U3194" s="107">
        <f t="shared" si="297"/>
        <v>-0.28188336052032881</v>
      </c>
      <c r="V3194" s="108">
        <f t="shared" si="299"/>
        <v>0.77803294877079043</v>
      </c>
    </row>
    <row r="3195" spans="1:22">
      <c r="A3195" s="103" t="s">
        <v>8102</v>
      </c>
      <c r="B3195" s="103">
        <v>39936272</v>
      </c>
      <c r="C3195" s="103">
        <v>3625343</v>
      </c>
      <c r="D3195" s="103">
        <v>3625648</v>
      </c>
      <c r="E3195" s="103">
        <v>306</v>
      </c>
      <c r="F3195" s="103" t="s">
        <v>23</v>
      </c>
      <c r="G3195" s="103" t="s">
        <v>23</v>
      </c>
      <c r="H3195" s="103" t="s">
        <v>295</v>
      </c>
      <c r="I3195" s="103">
        <v>25</v>
      </c>
      <c r="J3195" s="103">
        <v>22</v>
      </c>
      <c r="K3195" s="104">
        <v>3818.8832646529086</v>
      </c>
      <c r="L3195" s="105">
        <v>3584.5532465909801</v>
      </c>
      <c r="M3195" s="106">
        <f t="shared" si="294"/>
        <v>11.807577607469103</v>
      </c>
      <c r="N3195" s="107">
        <f t="shared" si="295"/>
        <v>1.1964021533712899</v>
      </c>
      <c r="O3195" s="129">
        <f t="shared" si="298"/>
        <v>0.23153966142102145</v>
      </c>
      <c r="P3195" s="21">
        <v>23</v>
      </c>
      <c r="Q3195" s="103">
        <v>20</v>
      </c>
      <c r="R3195" s="104">
        <v>4596.5263798920259</v>
      </c>
      <c r="S3195" s="105">
        <v>4130.9738830721562</v>
      </c>
      <c r="T3195" s="107">
        <f t="shared" si="296"/>
        <v>12.012266223848764</v>
      </c>
      <c r="U3195" s="107">
        <f t="shared" si="297"/>
        <v>1.3576287181767284</v>
      </c>
      <c r="V3195" s="108">
        <f t="shared" si="299"/>
        <v>0.17458152561421114</v>
      </c>
    </row>
    <row r="3196" spans="1:22">
      <c r="A3196" s="103" t="s">
        <v>8103</v>
      </c>
      <c r="B3196" s="103">
        <v>39936273</v>
      </c>
      <c r="C3196" s="103">
        <v>3625694</v>
      </c>
      <c r="D3196" s="103">
        <v>3626662</v>
      </c>
      <c r="E3196" s="103">
        <v>969</v>
      </c>
      <c r="F3196" s="103" t="s">
        <v>23</v>
      </c>
      <c r="G3196" s="103" t="s">
        <v>23</v>
      </c>
      <c r="H3196" s="103" t="s">
        <v>8104</v>
      </c>
      <c r="I3196" s="103">
        <v>52</v>
      </c>
      <c r="J3196" s="103">
        <v>49</v>
      </c>
      <c r="K3196" s="104">
        <v>4205.4850557858517</v>
      </c>
      <c r="L3196" s="105">
        <v>3951.2510288942622</v>
      </c>
      <c r="M3196" s="106">
        <f t="shared" si="294"/>
        <v>11.948093790465498</v>
      </c>
      <c r="N3196" s="107">
        <f t="shared" si="295"/>
        <v>1.3220874691104623</v>
      </c>
      <c r="O3196" s="129">
        <f t="shared" si="298"/>
        <v>0.18613902598585685</v>
      </c>
      <c r="P3196" s="21">
        <v>41</v>
      </c>
      <c r="Q3196" s="103">
        <v>40</v>
      </c>
      <c r="R3196" s="104">
        <v>3194.9005872592361</v>
      </c>
      <c r="S3196" s="105">
        <v>2978.9488166630754</v>
      </c>
      <c r="T3196" s="107">
        <f t="shared" si="296"/>
        <v>11.540587620542006</v>
      </c>
      <c r="U3196" s="107">
        <f t="shared" si="297"/>
        <v>0.94241868005458196</v>
      </c>
      <c r="V3196" s="108">
        <f t="shared" si="299"/>
        <v>0.34597832714662724</v>
      </c>
    </row>
    <row r="3197" spans="1:22">
      <c r="A3197" s="103" t="s">
        <v>8105</v>
      </c>
      <c r="B3197" s="103">
        <v>39936274</v>
      </c>
      <c r="C3197" s="103">
        <v>3626787</v>
      </c>
      <c r="D3197" s="103">
        <v>3630191</v>
      </c>
      <c r="E3197" s="103">
        <v>3405</v>
      </c>
      <c r="F3197" s="103" t="s">
        <v>9</v>
      </c>
      <c r="G3197" s="103" t="s">
        <v>23</v>
      </c>
      <c r="H3197" s="103" t="s">
        <v>5133</v>
      </c>
      <c r="I3197" s="103">
        <v>189</v>
      </c>
      <c r="J3197" s="103">
        <v>167</v>
      </c>
      <c r="K3197" s="104">
        <v>3759.088073931513</v>
      </c>
      <c r="L3197" s="105">
        <v>3315.3951668747432</v>
      </c>
      <c r="M3197" s="106">
        <f t="shared" si="294"/>
        <v>11.69496512221362</v>
      </c>
      <c r="N3197" s="107">
        <f t="shared" si="295"/>
        <v>1.0956754223735417</v>
      </c>
      <c r="O3197" s="129">
        <f t="shared" si="298"/>
        <v>0.27322084210671305</v>
      </c>
      <c r="P3197" s="21">
        <v>151</v>
      </c>
      <c r="Q3197" s="103">
        <v>131</v>
      </c>
      <c r="R3197" s="104">
        <v>3931.9229950969161</v>
      </c>
      <c r="S3197" s="105">
        <v>3422.2007101390896</v>
      </c>
      <c r="T3197" s="107">
        <f t="shared" si="296"/>
        <v>11.740708660220209</v>
      </c>
      <c r="U3197" s="107">
        <f t="shared" si="297"/>
        <v>1.1185815670952539</v>
      </c>
      <c r="V3197" s="108">
        <f t="shared" si="299"/>
        <v>0.26331869084149107</v>
      </c>
    </row>
    <row r="3198" spans="1:22">
      <c r="A3198" s="103" t="s">
        <v>8106</v>
      </c>
      <c r="B3198" s="103">
        <v>39936275</v>
      </c>
      <c r="C3198" s="103">
        <v>3630220</v>
      </c>
      <c r="D3198" s="103">
        <v>3630666</v>
      </c>
      <c r="E3198" s="103">
        <v>447</v>
      </c>
      <c r="F3198" s="103" t="s">
        <v>9</v>
      </c>
      <c r="G3198" s="103" t="s">
        <v>23</v>
      </c>
      <c r="H3198" s="103" t="s">
        <v>295</v>
      </c>
      <c r="I3198" s="103">
        <v>17</v>
      </c>
      <c r="J3198" s="103">
        <v>15</v>
      </c>
      <c r="K3198" s="104">
        <v>2434.7961727870693</v>
      </c>
      <c r="L3198" s="105">
        <v>2301.3826838672262</v>
      </c>
      <c r="M3198" s="106">
        <f t="shared" si="294"/>
        <v>11.168285185743631</v>
      </c>
      <c r="N3198" s="107">
        <f t="shared" si="295"/>
        <v>0.62458424485119002</v>
      </c>
      <c r="O3198" s="129">
        <f t="shared" si="298"/>
        <v>0.53224396276935626</v>
      </c>
      <c r="P3198" s="21">
        <v>12</v>
      </c>
      <c r="Q3198" s="103">
        <v>10</v>
      </c>
      <c r="R3198" s="104">
        <v>1846.1122638562147</v>
      </c>
      <c r="S3198" s="105">
        <v>1471.2354497358476</v>
      </c>
      <c r="T3198" s="107">
        <f t="shared" si="296"/>
        <v>10.522812431991916</v>
      </c>
      <c r="U3198" s="107">
        <f t="shared" si="297"/>
        <v>4.6489816894291755E-2</v>
      </c>
      <c r="V3198" s="108">
        <f t="shared" si="299"/>
        <v>0.96291985025330273</v>
      </c>
    </row>
    <row r="3199" spans="1:22">
      <c r="A3199" s="103" t="s">
        <v>8107</v>
      </c>
      <c r="B3199" s="103">
        <v>39936276</v>
      </c>
      <c r="C3199" s="103">
        <v>3630667</v>
      </c>
      <c r="D3199" s="103">
        <v>3630882</v>
      </c>
      <c r="E3199" s="103">
        <v>216</v>
      </c>
      <c r="F3199" s="103" t="s">
        <v>9</v>
      </c>
      <c r="G3199" s="103" t="s">
        <v>23</v>
      </c>
      <c r="H3199" s="103" t="s">
        <v>295</v>
      </c>
      <c r="I3199" s="103">
        <v>3</v>
      </c>
      <c r="J3199" s="103">
        <v>3</v>
      </c>
      <c r="K3199" s="104">
        <v>318.82029685159301</v>
      </c>
      <c r="L3199" s="105">
        <v>318.82029685159301</v>
      </c>
      <c r="M3199" s="106">
        <f t="shared" si="294"/>
        <v>8.3165996673936782</v>
      </c>
      <c r="N3199" s="107">
        <f t="shared" si="295"/>
        <v>-1.9261183654797158</v>
      </c>
      <c r="O3199" s="129">
        <f t="shared" si="298"/>
        <v>5.4089595930985501E-2</v>
      </c>
      <c r="P3199" s="21">
        <v>1</v>
      </c>
      <c r="Q3199" s="103">
        <v>1</v>
      </c>
      <c r="R3199" s="104">
        <v>327.48686100222687</v>
      </c>
      <c r="S3199" s="105">
        <v>327.48686100222687</v>
      </c>
      <c r="T3199" s="107">
        <f t="shared" si="296"/>
        <v>8.3552932156700663</v>
      </c>
      <c r="U3199" s="107">
        <f t="shared" si="297"/>
        <v>-1.8615376622622664</v>
      </c>
      <c r="V3199" s="108">
        <f t="shared" si="299"/>
        <v>6.2668287185459581E-2</v>
      </c>
    </row>
    <row r="3200" spans="1:22">
      <c r="A3200" s="103" t="s">
        <v>8108</v>
      </c>
      <c r="B3200" s="103">
        <v>39936277</v>
      </c>
      <c r="C3200" s="103">
        <v>3630882</v>
      </c>
      <c r="D3200" s="103">
        <v>3631649</v>
      </c>
      <c r="E3200" s="103">
        <v>768</v>
      </c>
      <c r="F3200" s="103" t="s">
        <v>9</v>
      </c>
      <c r="G3200" s="103" t="s">
        <v>23</v>
      </c>
      <c r="H3200" s="103" t="s">
        <v>295</v>
      </c>
      <c r="I3200" s="103">
        <v>32</v>
      </c>
      <c r="J3200" s="103">
        <v>24</v>
      </c>
      <c r="K3200" s="104">
        <v>3183.6836086378776</v>
      </c>
      <c r="L3200" s="105">
        <v>2000.4330223845443</v>
      </c>
      <c r="M3200" s="106">
        <f t="shared" si="294"/>
        <v>10.966096610475677</v>
      </c>
      <c r="N3200" s="107">
        <f t="shared" si="295"/>
        <v>0.443735787545328</v>
      </c>
      <c r="O3200" s="129">
        <f t="shared" si="298"/>
        <v>0.65723361817938963</v>
      </c>
      <c r="P3200" s="21">
        <v>28</v>
      </c>
      <c r="Q3200" s="103">
        <v>21</v>
      </c>
      <c r="R3200" s="104">
        <v>3265.5844334958856</v>
      </c>
      <c r="S3200" s="105">
        <v>2322.3026005366014</v>
      </c>
      <c r="T3200" s="107">
        <f t="shared" si="296"/>
        <v>11.181340255078299</v>
      </c>
      <c r="U3200" s="107">
        <f t="shared" si="297"/>
        <v>0.62617980200554402</v>
      </c>
      <c r="V3200" s="108">
        <f t="shared" si="299"/>
        <v>0.53119701375536055</v>
      </c>
    </row>
    <row r="3201" spans="1:22">
      <c r="A3201" s="103" t="s">
        <v>8109</v>
      </c>
      <c r="B3201" s="103">
        <v>39936278</v>
      </c>
      <c r="C3201" s="103">
        <v>3631787</v>
      </c>
      <c r="D3201" s="103">
        <v>3632464</v>
      </c>
      <c r="E3201" s="103">
        <v>678</v>
      </c>
      <c r="F3201" s="103" t="s">
        <v>9</v>
      </c>
      <c r="G3201" s="103" t="s">
        <v>23</v>
      </c>
      <c r="H3201" s="103" t="s">
        <v>6129</v>
      </c>
      <c r="I3201" s="103">
        <v>36</v>
      </c>
      <c r="J3201" s="103">
        <v>29</v>
      </c>
      <c r="K3201" s="104">
        <v>3978.0256435189526</v>
      </c>
      <c r="L3201" s="105">
        <v>3647.1343291330672</v>
      </c>
      <c r="M3201" s="106">
        <f t="shared" si="294"/>
        <v>11.832547621820398</v>
      </c>
      <c r="N3201" s="107">
        <f t="shared" si="295"/>
        <v>1.2187366921470457</v>
      </c>
      <c r="O3201" s="129">
        <f t="shared" si="298"/>
        <v>0.22294414672894702</v>
      </c>
      <c r="P3201" s="21">
        <v>27</v>
      </c>
      <c r="Q3201" s="103">
        <v>24</v>
      </c>
      <c r="R3201" s="104">
        <v>3266.2482343615338</v>
      </c>
      <c r="S3201" s="105">
        <v>3089.0531178157225</v>
      </c>
      <c r="T3201" s="107">
        <f t="shared" si="296"/>
        <v>11.592948963704833</v>
      </c>
      <c r="U3201" s="107">
        <f t="shared" si="297"/>
        <v>0.98851141171200052</v>
      </c>
      <c r="V3201" s="108">
        <f t="shared" si="299"/>
        <v>0.32290224837217996</v>
      </c>
    </row>
    <row r="3202" spans="1:22">
      <c r="A3202" s="103" t="s">
        <v>8110</v>
      </c>
      <c r="B3202" s="103">
        <v>39936279</v>
      </c>
      <c r="C3202" s="103">
        <v>3632669</v>
      </c>
      <c r="D3202" s="103">
        <v>3634729</v>
      </c>
      <c r="E3202" s="103">
        <v>2061</v>
      </c>
      <c r="F3202" s="103" t="s">
        <v>9</v>
      </c>
      <c r="G3202" s="103" t="s">
        <v>23</v>
      </c>
      <c r="H3202" s="103" t="s">
        <v>1743</v>
      </c>
      <c r="I3202" s="103">
        <v>68</v>
      </c>
      <c r="J3202" s="103">
        <v>55</v>
      </c>
      <c r="K3202" s="104">
        <v>1809.8394702110675</v>
      </c>
      <c r="L3202" s="105">
        <v>1469.5042215303445</v>
      </c>
      <c r="M3202" s="106">
        <f t="shared" si="294"/>
        <v>10.521113788171336</v>
      </c>
      <c r="N3202" s="107">
        <f t="shared" si="295"/>
        <v>4.5718951852714906E-2</v>
      </c>
      <c r="O3202" s="129">
        <f t="shared" si="298"/>
        <v>0.96353425820895966</v>
      </c>
      <c r="P3202" s="21">
        <v>43</v>
      </c>
      <c r="Q3202" s="103">
        <v>34</v>
      </c>
      <c r="R3202" s="104">
        <v>1858.1533951815427</v>
      </c>
      <c r="S3202" s="105">
        <v>1581.6680695592624</v>
      </c>
      <c r="T3202" s="107">
        <f t="shared" si="296"/>
        <v>10.627231150815531</v>
      </c>
      <c r="U3202" s="107">
        <f t="shared" si="297"/>
        <v>0.13840770318268503</v>
      </c>
      <c r="V3202" s="108">
        <f t="shared" si="299"/>
        <v>0.88991820935259813</v>
      </c>
    </row>
    <row r="3203" spans="1:22">
      <c r="A3203" s="103" t="s">
        <v>8111</v>
      </c>
      <c r="B3203" s="103">
        <v>39936280</v>
      </c>
      <c r="C3203" s="103">
        <v>3634858</v>
      </c>
      <c r="D3203" s="103">
        <v>3636066</v>
      </c>
      <c r="E3203" s="103">
        <v>1209</v>
      </c>
      <c r="F3203" s="103" t="s">
        <v>23</v>
      </c>
      <c r="G3203" s="103" t="s">
        <v>23</v>
      </c>
      <c r="H3203" s="103" t="s">
        <v>3845</v>
      </c>
      <c r="I3203" s="103">
        <v>51</v>
      </c>
      <c r="J3203" s="103">
        <v>45</v>
      </c>
      <c r="K3203" s="104">
        <v>2000.6624056402563</v>
      </c>
      <c r="L3203" s="105">
        <v>1821.5599595820597</v>
      </c>
      <c r="M3203" s="106">
        <f t="shared" si="294"/>
        <v>10.83095876915699</v>
      </c>
      <c r="N3203" s="107">
        <f t="shared" si="295"/>
        <v>0.32286115309211882</v>
      </c>
      <c r="O3203" s="129">
        <f t="shared" si="298"/>
        <v>0.74680039738570536</v>
      </c>
      <c r="P3203" s="21">
        <v>26</v>
      </c>
      <c r="Q3203" s="103">
        <v>24</v>
      </c>
      <c r="R3203" s="104">
        <v>2071.2936376962948</v>
      </c>
      <c r="S3203" s="105">
        <v>1946.8096774284033</v>
      </c>
      <c r="T3203" s="107">
        <f t="shared" si="296"/>
        <v>10.926896135925588</v>
      </c>
      <c r="U3203" s="107">
        <f t="shared" si="297"/>
        <v>0.40219730275139759</v>
      </c>
      <c r="V3203" s="108">
        <f t="shared" si="299"/>
        <v>0.68753882711121506</v>
      </c>
    </row>
    <row r="3204" spans="1:22">
      <c r="A3204" s="103" t="s">
        <v>8112</v>
      </c>
      <c r="B3204" s="103">
        <v>39936281</v>
      </c>
      <c r="C3204" s="103">
        <v>3636172</v>
      </c>
      <c r="D3204" s="103">
        <v>3636591</v>
      </c>
      <c r="E3204" s="103">
        <v>420</v>
      </c>
      <c r="F3204" s="103" t="s">
        <v>23</v>
      </c>
      <c r="G3204" s="103" t="s">
        <v>23</v>
      </c>
      <c r="H3204" s="103" t="s">
        <v>295</v>
      </c>
      <c r="I3204" s="103">
        <v>12</v>
      </c>
      <c r="J3204" s="103">
        <v>11</v>
      </c>
      <c r="K3204" s="104">
        <v>1644.7183148921356</v>
      </c>
      <c r="L3204" s="105">
        <v>1550.0582679918689</v>
      </c>
      <c r="M3204" s="106">
        <f t="shared" si="294"/>
        <v>10.598106733298952</v>
      </c>
      <c r="N3204" s="107">
        <f t="shared" si="295"/>
        <v>0.1145856290688293</v>
      </c>
      <c r="O3204" s="129">
        <f t="shared" si="298"/>
        <v>0.90877357101551759</v>
      </c>
      <c r="P3204" s="21">
        <v>10</v>
      </c>
      <c r="Q3204" s="103">
        <v>9</v>
      </c>
      <c r="R3204" s="104">
        <v>1959.710901071993</v>
      </c>
      <c r="S3204" s="105">
        <v>1852.2491866562787</v>
      </c>
      <c r="T3204" s="107">
        <f t="shared" si="296"/>
        <v>10.855062484863932</v>
      </c>
      <c r="U3204" s="107">
        <f t="shared" si="297"/>
        <v>0.33896345498585539</v>
      </c>
      <c r="V3204" s="108">
        <f t="shared" si="299"/>
        <v>0.73463726079055425</v>
      </c>
    </row>
    <row r="3205" spans="1:22">
      <c r="A3205" s="103" t="s">
        <v>8113</v>
      </c>
      <c r="B3205" s="103">
        <v>39936282</v>
      </c>
      <c r="C3205" s="103">
        <v>3636661</v>
      </c>
      <c r="D3205" s="103">
        <v>3638631</v>
      </c>
      <c r="E3205" s="103">
        <v>1971</v>
      </c>
      <c r="F3205" s="103" t="s">
        <v>23</v>
      </c>
      <c r="G3205" s="103" t="s">
        <v>23</v>
      </c>
      <c r="H3205" s="103" t="s">
        <v>638</v>
      </c>
      <c r="I3205" s="103">
        <v>64</v>
      </c>
      <c r="J3205" s="103">
        <v>48</v>
      </c>
      <c r="K3205" s="104">
        <v>1649.3468598033587</v>
      </c>
      <c r="L3205" s="105">
        <v>1271.8593059545003</v>
      </c>
      <c r="M3205" s="106">
        <f t="shared" ref="M3205:M3268" si="300">IF(L3205&gt;0,LOG(L3205, 2),"-")</f>
        <v>10.312723372086136</v>
      </c>
      <c r="N3205" s="107">
        <f t="shared" ref="N3205:N3268" si="301">IF(L3205&lt;&gt;0,((M3205-$O$2)/$O$3),"-")</f>
        <v>-0.14067676915372487</v>
      </c>
      <c r="O3205" s="129">
        <f t="shared" si="298"/>
        <v>0.8881252980951877</v>
      </c>
      <c r="P3205" s="21">
        <v>43</v>
      </c>
      <c r="Q3205" s="103">
        <v>33</v>
      </c>
      <c r="R3205" s="104">
        <v>1675.7068533347287</v>
      </c>
      <c r="S3205" s="105">
        <v>1417.7392608267276</v>
      </c>
      <c r="T3205" s="107">
        <f t="shared" ref="T3205:T3268" si="302">IF(S3205&gt;0,LOG(S3205, 2),"-")</f>
        <v>10.469376512795979</v>
      </c>
      <c r="U3205" s="107">
        <f t="shared" ref="U3205:U3268" si="303">IF(S3205&lt;&gt;0,((T3205-$V$2)/$V$3),"-")</f>
        <v>-5.4884436973772464E-4</v>
      </c>
      <c r="V3205" s="108">
        <f t="shared" si="299"/>
        <v>0.99956208557308823</v>
      </c>
    </row>
    <row r="3206" spans="1:22">
      <c r="A3206" s="103" t="s">
        <v>8114</v>
      </c>
      <c r="B3206" s="103">
        <v>39936283</v>
      </c>
      <c r="C3206" s="103">
        <v>3638930</v>
      </c>
      <c r="D3206" s="103">
        <v>3640261</v>
      </c>
      <c r="E3206" s="103">
        <v>1332</v>
      </c>
      <c r="F3206" s="103" t="s">
        <v>23</v>
      </c>
      <c r="G3206" s="103" t="s">
        <v>23</v>
      </c>
      <c r="H3206" s="103" t="s">
        <v>8115</v>
      </c>
      <c r="I3206" s="103">
        <v>46</v>
      </c>
      <c r="J3206" s="103">
        <v>43</v>
      </c>
      <c r="K3206" s="104">
        <v>1765.2819557076803</v>
      </c>
      <c r="L3206" s="105">
        <v>1556.8806137144145</v>
      </c>
      <c r="M3206" s="106">
        <f t="shared" si="300"/>
        <v>10.604442603127939</v>
      </c>
      <c r="N3206" s="107">
        <f t="shared" si="301"/>
        <v>0.12025277560638518</v>
      </c>
      <c r="O3206" s="129">
        <f t="shared" ref="O3206:O3269" si="304">IF(L3206&lt;&gt;0,(IF((ABS(N3206)&lt;3.3),2*(1-NORMSDIST(ABS(N3206))),"&lt; 0.001")),"n.d.")</f>
        <v>0.90428291216643686</v>
      </c>
      <c r="P3206" s="21">
        <v>26</v>
      </c>
      <c r="Q3206" s="103">
        <v>23</v>
      </c>
      <c r="R3206" s="104">
        <v>1647.1478113291892</v>
      </c>
      <c r="S3206" s="105">
        <v>1580.8577512981383</v>
      </c>
      <c r="T3206" s="107">
        <f t="shared" si="302"/>
        <v>10.626491841650218</v>
      </c>
      <c r="U3206" s="107">
        <f t="shared" si="303"/>
        <v>0.13775690286110653</v>
      </c>
      <c r="V3206" s="108">
        <f t="shared" ref="V3206:V3269" si="305">IF(S3206&lt;&gt;0,(IF((ABS(U3206)&lt;3.3),2*(1-NORMSDIST(ABS(U3206))),"&lt; 0.001")),"n.d.")</f>
        <v>0.89043254606748756</v>
      </c>
    </row>
    <row r="3207" spans="1:22">
      <c r="A3207" s="103" t="s">
        <v>8116</v>
      </c>
      <c r="B3207" s="103">
        <v>39936284</v>
      </c>
      <c r="C3207" s="103">
        <v>3640484</v>
      </c>
      <c r="D3207" s="103">
        <v>3641875</v>
      </c>
      <c r="E3207" s="103">
        <v>1392</v>
      </c>
      <c r="F3207" s="103" t="s">
        <v>23</v>
      </c>
      <c r="G3207" s="103" t="s">
        <v>23</v>
      </c>
      <c r="H3207" s="103" t="s">
        <v>8117</v>
      </c>
      <c r="I3207" s="103">
        <v>61</v>
      </c>
      <c r="J3207" s="103">
        <v>54</v>
      </c>
      <c r="K3207" s="104">
        <v>3070.8412844100571</v>
      </c>
      <c r="L3207" s="105">
        <v>2816.3404040047058</v>
      </c>
      <c r="M3207" s="106">
        <f t="shared" si="300"/>
        <v>11.459606004109361</v>
      </c>
      <c r="N3207" s="107">
        <f t="shared" si="301"/>
        <v>0.88515742764701255</v>
      </c>
      <c r="O3207" s="129">
        <f t="shared" si="304"/>
        <v>0.37607172980274783</v>
      </c>
      <c r="P3207" s="21">
        <v>51</v>
      </c>
      <c r="Q3207" s="103">
        <v>43</v>
      </c>
      <c r="R3207" s="104">
        <v>3312.1788980506826</v>
      </c>
      <c r="S3207" s="105">
        <v>3169.6321129252656</v>
      </c>
      <c r="T3207" s="107">
        <f t="shared" si="302"/>
        <v>11.630099686648812</v>
      </c>
      <c r="U3207" s="107">
        <f t="shared" si="303"/>
        <v>1.0212145128950805</v>
      </c>
      <c r="V3207" s="108">
        <f t="shared" si="305"/>
        <v>0.30715281788761395</v>
      </c>
    </row>
    <row r="3208" spans="1:22">
      <c r="A3208" s="103" t="s">
        <v>8118</v>
      </c>
      <c r="B3208" s="103">
        <v>39936285</v>
      </c>
      <c r="C3208" s="103">
        <v>3641958</v>
      </c>
      <c r="D3208" s="103">
        <v>3642434</v>
      </c>
      <c r="E3208" s="103">
        <v>477</v>
      </c>
      <c r="F3208" s="103" t="s">
        <v>23</v>
      </c>
      <c r="G3208" s="103" t="s">
        <v>23</v>
      </c>
      <c r="H3208" s="103" t="s">
        <v>1070</v>
      </c>
      <c r="I3208" s="103">
        <v>19</v>
      </c>
      <c r="J3208" s="103">
        <v>16</v>
      </c>
      <c r="K3208" s="104">
        <v>2501.9424345809434</v>
      </c>
      <c r="L3208" s="105">
        <v>2305.4781862973796</v>
      </c>
      <c r="M3208" s="106">
        <f t="shared" si="300"/>
        <v>11.170850300154077</v>
      </c>
      <c r="N3208" s="107">
        <f t="shared" si="301"/>
        <v>0.62687862267806493</v>
      </c>
      <c r="O3208" s="129">
        <f t="shared" si="304"/>
        <v>0.53073880110945004</v>
      </c>
      <c r="P3208" s="21">
        <v>17</v>
      </c>
      <c r="Q3208" s="103">
        <v>15</v>
      </c>
      <c r="R3208" s="104">
        <v>2921.8772563648217</v>
      </c>
      <c r="S3208" s="105">
        <v>2620.4683448509854</v>
      </c>
      <c r="T3208" s="107">
        <f t="shared" si="302"/>
        <v>11.355608966046868</v>
      </c>
      <c r="U3208" s="107">
        <f t="shared" si="303"/>
        <v>0.77958535743562229</v>
      </c>
      <c r="V3208" s="108">
        <f t="shared" si="305"/>
        <v>0.43563497742078705</v>
      </c>
    </row>
    <row r="3209" spans="1:22">
      <c r="A3209" s="103" t="s">
        <v>8119</v>
      </c>
      <c r="B3209" s="103">
        <v>39936286</v>
      </c>
      <c r="C3209" s="103">
        <v>3642465</v>
      </c>
      <c r="D3209" s="103">
        <v>3643481</v>
      </c>
      <c r="E3209" s="103">
        <v>1017</v>
      </c>
      <c r="F3209" s="103" t="s">
        <v>9</v>
      </c>
      <c r="G3209" s="103" t="s">
        <v>23</v>
      </c>
      <c r="H3209" s="103" t="s">
        <v>8120</v>
      </c>
      <c r="I3209" s="103">
        <v>65</v>
      </c>
      <c r="J3209" s="103">
        <v>48</v>
      </c>
      <c r="K3209" s="104">
        <v>4326.0199899775316</v>
      </c>
      <c r="L3209" s="105">
        <v>3334.7422127033533</v>
      </c>
      <c r="M3209" s="106">
        <f t="shared" si="300"/>
        <v>11.703359524983785</v>
      </c>
      <c r="N3209" s="107">
        <f t="shared" si="301"/>
        <v>1.1031838327225263</v>
      </c>
      <c r="O3209" s="129">
        <f t="shared" si="304"/>
        <v>0.26994734077125049</v>
      </c>
      <c r="P3209" s="21">
        <v>52</v>
      </c>
      <c r="Q3209" s="103">
        <v>41</v>
      </c>
      <c r="R3209" s="104">
        <v>4743.9231748458014</v>
      </c>
      <c r="S3209" s="105">
        <v>3613.9412021192334</v>
      </c>
      <c r="T3209" s="107">
        <f t="shared" si="302"/>
        <v>11.819357318783512</v>
      </c>
      <c r="U3209" s="107">
        <f t="shared" si="303"/>
        <v>1.1878145411826684</v>
      </c>
      <c r="V3209" s="108">
        <f t="shared" si="305"/>
        <v>0.23490648421039007</v>
      </c>
    </row>
    <row r="3210" spans="1:22">
      <c r="A3210" s="103" t="s">
        <v>8121</v>
      </c>
      <c r="B3210" s="103">
        <v>39936287</v>
      </c>
      <c r="C3210" s="103">
        <v>3643705</v>
      </c>
      <c r="D3210" s="103">
        <v>3644499</v>
      </c>
      <c r="E3210" s="103">
        <v>795</v>
      </c>
      <c r="F3210" s="103" t="s">
        <v>23</v>
      </c>
      <c r="G3210" s="103" t="s">
        <v>23</v>
      </c>
      <c r="H3210" s="103" t="s">
        <v>5310</v>
      </c>
      <c r="I3210" s="103">
        <v>27</v>
      </c>
      <c r="J3210" s="103">
        <v>24</v>
      </c>
      <c r="K3210" s="104">
        <v>1780.6805048974713</v>
      </c>
      <c r="L3210" s="105">
        <v>1662.8019559273334</v>
      </c>
      <c r="M3210" s="106">
        <f t="shared" si="300"/>
        <v>10.699400634757099</v>
      </c>
      <c r="N3210" s="107">
        <f t="shared" si="301"/>
        <v>0.20518840318166232</v>
      </c>
      <c r="O3210" s="129">
        <f t="shared" si="304"/>
        <v>0.83742492960682613</v>
      </c>
      <c r="P3210" s="21">
        <v>16</v>
      </c>
      <c r="Q3210" s="103">
        <v>15</v>
      </c>
      <c r="R3210" s="104">
        <v>1083.833414690205</v>
      </c>
      <c r="S3210" s="105">
        <v>1074.5434139928602</v>
      </c>
      <c r="T3210" s="107">
        <f t="shared" si="302"/>
        <v>10.069508056759497</v>
      </c>
      <c r="U3210" s="107">
        <f t="shared" si="303"/>
        <v>-0.35254572468354156</v>
      </c>
      <c r="V3210" s="108">
        <f t="shared" si="305"/>
        <v>0.72442903337032094</v>
      </c>
    </row>
    <row r="3211" spans="1:22">
      <c r="A3211" s="103" t="s">
        <v>1424</v>
      </c>
      <c r="B3211" s="103">
        <v>39936288</v>
      </c>
      <c r="C3211" s="103">
        <v>3644784</v>
      </c>
      <c r="D3211" s="103">
        <v>3645203</v>
      </c>
      <c r="E3211" s="103">
        <v>420</v>
      </c>
      <c r="F3211" s="103" t="s">
        <v>23</v>
      </c>
      <c r="G3211" s="103" t="s">
        <v>570</v>
      </c>
      <c r="H3211" s="103" t="s">
        <v>1425</v>
      </c>
      <c r="I3211" s="103">
        <v>4</v>
      </c>
      <c r="J3211" s="103">
        <v>1</v>
      </c>
      <c r="K3211" s="104">
        <v>522.32061593182857</v>
      </c>
      <c r="L3211" s="105">
        <v>1.6903579803619073</v>
      </c>
      <c r="M3211" s="106">
        <f t="shared" si="300"/>
        <v>0.75732880970389638</v>
      </c>
      <c r="N3211" s="107">
        <f t="shared" si="301"/>
        <v>-8.687541315112794</v>
      </c>
      <c r="O3211" s="129" t="str">
        <f t="shared" si="304"/>
        <v>&lt; 0.001</v>
      </c>
      <c r="P3211" s="21">
        <v>3</v>
      </c>
      <c r="Q3211" s="103">
        <v>0</v>
      </c>
      <c r="R3211" s="104">
        <v>270.0219805863905</v>
      </c>
      <c r="S3211" s="105">
        <v>0</v>
      </c>
      <c r="T3211" s="107" t="str">
        <f t="shared" si="302"/>
        <v>-</v>
      </c>
      <c r="U3211" s="107" t="str">
        <f t="shared" si="303"/>
        <v>-</v>
      </c>
      <c r="V3211" s="108" t="str">
        <f t="shared" si="305"/>
        <v>n.d.</v>
      </c>
    </row>
    <row r="3212" spans="1:22">
      <c r="A3212" s="103" t="s">
        <v>1426</v>
      </c>
      <c r="B3212" s="103">
        <v>39936289</v>
      </c>
      <c r="C3212" s="103">
        <v>3645359</v>
      </c>
      <c r="D3212" s="103">
        <v>3646378</v>
      </c>
      <c r="E3212" s="103">
        <v>1020</v>
      </c>
      <c r="F3212" s="103" t="s">
        <v>23</v>
      </c>
      <c r="G3212" s="103" t="s">
        <v>1427</v>
      </c>
      <c r="H3212" s="103" t="s">
        <v>1428</v>
      </c>
      <c r="I3212" s="103">
        <v>1</v>
      </c>
      <c r="J3212" s="103">
        <v>1</v>
      </c>
      <c r="K3212" s="104">
        <v>0.69602975661960886</v>
      </c>
      <c r="L3212" s="105">
        <v>0.69602975661960886</v>
      </c>
      <c r="M3212" s="106">
        <f t="shared" si="300"/>
        <v>-0.52277910948883899</v>
      </c>
      <c r="N3212" s="107">
        <f t="shared" si="301"/>
        <v>-9.8325394539256159</v>
      </c>
      <c r="O3212" s="129" t="str">
        <f t="shared" si="304"/>
        <v>&lt; 0.001</v>
      </c>
      <c r="P3212" s="21">
        <v>0</v>
      </c>
      <c r="Q3212" s="103">
        <v>0</v>
      </c>
      <c r="R3212" s="104">
        <v>0</v>
      </c>
      <c r="S3212" s="105">
        <v>0</v>
      </c>
      <c r="T3212" s="107" t="str">
        <f t="shared" si="302"/>
        <v>-</v>
      </c>
      <c r="U3212" s="107" t="str">
        <f t="shared" si="303"/>
        <v>-</v>
      </c>
      <c r="V3212" s="108" t="str">
        <f t="shared" si="305"/>
        <v>n.d.</v>
      </c>
    </row>
    <row r="3213" spans="1:22">
      <c r="A3213" s="103" t="s">
        <v>1430</v>
      </c>
      <c r="B3213" s="103">
        <v>39936290</v>
      </c>
      <c r="C3213" s="103">
        <v>3646512</v>
      </c>
      <c r="D3213" s="103">
        <v>3646901</v>
      </c>
      <c r="E3213" s="103">
        <v>390</v>
      </c>
      <c r="F3213" s="103" t="s">
        <v>23</v>
      </c>
      <c r="G3213" s="103" t="s">
        <v>1431</v>
      </c>
      <c r="H3213" s="103" t="s">
        <v>1432</v>
      </c>
      <c r="I3213" s="103">
        <v>1</v>
      </c>
      <c r="J3213" s="103">
        <v>1</v>
      </c>
      <c r="K3213" s="104">
        <v>1.8203855173128234</v>
      </c>
      <c r="L3213" s="105">
        <v>1.8203855173128234</v>
      </c>
      <c r="M3213" s="106">
        <f t="shared" si="300"/>
        <v>0.86424401362040848</v>
      </c>
      <c r="N3213" s="107">
        <f t="shared" si="301"/>
        <v>-8.5919105423788817</v>
      </c>
      <c r="O3213" s="129" t="str">
        <f t="shared" si="304"/>
        <v>&lt; 0.001</v>
      </c>
      <c r="P3213" s="21">
        <v>0</v>
      </c>
      <c r="Q3213" s="103">
        <v>0</v>
      </c>
      <c r="R3213" s="104">
        <v>0</v>
      </c>
      <c r="S3213" s="105">
        <v>0</v>
      </c>
      <c r="T3213" s="107" t="str">
        <f t="shared" si="302"/>
        <v>-</v>
      </c>
      <c r="U3213" s="107" t="str">
        <f t="shared" si="303"/>
        <v>-</v>
      </c>
      <c r="V3213" s="108" t="str">
        <f t="shared" si="305"/>
        <v>n.d.</v>
      </c>
    </row>
    <row r="3214" spans="1:22">
      <c r="A3214" s="103" t="s">
        <v>1434</v>
      </c>
      <c r="B3214" s="103">
        <v>161610771</v>
      </c>
      <c r="C3214" s="103">
        <v>3647032</v>
      </c>
      <c r="D3214" s="103">
        <v>3647400</v>
      </c>
      <c r="E3214" s="103">
        <v>369</v>
      </c>
      <c r="F3214" s="103" t="s">
        <v>23</v>
      </c>
      <c r="G3214" s="103" t="s">
        <v>1435</v>
      </c>
      <c r="H3214" s="103" t="s">
        <v>1436</v>
      </c>
      <c r="I3214" s="103">
        <v>2</v>
      </c>
      <c r="J3214" s="103">
        <v>2</v>
      </c>
      <c r="K3214" s="104">
        <v>3.8479693861897024</v>
      </c>
      <c r="L3214" s="105">
        <v>3.8479693861897024</v>
      </c>
      <c r="M3214" s="106">
        <f t="shared" si="300"/>
        <v>1.9440973213096211</v>
      </c>
      <c r="N3214" s="107">
        <f t="shared" si="301"/>
        <v>-7.6260310185065991</v>
      </c>
      <c r="O3214" s="129" t="str">
        <f t="shared" si="304"/>
        <v>&lt; 0.001</v>
      </c>
      <c r="P3214" s="21">
        <v>0</v>
      </c>
      <c r="Q3214" s="103">
        <v>0</v>
      </c>
      <c r="R3214" s="104">
        <v>0</v>
      </c>
      <c r="S3214" s="105">
        <v>0</v>
      </c>
      <c r="T3214" s="107" t="str">
        <f t="shared" si="302"/>
        <v>-</v>
      </c>
      <c r="U3214" s="107" t="str">
        <f t="shared" si="303"/>
        <v>-</v>
      </c>
      <c r="V3214" s="108" t="str">
        <f t="shared" si="305"/>
        <v>n.d.</v>
      </c>
    </row>
    <row r="3215" spans="1:22">
      <c r="A3215" s="103" t="s">
        <v>8122</v>
      </c>
      <c r="B3215" s="103">
        <v>39936292</v>
      </c>
      <c r="C3215" s="103">
        <v>3647585</v>
      </c>
      <c r="D3215" s="103">
        <v>3648700</v>
      </c>
      <c r="E3215" s="103">
        <v>1116</v>
      </c>
      <c r="F3215" s="103" t="s">
        <v>23</v>
      </c>
      <c r="G3215" s="103" t="s">
        <v>8123</v>
      </c>
      <c r="H3215" s="103" t="s">
        <v>8124</v>
      </c>
      <c r="I3215" s="103">
        <v>10</v>
      </c>
      <c r="J3215" s="103">
        <v>7</v>
      </c>
      <c r="K3215" s="104">
        <v>343.52436375096863</v>
      </c>
      <c r="L3215" s="105">
        <v>270.366397396595</v>
      </c>
      <c r="M3215" s="106">
        <f t="shared" si="300"/>
        <v>8.078772046565895</v>
      </c>
      <c r="N3215" s="107">
        <f t="shared" si="301"/>
        <v>-2.1388443232863197</v>
      </c>
      <c r="O3215" s="129">
        <f t="shared" si="304"/>
        <v>3.2448278448266699E-2</v>
      </c>
      <c r="P3215" s="21">
        <v>8</v>
      </c>
      <c r="Q3215" s="103">
        <v>6</v>
      </c>
      <c r="R3215" s="104">
        <v>353.83581509079841</v>
      </c>
      <c r="S3215" s="105">
        <v>312.06965902854211</v>
      </c>
      <c r="T3215" s="107">
        <f t="shared" si="302"/>
        <v>8.2857242878300124</v>
      </c>
      <c r="U3215" s="107">
        <f t="shared" si="303"/>
        <v>-1.9227779156425955</v>
      </c>
      <c r="V3215" s="108">
        <f t="shared" si="305"/>
        <v>5.4507946741498836E-2</v>
      </c>
    </row>
    <row r="3216" spans="1:22">
      <c r="A3216" s="103" t="s">
        <v>1438</v>
      </c>
      <c r="B3216" s="103">
        <v>39936293</v>
      </c>
      <c r="C3216" s="103">
        <v>3648697</v>
      </c>
      <c r="D3216" s="103">
        <v>3650028</v>
      </c>
      <c r="E3216" s="103">
        <v>1332</v>
      </c>
      <c r="F3216" s="103" t="s">
        <v>23</v>
      </c>
      <c r="G3216" s="103" t="s">
        <v>1439</v>
      </c>
      <c r="H3216" s="103" t="s">
        <v>1440</v>
      </c>
      <c r="I3216" s="103">
        <v>1</v>
      </c>
      <c r="J3216" s="103">
        <v>1</v>
      </c>
      <c r="K3216" s="104">
        <v>2.1319830382943015</v>
      </c>
      <c r="L3216" s="105">
        <v>2.1319830382943015</v>
      </c>
      <c r="M3216" s="106">
        <f t="shared" si="300"/>
        <v>1.0921959602987596</v>
      </c>
      <c r="N3216" s="107">
        <f t="shared" si="301"/>
        <v>-8.3880179245986053</v>
      </c>
      <c r="O3216" s="129" t="str">
        <f t="shared" si="304"/>
        <v>&lt; 0.001</v>
      </c>
      <c r="P3216" s="21">
        <v>0</v>
      </c>
      <c r="Q3216" s="103">
        <v>0</v>
      </c>
      <c r="R3216" s="104">
        <v>0</v>
      </c>
      <c r="S3216" s="105">
        <v>0</v>
      </c>
      <c r="T3216" s="107" t="str">
        <f t="shared" si="302"/>
        <v>-</v>
      </c>
      <c r="U3216" s="107" t="str">
        <f t="shared" si="303"/>
        <v>-</v>
      </c>
      <c r="V3216" s="108" t="str">
        <f t="shared" si="305"/>
        <v>n.d.</v>
      </c>
    </row>
    <row r="3217" spans="1:22">
      <c r="A3217" s="103" t="s">
        <v>1442</v>
      </c>
      <c r="B3217" s="103">
        <v>39936294</v>
      </c>
      <c r="C3217" s="103">
        <v>3650181</v>
      </c>
      <c r="D3217" s="103">
        <v>3650666</v>
      </c>
      <c r="E3217" s="103">
        <v>486</v>
      </c>
      <c r="F3217" s="103" t="s">
        <v>23</v>
      </c>
      <c r="G3217" s="103" t="s">
        <v>1443</v>
      </c>
      <c r="H3217" s="103" t="s">
        <v>1444</v>
      </c>
      <c r="I3217" s="103">
        <v>4</v>
      </c>
      <c r="J3217" s="103">
        <v>1</v>
      </c>
      <c r="K3217" s="104">
        <v>403.18168124187656</v>
      </c>
      <c r="L3217" s="105">
        <v>1.460803192905352</v>
      </c>
      <c r="M3217" s="106">
        <f t="shared" si="300"/>
        <v>0.54676182376423821</v>
      </c>
      <c r="N3217" s="107">
        <f t="shared" si="301"/>
        <v>-8.875883878565082</v>
      </c>
      <c r="O3217" s="129" t="str">
        <f t="shared" si="304"/>
        <v>&lt; 0.001</v>
      </c>
      <c r="P3217" s="21">
        <v>1</v>
      </c>
      <c r="Q3217" s="103">
        <v>0</v>
      </c>
      <c r="R3217" s="104">
        <v>155.00538200569443</v>
      </c>
      <c r="S3217" s="105">
        <v>0</v>
      </c>
      <c r="T3217" s="107" t="str">
        <f t="shared" si="302"/>
        <v>-</v>
      </c>
      <c r="U3217" s="107" t="str">
        <f t="shared" si="303"/>
        <v>-</v>
      </c>
      <c r="V3217" s="108" t="str">
        <f t="shared" si="305"/>
        <v>n.d.</v>
      </c>
    </row>
    <row r="3218" spans="1:22">
      <c r="A3218" s="103" t="s">
        <v>1446</v>
      </c>
      <c r="B3218" s="103">
        <v>39936295</v>
      </c>
      <c r="C3218" s="103">
        <v>3650679</v>
      </c>
      <c r="D3218" s="103">
        <v>3650873</v>
      </c>
      <c r="E3218" s="103">
        <v>195</v>
      </c>
      <c r="F3218" s="103" t="s">
        <v>23</v>
      </c>
      <c r="G3218" s="103" t="s">
        <v>1447</v>
      </c>
      <c r="H3218" s="103" t="s">
        <v>1448</v>
      </c>
      <c r="I3218" s="103">
        <v>1</v>
      </c>
      <c r="J3218" s="103">
        <v>1</v>
      </c>
      <c r="K3218" s="104">
        <v>3.6407710346256468</v>
      </c>
      <c r="L3218" s="105">
        <v>3.6407710346256468</v>
      </c>
      <c r="M3218" s="106">
        <f t="shared" si="300"/>
        <v>1.8642440136204086</v>
      </c>
      <c r="N3218" s="107">
        <f t="shared" si="301"/>
        <v>-7.6974561595524067</v>
      </c>
      <c r="O3218" s="129" t="str">
        <f t="shared" si="304"/>
        <v>&lt; 0.001</v>
      </c>
      <c r="P3218" s="21">
        <v>0</v>
      </c>
      <c r="Q3218" s="103">
        <v>0</v>
      </c>
      <c r="R3218" s="104">
        <v>0</v>
      </c>
      <c r="S3218" s="105">
        <v>0</v>
      </c>
      <c r="T3218" s="107" t="str">
        <f t="shared" si="302"/>
        <v>-</v>
      </c>
      <c r="U3218" s="107" t="str">
        <f t="shared" si="303"/>
        <v>-</v>
      </c>
      <c r="V3218" s="108" t="str">
        <f t="shared" si="305"/>
        <v>n.d.</v>
      </c>
    </row>
    <row r="3219" spans="1:22">
      <c r="A3219" s="103" t="s">
        <v>1450</v>
      </c>
      <c r="B3219" s="103">
        <v>39936296</v>
      </c>
      <c r="C3219" s="103">
        <v>3650932</v>
      </c>
      <c r="D3219" s="103">
        <v>3651507</v>
      </c>
      <c r="E3219" s="103">
        <v>576</v>
      </c>
      <c r="F3219" s="103" t="s">
        <v>23</v>
      </c>
      <c r="G3219" s="103" t="s">
        <v>1451</v>
      </c>
      <c r="H3219" s="103" t="s">
        <v>1452</v>
      </c>
      <c r="I3219" s="103">
        <v>1</v>
      </c>
      <c r="J3219" s="103">
        <v>1</v>
      </c>
      <c r="K3219" s="104">
        <v>1.2325526940138909</v>
      </c>
      <c r="L3219" s="105">
        <v>1.2325526940138909</v>
      </c>
      <c r="M3219" s="106">
        <f t="shared" si="300"/>
        <v>0.30164932592770688</v>
      </c>
      <c r="N3219" s="107">
        <f t="shared" si="301"/>
        <v>-9.0951258265405119</v>
      </c>
      <c r="O3219" s="129" t="str">
        <f t="shared" si="304"/>
        <v>&lt; 0.001</v>
      </c>
      <c r="P3219" s="21">
        <v>0</v>
      </c>
      <c r="Q3219" s="103">
        <v>0</v>
      </c>
      <c r="R3219" s="104">
        <v>0</v>
      </c>
      <c r="S3219" s="105">
        <v>0</v>
      </c>
      <c r="T3219" s="107" t="str">
        <f t="shared" si="302"/>
        <v>-</v>
      </c>
      <c r="U3219" s="107" t="str">
        <f t="shared" si="303"/>
        <v>-</v>
      </c>
      <c r="V3219" s="108" t="str">
        <f t="shared" si="305"/>
        <v>n.d.</v>
      </c>
    </row>
    <row r="3220" spans="1:22">
      <c r="A3220" s="103" t="s">
        <v>1454</v>
      </c>
      <c r="B3220" s="103">
        <v>39936297</v>
      </c>
      <c r="C3220" s="103">
        <v>3651568</v>
      </c>
      <c r="D3220" s="103">
        <v>3651930</v>
      </c>
      <c r="E3220" s="103">
        <v>363</v>
      </c>
      <c r="F3220" s="103" t="s">
        <v>23</v>
      </c>
      <c r="G3220" s="103" t="s">
        <v>1455</v>
      </c>
      <c r="H3220" s="103" t="s">
        <v>1456</v>
      </c>
      <c r="I3220" s="103">
        <v>0</v>
      </c>
      <c r="J3220" s="103">
        <v>0</v>
      </c>
      <c r="K3220" s="104">
        <v>0</v>
      </c>
      <c r="L3220" s="105">
        <v>0</v>
      </c>
      <c r="M3220" s="106" t="str">
        <f t="shared" si="300"/>
        <v>-</v>
      </c>
      <c r="N3220" s="107" t="str">
        <f t="shared" si="301"/>
        <v>-</v>
      </c>
      <c r="O3220" s="129" t="str">
        <f t="shared" si="304"/>
        <v>n.d.</v>
      </c>
      <c r="P3220" s="21">
        <v>0</v>
      </c>
      <c r="Q3220" s="103">
        <v>0</v>
      </c>
      <c r="R3220" s="104">
        <v>0</v>
      </c>
      <c r="S3220" s="105">
        <v>0</v>
      </c>
      <c r="T3220" s="107" t="str">
        <f t="shared" si="302"/>
        <v>-</v>
      </c>
      <c r="U3220" s="107" t="str">
        <f t="shared" si="303"/>
        <v>-</v>
      </c>
      <c r="V3220" s="108" t="str">
        <f t="shared" si="305"/>
        <v>n.d.</v>
      </c>
    </row>
    <row r="3221" spans="1:22">
      <c r="A3221" s="103" t="s">
        <v>1458</v>
      </c>
      <c r="B3221" s="103">
        <v>39936298</v>
      </c>
      <c r="C3221" s="103">
        <v>3651942</v>
      </c>
      <c r="D3221" s="103">
        <v>3652475</v>
      </c>
      <c r="E3221" s="103">
        <v>534</v>
      </c>
      <c r="F3221" s="103" t="s">
        <v>23</v>
      </c>
      <c r="G3221" s="103" t="s">
        <v>1459</v>
      </c>
      <c r="H3221" s="103" t="s">
        <v>1460</v>
      </c>
      <c r="I3221" s="103">
        <v>0</v>
      </c>
      <c r="J3221" s="103">
        <v>0</v>
      </c>
      <c r="K3221" s="104">
        <v>0</v>
      </c>
      <c r="L3221" s="105">
        <v>0</v>
      </c>
      <c r="M3221" s="106" t="str">
        <f t="shared" si="300"/>
        <v>-</v>
      </c>
      <c r="N3221" s="107" t="str">
        <f t="shared" si="301"/>
        <v>-</v>
      </c>
      <c r="O3221" s="129" t="str">
        <f t="shared" si="304"/>
        <v>n.d.</v>
      </c>
      <c r="P3221" s="21">
        <v>0</v>
      </c>
      <c r="Q3221" s="103">
        <v>0</v>
      </c>
      <c r="R3221" s="104">
        <v>0</v>
      </c>
      <c r="S3221" s="105">
        <v>0</v>
      </c>
      <c r="T3221" s="107" t="str">
        <f t="shared" si="302"/>
        <v>-</v>
      </c>
      <c r="U3221" s="107" t="str">
        <f t="shared" si="303"/>
        <v>-</v>
      </c>
      <c r="V3221" s="108" t="str">
        <f t="shared" si="305"/>
        <v>n.d.</v>
      </c>
    </row>
    <row r="3222" spans="1:22">
      <c r="A3222" s="103" t="s">
        <v>1462</v>
      </c>
      <c r="B3222" s="103">
        <v>39936299</v>
      </c>
      <c r="C3222" s="103">
        <v>3652588</v>
      </c>
      <c r="D3222" s="103">
        <v>3652986</v>
      </c>
      <c r="E3222" s="103">
        <v>399</v>
      </c>
      <c r="F3222" s="103" t="s">
        <v>23</v>
      </c>
      <c r="G3222" s="103" t="s">
        <v>1463</v>
      </c>
      <c r="H3222" s="103" t="s">
        <v>1464</v>
      </c>
      <c r="I3222" s="103">
        <v>0</v>
      </c>
      <c r="J3222" s="103">
        <v>0</v>
      </c>
      <c r="K3222" s="104">
        <v>0</v>
      </c>
      <c r="L3222" s="105">
        <v>0</v>
      </c>
      <c r="M3222" s="106" t="str">
        <f t="shared" si="300"/>
        <v>-</v>
      </c>
      <c r="N3222" s="107" t="str">
        <f t="shared" si="301"/>
        <v>-</v>
      </c>
      <c r="O3222" s="129" t="str">
        <f t="shared" si="304"/>
        <v>n.d.</v>
      </c>
      <c r="P3222" s="21">
        <v>0</v>
      </c>
      <c r="Q3222" s="103">
        <v>0</v>
      </c>
      <c r="R3222" s="104">
        <v>0</v>
      </c>
      <c r="S3222" s="105">
        <v>0</v>
      </c>
      <c r="T3222" s="107" t="str">
        <f t="shared" si="302"/>
        <v>-</v>
      </c>
      <c r="U3222" s="107" t="str">
        <f t="shared" si="303"/>
        <v>-</v>
      </c>
      <c r="V3222" s="108" t="str">
        <f t="shared" si="305"/>
        <v>n.d.</v>
      </c>
    </row>
    <row r="3223" spans="1:22">
      <c r="A3223" s="103" t="s">
        <v>1466</v>
      </c>
      <c r="B3223" s="103">
        <v>39936300</v>
      </c>
      <c r="C3223" s="103">
        <v>3653002</v>
      </c>
      <c r="D3223" s="103">
        <v>3653307</v>
      </c>
      <c r="E3223" s="103">
        <v>306</v>
      </c>
      <c r="F3223" s="103" t="s">
        <v>23</v>
      </c>
      <c r="G3223" s="103" t="s">
        <v>1467</v>
      </c>
      <c r="H3223" s="103" t="s">
        <v>1468</v>
      </c>
      <c r="I3223" s="103">
        <v>1</v>
      </c>
      <c r="J3223" s="103">
        <v>1</v>
      </c>
      <c r="K3223" s="104">
        <v>2.3200991887320299</v>
      </c>
      <c r="L3223" s="105">
        <v>2.3200991887320299</v>
      </c>
      <c r="M3223" s="106">
        <f t="shared" si="300"/>
        <v>1.2141864846773676</v>
      </c>
      <c r="N3223" s="107">
        <f t="shared" si="301"/>
        <v>-8.2789029654048587</v>
      </c>
      <c r="O3223" s="129" t="str">
        <f t="shared" si="304"/>
        <v>&lt; 0.001</v>
      </c>
      <c r="P3223" s="21">
        <v>0</v>
      </c>
      <c r="Q3223" s="103">
        <v>0</v>
      </c>
      <c r="R3223" s="104">
        <v>0</v>
      </c>
      <c r="S3223" s="105">
        <v>0</v>
      </c>
      <c r="T3223" s="107" t="str">
        <f t="shared" si="302"/>
        <v>-</v>
      </c>
      <c r="U3223" s="107" t="str">
        <f t="shared" si="303"/>
        <v>-</v>
      </c>
      <c r="V3223" s="108" t="str">
        <f t="shared" si="305"/>
        <v>n.d.</v>
      </c>
    </row>
    <row r="3224" spans="1:22">
      <c r="A3224" s="103" t="s">
        <v>1470</v>
      </c>
      <c r="B3224" s="103">
        <v>39936301</v>
      </c>
      <c r="C3224" s="103">
        <v>3653351</v>
      </c>
      <c r="D3224" s="103">
        <v>3653908</v>
      </c>
      <c r="E3224" s="103">
        <v>558</v>
      </c>
      <c r="F3224" s="103" t="s">
        <v>23</v>
      </c>
      <c r="G3224" s="103" t="s">
        <v>1471</v>
      </c>
      <c r="H3224" s="103" t="s">
        <v>1472</v>
      </c>
      <c r="I3224" s="103">
        <v>0</v>
      </c>
      <c r="J3224" s="103">
        <v>0</v>
      </c>
      <c r="K3224" s="104">
        <v>0</v>
      </c>
      <c r="L3224" s="105">
        <v>0</v>
      </c>
      <c r="M3224" s="106" t="str">
        <f t="shared" si="300"/>
        <v>-</v>
      </c>
      <c r="N3224" s="107" t="str">
        <f t="shared" si="301"/>
        <v>-</v>
      </c>
      <c r="O3224" s="129" t="str">
        <f t="shared" si="304"/>
        <v>n.d.</v>
      </c>
      <c r="P3224" s="21">
        <v>0</v>
      </c>
      <c r="Q3224" s="103">
        <v>0</v>
      </c>
      <c r="R3224" s="104">
        <v>0</v>
      </c>
      <c r="S3224" s="105">
        <v>0</v>
      </c>
      <c r="T3224" s="107" t="str">
        <f t="shared" si="302"/>
        <v>-</v>
      </c>
      <c r="U3224" s="107" t="str">
        <f t="shared" si="303"/>
        <v>-</v>
      </c>
      <c r="V3224" s="108" t="str">
        <f t="shared" si="305"/>
        <v>n.d.</v>
      </c>
    </row>
    <row r="3225" spans="1:22">
      <c r="A3225" s="103" t="s">
        <v>1474</v>
      </c>
      <c r="B3225" s="103">
        <v>39936302</v>
      </c>
      <c r="C3225" s="103">
        <v>3653901</v>
      </c>
      <c r="D3225" s="103">
        <v>3654215</v>
      </c>
      <c r="E3225" s="103">
        <v>315</v>
      </c>
      <c r="F3225" s="103" t="s">
        <v>23</v>
      </c>
      <c r="G3225" s="103" t="s">
        <v>1475</v>
      </c>
      <c r="H3225" s="103" t="s">
        <v>1476</v>
      </c>
      <c r="I3225" s="103">
        <v>0</v>
      </c>
      <c r="J3225" s="103">
        <v>0</v>
      </c>
      <c r="K3225" s="104">
        <v>0</v>
      </c>
      <c r="L3225" s="105">
        <v>0</v>
      </c>
      <c r="M3225" s="106" t="str">
        <f t="shared" si="300"/>
        <v>-</v>
      </c>
      <c r="N3225" s="107" t="str">
        <f t="shared" si="301"/>
        <v>-</v>
      </c>
      <c r="O3225" s="129" t="str">
        <f t="shared" si="304"/>
        <v>n.d.</v>
      </c>
      <c r="P3225" s="21">
        <v>0</v>
      </c>
      <c r="Q3225" s="103">
        <v>0</v>
      </c>
      <c r="R3225" s="104">
        <v>0</v>
      </c>
      <c r="S3225" s="105">
        <v>0</v>
      </c>
      <c r="T3225" s="107" t="str">
        <f t="shared" si="302"/>
        <v>-</v>
      </c>
      <c r="U3225" s="107" t="str">
        <f t="shared" si="303"/>
        <v>-</v>
      </c>
      <c r="V3225" s="108" t="str">
        <f t="shared" si="305"/>
        <v>n.d.</v>
      </c>
    </row>
    <row r="3226" spans="1:22">
      <c r="A3226" s="103" t="s">
        <v>1478</v>
      </c>
      <c r="B3226" s="103">
        <v>39936303</v>
      </c>
      <c r="C3226" s="103">
        <v>3654215</v>
      </c>
      <c r="D3226" s="103">
        <v>3654583</v>
      </c>
      <c r="E3226" s="103">
        <v>369</v>
      </c>
      <c r="F3226" s="103" t="s">
        <v>23</v>
      </c>
      <c r="G3226" s="103" t="s">
        <v>1479</v>
      </c>
      <c r="H3226" s="103" t="s">
        <v>1480</v>
      </c>
      <c r="I3226" s="103">
        <v>0</v>
      </c>
      <c r="J3226" s="103">
        <v>0</v>
      </c>
      <c r="K3226" s="104">
        <v>0</v>
      </c>
      <c r="L3226" s="105">
        <v>0</v>
      </c>
      <c r="M3226" s="106" t="str">
        <f t="shared" si="300"/>
        <v>-</v>
      </c>
      <c r="N3226" s="107" t="str">
        <f t="shared" si="301"/>
        <v>-</v>
      </c>
      <c r="O3226" s="129" t="str">
        <f t="shared" si="304"/>
        <v>n.d.</v>
      </c>
      <c r="P3226" s="21">
        <v>1</v>
      </c>
      <c r="Q3226" s="103">
        <v>1</v>
      </c>
      <c r="R3226" s="104">
        <v>0.44477871450701356</v>
      </c>
      <c r="S3226" s="105">
        <v>0.44477871450701356</v>
      </c>
      <c r="T3226" s="107">
        <f t="shared" si="302"/>
        <v>-1.1688403473159614</v>
      </c>
      <c r="U3226" s="107">
        <f t="shared" si="303"/>
        <v>-10.245458052214756</v>
      </c>
      <c r="V3226" s="108" t="str">
        <f t="shared" si="305"/>
        <v>&lt; 0.001</v>
      </c>
    </row>
    <row r="3227" spans="1:22">
      <c r="A3227" s="103" t="s">
        <v>1482</v>
      </c>
      <c r="B3227" s="103">
        <v>39936304</v>
      </c>
      <c r="C3227" s="103">
        <v>3654647</v>
      </c>
      <c r="D3227" s="103">
        <v>3654895</v>
      </c>
      <c r="E3227" s="103">
        <v>249</v>
      </c>
      <c r="F3227" s="103" t="s">
        <v>23</v>
      </c>
      <c r="G3227" s="103" t="s">
        <v>1483</v>
      </c>
      <c r="H3227" s="103" t="s">
        <v>1484</v>
      </c>
      <c r="I3227" s="103">
        <v>0</v>
      </c>
      <c r="J3227" s="103">
        <v>0</v>
      </c>
      <c r="K3227" s="104">
        <v>0</v>
      </c>
      <c r="L3227" s="105">
        <v>0</v>
      </c>
      <c r="M3227" s="106" t="str">
        <f t="shared" si="300"/>
        <v>-</v>
      </c>
      <c r="N3227" s="107" t="str">
        <f t="shared" si="301"/>
        <v>-</v>
      </c>
      <c r="O3227" s="129" t="str">
        <f t="shared" si="304"/>
        <v>n.d.</v>
      </c>
      <c r="P3227" s="21">
        <v>0</v>
      </c>
      <c r="Q3227" s="103">
        <v>0</v>
      </c>
      <c r="R3227" s="104">
        <v>0</v>
      </c>
      <c r="S3227" s="105">
        <v>0</v>
      </c>
      <c r="T3227" s="107" t="str">
        <f t="shared" si="302"/>
        <v>-</v>
      </c>
      <c r="U3227" s="107" t="str">
        <f t="shared" si="303"/>
        <v>-</v>
      </c>
      <c r="V3227" s="108" t="str">
        <f t="shared" si="305"/>
        <v>n.d.</v>
      </c>
    </row>
    <row r="3228" spans="1:22">
      <c r="A3228" s="103" t="s">
        <v>1486</v>
      </c>
      <c r="B3228" s="103">
        <v>39936305</v>
      </c>
      <c r="C3228" s="103">
        <v>3654908</v>
      </c>
      <c r="D3228" s="103">
        <v>3655117</v>
      </c>
      <c r="E3228" s="103">
        <v>210</v>
      </c>
      <c r="F3228" s="103" t="s">
        <v>23</v>
      </c>
      <c r="G3228" s="103" t="s">
        <v>1487</v>
      </c>
      <c r="H3228" s="103" t="s">
        <v>1488</v>
      </c>
      <c r="I3228" s="103">
        <v>0</v>
      </c>
      <c r="J3228" s="103">
        <v>0</v>
      </c>
      <c r="K3228" s="104">
        <v>0</v>
      </c>
      <c r="L3228" s="105">
        <v>0</v>
      </c>
      <c r="M3228" s="106" t="str">
        <f t="shared" si="300"/>
        <v>-</v>
      </c>
      <c r="N3228" s="107" t="str">
        <f t="shared" si="301"/>
        <v>-</v>
      </c>
      <c r="O3228" s="129" t="str">
        <f t="shared" si="304"/>
        <v>n.d.</v>
      </c>
      <c r="P3228" s="21">
        <v>0</v>
      </c>
      <c r="Q3228" s="103">
        <v>0</v>
      </c>
      <c r="R3228" s="104">
        <v>0</v>
      </c>
      <c r="S3228" s="105">
        <v>0</v>
      </c>
      <c r="T3228" s="107" t="str">
        <f t="shared" si="302"/>
        <v>-</v>
      </c>
      <c r="U3228" s="107" t="str">
        <f t="shared" si="303"/>
        <v>-</v>
      </c>
      <c r="V3228" s="108" t="str">
        <f t="shared" si="305"/>
        <v>n.d.</v>
      </c>
    </row>
    <row r="3229" spans="1:22">
      <c r="A3229" s="103" t="s">
        <v>1490</v>
      </c>
      <c r="B3229" s="103">
        <v>39936306</v>
      </c>
      <c r="C3229" s="103">
        <v>3655123</v>
      </c>
      <c r="D3229" s="103">
        <v>3655536</v>
      </c>
      <c r="E3229" s="103">
        <v>414</v>
      </c>
      <c r="F3229" s="103" t="s">
        <v>23</v>
      </c>
      <c r="G3229" s="103" t="s">
        <v>1491</v>
      </c>
      <c r="H3229" s="103" t="s">
        <v>1492</v>
      </c>
      <c r="I3229" s="103">
        <v>0</v>
      </c>
      <c r="J3229" s="103">
        <v>0</v>
      </c>
      <c r="K3229" s="104">
        <v>0</v>
      </c>
      <c r="L3229" s="105">
        <v>0</v>
      </c>
      <c r="M3229" s="106" t="str">
        <f t="shared" si="300"/>
        <v>-</v>
      </c>
      <c r="N3229" s="107" t="str">
        <f t="shared" si="301"/>
        <v>-</v>
      </c>
      <c r="O3229" s="129" t="str">
        <f t="shared" si="304"/>
        <v>n.d.</v>
      </c>
      <c r="P3229" s="21">
        <v>0</v>
      </c>
      <c r="Q3229" s="103">
        <v>0</v>
      </c>
      <c r="R3229" s="104">
        <v>0</v>
      </c>
      <c r="S3229" s="105">
        <v>0</v>
      </c>
      <c r="T3229" s="107" t="str">
        <f t="shared" si="302"/>
        <v>-</v>
      </c>
      <c r="U3229" s="107" t="str">
        <f t="shared" si="303"/>
        <v>-</v>
      </c>
      <c r="V3229" s="108" t="str">
        <f t="shared" si="305"/>
        <v>n.d.</v>
      </c>
    </row>
    <row r="3230" spans="1:22">
      <c r="A3230" s="103" t="s">
        <v>1494</v>
      </c>
      <c r="B3230" s="103">
        <v>39936307</v>
      </c>
      <c r="C3230" s="103">
        <v>3655572</v>
      </c>
      <c r="D3230" s="103">
        <v>3656279</v>
      </c>
      <c r="E3230" s="103">
        <v>708</v>
      </c>
      <c r="F3230" s="103" t="s">
        <v>23</v>
      </c>
      <c r="G3230" s="103" t="s">
        <v>1495</v>
      </c>
      <c r="H3230" s="103" t="s">
        <v>1496</v>
      </c>
      <c r="I3230" s="103">
        <v>1</v>
      </c>
      <c r="J3230" s="103">
        <v>1</v>
      </c>
      <c r="K3230" s="104">
        <v>1.0027547341129959</v>
      </c>
      <c r="L3230" s="105">
        <v>1.0027547341129959</v>
      </c>
      <c r="M3230" s="106">
        <f t="shared" si="300"/>
        <v>3.9687772870216093E-3</v>
      </c>
      <c r="N3230" s="107">
        <f t="shared" si="301"/>
        <v>-9.3613874979543645</v>
      </c>
      <c r="O3230" s="129" t="str">
        <f t="shared" si="304"/>
        <v>&lt; 0.001</v>
      </c>
      <c r="P3230" s="21">
        <v>0</v>
      </c>
      <c r="Q3230" s="103">
        <v>0</v>
      </c>
      <c r="R3230" s="104">
        <v>0</v>
      </c>
      <c r="S3230" s="105">
        <v>0</v>
      </c>
      <c r="T3230" s="107" t="str">
        <f t="shared" si="302"/>
        <v>-</v>
      </c>
      <c r="U3230" s="107" t="str">
        <f t="shared" si="303"/>
        <v>-</v>
      </c>
      <c r="V3230" s="108" t="str">
        <f t="shared" si="305"/>
        <v>n.d.</v>
      </c>
    </row>
    <row r="3231" spans="1:22">
      <c r="A3231" s="103" t="s">
        <v>1498</v>
      </c>
      <c r="B3231" s="103">
        <v>39936308</v>
      </c>
      <c r="C3231" s="103">
        <v>3656302</v>
      </c>
      <c r="D3231" s="103">
        <v>3656685</v>
      </c>
      <c r="E3231" s="103">
        <v>384</v>
      </c>
      <c r="F3231" s="103" t="s">
        <v>23</v>
      </c>
      <c r="G3231" s="103" t="s">
        <v>1499</v>
      </c>
      <c r="H3231" s="103" t="s">
        <v>1500</v>
      </c>
      <c r="I3231" s="103">
        <v>0</v>
      </c>
      <c r="J3231" s="103">
        <v>0</v>
      </c>
      <c r="K3231" s="104">
        <v>0</v>
      </c>
      <c r="L3231" s="105">
        <v>0</v>
      </c>
      <c r="M3231" s="106" t="str">
        <f t="shared" si="300"/>
        <v>-</v>
      </c>
      <c r="N3231" s="107" t="str">
        <f t="shared" si="301"/>
        <v>-</v>
      </c>
      <c r="O3231" s="129" t="str">
        <f t="shared" si="304"/>
        <v>n.d.</v>
      </c>
      <c r="P3231" s="21">
        <v>0</v>
      </c>
      <c r="Q3231" s="103">
        <v>0</v>
      </c>
      <c r="R3231" s="104">
        <v>0</v>
      </c>
      <c r="S3231" s="105">
        <v>0</v>
      </c>
      <c r="T3231" s="107" t="str">
        <f t="shared" si="302"/>
        <v>-</v>
      </c>
      <c r="U3231" s="107" t="str">
        <f t="shared" si="303"/>
        <v>-</v>
      </c>
      <c r="V3231" s="108" t="str">
        <f t="shared" si="305"/>
        <v>n.d.</v>
      </c>
    </row>
    <row r="3232" spans="1:22">
      <c r="A3232" s="103" t="s">
        <v>1502</v>
      </c>
      <c r="B3232" s="103">
        <v>39936309</v>
      </c>
      <c r="C3232" s="103">
        <v>3656696</v>
      </c>
      <c r="D3232" s="103">
        <v>3656974</v>
      </c>
      <c r="E3232" s="103">
        <v>279</v>
      </c>
      <c r="F3232" s="103" t="s">
        <v>23</v>
      </c>
      <c r="G3232" s="103" t="s">
        <v>1503</v>
      </c>
      <c r="H3232" s="103" t="s">
        <v>1504</v>
      </c>
      <c r="I3232" s="103">
        <v>1</v>
      </c>
      <c r="J3232" s="103">
        <v>1</v>
      </c>
      <c r="K3232" s="104">
        <v>2.5446249166738393</v>
      </c>
      <c r="L3232" s="105">
        <v>2.5446249166738393</v>
      </c>
      <c r="M3232" s="106">
        <f t="shared" si="300"/>
        <v>1.3474530155408315</v>
      </c>
      <c r="N3232" s="107">
        <f t="shared" si="301"/>
        <v>-8.1597021327899544</v>
      </c>
      <c r="O3232" s="129" t="str">
        <f t="shared" si="304"/>
        <v>&lt; 0.001</v>
      </c>
      <c r="P3232" s="21">
        <v>0</v>
      </c>
      <c r="Q3232" s="103">
        <v>0</v>
      </c>
      <c r="R3232" s="104">
        <v>0</v>
      </c>
      <c r="S3232" s="105">
        <v>0</v>
      </c>
      <c r="T3232" s="107" t="str">
        <f t="shared" si="302"/>
        <v>-</v>
      </c>
      <c r="U3232" s="107" t="str">
        <f t="shared" si="303"/>
        <v>-</v>
      </c>
      <c r="V3232" s="108" t="str">
        <f t="shared" si="305"/>
        <v>n.d.</v>
      </c>
    </row>
    <row r="3233" spans="1:22">
      <c r="A3233" s="103" t="s">
        <v>1506</v>
      </c>
      <c r="B3233" s="103">
        <v>39936310</v>
      </c>
      <c r="C3233" s="103">
        <v>3656986</v>
      </c>
      <c r="D3233" s="103">
        <v>3657822</v>
      </c>
      <c r="E3233" s="103">
        <v>837</v>
      </c>
      <c r="F3233" s="103" t="s">
        <v>23</v>
      </c>
      <c r="G3233" s="103" t="s">
        <v>1507</v>
      </c>
      <c r="H3233" s="103" t="s">
        <v>1508</v>
      </c>
      <c r="I3233" s="103">
        <v>1</v>
      </c>
      <c r="J3233" s="103">
        <v>0</v>
      </c>
      <c r="K3233" s="104">
        <v>1.6964166111158903</v>
      </c>
      <c r="L3233" s="105">
        <v>0</v>
      </c>
      <c r="M3233" s="106" t="str">
        <f t="shared" si="300"/>
        <v>-</v>
      </c>
      <c r="N3233" s="107" t="str">
        <f t="shared" si="301"/>
        <v>-</v>
      </c>
      <c r="O3233" s="129" t="str">
        <f t="shared" si="304"/>
        <v>n.d.</v>
      </c>
      <c r="P3233" s="21">
        <v>1</v>
      </c>
      <c r="Q3233" s="103">
        <v>1</v>
      </c>
      <c r="R3233" s="104">
        <v>20.785035411263202</v>
      </c>
      <c r="S3233" s="105">
        <v>20.785035411263202</v>
      </c>
      <c r="T3233" s="107">
        <f t="shared" si="302"/>
        <v>4.3774733007572877</v>
      </c>
      <c r="U3233" s="107">
        <f t="shared" si="303"/>
        <v>-5.3631397000375998</v>
      </c>
      <c r="V3233" s="108" t="str">
        <f t="shared" si="305"/>
        <v>&lt; 0.001</v>
      </c>
    </row>
    <row r="3234" spans="1:22">
      <c r="A3234" s="103" t="s">
        <v>1510</v>
      </c>
      <c r="B3234" s="103">
        <v>39936311</v>
      </c>
      <c r="C3234" s="103">
        <v>3657836</v>
      </c>
      <c r="D3234" s="103">
        <v>3658135</v>
      </c>
      <c r="E3234" s="103">
        <v>300</v>
      </c>
      <c r="F3234" s="103" t="s">
        <v>23</v>
      </c>
      <c r="G3234" s="103" t="s">
        <v>1511</v>
      </c>
      <c r="H3234" s="103" t="s">
        <v>1512</v>
      </c>
      <c r="I3234" s="103">
        <v>0</v>
      </c>
      <c r="J3234" s="103">
        <v>0</v>
      </c>
      <c r="K3234" s="104">
        <v>0</v>
      </c>
      <c r="L3234" s="105">
        <v>0</v>
      </c>
      <c r="M3234" s="106" t="str">
        <f t="shared" si="300"/>
        <v>-</v>
      </c>
      <c r="N3234" s="107" t="str">
        <f t="shared" si="301"/>
        <v>-</v>
      </c>
      <c r="O3234" s="129" t="str">
        <f t="shared" si="304"/>
        <v>n.d.</v>
      </c>
      <c r="P3234" s="21">
        <v>0</v>
      </c>
      <c r="Q3234" s="103">
        <v>0</v>
      </c>
      <c r="R3234" s="104">
        <v>0</v>
      </c>
      <c r="S3234" s="105">
        <v>0</v>
      </c>
      <c r="T3234" s="107" t="str">
        <f t="shared" si="302"/>
        <v>-</v>
      </c>
      <c r="U3234" s="107" t="str">
        <f t="shared" si="303"/>
        <v>-</v>
      </c>
      <c r="V3234" s="108" t="str">
        <f t="shared" si="305"/>
        <v>n.d.</v>
      </c>
    </row>
    <row r="3235" spans="1:22">
      <c r="A3235" s="103" t="s">
        <v>1514</v>
      </c>
      <c r="B3235" s="103">
        <v>39936312</v>
      </c>
      <c r="C3235" s="103">
        <v>3658132</v>
      </c>
      <c r="D3235" s="103">
        <v>3658752</v>
      </c>
      <c r="E3235" s="103">
        <v>621</v>
      </c>
      <c r="F3235" s="103" t="s">
        <v>23</v>
      </c>
      <c r="G3235" s="103" t="s">
        <v>1515</v>
      </c>
      <c r="H3235" s="103" t="s">
        <v>1516</v>
      </c>
      <c r="I3235" s="103">
        <v>0</v>
      </c>
      <c r="J3235" s="103">
        <v>0</v>
      </c>
      <c r="K3235" s="104">
        <v>0</v>
      </c>
      <c r="L3235" s="105">
        <v>0</v>
      </c>
      <c r="M3235" s="106" t="str">
        <f t="shared" si="300"/>
        <v>-</v>
      </c>
      <c r="N3235" s="107" t="str">
        <f t="shared" si="301"/>
        <v>-</v>
      </c>
      <c r="O3235" s="129" t="str">
        <f t="shared" si="304"/>
        <v>n.d.</v>
      </c>
      <c r="P3235" s="21">
        <v>0</v>
      </c>
      <c r="Q3235" s="103">
        <v>0</v>
      </c>
      <c r="R3235" s="104">
        <v>0</v>
      </c>
      <c r="S3235" s="105">
        <v>0</v>
      </c>
      <c r="T3235" s="107" t="str">
        <f t="shared" si="302"/>
        <v>-</v>
      </c>
      <c r="U3235" s="107" t="str">
        <f t="shared" si="303"/>
        <v>-</v>
      </c>
      <c r="V3235" s="108" t="str">
        <f t="shared" si="305"/>
        <v>n.d.</v>
      </c>
    </row>
    <row r="3236" spans="1:22">
      <c r="A3236" s="103" t="s">
        <v>1518</v>
      </c>
      <c r="B3236" s="103">
        <v>39936313</v>
      </c>
      <c r="C3236" s="103">
        <v>3658754</v>
      </c>
      <c r="D3236" s="103">
        <v>3659479</v>
      </c>
      <c r="E3236" s="103">
        <v>726</v>
      </c>
      <c r="F3236" s="103" t="s">
        <v>23</v>
      </c>
      <c r="G3236" s="103" t="s">
        <v>1519</v>
      </c>
      <c r="H3236" s="103" t="s">
        <v>1520</v>
      </c>
      <c r="I3236" s="103">
        <v>0</v>
      </c>
      <c r="J3236" s="103">
        <v>0</v>
      </c>
      <c r="K3236" s="104">
        <v>0</v>
      </c>
      <c r="L3236" s="105">
        <v>0</v>
      </c>
      <c r="M3236" s="106" t="str">
        <f t="shared" si="300"/>
        <v>-</v>
      </c>
      <c r="N3236" s="107" t="str">
        <f t="shared" si="301"/>
        <v>-</v>
      </c>
      <c r="O3236" s="129" t="str">
        <f t="shared" si="304"/>
        <v>n.d.</v>
      </c>
      <c r="P3236" s="21">
        <v>0</v>
      </c>
      <c r="Q3236" s="103">
        <v>0</v>
      </c>
      <c r="R3236" s="104">
        <v>0</v>
      </c>
      <c r="S3236" s="105">
        <v>0</v>
      </c>
      <c r="T3236" s="107" t="str">
        <f t="shared" si="302"/>
        <v>-</v>
      </c>
      <c r="U3236" s="107" t="str">
        <f t="shared" si="303"/>
        <v>-</v>
      </c>
      <c r="V3236" s="108" t="str">
        <f t="shared" si="305"/>
        <v>n.d.</v>
      </c>
    </row>
    <row r="3237" spans="1:22">
      <c r="A3237" s="103" t="s">
        <v>1522</v>
      </c>
      <c r="B3237" s="103">
        <v>39936314</v>
      </c>
      <c r="C3237" s="103">
        <v>3659530</v>
      </c>
      <c r="D3237" s="103">
        <v>3659838</v>
      </c>
      <c r="E3237" s="103">
        <v>309</v>
      </c>
      <c r="F3237" s="103" t="s">
        <v>23</v>
      </c>
      <c r="G3237" s="103" t="s">
        <v>1523</v>
      </c>
      <c r="H3237" s="103" t="s">
        <v>1524</v>
      </c>
      <c r="I3237" s="103">
        <v>0</v>
      </c>
      <c r="J3237" s="103">
        <v>0</v>
      </c>
      <c r="K3237" s="104">
        <v>0</v>
      </c>
      <c r="L3237" s="105">
        <v>0</v>
      </c>
      <c r="M3237" s="106" t="str">
        <f t="shared" si="300"/>
        <v>-</v>
      </c>
      <c r="N3237" s="107" t="str">
        <f t="shared" si="301"/>
        <v>-</v>
      </c>
      <c r="O3237" s="129" t="str">
        <f t="shared" si="304"/>
        <v>n.d.</v>
      </c>
      <c r="P3237" s="21">
        <v>0</v>
      </c>
      <c r="Q3237" s="103">
        <v>0</v>
      </c>
      <c r="R3237" s="104">
        <v>0</v>
      </c>
      <c r="S3237" s="105">
        <v>0</v>
      </c>
      <c r="T3237" s="107" t="str">
        <f t="shared" si="302"/>
        <v>-</v>
      </c>
      <c r="U3237" s="107" t="str">
        <f t="shared" si="303"/>
        <v>-</v>
      </c>
      <c r="V3237" s="108" t="str">
        <f t="shared" si="305"/>
        <v>n.d.</v>
      </c>
    </row>
    <row r="3238" spans="1:22">
      <c r="A3238" s="103" t="s">
        <v>8125</v>
      </c>
      <c r="B3238" s="103">
        <v>39936315</v>
      </c>
      <c r="C3238" s="103">
        <v>3659926</v>
      </c>
      <c r="D3238" s="103">
        <v>3661116</v>
      </c>
      <c r="E3238" s="103">
        <v>1191</v>
      </c>
      <c r="F3238" s="103" t="s">
        <v>23</v>
      </c>
      <c r="G3238" s="103" t="s">
        <v>8126</v>
      </c>
      <c r="H3238" s="103" t="s">
        <v>8127</v>
      </c>
      <c r="I3238" s="103">
        <v>77</v>
      </c>
      <c r="J3238" s="103">
        <v>70</v>
      </c>
      <c r="K3238" s="104">
        <v>1931.947178865021</v>
      </c>
      <c r="L3238" s="105">
        <v>1774.5778313733924</v>
      </c>
      <c r="M3238" s="106">
        <f t="shared" si="300"/>
        <v>10.793260135743942</v>
      </c>
      <c r="N3238" s="107">
        <f t="shared" si="301"/>
        <v>0.28914144520925017</v>
      </c>
      <c r="O3238" s="129">
        <f t="shared" si="304"/>
        <v>0.77247313873041668</v>
      </c>
      <c r="P3238" s="21">
        <v>52</v>
      </c>
      <c r="Q3238" s="103">
        <v>48</v>
      </c>
      <c r="R3238" s="104">
        <v>2198.5086956753739</v>
      </c>
      <c r="S3238" s="105">
        <v>2059.7410977974055</v>
      </c>
      <c r="T3238" s="107">
        <f t="shared" si="302"/>
        <v>11.008247291780458</v>
      </c>
      <c r="U3238" s="107">
        <f t="shared" si="303"/>
        <v>0.47380923572223393</v>
      </c>
      <c r="V3238" s="108">
        <f t="shared" si="305"/>
        <v>0.63563594796122547</v>
      </c>
    </row>
    <row r="3239" spans="1:22">
      <c r="A3239" s="103" t="s">
        <v>1526</v>
      </c>
      <c r="B3239" s="103">
        <v>39936316</v>
      </c>
      <c r="C3239" s="103">
        <v>3661155</v>
      </c>
      <c r="D3239" s="103">
        <v>3663227</v>
      </c>
      <c r="E3239" s="103">
        <v>2073</v>
      </c>
      <c r="F3239" s="103" t="s">
        <v>23</v>
      </c>
      <c r="G3239" s="103" t="s">
        <v>1527</v>
      </c>
      <c r="H3239" s="103" t="s">
        <v>1528</v>
      </c>
      <c r="I3239" s="103">
        <v>2</v>
      </c>
      <c r="J3239" s="103">
        <v>1</v>
      </c>
      <c r="K3239" s="104">
        <v>0.68494968813507007</v>
      </c>
      <c r="L3239" s="105">
        <v>0.34247484406753548</v>
      </c>
      <c r="M3239" s="106">
        <f t="shared" si="300"/>
        <v>-1.5459300737393957</v>
      </c>
      <c r="N3239" s="107">
        <f t="shared" si="301"/>
        <v>-10.747701318192661</v>
      </c>
      <c r="O3239" s="129" t="str">
        <f t="shared" si="304"/>
        <v>&lt; 0.001</v>
      </c>
      <c r="P3239" s="21">
        <v>0</v>
      </c>
      <c r="Q3239" s="103">
        <v>0</v>
      </c>
      <c r="R3239" s="104">
        <v>0</v>
      </c>
      <c r="S3239" s="105">
        <v>0</v>
      </c>
      <c r="T3239" s="107" t="str">
        <f t="shared" si="302"/>
        <v>-</v>
      </c>
      <c r="U3239" s="107" t="str">
        <f t="shared" si="303"/>
        <v>-</v>
      </c>
      <c r="V3239" s="108" t="str">
        <f t="shared" si="305"/>
        <v>n.d.</v>
      </c>
    </row>
    <row r="3240" spans="1:22">
      <c r="A3240" s="103" t="s">
        <v>1530</v>
      </c>
      <c r="B3240" s="103">
        <v>39936317</v>
      </c>
      <c r="C3240" s="103">
        <v>3663258</v>
      </c>
      <c r="D3240" s="103">
        <v>3663728</v>
      </c>
      <c r="E3240" s="103">
        <v>471</v>
      </c>
      <c r="F3240" s="103" t="s">
        <v>23</v>
      </c>
      <c r="G3240" s="103" t="s">
        <v>1531</v>
      </c>
      <c r="H3240" s="103" t="s">
        <v>1532</v>
      </c>
      <c r="I3240" s="103">
        <v>0</v>
      </c>
      <c r="J3240" s="103">
        <v>0</v>
      </c>
      <c r="K3240" s="104">
        <v>0</v>
      </c>
      <c r="L3240" s="105">
        <v>0</v>
      </c>
      <c r="M3240" s="106" t="str">
        <f t="shared" si="300"/>
        <v>-</v>
      </c>
      <c r="N3240" s="107" t="str">
        <f t="shared" si="301"/>
        <v>-</v>
      </c>
      <c r="O3240" s="129" t="str">
        <f t="shared" si="304"/>
        <v>n.d.</v>
      </c>
      <c r="P3240" s="21">
        <v>0</v>
      </c>
      <c r="Q3240" s="103">
        <v>0</v>
      </c>
      <c r="R3240" s="104">
        <v>0</v>
      </c>
      <c r="S3240" s="105">
        <v>0</v>
      </c>
      <c r="T3240" s="107" t="str">
        <f t="shared" si="302"/>
        <v>-</v>
      </c>
      <c r="U3240" s="107" t="str">
        <f t="shared" si="303"/>
        <v>-</v>
      </c>
      <c r="V3240" s="108" t="str">
        <f t="shared" si="305"/>
        <v>n.d.</v>
      </c>
    </row>
    <row r="3241" spans="1:22">
      <c r="A3241" s="103" t="s">
        <v>1534</v>
      </c>
      <c r="B3241" s="103">
        <v>39936318</v>
      </c>
      <c r="C3241" s="103">
        <v>3663744</v>
      </c>
      <c r="D3241" s="103">
        <v>3664115</v>
      </c>
      <c r="E3241" s="103">
        <v>372</v>
      </c>
      <c r="F3241" s="103" t="s">
        <v>23</v>
      </c>
      <c r="G3241" s="103" t="s">
        <v>1535</v>
      </c>
      <c r="H3241" s="103" t="s">
        <v>1536</v>
      </c>
      <c r="I3241" s="103">
        <v>1</v>
      </c>
      <c r="J3241" s="103">
        <v>1</v>
      </c>
      <c r="K3241" s="104">
        <v>17.176218187548415</v>
      </c>
      <c r="L3241" s="105">
        <v>17.176218187548415</v>
      </c>
      <c r="M3241" s="106">
        <f t="shared" si="300"/>
        <v>4.1023405177043006</v>
      </c>
      <c r="N3241" s="107">
        <f t="shared" si="301"/>
        <v>-5.6955809322859565</v>
      </c>
      <c r="O3241" s="129" t="str">
        <f t="shared" si="304"/>
        <v>&lt; 0.001</v>
      </c>
      <c r="P3241" s="21">
        <v>0</v>
      </c>
      <c r="Q3241" s="103">
        <v>0</v>
      </c>
      <c r="R3241" s="104">
        <v>0</v>
      </c>
      <c r="S3241" s="105">
        <v>0</v>
      </c>
      <c r="T3241" s="107" t="str">
        <f t="shared" si="302"/>
        <v>-</v>
      </c>
      <c r="U3241" s="107" t="str">
        <f t="shared" si="303"/>
        <v>-</v>
      </c>
      <c r="V3241" s="108" t="str">
        <f t="shared" si="305"/>
        <v>n.d.</v>
      </c>
    </row>
    <row r="3242" spans="1:22">
      <c r="A3242" s="103" t="s">
        <v>8128</v>
      </c>
      <c r="B3242" s="103">
        <v>39936319</v>
      </c>
      <c r="C3242" s="103">
        <v>3664980</v>
      </c>
      <c r="D3242" s="103">
        <v>3665966</v>
      </c>
      <c r="E3242" s="103">
        <v>987</v>
      </c>
      <c r="F3242" s="103" t="s">
        <v>9</v>
      </c>
      <c r="G3242" s="103" t="s">
        <v>23</v>
      </c>
      <c r="H3242" s="103" t="s">
        <v>295</v>
      </c>
      <c r="I3242" s="103">
        <v>91</v>
      </c>
      <c r="J3242" s="103">
        <v>78</v>
      </c>
      <c r="K3242" s="104">
        <v>5998.2532758459374</v>
      </c>
      <c r="L3242" s="105">
        <v>5076.8283512316311</v>
      </c>
      <c r="M3242" s="106">
        <f t="shared" si="300"/>
        <v>12.309711767693345</v>
      </c>
      <c r="N3242" s="107">
        <f t="shared" si="301"/>
        <v>1.6455382537507555</v>
      </c>
      <c r="O3242" s="129">
        <f t="shared" si="304"/>
        <v>9.9858860648498915E-2</v>
      </c>
      <c r="P3242" s="21">
        <v>69</v>
      </c>
      <c r="Q3242" s="103">
        <v>59</v>
      </c>
      <c r="R3242" s="104">
        <v>4968.4310483977906</v>
      </c>
      <c r="S3242" s="105">
        <v>4245.0910751547017</v>
      </c>
      <c r="T3242" s="107">
        <f t="shared" si="302"/>
        <v>12.051579790681755</v>
      </c>
      <c r="U3242" s="107">
        <f t="shared" si="303"/>
        <v>1.3922357312339388</v>
      </c>
      <c r="V3242" s="108">
        <f t="shared" si="305"/>
        <v>0.163851026008349</v>
      </c>
    </row>
    <row r="3243" spans="1:22">
      <c r="A3243" s="103" t="s">
        <v>8129</v>
      </c>
      <c r="B3243" s="103">
        <v>39936320</v>
      </c>
      <c r="C3243" s="103">
        <v>3666065</v>
      </c>
      <c r="D3243" s="103">
        <v>3666901</v>
      </c>
      <c r="E3243" s="103">
        <v>837</v>
      </c>
      <c r="F3243" s="103" t="s">
        <v>23</v>
      </c>
      <c r="G3243" s="103" t="s">
        <v>23</v>
      </c>
      <c r="H3243" s="103" t="s">
        <v>668</v>
      </c>
      <c r="I3243" s="103">
        <v>49</v>
      </c>
      <c r="J3243" s="103">
        <v>46</v>
      </c>
      <c r="K3243" s="104">
        <v>3949.2578706778017</v>
      </c>
      <c r="L3243" s="105">
        <v>3830.5087078996894</v>
      </c>
      <c r="M3243" s="106">
        <f t="shared" si="300"/>
        <v>11.903320285592679</v>
      </c>
      <c r="N3243" s="107">
        <f t="shared" si="301"/>
        <v>1.2820396114424673</v>
      </c>
      <c r="O3243" s="129">
        <f t="shared" si="304"/>
        <v>0.19982875108474718</v>
      </c>
      <c r="P3243" s="21">
        <v>37</v>
      </c>
      <c r="Q3243" s="103">
        <v>35</v>
      </c>
      <c r="R3243" s="104">
        <v>3711.8935880680528</v>
      </c>
      <c r="S3243" s="105">
        <v>3635.8125150532383</v>
      </c>
      <c r="T3243" s="107">
        <f t="shared" si="302"/>
        <v>11.828062091846276</v>
      </c>
      <c r="U3243" s="107">
        <f t="shared" si="303"/>
        <v>1.1954771935266506</v>
      </c>
      <c r="V3243" s="108">
        <f t="shared" si="305"/>
        <v>0.23190064163098989</v>
      </c>
    </row>
    <row r="3244" spans="1:22">
      <c r="A3244" s="103" t="s">
        <v>8130</v>
      </c>
      <c r="B3244" s="103">
        <v>39936321</v>
      </c>
      <c r="C3244" s="103">
        <v>3667022</v>
      </c>
      <c r="D3244" s="103">
        <v>3667717</v>
      </c>
      <c r="E3244" s="103">
        <v>696</v>
      </c>
      <c r="F3244" s="103" t="s">
        <v>9</v>
      </c>
      <c r="G3244" s="103" t="s">
        <v>23</v>
      </c>
      <c r="H3244" s="103" t="s">
        <v>295</v>
      </c>
      <c r="I3244" s="103">
        <v>24</v>
      </c>
      <c r="J3244" s="103">
        <v>22</v>
      </c>
      <c r="K3244" s="104">
        <v>2936.7055498477152</v>
      </c>
      <c r="L3244" s="105">
        <v>2462.385271737543</v>
      </c>
      <c r="M3244" s="106">
        <f t="shared" si="300"/>
        <v>11.265840792276311</v>
      </c>
      <c r="N3244" s="107">
        <f t="shared" si="301"/>
        <v>0.71184328468364078</v>
      </c>
      <c r="O3244" s="129">
        <f t="shared" si="304"/>
        <v>0.4765618257312132</v>
      </c>
      <c r="P3244" s="21">
        <v>21</v>
      </c>
      <c r="Q3244" s="103">
        <v>19</v>
      </c>
      <c r="R3244" s="104">
        <v>3169.0425894135774</v>
      </c>
      <c r="S3244" s="105">
        <v>2705.6771092292097</v>
      </c>
      <c r="T3244" s="107">
        <f t="shared" si="302"/>
        <v>11.401773965547674</v>
      </c>
      <c r="U3244" s="107">
        <f t="shared" si="303"/>
        <v>0.82022356122154372</v>
      </c>
      <c r="V3244" s="108">
        <f t="shared" si="305"/>
        <v>0.41208867270072469</v>
      </c>
    </row>
    <row r="3245" spans="1:22">
      <c r="A3245" s="103" t="s">
        <v>8131</v>
      </c>
      <c r="B3245" s="103">
        <v>39936322</v>
      </c>
      <c r="C3245" s="103">
        <v>3667935</v>
      </c>
      <c r="D3245" s="103">
        <v>3668468</v>
      </c>
      <c r="E3245" s="103">
        <v>534</v>
      </c>
      <c r="F3245" s="103" t="s">
        <v>23</v>
      </c>
      <c r="G3245" s="103" t="s">
        <v>23</v>
      </c>
      <c r="H3245" s="103" t="s">
        <v>295</v>
      </c>
      <c r="I3245" s="103">
        <v>15</v>
      </c>
      <c r="J3245" s="103">
        <v>11</v>
      </c>
      <c r="K3245" s="104">
        <v>1417.2417134225336</v>
      </c>
      <c r="L3245" s="105">
        <v>1025.0406764059792</v>
      </c>
      <c r="M3245" s="106">
        <f t="shared" si="300"/>
        <v>10.0014654455975</v>
      </c>
      <c r="N3245" s="107">
        <f t="shared" si="301"/>
        <v>-0.41908278569096669</v>
      </c>
      <c r="O3245" s="129">
        <f t="shared" si="304"/>
        <v>0.67515563098022247</v>
      </c>
      <c r="P3245" s="21">
        <v>8</v>
      </c>
      <c r="Q3245" s="103">
        <v>6</v>
      </c>
      <c r="R3245" s="104">
        <v>1301.0002287444252</v>
      </c>
      <c r="S3245" s="105">
        <v>1153.7809729994251</v>
      </c>
      <c r="T3245" s="107">
        <f t="shared" si="302"/>
        <v>10.172153661887757</v>
      </c>
      <c r="U3245" s="107">
        <f t="shared" si="303"/>
        <v>-0.2621886779157076</v>
      </c>
      <c r="V3245" s="108">
        <f t="shared" si="305"/>
        <v>0.79317598186873539</v>
      </c>
    </row>
    <row r="3246" spans="1:22">
      <c r="A3246" s="103" t="s">
        <v>8132</v>
      </c>
      <c r="B3246" s="103">
        <v>39936323</v>
      </c>
      <c r="C3246" s="103">
        <v>3668874</v>
      </c>
      <c r="D3246" s="103">
        <v>3671003</v>
      </c>
      <c r="E3246" s="103">
        <v>2130</v>
      </c>
      <c r="F3246" s="103" t="s">
        <v>23</v>
      </c>
      <c r="G3246" s="103" t="s">
        <v>23</v>
      </c>
      <c r="H3246" s="103" t="s">
        <v>5409</v>
      </c>
      <c r="I3246" s="103">
        <v>115</v>
      </c>
      <c r="J3246" s="103">
        <v>94</v>
      </c>
      <c r="K3246" s="104">
        <v>4706.0042330453052</v>
      </c>
      <c r="L3246" s="105">
        <v>4041.3840445976475</v>
      </c>
      <c r="M3246" s="106">
        <f t="shared" si="300"/>
        <v>11.980633739106029</v>
      </c>
      <c r="N3246" s="107">
        <f t="shared" si="301"/>
        <v>1.3511929687889339</v>
      </c>
      <c r="O3246" s="129">
        <f t="shared" si="304"/>
        <v>0.17663362633471724</v>
      </c>
      <c r="P3246" s="21">
        <v>80</v>
      </c>
      <c r="Q3246" s="103">
        <v>65</v>
      </c>
      <c r="R3246" s="104">
        <v>3688.9226164983993</v>
      </c>
      <c r="S3246" s="105">
        <v>3101.5459667737559</v>
      </c>
      <c r="T3246" s="107">
        <f t="shared" si="302"/>
        <v>11.598771791337068</v>
      </c>
      <c r="U3246" s="107">
        <f t="shared" si="303"/>
        <v>0.99363714026150307</v>
      </c>
      <c r="V3246" s="108">
        <f t="shared" si="305"/>
        <v>0.3203995557814967</v>
      </c>
    </row>
    <row r="3247" spans="1:22">
      <c r="A3247" s="103" t="s">
        <v>8133</v>
      </c>
      <c r="B3247" s="103">
        <v>39936324</v>
      </c>
      <c r="C3247" s="103">
        <v>3671069</v>
      </c>
      <c r="D3247" s="103">
        <v>3671470</v>
      </c>
      <c r="E3247" s="103">
        <v>402</v>
      </c>
      <c r="F3247" s="103" t="s">
        <v>9</v>
      </c>
      <c r="G3247" s="103" t="s">
        <v>8134</v>
      </c>
      <c r="H3247" s="103" t="s">
        <v>8135</v>
      </c>
      <c r="I3247" s="103">
        <v>21</v>
      </c>
      <c r="J3247" s="103">
        <v>19</v>
      </c>
      <c r="K3247" s="104">
        <v>3493.2382979240297</v>
      </c>
      <c r="L3247" s="105">
        <v>3336.0602349739556</v>
      </c>
      <c r="M3247" s="106">
        <f t="shared" si="300"/>
        <v>11.703929622579462</v>
      </c>
      <c r="N3247" s="107">
        <f t="shared" si="301"/>
        <v>1.1036937590156184</v>
      </c>
      <c r="O3247" s="129">
        <f t="shared" si="304"/>
        <v>0.26972600380963319</v>
      </c>
      <c r="P3247" s="21">
        <v>19</v>
      </c>
      <c r="Q3247" s="103">
        <v>17</v>
      </c>
      <c r="R3247" s="104">
        <v>4607.7016891560952</v>
      </c>
      <c r="S3247" s="105">
        <v>4258.6333793715421</v>
      </c>
      <c r="T3247" s="107">
        <f t="shared" si="302"/>
        <v>12.056174820014292</v>
      </c>
      <c r="U3247" s="107">
        <f t="shared" si="303"/>
        <v>1.3962806514210309</v>
      </c>
      <c r="V3247" s="108">
        <f t="shared" si="305"/>
        <v>0.16262999797048883</v>
      </c>
    </row>
    <row r="3248" spans="1:22">
      <c r="A3248" s="103" t="s">
        <v>8136</v>
      </c>
      <c r="B3248" s="103">
        <v>39936325</v>
      </c>
      <c r="C3248" s="103">
        <v>3671513</v>
      </c>
      <c r="D3248" s="103">
        <v>3672721</v>
      </c>
      <c r="E3248" s="103">
        <v>1209</v>
      </c>
      <c r="F3248" s="103" t="s">
        <v>23</v>
      </c>
      <c r="G3248" s="103" t="s">
        <v>23</v>
      </c>
      <c r="H3248" s="103" t="s">
        <v>8137</v>
      </c>
      <c r="I3248" s="103">
        <v>66</v>
      </c>
      <c r="J3248" s="103">
        <v>56</v>
      </c>
      <c r="K3248" s="104">
        <v>4438.8045565702068</v>
      </c>
      <c r="L3248" s="105">
        <v>3519.8034808945326</v>
      </c>
      <c r="M3248" s="106">
        <f t="shared" si="300"/>
        <v>11.781279166634469</v>
      </c>
      <c r="N3248" s="107">
        <f t="shared" si="301"/>
        <v>1.1728793977052492</v>
      </c>
      <c r="O3248" s="129">
        <f t="shared" si="304"/>
        <v>0.24084417247245393</v>
      </c>
      <c r="P3248" s="21">
        <v>44</v>
      </c>
      <c r="Q3248" s="103">
        <v>38</v>
      </c>
      <c r="R3248" s="104">
        <v>4046.8825949249049</v>
      </c>
      <c r="S3248" s="105">
        <v>3140.6067838578988</v>
      </c>
      <c r="T3248" s="107">
        <f t="shared" si="302"/>
        <v>11.616827607947974</v>
      </c>
      <c r="U3248" s="107">
        <f t="shared" si="303"/>
        <v>1.0095313450246242</v>
      </c>
      <c r="V3248" s="108">
        <f t="shared" si="305"/>
        <v>0.31271987681083124</v>
      </c>
    </row>
    <row r="3249" spans="1:22">
      <c r="A3249" s="103" t="s">
        <v>8138</v>
      </c>
      <c r="B3249" s="103">
        <v>39936326</v>
      </c>
      <c r="C3249" s="103">
        <v>3672938</v>
      </c>
      <c r="D3249" s="103">
        <v>3673366</v>
      </c>
      <c r="E3249" s="103">
        <v>429</v>
      </c>
      <c r="F3249" s="103" t="s">
        <v>23</v>
      </c>
      <c r="G3249" s="103" t="s">
        <v>8139</v>
      </c>
      <c r="H3249" s="103" t="s">
        <v>295</v>
      </c>
      <c r="I3249" s="103">
        <v>20</v>
      </c>
      <c r="J3249" s="103">
        <v>15</v>
      </c>
      <c r="K3249" s="104">
        <v>3281.6586189375757</v>
      </c>
      <c r="L3249" s="105">
        <v>2745.472339292704</v>
      </c>
      <c r="M3249" s="106">
        <f t="shared" si="300"/>
        <v>11.422838660826336</v>
      </c>
      <c r="N3249" s="107">
        <f t="shared" si="301"/>
        <v>0.85227071630262574</v>
      </c>
      <c r="O3249" s="129">
        <f t="shared" si="304"/>
        <v>0.39406385525221133</v>
      </c>
      <c r="P3249" s="21">
        <v>17</v>
      </c>
      <c r="Q3249" s="103">
        <v>13</v>
      </c>
      <c r="R3249" s="104">
        <v>4093.5193437949652</v>
      </c>
      <c r="S3249" s="105">
        <v>3842.1696046479487</v>
      </c>
      <c r="T3249" s="107">
        <f t="shared" si="302"/>
        <v>11.907705489866414</v>
      </c>
      <c r="U3249" s="107">
        <f t="shared" si="303"/>
        <v>1.2655858185443782</v>
      </c>
      <c r="V3249" s="108">
        <f t="shared" si="305"/>
        <v>0.20566140594476168</v>
      </c>
    </row>
    <row r="3250" spans="1:22">
      <c r="A3250" s="103" t="s">
        <v>8140</v>
      </c>
      <c r="B3250" s="103">
        <v>39936327</v>
      </c>
      <c r="C3250" s="103">
        <v>3673511</v>
      </c>
      <c r="D3250" s="103">
        <v>3673972</v>
      </c>
      <c r="E3250" s="103">
        <v>462</v>
      </c>
      <c r="F3250" s="103" t="s">
        <v>9</v>
      </c>
      <c r="G3250" s="103" t="s">
        <v>23</v>
      </c>
      <c r="H3250" s="103" t="s">
        <v>1070</v>
      </c>
      <c r="I3250" s="103">
        <v>32</v>
      </c>
      <c r="J3250" s="103">
        <v>27</v>
      </c>
      <c r="K3250" s="104">
        <v>2956.5897765602817</v>
      </c>
      <c r="L3250" s="105">
        <v>2555.5139284925972</v>
      </c>
      <c r="M3250" s="106">
        <f t="shared" si="300"/>
        <v>11.319397739241234</v>
      </c>
      <c r="N3250" s="107">
        <f t="shared" si="301"/>
        <v>0.75974753062722111</v>
      </c>
      <c r="O3250" s="129">
        <f t="shared" si="304"/>
        <v>0.4474055116104505</v>
      </c>
      <c r="P3250" s="21">
        <v>16</v>
      </c>
      <c r="Q3250" s="103">
        <v>14</v>
      </c>
      <c r="R3250" s="104">
        <v>2850.4885833774456</v>
      </c>
      <c r="S3250" s="105">
        <v>2553.8587270563853</v>
      </c>
      <c r="T3250" s="107">
        <f t="shared" si="302"/>
        <v>11.318463005704178</v>
      </c>
      <c r="U3250" s="107">
        <f t="shared" si="303"/>
        <v>0.74688644868325471</v>
      </c>
      <c r="V3250" s="108">
        <f t="shared" si="305"/>
        <v>0.45513210658598657</v>
      </c>
    </row>
    <row r="3251" spans="1:22">
      <c r="A3251" s="103" t="s">
        <v>8141</v>
      </c>
      <c r="B3251" s="103">
        <v>39936328</v>
      </c>
      <c r="C3251" s="103">
        <v>3674048</v>
      </c>
      <c r="D3251" s="103">
        <v>3676186</v>
      </c>
      <c r="E3251" s="103">
        <v>2139</v>
      </c>
      <c r="F3251" s="103" t="s">
        <v>23</v>
      </c>
      <c r="G3251" s="103" t="s">
        <v>23</v>
      </c>
      <c r="H3251" s="103" t="s">
        <v>5629</v>
      </c>
      <c r="I3251" s="103">
        <v>87</v>
      </c>
      <c r="J3251" s="103">
        <v>81</v>
      </c>
      <c r="K3251" s="104">
        <v>2209.8407863323141</v>
      </c>
      <c r="L3251" s="105">
        <v>2025.3001619404911</v>
      </c>
      <c r="M3251" s="106">
        <f t="shared" si="300"/>
        <v>10.983920024783632</v>
      </c>
      <c r="N3251" s="107">
        <f t="shared" si="301"/>
        <v>0.45967801859001045</v>
      </c>
      <c r="O3251" s="129">
        <f t="shared" si="304"/>
        <v>0.64574734961659064</v>
      </c>
      <c r="P3251" s="21">
        <v>54</v>
      </c>
      <c r="Q3251" s="103">
        <v>49</v>
      </c>
      <c r="R3251" s="104">
        <v>2089.9446885922439</v>
      </c>
      <c r="S3251" s="105">
        <v>1920.4503124596263</v>
      </c>
      <c r="T3251" s="107">
        <f t="shared" si="302"/>
        <v>10.90722892236839</v>
      </c>
      <c r="U3251" s="107">
        <f t="shared" si="303"/>
        <v>0.3848846147609058</v>
      </c>
      <c r="V3251" s="108">
        <f t="shared" si="305"/>
        <v>0.70032290513575401</v>
      </c>
    </row>
    <row r="3252" spans="1:22">
      <c r="A3252" s="103" t="s">
        <v>8142</v>
      </c>
      <c r="B3252" s="103">
        <v>39936329</v>
      </c>
      <c r="C3252" s="103">
        <v>3676306</v>
      </c>
      <c r="D3252" s="103">
        <v>3678369</v>
      </c>
      <c r="E3252" s="103">
        <v>2064</v>
      </c>
      <c r="F3252" s="103" t="s">
        <v>23</v>
      </c>
      <c r="G3252" s="103" t="s">
        <v>23</v>
      </c>
      <c r="H3252" s="103" t="s">
        <v>4508</v>
      </c>
      <c r="I3252" s="103">
        <v>113</v>
      </c>
      <c r="J3252" s="103">
        <v>90</v>
      </c>
      <c r="K3252" s="104">
        <v>3114.9759619506394</v>
      </c>
      <c r="L3252" s="105">
        <v>2406.4014829733528</v>
      </c>
      <c r="M3252" s="106">
        <f t="shared" si="300"/>
        <v>11.232661645868419</v>
      </c>
      <c r="N3252" s="107">
        <f t="shared" si="301"/>
        <v>0.68216605176065992</v>
      </c>
      <c r="O3252" s="129">
        <f t="shared" si="304"/>
        <v>0.49513395829373597</v>
      </c>
      <c r="P3252" s="21">
        <v>83</v>
      </c>
      <c r="Q3252" s="103">
        <v>67</v>
      </c>
      <c r="R3252" s="104">
        <v>3275.0718204523932</v>
      </c>
      <c r="S3252" s="105">
        <v>2607.684591738067</v>
      </c>
      <c r="T3252" s="107">
        <f t="shared" si="302"/>
        <v>11.348553665943722</v>
      </c>
      <c r="U3252" s="107">
        <f t="shared" si="303"/>
        <v>0.77337470593637481</v>
      </c>
      <c r="V3252" s="108">
        <f t="shared" si="305"/>
        <v>0.43930065497988946</v>
      </c>
    </row>
    <row r="3253" spans="1:22">
      <c r="A3253" s="103" t="s">
        <v>1538</v>
      </c>
      <c r="B3253" s="103">
        <v>39936330</v>
      </c>
      <c r="C3253" s="103">
        <v>3678672</v>
      </c>
      <c r="D3253" s="103">
        <v>3682880</v>
      </c>
      <c r="E3253" s="103">
        <v>4209</v>
      </c>
      <c r="F3253" s="103" t="s">
        <v>23</v>
      </c>
      <c r="G3253" s="103" t="s">
        <v>1539</v>
      </c>
      <c r="H3253" s="103" t="s">
        <v>1540</v>
      </c>
      <c r="I3253" s="103">
        <v>4</v>
      </c>
      <c r="J3253" s="103">
        <v>3</v>
      </c>
      <c r="K3253" s="104">
        <v>0.67469741197624145</v>
      </c>
      <c r="L3253" s="105">
        <v>0.50602305898218103</v>
      </c>
      <c r="M3253" s="106">
        <f t="shared" si="300"/>
        <v>-0.98272496624988226</v>
      </c>
      <c r="N3253" s="107">
        <f t="shared" si="301"/>
        <v>-10.243940041368409</v>
      </c>
      <c r="O3253" s="129" t="str">
        <f t="shared" si="304"/>
        <v>&lt; 0.001</v>
      </c>
      <c r="P3253" s="21">
        <v>0</v>
      </c>
      <c r="Q3253" s="103">
        <v>0</v>
      </c>
      <c r="R3253" s="104">
        <v>0</v>
      </c>
      <c r="S3253" s="105">
        <v>0</v>
      </c>
      <c r="T3253" s="107" t="str">
        <f t="shared" si="302"/>
        <v>-</v>
      </c>
      <c r="U3253" s="107" t="str">
        <f t="shared" si="303"/>
        <v>-</v>
      </c>
      <c r="V3253" s="108" t="str">
        <f t="shared" si="305"/>
        <v>n.d.</v>
      </c>
    </row>
    <row r="3254" spans="1:22">
      <c r="A3254" s="103" t="s">
        <v>1542</v>
      </c>
      <c r="B3254" s="103">
        <v>39936331</v>
      </c>
      <c r="C3254" s="103">
        <v>3683017</v>
      </c>
      <c r="D3254" s="103">
        <v>3687141</v>
      </c>
      <c r="E3254" s="103">
        <v>4125</v>
      </c>
      <c r="F3254" s="103" t="s">
        <v>23</v>
      </c>
      <c r="G3254" s="103" t="s">
        <v>1543</v>
      </c>
      <c r="H3254" s="103" t="s">
        <v>1544</v>
      </c>
      <c r="I3254" s="103">
        <v>6</v>
      </c>
      <c r="J3254" s="103">
        <v>5</v>
      </c>
      <c r="K3254" s="104">
        <v>2.9258559950991514</v>
      </c>
      <c r="L3254" s="105">
        <v>0.86054588091151762</v>
      </c>
      <c r="M3254" s="106">
        <f t="shared" si="300"/>
        <v>-0.21667598176315714</v>
      </c>
      <c r="N3254" s="107">
        <f t="shared" si="301"/>
        <v>-9.5587441697344868</v>
      </c>
      <c r="O3254" s="129" t="str">
        <f t="shared" si="304"/>
        <v>&lt; 0.001</v>
      </c>
      <c r="P3254" s="21">
        <v>1</v>
      </c>
      <c r="Q3254" s="103">
        <v>0</v>
      </c>
      <c r="R3254" s="104">
        <v>14.602004328408096</v>
      </c>
      <c r="S3254" s="105">
        <v>0</v>
      </c>
      <c r="T3254" s="107" t="str">
        <f t="shared" si="302"/>
        <v>-</v>
      </c>
      <c r="U3254" s="107" t="str">
        <f t="shared" si="303"/>
        <v>-</v>
      </c>
      <c r="V3254" s="108" t="str">
        <f t="shared" si="305"/>
        <v>n.d.</v>
      </c>
    </row>
    <row r="3255" spans="1:22">
      <c r="A3255" s="103" t="s">
        <v>1546</v>
      </c>
      <c r="B3255" s="103">
        <v>39936332</v>
      </c>
      <c r="C3255" s="103">
        <v>3687607</v>
      </c>
      <c r="D3255" s="103">
        <v>3687984</v>
      </c>
      <c r="E3255" s="103">
        <v>378</v>
      </c>
      <c r="F3255" s="103" t="s">
        <v>23</v>
      </c>
      <c r="G3255" s="103" t="s">
        <v>1547</v>
      </c>
      <c r="H3255" s="103" t="s">
        <v>1548</v>
      </c>
      <c r="I3255" s="103">
        <v>1</v>
      </c>
      <c r="J3255" s="103">
        <v>0</v>
      </c>
      <c r="K3255" s="104">
        <v>3.7563510674709</v>
      </c>
      <c r="L3255" s="105">
        <v>0</v>
      </c>
      <c r="M3255" s="106" t="str">
        <f t="shared" si="300"/>
        <v>-</v>
      </c>
      <c r="N3255" s="107" t="str">
        <f t="shared" si="301"/>
        <v>-</v>
      </c>
      <c r="O3255" s="129" t="str">
        <f t="shared" si="304"/>
        <v>n.d.</v>
      </c>
      <c r="P3255" s="21">
        <v>1</v>
      </c>
      <c r="Q3255" s="103">
        <v>0</v>
      </c>
      <c r="R3255" s="104">
        <v>75.983030394948159</v>
      </c>
      <c r="S3255" s="105">
        <v>0</v>
      </c>
      <c r="T3255" s="107" t="str">
        <f t="shared" si="302"/>
        <v>-</v>
      </c>
      <c r="U3255" s="107" t="str">
        <f t="shared" si="303"/>
        <v>-</v>
      </c>
      <c r="V3255" s="108" t="str">
        <f t="shared" si="305"/>
        <v>n.d.</v>
      </c>
    </row>
    <row r="3256" spans="1:22">
      <c r="A3256" s="103" t="s">
        <v>1550</v>
      </c>
      <c r="B3256" s="103">
        <v>161610770</v>
      </c>
      <c r="C3256" s="103">
        <v>3688040</v>
      </c>
      <c r="D3256" s="103">
        <v>3688558</v>
      </c>
      <c r="E3256" s="103">
        <v>519</v>
      </c>
      <c r="F3256" s="103" t="s">
        <v>23</v>
      </c>
      <c r="G3256" s="103" t="s">
        <v>1551</v>
      </c>
      <c r="H3256" s="103" t="s">
        <v>1552</v>
      </c>
      <c r="I3256" s="103">
        <v>2</v>
      </c>
      <c r="J3256" s="103">
        <v>1</v>
      </c>
      <c r="K3256" s="104">
        <v>2.735839505788054</v>
      </c>
      <c r="L3256" s="105">
        <v>1.367919752894029</v>
      </c>
      <c r="M3256" s="106">
        <f t="shared" si="300"/>
        <v>0.45198359901213819</v>
      </c>
      <c r="N3256" s="107">
        <f t="shared" si="301"/>
        <v>-8.9606586770911107</v>
      </c>
      <c r="O3256" s="129" t="str">
        <f t="shared" si="304"/>
        <v>&lt; 0.001</v>
      </c>
      <c r="P3256" s="21">
        <v>0</v>
      </c>
      <c r="Q3256" s="103">
        <v>0</v>
      </c>
      <c r="R3256" s="104">
        <v>0</v>
      </c>
      <c r="S3256" s="105">
        <v>0</v>
      </c>
      <c r="T3256" s="107" t="str">
        <f t="shared" si="302"/>
        <v>-</v>
      </c>
      <c r="U3256" s="107" t="str">
        <f t="shared" si="303"/>
        <v>-</v>
      </c>
      <c r="V3256" s="108" t="str">
        <f t="shared" si="305"/>
        <v>n.d.</v>
      </c>
    </row>
    <row r="3257" spans="1:22">
      <c r="A3257" s="103" t="s">
        <v>8143</v>
      </c>
      <c r="B3257" s="103">
        <v>39936334</v>
      </c>
      <c r="C3257" s="103">
        <v>3689460</v>
      </c>
      <c r="D3257" s="103">
        <v>3690422</v>
      </c>
      <c r="E3257" s="103">
        <v>963</v>
      </c>
      <c r="F3257" s="103" t="s">
        <v>23</v>
      </c>
      <c r="G3257" s="103" t="s">
        <v>23</v>
      </c>
      <c r="H3257" s="103" t="s">
        <v>4323</v>
      </c>
      <c r="I3257" s="103">
        <v>64</v>
      </c>
      <c r="J3257" s="103">
        <v>52</v>
      </c>
      <c r="K3257" s="104">
        <v>4491.9288610850881</v>
      </c>
      <c r="L3257" s="105">
        <v>3116.2618243569159</v>
      </c>
      <c r="M3257" s="106">
        <f t="shared" si="300"/>
        <v>11.605600736557355</v>
      </c>
      <c r="N3257" s="107">
        <f t="shared" si="301"/>
        <v>1.0157430559546994</v>
      </c>
      <c r="O3257" s="129">
        <f t="shared" si="304"/>
        <v>0.30975175902899399</v>
      </c>
      <c r="P3257" s="21">
        <v>47</v>
      </c>
      <c r="Q3257" s="103">
        <v>33</v>
      </c>
      <c r="R3257" s="104">
        <v>4563.5834128273527</v>
      </c>
      <c r="S3257" s="105">
        <v>2734.5369480828663</v>
      </c>
      <c r="T3257" s="107">
        <f t="shared" si="302"/>
        <v>11.417080840070147</v>
      </c>
      <c r="U3257" s="107">
        <f t="shared" si="303"/>
        <v>0.83369792259695996</v>
      </c>
      <c r="V3257" s="108">
        <f t="shared" si="305"/>
        <v>0.40445122907024111</v>
      </c>
    </row>
    <row r="3258" spans="1:22">
      <c r="A3258" s="103" t="s">
        <v>1554</v>
      </c>
      <c r="B3258" s="103">
        <v>39936335</v>
      </c>
      <c r="C3258" s="103">
        <v>3690510</v>
      </c>
      <c r="D3258" s="103">
        <v>3691199</v>
      </c>
      <c r="E3258" s="103">
        <v>690</v>
      </c>
      <c r="F3258" s="103" t="s">
        <v>23</v>
      </c>
      <c r="G3258" s="103" t="s">
        <v>1555</v>
      </c>
      <c r="H3258" s="103" t="s">
        <v>1556</v>
      </c>
      <c r="I3258" s="103">
        <v>1</v>
      </c>
      <c r="J3258" s="103">
        <v>1</v>
      </c>
      <c r="K3258" s="104">
        <v>1.0289135532637697</v>
      </c>
      <c r="L3258" s="105">
        <v>1.0289135532637697</v>
      </c>
      <c r="M3258" s="106">
        <f t="shared" si="300"/>
        <v>4.112177570448762E-2</v>
      </c>
      <c r="N3258" s="107">
        <f t="shared" si="301"/>
        <v>-9.328155835684715</v>
      </c>
      <c r="O3258" s="129" t="str">
        <f t="shared" si="304"/>
        <v>&lt; 0.001</v>
      </c>
      <c r="P3258" s="21">
        <v>0</v>
      </c>
      <c r="Q3258" s="103">
        <v>0</v>
      </c>
      <c r="R3258" s="104">
        <v>0</v>
      </c>
      <c r="S3258" s="105">
        <v>0</v>
      </c>
      <c r="T3258" s="107" t="str">
        <f t="shared" si="302"/>
        <v>-</v>
      </c>
      <c r="U3258" s="107" t="str">
        <f t="shared" si="303"/>
        <v>-</v>
      </c>
      <c r="V3258" s="108" t="str">
        <f t="shared" si="305"/>
        <v>n.d.</v>
      </c>
    </row>
    <row r="3259" spans="1:22">
      <c r="A3259" s="103" t="s">
        <v>1558</v>
      </c>
      <c r="B3259" s="103">
        <v>39936336</v>
      </c>
      <c r="C3259" s="103">
        <v>3691207</v>
      </c>
      <c r="D3259" s="103">
        <v>3691635</v>
      </c>
      <c r="E3259" s="103">
        <v>429</v>
      </c>
      <c r="F3259" s="103" t="s">
        <v>23</v>
      </c>
      <c r="G3259" s="103" t="s">
        <v>1559</v>
      </c>
      <c r="H3259" s="103" t="s">
        <v>1560</v>
      </c>
      <c r="I3259" s="103">
        <v>0</v>
      </c>
      <c r="J3259" s="103">
        <v>0</v>
      </c>
      <c r="K3259" s="104">
        <v>0</v>
      </c>
      <c r="L3259" s="105">
        <v>0</v>
      </c>
      <c r="M3259" s="106" t="str">
        <f t="shared" si="300"/>
        <v>-</v>
      </c>
      <c r="N3259" s="107" t="str">
        <f t="shared" si="301"/>
        <v>-</v>
      </c>
      <c r="O3259" s="129" t="str">
        <f t="shared" si="304"/>
        <v>n.d.</v>
      </c>
      <c r="P3259" s="21">
        <v>0</v>
      </c>
      <c r="Q3259" s="103">
        <v>0</v>
      </c>
      <c r="R3259" s="104">
        <v>0</v>
      </c>
      <c r="S3259" s="105">
        <v>0</v>
      </c>
      <c r="T3259" s="107" t="str">
        <f t="shared" si="302"/>
        <v>-</v>
      </c>
      <c r="U3259" s="107" t="str">
        <f t="shared" si="303"/>
        <v>-</v>
      </c>
      <c r="V3259" s="108" t="str">
        <f t="shared" si="305"/>
        <v>n.d.</v>
      </c>
    </row>
    <row r="3260" spans="1:22">
      <c r="A3260" s="103" t="s">
        <v>1562</v>
      </c>
      <c r="B3260" s="103">
        <v>39936337</v>
      </c>
      <c r="C3260" s="103">
        <v>3691858</v>
      </c>
      <c r="D3260" s="103">
        <v>3692388</v>
      </c>
      <c r="E3260" s="103">
        <v>531</v>
      </c>
      <c r="F3260" s="103" t="s">
        <v>23</v>
      </c>
      <c r="G3260" s="103" t="s">
        <v>1563</v>
      </c>
      <c r="H3260" s="103" t="s">
        <v>1564</v>
      </c>
      <c r="I3260" s="103">
        <v>1</v>
      </c>
      <c r="J3260" s="103">
        <v>0</v>
      </c>
      <c r="K3260" s="104">
        <v>50.806239861725047</v>
      </c>
      <c r="L3260" s="105">
        <v>0</v>
      </c>
      <c r="M3260" s="106" t="str">
        <f t="shared" si="300"/>
        <v>-</v>
      </c>
      <c r="N3260" s="107" t="str">
        <f t="shared" si="301"/>
        <v>-</v>
      </c>
      <c r="O3260" s="129" t="str">
        <f t="shared" si="304"/>
        <v>n.d.</v>
      </c>
      <c r="P3260" s="21">
        <v>1</v>
      </c>
      <c r="Q3260" s="103">
        <v>0</v>
      </c>
      <c r="R3260" s="104">
        <v>52.235113776594915</v>
      </c>
      <c r="S3260" s="105">
        <v>0</v>
      </c>
      <c r="T3260" s="107" t="str">
        <f t="shared" si="302"/>
        <v>-</v>
      </c>
      <c r="U3260" s="107" t="str">
        <f t="shared" si="303"/>
        <v>-</v>
      </c>
      <c r="V3260" s="108" t="str">
        <f t="shared" si="305"/>
        <v>n.d.</v>
      </c>
    </row>
    <row r="3261" spans="1:22">
      <c r="A3261" s="103" t="s">
        <v>1566</v>
      </c>
      <c r="B3261" s="103">
        <v>39936338</v>
      </c>
      <c r="C3261" s="103">
        <v>3692405</v>
      </c>
      <c r="D3261" s="103">
        <v>3692656</v>
      </c>
      <c r="E3261" s="103">
        <v>252</v>
      </c>
      <c r="F3261" s="103" t="s">
        <v>23</v>
      </c>
      <c r="G3261" s="103" t="s">
        <v>1567</v>
      </c>
      <c r="H3261" s="103" t="s">
        <v>1568</v>
      </c>
      <c r="I3261" s="103">
        <v>1</v>
      </c>
      <c r="J3261" s="103">
        <v>0</v>
      </c>
      <c r="K3261" s="104">
        <v>2.8172633006031789</v>
      </c>
      <c r="L3261" s="105">
        <v>0</v>
      </c>
      <c r="M3261" s="106" t="str">
        <f t="shared" si="300"/>
        <v>-</v>
      </c>
      <c r="N3261" s="107" t="str">
        <f t="shared" si="301"/>
        <v>-</v>
      </c>
      <c r="O3261" s="129" t="str">
        <f t="shared" si="304"/>
        <v>n.d.</v>
      </c>
      <c r="P3261" s="21">
        <v>0</v>
      </c>
      <c r="Q3261" s="103">
        <v>0</v>
      </c>
      <c r="R3261" s="104">
        <v>0</v>
      </c>
      <c r="S3261" s="105">
        <v>0</v>
      </c>
      <c r="T3261" s="107" t="str">
        <f t="shared" si="302"/>
        <v>-</v>
      </c>
      <c r="U3261" s="107" t="str">
        <f t="shared" si="303"/>
        <v>-</v>
      </c>
      <c r="V3261" s="108" t="str">
        <f t="shared" si="305"/>
        <v>n.d.</v>
      </c>
    </row>
    <row r="3262" spans="1:22">
      <c r="A3262" s="103" t="s">
        <v>8144</v>
      </c>
      <c r="B3262" s="103">
        <v>39936339</v>
      </c>
      <c r="C3262" s="103">
        <v>3692921</v>
      </c>
      <c r="D3262" s="103">
        <v>3693769</v>
      </c>
      <c r="E3262" s="103">
        <v>849</v>
      </c>
      <c r="F3262" s="103" t="s">
        <v>23</v>
      </c>
      <c r="G3262" s="103" t="s">
        <v>23</v>
      </c>
      <c r="H3262" s="103" t="s">
        <v>8145</v>
      </c>
      <c r="I3262" s="103">
        <v>50</v>
      </c>
      <c r="J3262" s="103">
        <v>41</v>
      </c>
      <c r="K3262" s="104">
        <v>4818.296733563051</v>
      </c>
      <c r="L3262" s="105">
        <v>4146.8124786079743</v>
      </c>
      <c r="M3262" s="106">
        <f t="shared" si="300"/>
        <v>12.017787093830451</v>
      </c>
      <c r="N3262" s="107">
        <f t="shared" si="301"/>
        <v>1.3844249497589001</v>
      </c>
      <c r="O3262" s="129">
        <f t="shared" si="304"/>
        <v>0.16622837371538557</v>
      </c>
      <c r="P3262" s="21">
        <v>39</v>
      </c>
      <c r="Q3262" s="103">
        <v>33</v>
      </c>
      <c r="R3262" s="104">
        <v>4243.6227135177742</v>
      </c>
      <c r="S3262" s="105">
        <v>3824.7118889827443</v>
      </c>
      <c r="T3262" s="107">
        <f t="shared" si="302"/>
        <v>11.901135360051461</v>
      </c>
      <c r="U3262" s="107">
        <f t="shared" si="303"/>
        <v>1.2598022535664262</v>
      </c>
      <c r="V3262" s="108">
        <f t="shared" si="305"/>
        <v>0.20774070663836497</v>
      </c>
    </row>
    <row r="3263" spans="1:22">
      <c r="A3263" s="103" t="s">
        <v>8146</v>
      </c>
      <c r="B3263" s="103">
        <v>39936340</v>
      </c>
      <c r="C3263" s="103">
        <v>3693766</v>
      </c>
      <c r="D3263" s="103">
        <v>3694215</v>
      </c>
      <c r="E3263" s="103">
        <v>450</v>
      </c>
      <c r="F3263" s="103" t="s">
        <v>23</v>
      </c>
      <c r="G3263" s="103" t="s">
        <v>731</v>
      </c>
      <c r="H3263" s="103" t="s">
        <v>1592</v>
      </c>
      <c r="I3263" s="103">
        <v>9</v>
      </c>
      <c r="J3263" s="103">
        <v>5</v>
      </c>
      <c r="K3263" s="104">
        <v>1964.1959731805334</v>
      </c>
      <c r="L3263" s="105">
        <v>1364.6823428121779</v>
      </c>
      <c r="M3263" s="106">
        <f t="shared" si="300"/>
        <v>10.414349458677068</v>
      </c>
      <c r="N3263" s="107">
        <f t="shared" si="301"/>
        <v>-4.9776870592963429E-2</v>
      </c>
      <c r="O3263" s="129">
        <f t="shared" si="304"/>
        <v>0.96030019842222281</v>
      </c>
      <c r="P3263" s="21">
        <v>11</v>
      </c>
      <c r="Q3263" s="103">
        <v>9</v>
      </c>
      <c r="R3263" s="104">
        <v>3587.0068988847111</v>
      </c>
      <c r="S3263" s="105">
        <v>2704.3880178170002</v>
      </c>
      <c r="T3263" s="107">
        <f t="shared" si="302"/>
        <v>11.401086444869394</v>
      </c>
      <c r="U3263" s="107">
        <f t="shared" si="303"/>
        <v>0.81961834935686051</v>
      </c>
      <c r="V3263" s="108">
        <f t="shared" si="305"/>
        <v>0.41243370983339922</v>
      </c>
    </row>
    <row r="3264" spans="1:22">
      <c r="A3264" s="103" t="s">
        <v>8147</v>
      </c>
      <c r="B3264" s="103">
        <v>39936341</v>
      </c>
      <c r="C3264" s="103">
        <v>3694230</v>
      </c>
      <c r="D3264" s="103">
        <v>3695165</v>
      </c>
      <c r="E3264" s="103">
        <v>936</v>
      </c>
      <c r="F3264" s="103" t="s">
        <v>23</v>
      </c>
      <c r="G3264" s="103" t="s">
        <v>1597</v>
      </c>
      <c r="H3264" s="103" t="s">
        <v>1595</v>
      </c>
      <c r="I3264" s="103">
        <v>45</v>
      </c>
      <c r="J3264" s="103">
        <v>42</v>
      </c>
      <c r="K3264" s="104">
        <v>4640.4660812166021</v>
      </c>
      <c r="L3264" s="105">
        <v>4426.5707829323501</v>
      </c>
      <c r="M3264" s="106">
        <f t="shared" si="300"/>
        <v>12.111973775704506</v>
      </c>
      <c r="N3264" s="107">
        <f t="shared" si="301"/>
        <v>1.4686706401650313</v>
      </c>
      <c r="O3264" s="129">
        <f t="shared" si="304"/>
        <v>0.14192214455679508</v>
      </c>
      <c r="P3264" s="21">
        <v>43</v>
      </c>
      <c r="Q3264" s="103">
        <v>39</v>
      </c>
      <c r="R3264" s="104">
        <v>5580.0184067502341</v>
      </c>
      <c r="S3264" s="105">
        <v>5454.8217520533335</v>
      </c>
      <c r="T3264" s="107">
        <f t="shared" si="302"/>
        <v>12.413316338840621</v>
      </c>
      <c r="U3264" s="107">
        <f t="shared" si="303"/>
        <v>1.7106657912329408</v>
      </c>
      <c r="V3264" s="108">
        <f t="shared" si="305"/>
        <v>8.7142826154235964E-2</v>
      </c>
    </row>
    <row r="3265" spans="1:22">
      <c r="A3265" s="103" t="s">
        <v>8148</v>
      </c>
      <c r="B3265" s="103">
        <v>39936342</v>
      </c>
      <c r="C3265" s="103">
        <v>3695162</v>
      </c>
      <c r="D3265" s="103">
        <v>3695845</v>
      </c>
      <c r="E3265" s="103">
        <v>684</v>
      </c>
      <c r="F3265" s="103" t="s">
        <v>23</v>
      </c>
      <c r="G3265" s="103" t="s">
        <v>8149</v>
      </c>
      <c r="H3265" s="103" t="s">
        <v>8150</v>
      </c>
      <c r="I3265" s="103">
        <v>21</v>
      </c>
      <c r="J3265" s="103">
        <v>18</v>
      </c>
      <c r="K3265" s="104">
        <v>1872.4421557903654</v>
      </c>
      <c r="L3265" s="105">
        <v>1363.8519915235804</v>
      </c>
      <c r="M3265" s="106">
        <f t="shared" si="300"/>
        <v>10.41347137280645</v>
      </c>
      <c r="N3265" s="107">
        <f t="shared" si="301"/>
        <v>-5.0562278348435206E-2</v>
      </c>
      <c r="O3265" s="129">
        <f t="shared" si="304"/>
        <v>0.95967432187342361</v>
      </c>
      <c r="P3265" s="21">
        <v>14</v>
      </c>
      <c r="Q3265" s="103">
        <v>12</v>
      </c>
      <c r="R3265" s="104">
        <v>1420.2428112874693</v>
      </c>
      <c r="S3265" s="105">
        <v>1112.3915649820424</v>
      </c>
      <c r="T3265" s="107">
        <f t="shared" si="302"/>
        <v>10.11944899486501</v>
      </c>
      <c r="U3265" s="107">
        <f t="shared" si="303"/>
        <v>-0.30858363128080152</v>
      </c>
      <c r="V3265" s="108">
        <f t="shared" si="305"/>
        <v>0.75763827391989058</v>
      </c>
    </row>
    <row r="3266" spans="1:22">
      <c r="A3266" s="103" t="s">
        <v>8151</v>
      </c>
      <c r="B3266" s="103">
        <v>39936343</v>
      </c>
      <c r="C3266" s="103">
        <v>3695950</v>
      </c>
      <c r="D3266" s="103">
        <v>3699525</v>
      </c>
      <c r="E3266" s="103">
        <v>3576</v>
      </c>
      <c r="F3266" s="103" t="s">
        <v>23</v>
      </c>
      <c r="G3266" s="103" t="s">
        <v>8152</v>
      </c>
      <c r="H3266" s="103" t="s">
        <v>8153</v>
      </c>
      <c r="I3266" s="103">
        <v>128</v>
      </c>
      <c r="J3266" s="103">
        <v>113</v>
      </c>
      <c r="K3266" s="104">
        <v>2447.502219350853</v>
      </c>
      <c r="L3266" s="105">
        <v>2276.5661866723153</v>
      </c>
      <c r="M3266" s="106">
        <f t="shared" si="300"/>
        <v>11.152643688142133</v>
      </c>
      <c r="N3266" s="107">
        <f t="shared" si="301"/>
        <v>0.61059363876756012</v>
      </c>
      <c r="O3266" s="129">
        <f t="shared" si="304"/>
        <v>0.54146863503205944</v>
      </c>
      <c r="P3266" s="21">
        <v>98</v>
      </c>
      <c r="Q3266" s="103">
        <v>88</v>
      </c>
      <c r="R3266" s="104">
        <v>2405.9032165773292</v>
      </c>
      <c r="S3266" s="105">
        <v>2233.3350455326959</v>
      </c>
      <c r="T3266" s="107">
        <f t="shared" si="302"/>
        <v>11.124983985562348</v>
      </c>
      <c r="U3266" s="107">
        <f t="shared" si="303"/>
        <v>0.57657040982601049</v>
      </c>
      <c r="V3266" s="108">
        <f t="shared" si="305"/>
        <v>0.56422969307231052</v>
      </c>
    </row>
    <row r="3267" spans="1:22">
      <c r="A3267" s="103" t="s">
        <v>8154</v>
      </c>
      <c r="B3267" s="103">
        <v>39936344</v>
      </c>
      <c r="C3267" s="103">
        <v>3699586</v>
      </c>
      <c r="D3267" s="103">
        <v>3700551</v>
      </c>
      <c r="E3267" s="103">
        <v>966</v>
      </c>
      <c r="F3267" s="103" t="s">
        <v>23</v>
      </c>
      <c r="G3267" s="103" t="s">
        <v>23</v>
      </c>
      <c r="H3267" s="103" t="s">
        <v>5515</v>
      </c>
      <c r="I3267" s="103">
        <v>47</v>
      </c>
      <c r="J3267" s="103">
        <v>45</v>
      </c>
      <c r="K3267" s="104">
        <v>3102.9093013425982</v>
      </c>
      <c r="L3267" s="105">
        <v>3051.4636236794099</v>
      </c>
      <c r="M3267" s="106">
        <f t="shared" si="300"/>
        <v>11.575285676892127</v>
      </c>
      <c r="N3267" s="107">
        <f t="shared" si="301"/>
        <v>0.98862761797149068</v>
      </c>
      <c r="O3267" s="129">
        <f t="shared" si="304"/>
        <v>0.3228453685581647</v>
      </c>
      <c r="P3267" s="21">
        <v>35</v>
      </c>
      <c r="Q3267" s="103">
        <v>34</v>
      </c>
      <c r="R3267" s="104">
        <v>3655.5671895153623</v>
      </c>
      <c r="S3267" s="105">
        <v>3465.9588523012421</v>
      </c>
      <c r="T3267" s="107">
        <f t="shared" si="302"/>
        <v>11.759038811654884</v>
      </c>
      <c r="U3267" s="107">
        <f t="shared" si="303"/>
        <v>1.1347172637807073</v>
      </c>
      <c r="V3267" s="108">
        <f t="shared" si="305"/>
        <v>0.25649380155232704</v>
      </c>
    </row>
    <row r="3268" spans="1:22">
      <c r="A3268" s="103" t="s">
        <v>8155</v>
      </c>
      <c r="B3268" s="103">
        <v>39936345</v>
      </c>
      <c r="C3268" s="103">
        <v>3700694</v>
      </c>
      <c r="D3268" s="103">
        <v>3701215</v>
      </c>
      <c r="E3268" s="103">
        <v>522</v>
      </c>
      <c r="F3268" s="103" t="s">
        <v>23</v>
      </c>
      <c r="G3268" s="103" t="s">
        <v>23</v>
      </c>
      <c r="H3268" s="103" t="s">
        <v>5513</v>
      </c>
      <c r="I3268" s="103">
        <v>38</v>
      </c>
      <c r="J3268" s="103">
        <v>29</v>
      </c>
      <c r="K3268" s="104">
        <v>5709.5240932086208</v>
      </c>
      <c r="L3268" s="105">
        <v>4869.0081595252104</v>
      </c>
      <c r="M3268" s="106">
        <f t="shared" si="300"/>
        <v>12.249412202951751</v>
      </c>
      <c r="N3268" s="107">
        <f t="shared" si="301"/>
        <v>1.5916030437851074</v>
      </c>
      <c r="O3268" s="129">
        <f t="shared" si="304"/>
        <v>0.11147392574488002</v>
      </c>
      <c r="P3268" s="21">
        <v>30</v>
      </c>
      <c r="Q3268" s="103">
        <v>25</v>
      </c>
      <c r="R3268" s="104">
        <v>4628.1525824012642</v>
      </c>
      <c r="S3268" s="105">
        <v>3819.4835306392911</v>
      </c>
      <c r="T3268" s="107">
        <f t="shared" si="302"/>
        <v>11.899161855342008</v>
      </c>
      <c r="U3268" s="107">
        <f t="shared" si="303"/>
        <v>1.2580650135052884</v>
      </c>
      <c r="V3268" s="108">
        <f t="shared" si="305"/>
        <v>0.20836824495733608</v>
      </c>
    </row>
    <row r="3269" spans="1:22">
      <c r="A3269" s="103" t="s">
        <v>8156</v>
      </c>
      <c r="B3269" s="103">
        <v>39936346</v>
      </c>
      <c r="C3269" s="103">
        <v>3702061</v>
      </c>
      <c r="D3269" s="103">
        <v>3703251</v>
      </c>
      <c r="E3269" s="103">
        <v>1191</v>
      </c>
      <c r="F3269" s="103" t="s">
        <v>23</v>
      </c>
      <c r="G3269" s="103" t="s">
        <v>8157</v>
      </c>
      <c r="H3269" s="103" t="s">
        <v>8127</v>
      </c>
      <c r="I3269" s="103">
        <v>81</v>
      </c>
      <c r="J3269" s="103">
        <v>73</v>
      </c>
      <c r="K3269" s="104">
        <v>2013.6123326769605</v>
      </c>
      <c r="L3269" s="105">
        <v>1804.9787280479095</v>
      </c>
      <c r="M3269" s="106">
        <f t="shared" ref="M3269:M3332" si="306">IF(L3269&gt;0,LOG(L3269, 2),"-")</f>
        <v>10.817766119491637</v>
      </c>
      <c r="N3269" s="107">
        <f t="shared" ref="N3269:N3332" si="307">IF(L3269&lt;&gt;0,((M3269-$O$2)/$O$3),"-")</f>
        <v>0.31106092977784983</v>
      </c>
      <c r="O3269" s="129">
        <f t="shared" si="304"/>
        <v>0.75575430223993423</v>
      </c>
      <c r="P3269" s="21">
        <v>51</v>
      </c>
      <c r="Q3269" s="103">
        <v>46</v>
      </c>
      <c r="R3269" s="104">
        <v>2154.8251519541059</v>
      </c>
      <c r="S3269" s="105">
        <v>2016.6087659842908</v>
      </c>
      <c r="T3269" s="107">
        <f t="shared" ref="T3269:T3332" si="308">IF(S3269&gt;0,LOG(S3269, 2),"-")</f>
        <v>10.977715504397661</v>
      </c>
      <c r="U3269" s="107">
        <f t="shared" ref="U3269:U3332" si="309">IF(S3269&lt;&gt;0,((T3269-$V$2)/$V$3),"-")</f>
        <v>0.44693266232188444</v>
      </c>
      <c r="V3269" s="108">
        <f t="shared" si="305"/>
        <v>0.65492368009636515</v>
      </c>
    </row>
    <row r="3270" spans="1:22">
      <c r="A3270" s="103" t="s">
        <v>8158</v>
      </c>
      <c r="B3270" s="103">
        <v>39936347</v>
      </c>
      <c r="C3270" s="103">
        <v>3703437</v>
      </c>
      <c r="D3270" s="103">
        <v>3704660</v>
      </c>
      <c r="E3270" s="103">
        <v>1224</v>
      </c>
      <c r="F3270" s="103" t="s">
        <v>9</v>
      </c>
      <c r="G3270" s="103" t="s">
        <v>23</v>
      </c>
      <c r="H3270" s="103" t="s">
        <v>4312</v>
      </c>
      <c r="I3270" s="103">
        <v>52</v>
      </c>
      <c r="J3270" s="103">
        <v>41</v>
      </c>
      <c r="K3270" s="104">
        <v>2821.2406134981452</v>
      </c>
      <c r="L3270" s="105">
        <v>2379.2617180446978</v>
      </c>
      <c r="M3270" s="106">
        <f t="shared" si="306"/>
        <v>11.21629826115722</v>
      </c>
      <c r="N3270" s="107">
        <f t="shared" si="307"/>
        <v>0.66752975058785302</v>
      </c>
      <c r="O3270" s="129">
        <f t="shared" ref="O3270:O3333" si="310">IF(L3270&lt;&gt;0,(IF((ABS(N3270)&lt;3.3),2*(1-NORMSDIST(ABS(N3270))),"&lt; 0.001")),"n.d.")</f>
        <v>0.50443381289824152</v>
      </c>
      <c r="P3270" s="21">
        <v>37</v>
      </c>
      <c r="Q3270" s="103">
        <v>30</v>
      </c>
      <c r="R3270" s="104">
        <v>2227.196708576626</v>
      </c>
      <c r="S3270" s="105">
        <v>1950.305606637394</v>
      </c>
      <c r="T3270" s="107">
        <f t="shared" si="308"/>
        <v>10.929484492039455</v>
      </c>
      <c r="U3270" s="107">
        <f t="shared" si="309"/>
        <v>0.40447578524599853</v>
      </c>
      <c r="V3270" s="108">
        <f t="shared" ref="V3270:V3333" si="311">IF(S3270&lt;&gt;0,(IF((ABS(U3270)&lt;3.3),2*(1-NORMSDIST(ABS(U3270))),"&lt; 0.001")),"n.d.")</f>
        <v>0.68586288086111091</v>
      </c>
    </row>
    <row r="3271" spans="1:22">
      <c r="A3271" s="103" t="s">
        <v>8159</v>
      </c>
      <c r="B3271" s="103">
        <v>39936348</v>
      </c>
      <c r="C3271" s="103">
        <v>3704783</v>
      </c>
      <c r="D3271" s="103">
        <v>3705550</v>
      </c>
      <c r="E3271" s="103">
        <v>768</v>
      </c>
      <c r="F3271" s="103" t="s">
        <v>23</v>
      </c>
      <c r="G3271" s="103" t="s">
        <v>23</v>
      </c>
      <c r="H3271" s="103" t="s">
        <v>6219</v>
      </c>
      <c r="I3271" s="103">
        <v>17</v>
      </c>
      <c r="J3271" s="103">
        <v>15</v>
      </c>
      <c r="K3271" s="104">
        <v>986.35029338461584</v>
      </c>
      <c r="L3271" s="105">
        <v>901.30415749765746</v>
      </c>
      <c r="M3271" s="106">
        <f t="shared" si="306"/>
        <v>9.8158702352858374</v>
      </c>
      <c r="N3271" s="107">
        <f t="shared" si="307"/>
        <v>-0.58508923498583476</v>
      </c>
      <c r="O3271" s="129">
        <f t="shared" si="310"/>
        <v>0.55848771684417087</v>
      </c>
      <c r="P3271" s="21">
        <v>12</v>
      </c>
      <c r="Q3271" s="103">
        <v>11</v>
      </c>
      <c r="R3271" s="104">
        <v>1111.0381172531315</v>
      </c>
      <c r="S3271" s="105">
        <v>984.95377619151429</v>
      </c>
      <c r="T3271" s="107">
        <f t="shared" si="308"/>
        <v>9.9439122103599278</v>
      </c>
      <c r="U3271" s="107">
        <f t="shared" si="309"/>
        <v>-0.46310544862682473</v>
      </c>
      <c r="V3271" s="108">
        <f t="shared" si="311"/>
        <v>0.64328878469109485</v>
      </c>
    </row>
    <row r="3272" spans="1:22">
      <c r="A3272" s="103" t="s">
        <v>8160</v>
      </c>
      <c r="B3272" s="103">
        <v>39936349</v>
      </c>
      <c r="C3272" s="103">
        <v>3705733</v>
      </c>
      <c r="D3272" s="103">
        <v>3706488</v>
      </c>
      <c r="E3272" s="103">
        <v>756</v>
      </c>
      <c r="F3272" s="103" t="s">
        <v>23</v>
      </c>
      <c r="G3272" s="103" t="s">
        <v>23</v>
      </c>
      <c r="H3272" s="103" t="s">
        <v>5316</v>
      </c>
      <c r="I3272" s="103">
        <v>20</v>
      </c>
      <c r="J3272" s="103">
        <v>17</v>
      </c>
      <c r="K3272" s="104">
        <v>1310.0274347804775</v>
      </c>
      <c r="L3272" s="105">
        <v>1174.7987963515252</v>
      </c>
      <c r="M3272" s="106">
        <f t="shared" si="306"/>
        <v>10.198197977314765</v>
      </c>
      <c r="N3272" s="107">
        <f t="shared" si="307"/>
        <v>-0.24311451045191054</v>
      </c>
      <c r="O3272" s="129">
        <f t="shared" si="310"/>
        <v>0.80791669067039518</v>
      </c>
      <c r="P3272" s="21">
        <v>14</v>
      </c>
      <c r="Q3272" s="103">
        <v>11</v>
      </c>
      <c r="R3272" s="104">
        <v>1381.5885869527117</v>
      </c>
      <c r="S3272" s="105">
        <v>1199.4464083773969</v>
      </c>
      <c r="T3272" s="107">
        <f t="shared" si="308"/>
        <v>10.228152983689521</v>
      </c>
      <c r="U3272" s="107">
        <f t="shared" si="309"/>
        <v>-0.21289350027330989</v>
      </c>
      <c r="V3272" s="108">
        <f t="shared" si="311"/>
        <v>0.83141003220739407</v>
      </c>
    </row>
    <row r="3273" spans="1:22">
      <c r="A3273" s="103" t="s">
        <v>8161</v>
      </c>
      <c r="B3273" s="103">
        <v>39936350</v>
      </c>
      <c r="C3273" s="103">
        <v>3706645</v>
      </c>
      <c r="D3273" s="103">
        <v>3707430</v>
      </c>
      <c r="E3273" s="103">
        <v>786</v>
      </c>
      <c r="F3273" s="103" t="s">
        <v>9</v>
      </c>
      <c r="G3273" s="103" t="s">
        <v>23</v>
      </c>
      <c r="H3273" s="103" t="s">
        <v>3342</v>
      </c>
      <c r="I3273" s="103">
        <v>29</v>
      </c>
      <c r="J3273" s="103">
        <v>28</v>
      </c>
      <c r="K3273" s="104">
        <v>4612.8707969433462</v>
      </c>
      <c r="L3273" s="105">
        <v>4595.7091472190587</v>
      </c>
      <c r="M3273" s="106">
        <f t="shared" si="306"/>
        <v>12.166071780395768</v>
      </c>
      <c r="N3273" s="107">
        <f t="shared" si="307"/>
        <v>1.5170588375632981</v>
      </c>
      <c r="O3273" s="129">
        <f t="shared" si="310"/>
        <v>0.12925182957429393</v>
      </c>
      <c r="P3273" s="21">
        <v>27</v>
      </c>
      <c r="Q3273" s="103">
        <v>27</v>
      </c>
      <c r="R3273" s="104">
        <v>5229.8133781517181</v>
      </c>
      <c r="S3273" s="105">
        <v>5229.8133781517181</v>
      </c>
      <c r="T3273" s="107">
        <f t="shared" si="308"/>
        <v>12.352543750595345</v>
      </c>
      <c r="U3273" s="107">
        <f t="shared" si="309"/>
        <v>1.6571687945381552</v>
      </c>
      <c r="V3273" s="108">
        <f t="shared" si="311"/>
        <v>9.7485353632957628E-2</v>
      </c>
    </row>
    <row r="3274" spans="1:22">
      <c r="A3274" s="103" t="s">
        <v>8162</v>
      </c>
      <c r="B3274" s="103">
        <v>39936351</v>
      </c>
      <c r="C3274" s="103">
        <v>3707777</v>
      </c>
      <c r="D3274" s="103">
        <v>3708835</v>
      </c>
      <c r="E3274" s="103">
        <v>1059</v>
      </c>
      <c r="F3274" s="103" t="s">
        <v>23</v>
      </c>
      <c r="G3274" s="103" t="s">
        <v>23</v>
      </c>
      <c r="H3274" s="103" t="s">
        <v>8163</v>
      </c>
      <c r="I3274" s="103">
        <v>39</v>
      </c>
      <c r="J3274" s="103">
        <v>36</v>
      </c>
      <c r="K3274" s="104">
        <v>2273.3159988583852</v>
      </c>
      <c r="L3274" s="105">
        <v>2207.6170994516906</v>
      </c>
      <c r="M3274" s="106">
        <f t="shared" si="306"/>
        <v>11.10827424997303</v>
      </c>
      <c r="N3274" s="107">
        <f t="shared" si="307"/>
        <v>0.57090720033365816</v>
      </c>
      <c r="O3274" s="129">
        <f t="shared" si="310"/>
        <v>0.56806254985842952</v>
      </c>
      <c r="P3274" s="21">
        <v>30</v>
      </c>
      <c r="Q3274" s="103">
        <v>28</v>
      </c>
      <c r="R3274" s="104">
        <v>2160.8798946562893</v>
      </c>
      <c r="S3274" s="105">
        <v>2066.6523269914351</v>
      </c>
      <c r="T3274" s="107">
        <f t="shared" si="308"/>
        <v>11.013079989190388</v>
      </c>
      <c r="U3274" s="107">
        <f t="shared" si="309"/>
        <v>0.47806337076618582</v>
      </c>
      <c r="V3274" s="108">
        <f t="shared" si="311"/>
        <v>0.63260510179545482</v>
      </c>
    </row>
    <row r="3275" spans="1:22">
      <c r="A3275" s="103" t="s">
        <v>8164</v>
      </c>
      <c r="B3275" s="103">
        <v>39936352</v>
      </c>
      <c r="C3275" s="103">
        <v>3708987</v>
      </c>
      <c r="D3275" s="103">
        <v>3710219</v>
      </c>
      <c r="E3275" s="103">
        <v>1233</v>
      </c>
      <c r="F3275" s="103" t="s">
        <v>23</v>
      </c>
      <c r="G3275" s="103" t="s">
        <v>23</v>
      </c>
      <c r="H3275" s="103" t="s">
        <v>3418</v>
      </c>
      <c r="I3275" s="103">
        <v>61</v>
      </c>
      <c r="J3275" s="103">
        <v>52</v>
      </c>
      <c r="K3275" s="104">
        <v>3607.9066537534795</v>
      </c>
      <c r="L3275" s="105">
        <v>3011.9629278302677</v>
      </c>
      <c r="M3275" s="106">
        <f t="shared" si="306"/>
        <v>11.556488297645178</v>
      </c>
      <c r="N3275" s="107">
        <f t="shared" si="307"/>
        <v>0.9718142197184052</v>
      </c>
      <c r="O3275" s="129">
        <f t="shared" si="310"/>
        <v>0.33114298040992596</v>
      </c>
      <c r="P3275" s="21">
        <v>54</v>
      </c>
      <c r="Q3275" s="103">
        <v>48</v>
      </c>
      <c r="R3275" s="104">
        <v>3802.2573954423847</v>
      </c>
      <c r="S3275" s="105">
        <v>3211.253620341241</v>
      </c>
      <c r="T3275" s="107">
        <f t="shared" si="308"/>
        <v>11.648920896271763</v>
      </c>
      <c r="U3275" s="107">
        <f t="shared" si="309"/>
        <v>1.037782479112467</v>
      </c>
      <c r="V3275" s="108">
        <f t="shared" si="311"/>
        <v>0.29937133563910123</v>
      </c>
    </row>
    <row r="3276" spans="1:22">
      <c r="A3276" s="103" t="s">
        <v>8165</v>
      </c>
      <c r="B3276" s="103">
        <v>39936353</v>
      </c>
      <c r="C3276" s="103">
        <v>3710464</v>
      </c>
      <c r="D3276" s="103">
        <v>3711126</v>
      </c>
      <c r="E3276" s="103">
        <v>663</v>
      </c>
      <c r="F3276" s="103" t="s">
        <v>9</v>
      </c>
      <c r="G3276" s="103" t="s">
        <v>23</v>
      </c>
      <c r="H3276" s="103" t="s">
        <v>3626</v>
      </c>
      <c r="I3276" s="103">
        <v>18</v>
      </c>
      <c r="J3276" s="103">
        <v>11</v>
      </c>
      <c r="K3276" s="104">
        <v>1457.379228860442</v>
      </c>
      <c r="L3276" s="105">
        <v>603.9396657437843</v>
      </c>
      <c r="M3276" s="106">
        <f t="shared" si="306"/>
        <v>9.2382606196562254</v>
      </c>
      <c r="N3276" s="107">
        <f t="shared" si="307"/>
        <v>-1.1017346872484572</v>
      </c>
      <c r="O3276" s="129">
        <f t="shared" si="310"/>
        <v>0.27057703212817996</v>
      </c>
      <c r="P3276" s="21">
        <v>12</v>
      </c>
      <c r="Q3276" s="103">
        <v>7</v>
      </c>
      <c r="R3276" s="104">
        <v>1188.7184099941612</v>
      </c>
      <c r="S3276" s="105">
        <v>537.17595786908294</v>
      </c>
      <c r="T3276" s="107">
        <f t="shared" si="308"/>
        <v>9.0692509259636935</v>
      </c>
      <c r="U3276" s="107">
        <f t="shared" si="309"/>
        <v>-1.2330537623559044</v>
      </c>
      <c r="V3276" s="108">
        <f t="shared" si="311"/>
        <v>0.21755570664431745</v>
      </c>
    </row>
    <row r="3277" spans="1:22">
      <c r="A3277" s="103" t="s">
        <v>8166</v>
      </c>
      <c r="B3277" s="103">
        <v>39936354</v>
      </c>
      <c r="C3277" s="103">
        <v>3711156</v>
      </c>
      <c r="D3277" s="103">
        <v>3712817</v>
      </c>
      <c r="E3277" s="103">
        <v>1662</v>
      </c>
      <c r="F3277" s="103" t="s">
        <v>23</v>
      </c>
      <c r="G3277" s="103" t="s">
        <v>23</v>
      </c>
      <c r="H3277" s="103" t="s">
        <v>8167</v>
      </c>
      <c r="I3277" s="103">
        <v>80</v>
      </c>
      <c r="J3277" s="103">
        <v>66</v>
      </c>
      <c r="K3277" s="104">
        <v>3272.5208452298916</v>
      </c>
      <c r="L3277" s="105">
        <v>2679.6140532733511</v>
      </c>
      <c r="M3277" s="106">
        <f t="shared" si="306"/>
        <v>11.387809507910413</v>
      </c>
      <c r="N3277" s="107">
        <f t="shared" si="307"/>
        <v>0.82093873695027941</v>
      </c>
      <c r="O3277" s="129">
        <f t="shared" si="310"/>
        <v>0.41168116484260331</v>
      </c>
      <c r="P3277" s="21">
        <v>55</v>
      </c>
      <c r="Q3277" s="103">
        <v>43</v>
      </c>
      <c r="R3277" s="104">
        <v>3162.4850448496627</v>
      </c>
      <c r="S3277" s="105">
        <v>2638.5148450691095</v>
      </c>
      <c r="T3277" s="107">
        <f t="shared" si="308"/>
        <v>11.365510385247253</v>
      </c>
      <c r="U3277" s="107">
        <f t="shared" si="309"/>
        <v>0.78830139546413081</v>
      </c>
      <c r="V3277" s="108">
        <f t="shared" si="311"/>
        <v>0.43052043161616238</v>
      </c>
    </row>
    <row r="3278" spans="1:22">
      <c r="A3278" s="103" t="s">
        <v>8168</v>
      </c>
      <c r="B3278" s="103">
        <v>39936355</v>
      </c>
      <c r="C3278" s="103">
        <v>3713027</v>
      </c>
      <c r="D3278" s="103">
        <v>3713293</v>
      </c>
      <c r="E3278" s="103">
        <v>267</v>
      </c>
      <c r="F3278" s="103" t="s">
        <v>23</v>
      </c>
      <c r="G3278" s="103" t="s">
        <v>23</v>
      </c>
      <c r="H3278" s="103" t="s">
        <v>295</v>
      </c>
      <c r="I3278" s="103">
        <v>10</v>
      </c>
      <c r="J3278" s="103">
        <v>8</v>
      </c>
      <c r="K3278" s="104">
        <v>1403.9467630151948</v>
      </c>
      <c r="L3278" s="105">
        <v>1236.4303878827004</v>
      </c>
      <c r="M3278" s="106">
        <f t="shared" si="306"/>
        <v>10.271965301677861</v>
      </c>
      <c r="N3278" s="107">
        <f t="shared" si="307"/>
        <v>-0.1771330038659566</v>
      </c>
      <c r="O3278" s="129">
        <f t="shared" si="310"/>
        <v>0.85940391846872699</v>
      </c>
      <c r="P3278" s="21">
        <v>6</v>
      </c>
      <c r="Q3278" s="103">
        <v>5</v>
      </c>
      <c r="R3278" s="104">
        <v>675.54890214510863</v>
      </c>
      <c r="S3278" s="105">
        <v>615.30887265446063</v>
      </c>
      <c r="T3278" s="107">
        <f t="shared" si="308"/>
        <v>9.2651669858928738</v>
      </c>
      <c r="U3278" s="107">
        <f t="shared" si="309"/>
        <v>-1.0605924419957102</v>
      </c>
      <c r="V3278" s="108">
        <f t="shared" si="311"/>
        <v>0.28887515882917469</v>
      </c>
    </row>
    <row r="3279" spans="1:22">
      <c r="A3279" s="103" t="s">
        <v>8169</v>
      </c>
      <c r="B3279" s="103">
        <v>39936356</v>
      </c>
      <c r="C3279" s="103">
        <v>3713619</v>
      </c>
      <c r="D3279" s="103">
        <v>3714371</v>
      </c>
      <c r="E3279" s="103">
        <v>753</v>
      </c>
      <c r="F3279" s="103" t="s">
        <v>23</v>
      </c>
      <c r="G3279" s="103" t="s">
        <v>23</v>
      </c>
      <c r="H3279" s="103" t="s">
        <v>5909</v>
      </c>
      <c r="I3279" s="103">
        <v>30</v>
      </c>
      <c r="J3279" s="103">
        <v>26</v>
      </c>
      <c r="K3279" s="104">
        <v>3114.164690354396</v>
      </c>
      <c r="L3279" s="105">
        <v>2710.6338131301463</v>
      </c>
      <c r="M3279" s="106">
        <f t="shared" si="306"/>
        <v>11.404414513417189</v>
      </c>
      <c r="N3279" s="107">
        <f t="shared" si="307"/>
        <v>0.83579115690267269</v>
      </c>
      <c r="O3279" s="129">
        <f t="shared" si="310"/>
        <v>0.40327240221533533</v>
      </c>
      <c r="P3279" s="21">
        <v>23</v>
      </c>
      <c r="Q3279" s="103">
        <v>18</v>
      </c>
      <c r="R3279" s="104">
        <v>2686.3482538835456</v>
      </c>
      <c r="S3279" s="105">
        <v>2129.4622669730011</v>
      </c>
      <c r="T3279" s="107">
        <f t="shared" si="308"/>
        <v>11.056273450928254</v>
      </c>
      <c r="U3279" s="107">
        <f t="shared" si="309"/>
        <v>0.51608578426782858</v>
      </c>
      <c r="V3279" s="108">
        <f t="shared" si="311"/>
        <v>0.60579449618090808</v>
      </c>
    </row>
    <row r="3280" spans="1:22">
      <c r="A3280" s="103" t="s">
        <v>8170</v>
      </c>
      <c r="B3280" s="103">
        <v>39936357</v>
      </c>
      <c r="C3280" s="103">
        <v>3714368</v>
      </c>
      <c r="D3280" s="103">
        <v>3715138</v>
      </c>
      <c r="E3280" s="103">
        <v>771</v>
      </c>
      <c r="F3280" s="103" t="s">
        <v>23</v>
      </c>
      <c r="G3280" s="103" t="s">
        <v>23</v>
      </c>
      <c r="H3280" s="103" t="s">
        <v>5909</v>
      </c>
      <c r="I3280" s="103">
        <v>38</v>
      </c>
      <c r="J3280" s="103">
        <v>32</v>
      </c>
      <c r="K3280" s="104">
        <v>4208.1363262083532</v>
      </c>
      <c r="L3280" s="105">
        <v>3726.5487335153698</v>
      </c>
      <c r="M3280" s="106">
        <f t="shared" si="306"/>
        <v>11.863624411124411</v>
      </c>
      <c r="N3280" s="107">
        <f t="shared" si="307"/>
        <v>1.2465334625441948</v>
      </c>
      <c r="O3280" s="129">
        <f t="shared" si="310"/>
        <v>0.21256861213852596</v>
      </c>
      <c r="P3280" s="21">
        <v>27</v>
      </c>
      <c r="Q3280" s="103">
        <v>22</v>
      </c>
      <c r="R3280" s="104">
        <v>4045.8214104832555</v>
      </c>
      <c r="S3280" s="105">
        <v>3073.6407106160054</v>
      </c>
      <c r="T3280" s="107">
        <f t="shared" si="308"/>
        <v>11.585732817515431</v>
      </c>
      <c r="U3280" s="107">
        <f t="shared" si="309"/>
        <v>0.98215917034809064</v>
      </c>
      <c r="V3280" s="108">
        <f t="shared" si="311"/>
        <v>0.3260214388373075</v>
      </c>
    </row>
    <row r="3281" spans="1:22">
      <c r="A3281" s="103" t="s">
        <v>8171</v>
      </c>
      <c r="B3281" s="103">
        <v>39936358</v>
      </c>
      <c r="C3281" s="103">
        <v>3715135</v>
      </c>
      <c r="D3281" s="103">
        <v>3716358</v>
      </c>
      <c r="E3281" s="103">
        <v>1224</v>
      </c>
      <c r="F3281" s="103" t="s">
        <v>23</v>
      </c>
      <c r="G3281" s="103" t="s">
        <v>23</v>
      </c>
      <c r="H3281" s="103" t="s">
        <v>4594</v>
      </c>
      <c r="I3281" s="103">
        <v>31</v>
      </c>
      <c r="J3281" s="103">
        <v>28</v>
      </c>
      <c r="K3281" s="104">
        <v>2048.0675588532026</v>
      </c>
      <c r="L3281" s="105">
        <v>1883.9205412504082</v>
      </c>
      <c r="M3281" s="106">
        <f t="shared" si="306"/>
        <v>10.879522401862545</v>
      </c>
      <c r="N3281" s="107">
        <f t="shared" si="307"/>
        <v>0.36629910721157782</v>
      </c>
      <c r="O3281" s="129">
        <f t="shared" si="310"/>
        <v>0.71414189571633413</v>
      </c>
      <c r="P3281" s="21">
        <v>24</v>
      </c>
      <c r="Q3281" s="103">
        <v>21</v>
      </c>
      <c r="R3281" s="104">
        <v>1950.0374312359966</v>
      </c>
      <c r="S3281" s="105">
        <v>1677.7053111204575</v>
      </c>
      <c r="T3281" s="107">
        <f t="shared" si="308"/>
        <v>10.712273613359137</v>
      </c>
      <c r="U3281" s="107">
        <f t="shared" si="309"/>
        <v>0.21326902584431057</v>
      </c>
      <c r="V3281" s="108">
        <f t="shared" si="311"/>
        <v>0.83111713157970835</v>
      </c>
    </row>
    <row r="3282" spans="1:22">
      <c r="A3282" s="103" t="s">
        <v>8172</v>
      </c>
      <c r="B3282" s="103">
        <v>39936359</v>
      </c>
      <c r="C3282" s="103">
        <v>3716363</v>
      </c>
      <c r="D3282" s="103">
        <v>3717370</v>
      </c>
      <c r="E3282" s="103">
        <v>1008</v>
      </c>
      <c r="F3282" s="103" t="s">
        <v>23</v>
      </c>
      <c r="G3282" s="103" t="s">
        <v>23</v>
      </c>
      <c r="H3282" s="103" t="s">
        <v>4594</v>
      </c>
      <c r="I3282" s="103">
        <v>27</v>
      </c>
      <c r="J3282" s="103">
        <v>21</v>
      </c>
      <c r="K3282" s="104">
        <v>2444.6802290984124</v>
      </c>
      <c r="L3282" s="105">
        <v>2217.1862175747024</v>
      </c>
      <c r="M3282" s="106">
        <f t="shared" si="306"/>
        <v>11.114514229377589</v>
      </c>
      <c r="N3282" s="107">
        <f t="shared" si="307"/>
        <v>0.57648857726081215</v>
      </c>
      <c r="O3282" s="129">
        <f t="shared" si="310"/>
        <v>0.56428498853137832</v>
      </c>
      <c r="P3282" s="21">
        <v>24</v>
      </c>
      <c r="Q3282" s="103">
        <v>20</v>
      </c>
      <c r="R3282" s="104">
        <v>2995.0882373894447</v>
      </c>
      <c r="S3282" s="105">
        <v>2544.8887822993747</v>
      </c>
      <c r="T3282" s="107">
        <f t="shared" si="308"/>
        <v>11.313386893131547</v>
      </c>
      <c r="U3282" s="107">
        <f t="shared" si="309"/>
        <v>0.74241803972847387</v>
      </c>
      <c r="V3282" s="108">
        <f t="shared" si="311"/>
        <v>0.45783409297206856</v>
      </c>
    </row>
    <row r="3283" spans="1:22">
      <c r="A3283" s="103" t="s">
        <v>8173</v>
      </c>
      <c r="B3283" s="103">
        <v>39936360</v>
      </c>
      <c r="C3283" s="103">
        <v>3717617</v>
      </c>
      <c r="D3283" s="103">
        <v>3718969</v>
      </c>
      <c r="E3283" s="103">
        <v>1353</v>
      </c>
      <c r="F3283" s="103" t="s">
        <v>23</v>
      </c>
      <c r="G3283" s="103" t="s">
        <v>23</v>
      </c>
      <c r="H3283" s="103" t="s">
        <v>3845</v>
      </c>
      <c r="I3283" s="103">
        <v>52</v>
      </c>
      <c r="J3283" s="103">
        <v>41</v>
      </c>
      <c r="K3283" s="104">
        <v>3452.1532625102877</v>
      </c>
      <c r="L3283" s="105">
        <v>2948.9438114162899</v>
      </c>
      <c r="M3283" s="106">
        <f t="shared" si="306"/>
        <v>11.525982618501768</v>
      </c>
      <c r="N3283" s="107">
        <f t="shared" si="307"/>
        <v>0.94452828130748412</v>
      </c>
      <c r="O3283" s="129">
        <f t="shared" si="310"/>
        <v>0.3448997567336749</v>
      </c>
      <c r="P3283" s="21">
        <v>38</v>
      </c>
      <c r="Q3283" s="103">
        <v>28</v>
      </c>
      <c r="R3283" s="104">
        <v>2558.4076002729344</v>
      </c>
      <c r="S3283" s="105">
        <v>1843.2034273456616</v>
      </c>
      <c r="T3283" s="107">
        <f t="shared" si="308"/>
        <v>10.847999589177558</v>
      </c>
      <c r="U3283" s="107">
        <f t="shared" si="309"/>
        <v>0.33274611723376535</v>
      </c>
      <c r="V3283" s="108">
        <f t="shared" si="311"/>
        <v>0.73932593473167252</v>
      </c>
    </row>
    <row r="3284" spans="1:22">
      <c r="A3284" s="103" t="s">
        <v>8174</v>
      </c>
      <c r="B3284" s="103">
        <v>39936361</v>
      </c>
      <c r="C3284" s="103">
        <v>3719415</v>
      </c>
      <c r="D3284" s="103">
        <v>3720800</v>
      </c>
      <c r="E3284" s="103">
        <v>1386</v>
      </c>
      <c r="F3284" s="103" t="s">
        <v>23</v>
      </c>
      <c r="G3284" s="103" t="s">
        <v>23</v>
      </c>
      <c r="H3284" s="103" t="s">
        <v>295</v>
      </c>
      <c r="I3284" s="103">
        <v>70</v>
      </c>
      <c r="J3284" s="103">
        <v>61</v>
      </c>
      <c r="K3284" s="104">
        <v>3347.4210308075976</v>
      </c>
      <c r="L3284" s="105">
        <v>2860.8028243397694</v>
      </c>
      <c r="M3284" s="106">
        <f t="shared" si="306"/>
        <v>11.482204350603482</v>
      </c>
      <c r="N3284" s="107">
        <f t="shared" si="307"/>
        <v>0.90537061771331029</v>
      </c>
      <c r="O3284" s="129">
        <f t="shared" si="310"/>
        <v>0.36526907631018846</v>
      </c>
      <c r="P3284" s="21">
        <v>46</v>
      </c>
      <c r="Q3284" s="103">
        <v>40</v>
      </c>
      <c r="R3284" s="104">
        <v>3172.6961039561256</v>
      </c>
      <c r="S3284" s="105">
        <v>2653.91949695311</v>
      </c>
      <c r="T3284" s="107">
        <f t="shared" si="308"/>
        <v>11.373908893837413</v>
      </c>
      <c r="U3284" s="107">
        <f t="shared" si="309"/>
        <v>0.79569444880053919</v>
      </c>
      <c r="V3284" s="108">
        <f t="shared" si="311"/>
        <v>0.42620965419000312</v>
      </c>
    </row>
    <row r="3285" spans="1:22">
      <c r="A3285" s="103" t="s">
        <v>8175</v>
      </c>
      <c r="B3285" s="103">
        <v>39936362</v>
      </c>
      <c r="C3285" s="103">
        <v>3720964</v>
      </c>
      <c r="D3285" s="103">
        <v>3722520</v>
      </c>
      <c r="E3285" s="103">
        <v>1557</v>
      </c>
      <c r="F3285" s="103" t="s">
        <v>23</v>
      </c>
      <c r="G3285" s="103" t="s">
        <v>23</v>
      </c>
      <c r="H3285" s="103" t="s">
        <v>8176</v>
      </c>
      <c r="I3285" s="103">
        <v>63</v>
      </c>
      <c r="J3285" s="103">
        <v>52</v>
      </c>
      <c r="K3285" s="104">
        <v>2741.7671580505971</v>
      </c>
      <c r="L3285" s="105">
        <v>2568.0413494330573</v>
      </c>
      <c r="M3285" s="106">
        <f t="shared" si="306"/>
        <v>11.32645271692828</v>
      </c>
      <c r="N3285" s="107">
        <f t="shared" si="307"/>
        <v>0.76605788634014249</v>
      </c>
      <c r="O3285" s="129">
        <f t="shared" si="310"/>
        <v>0.44364185973171733</v>
      </c>
      <c r="P3285" s="21">
        <v>49</v>
      </c>
      <c r="Q3285" s="103">
        <v>41</v>
      </c>
      <c r="R3285" s="104">
        <v>2951.6903821308733</v>
      </c>
      <c r="S3285" s="105">
        <v>2708.298728236859</v>
      </c>
      <c r="T3285" s="107">
        <f t="shared" si="308"/>
        <v>11.403171163152761</v>
      </c>
      <c r="U3285" s="107">
        <f t="shared" si="309"/>
        <v>0.82145348869081025</v>
      </c>
      <c r="V3285" s="108">
        <f t="shared" si="311"/>
        <v>0.41138800680440557</v>
      </c>
    </row>
    <row r="3286" spans="1:22">
      <c r="A3286" s="103" t="s">
        <v>8177</v>
      </c>
      <c r="B3286" s="103">
        <v>39936363</v>
      </c>
      <c r="C3286" s="103">
        <v>3722438</v>
      </c>
      <c r="D3286" s="103">
        <v>3723184</v>
      </c>
      <c r="E3286" s="103">
        <v>747</v>
      </c>
      <c r="F3286" s="103" t="s">
        <v>23</v>
      </c>
      <c r="G3286" s="103" t="s">
        <v>23</v>
      </c>
      <c r="H3286" s="103" t="s">
        <v>3626</v>
      </c>
      <c r="I3286" s="103">
        <v>12</v>
      </c>
      <c r="J3286" s="103">
        <v>12</v>
      </c>
      <c r="K3286" s="104">
        <v>1007.4262019506305</v>
      </c>
      <c r="L3286" s="105">
        <v>1007.4262019506305</v>
      </c>
      <c r="M3286" s="106">
        <f t="shared" si="306"/>
        <v>9.9764584440313442</v>
      </c>
      <c r="N3286" s="107">
        <f t="shared" si="307"/>
        <v>-0.44145040784316314</v>
      </c>
      <c r="O3286" s="129">
        <f t="shared" si="310"/>
        <v>0.65888695627002591</v>
      </c>
      <c r="P3286" s="21">
        <v>10</v>
      </c>
      <c r="Q3286" s="103">
        <v>10</v>
      </c>
      <c r="R3286" s="104">
        <v>1079.4350698709814</v>
      </c>
      <c r="S3286" s="105">
        <v>1079.4350698709814</v>
      </c>
      <c r="T3286" s="107">
        <f t="shared" si="308"/>
        <v>10.076060749706219</v>
      </c>
      <c r="U3286" s="107">
        <f t="shared" si="309"/>
        <v>-0.34677750906142762</v>
      </c>
      <c r="V3286" s="108">
        <f t="shared" si="311"/>
        <v>0.72875847504024671</v>
      </c>
    </row>
    <row r="3287" spans="1:22">
      <c r="A3287" s="103" t="s">
        <v>8178</v>
      </c>
      <c r="B3287" s="103">
        <v>39936364</v>
      </c>
      <c r="C3287" s="103">
        <v>3723347</v>
      </c>
      <c r="D3287" s="103">
        <v>3724531</v>
      </c>
      <c r="E3287" s="103">
        <v>1185</v>
      </c>
      <c r="F3287" s="103" t="s">
        <v>9</v>
      </c>
      <c r="G3287" s="103" t="s">
        <v>23</v>
      </c>
      <c r="H3287" s="103" t="s">
        <v>8179</v>
      </c>
      <c r="I3287" s="103">
        <v>36</v>
      </c>
      <c r="J3287" s="103">
        <v>32</v>
      </c>
      <c r="K3287" s="104">
        <v>1575.6704009348184</v>
      </c>
      <c r="L3287" s="105">
        <v>1465.4333842914682</v>
      </c>
      <c r="M3287" s="106">
        <f t="shared" si="306"/>
        <v>10.517111672111781</v>
      </c>
      <c r="N3287" s="107">
        <f t="shared" si="307"/>
        <v>4.2139241602665987E-2</v>
      </c>
      <c r="O3287" s="129">
        <f t="shared" si="310"/>
        <v>0.96638769766428956</v>
      </c>
      <c r="P3287" s="21">
        <v>30</v>
      </c>
      <c r="Q3287" s="103">
        <v>27</v>
      </c>
      <c r="R3287" s="104">
        <v>1553.56250480227</v>
      </c>
      <c r="S3287" s="105">
        <v>1478.3566173004726</v>
      </c>
      <c r="T3287" s="107">
        <f t="shared" si="308"/>
        <v>10.529778610947128</v>
      </c>
      <c r="U3287" s="107">
        <f t="shared" si="309"/>
        <v>5.2622016678809176E-2</v>
      </c>
      <c r="V3287" s="108">
        <f t="shared" si="311"/>
        <v>0.95803307449906105</v>
      </c>
    </row>
    <row r="3288" spans="1:22">
      <c r="A3288" s="103" t="s">
        <v>8180</v>
      </c>
      <c r="B3288" s="103">
        <v>39936365</v>
      </c>
      <c r="C3288" s="103">
        <v>3724542</v>
      </c>
      <c r="D3288" s="103">
        <v>3724988</v>
      </c>
      <c r="E3288" s="103">
        <v>447</v>
      </c>
      <c r="F3288" s="103" t="s">
        <v>9</v>
      </c>
      <c r="G3288" s="103" t="s">
        <v>23</v>
      </c>
      <c r="H3288" s="103" t="s">
        <v>295</v>
      </c>
      <c r="I3288" s="103">
        <v>14</v>
      </c>
      <c r="J3288" s="103">
        <v>13</v>
      </c>
      <c r="K3288" s="104">
        <v>1434.195005888271</v>
      </c>
      <c r="L3288" s="105">
        <v>1407.194656940208</v>
      </c>
      <c r="M3288" s="106">
        <f t="shared" si="306"/>
        <v>10.458606194741719</v>
      </c>
      <c r="N3288" s="107">
        <f t="shared" si="307"/>
        <v>-1.0191239050341121E-2</v>
      </c>
      <c r="O3288" s="129">
        <f t="shared" si="310"/>
        <v>0.99186870846101582</v>
      </c>
      <c r="P3288" s="21">
        <v>7</v>
      </c>
      <c r="Q3288" s="103">
        <v>6</v>
      </c>
      <c r="R3288" s="104">
        <v>1087.5466439025661</v>
      </c>
      <c r="S3288" s="105">
        <v>960.50709670800677</v>
      </c>
      <c r="T3288" s="107">
        <f t="shared" si="308"/>
        <v>9.9076524630592022</v>
      </c>
      <c r="U3288" s="107">
        <f t="shared" si="309"/>
        <v>-0.49502424026478736</v>
      </c>
      <c r="V3288" s="108">
        <f t="shared" si="311"/>
        <v>0.62058300978786618</v>
      </c>
    </row>
    <row r="3289" spans="1:22">
      <c r="A3289" s="103" t="s">
        <v>8181</v>
      </c>
      <c r="B3289" s="103">
        <v>39936366</v>
      </c>
      <c r="C3289" s="103">
        <v>3724985</v>
      </c>
      <c r="D3289" s="103">
        <v>3725410</v>
      </c>
      <c r="E3289" s="103">
        <v>426</v>
      </c>
      <c r="F3289" s="103" t="s">
        <v>9</v>
      </c>
      <c r="G3289" s="103" t="s">
        <v>23</v>
      </c>
      <c r="H3289" s="103" t="s">
        <v>3672</v>
      </c>
      <c r="I3289" s="103">
        <v>17</v>
      </c>
      <c r="J3289" s="103">
        <v>16</v>
      </c>
      <c r="K3289" s="104">
        <v>2678.1460452241081</v>
      </c>
      <c r="L3289" s="105">
        <v>2598.1516393928873</v>
      </c>
      <c r="M3289" s="106">
        <f t="shared" si="306"/>
        <v>11.343269919841967</v>
      </c>
      <c r="N3289" s="107">
        <f t="shared" si="307"/>
        <v>0.78110010719317224</v>
      </c>
      <c r="O3289" s="129">
        <f t="shared" si="310"/>
        <v>0.43474361888125812</v>
      </c>
      <c r="P3289" s="21">
        <v>13</v>
      </c>
      <c r="Q3289" s="103">
        <v>12</v>
      </c>
      <c r="R3289" s="104">
        <v>2142.4646130911337</v>
      </c>
      <c r="S3289" s="105">
        <v>2016.8678743988637</v>
      </c>
      <c r="T3289" s="107">
        <f t="shared" si="308"/>
        <v>10.977900860336767</v>
      </c>
      <c r="U3289" s="107">
        <f t="shared" si="309"/>
        <v>0.44709582776123818</v>
      </c>
      <c r="V3289" s="108">
        <f t="shared" si="311"/>
        <v>0.65480587136010482</v>
      </c>
    </row>
    <row r="3290" spans="1:22">
      <c r="A3290" s="103" t="s">
        <v>8182</v>
      </c>
      <c r="B3290" s="103">
        <v>39936367</v>
      </c>
      <c r="C3290" s="103">
        <v>3725434</v>
      </c>
      <c r="D3290" s="103">
        <v>3726261</v>
      </c>
      <c r="E3290" s="103">
        <v>828</v>
      </c>
      <c r="F3290" s="103" t="s">
        <v>9</v>
      </c>
      <c r="G3290" s="103" t="s">
        <v>8183</v>
      </c>
      <c r="H3290" s="103" t="s">
        <v>4927</v>
      </c>
      <c r="I3290" s="103">
        <v>27</v>
      </c>
      <c r="J3290" s="103">
        <v>23</v>
      </c>
      <c r="K3290" s="104">
        <v>1093.220650342756</v>
      </c>
      <c r="L3290" s="105">
        <v>954.31732065214624</v>
      </c>
      <c r="M3290" s="106">
        <f t="shared" si="306"/>
        <v>9.8983252472126537</v>
      </c>
      <c r="N3290" s="107">
        <f t="shared" si="307"/>
        <v>-0.51133698818188444</v>
      </c>
      <c r="O3290" s="129">
        <f t="shared" si="310"/>
        <v>0.60911510913912781</v>
      </c>
      <c r="P3290" s="21">
        <v>16</v>
      </c>
      <c r="Q3290" s="103">
        <v>14</v>
      </c>
      <c r="R3290" s="104">
        <v>1539.5483402023428</v>
      </c>
      <c r="S3290" s="105">
        <v>1373.6410451399759</v>
      </c>
      <c r="T3290" s="107">
        <f t="shared" si="308"/>
        <v>10.423789338269685</v>
      </c>
      <c r="U3290" s="107">
        <f t="shared" si="309"/>
        <v>-4.0678399410488821E-2</v>
      </c>
      <c r="V3290" s="108">
        <f t="shared" si="311"/>
        <v>0.96755228211270539</v>
      </c>
    </row>
    <row r="3291" spans="1:22">
      <c r="A3291" s="103" t="s">
        <v>8184</v>
      </c>
      <c r="B3291" s="103">
        <v>39936368</v>
      </c>
      <c r="C3291" s="103">
        <v>3726282</v>
      </c>
      <c r="D3291" s="103">
        <v>3727052</v>
      </c>
      <c r="E3291" s="103">
        <v>771</v>
      </c>
      <c r="F3291" s="103" t="s">
        <v>9</v>
      </c>
      <c r="G3291" s="103" t="s">
        <v>8185</v>
      </c>
      <c r="H3291" s="103" t="s">
        <v>3339</v>
      </c>
      <c r="I3291" s="103">
        <v>30</v>
      </c>
      <c r="J3291" s="103">
        <v>23</v>
      </c>
      <c r="K3291" s="104">
        <v>2171.287846214293</v>
      </c>
      <c r="L3291" s="105">
        <v>1433.7129671567575</v>
      </c>
      <c r="M3291" s="106">
        <f t="shared" si="306"/>
        <v>10.485540506534015</v>
      </c>
      <c r="N3291" s="107">
        <f t="shared" si="307"/>
        <v>1.3900274180692663E-2</v>
      </c>
      <c r="O3291" s="129">
        <f t="shared" si="310"/>
        <v>0.98890954298673783</v>
      </c>
      <c r="P3291" s="21">
        <v>13</v>
      </c>
      <c r="Q3291" s="103">
        <v>10</v>
      </c>
      <c r="R3291" s="104">
        <v>1397.4964516375096</v>
      </c>
      <c r="S3291" s="105">
        <v>869.78987073737756</v>
      </c>
      <c r="T3291" s="107">
        <f t="shared" si="308"/>
        <v>9.7645230975626287</v>
      </c>
      <c r="U3291" s="107">
        <f t="shared" si="309"/>
        <v>-0.62101840003289788</v>
      </c>
      <c r="V3291" s="108">
        <f t="shared" si="311"/>
        <v>0.53458751677013616</v>
      </c>
    </row>
    <row r="3292" spans="1:22">
      <c r="A3292" s="103" t="s">
        <v>8186</v>
      </c>
      <c r="B3292" s="103">
        <v>39936369</v>
      </c>
      <c r="C3292" s="103">
        <v>3727317</v>
      </c>
      <c r="D3292" s="103">
        <v>3728423</v>
      </c>
      <c r="E3292" s="103">
        <v>1107</v>
      </c>
      <c r="F3292" s="103" t="s">
        <v>9</v>
      </c>
      <c r="G3292" s="103" t="s">
        <v>8187</v>
      </c>
      <c r="H3292" s="103" t="s">
        <v>8188</v>
      </c>
      <c r="I3292" s="103">
        <v>36</v>
      </c>
      <c r="J3292" s="103">
        <v>33</v>
      </c>
      <c r="K3292" s="104">
        <v>1364.7464756352845</v>
      </c>
      <c r="L3292" s="105">
        <v>1320.4948276941011</v>
      </c>
      <c r="M3292" s="106">
        <f t="shared" si="306"/>
        <v>10.366862935220722</v>
      </c>
      <c r="N3292" s="107">
        <f t="shared" si="307"/>
        <v>-9.2251399623684324E-2</v>
      </c>
      <c r="O3292" s="129">
        <f t="shared" si="310"/>
        <v>0.92649830112072218</v>
      </c>
      <c r="P3292" s="21">
        <v>24</v>
      </c>
      <c r="Q3292" s="103">
        <v>22</v>
      </c>
      <c r="R3292" s="104">
        <v>1971.5557818380937</v>
      </c>
      <c r="S3292" s="105">
        <v>1678.7431281209756</v>
      </c>
      <c r="T3292" s="107">
        <f t="shared" si="308"/>
        <v>10.713165778702843</v>
      </c>
      <c r="U3292" s="107">
        <f t="shared" si="309"/>
        <v>0.21405438266095253</v>
      </c>
      <c r="V3292" s="108">
        <f t="shared" si="311"/>
        <v>0.83050464862137718</v>
      </c>
    </row>
    <row r="3293" spans="1:22">
      <c r="A3293" s="103" t="s">
        <v>8189</v>
      </c>
      <c r="B3293" s="103">
        <v>39936370</v>
      </c>
      <c r="C3293" s="103">
        <v>3728453</v>
      </c>
      <c r="D3293" s="103">
        <v>3729235</v>
      </c>
      <c r="E3293" s="103">
        <v>783</v>
      </c>
      <c r="F3293" s="103" t="s">
        <v>23</v>
      </c>
      <c r="G3293" s="103" t="s">
        <v>8190</v>
      </c>
      <c r="H3293" s="103" t="s">
        <v>8191</v>
      </c>
      <c r="I3293" s="103">
        <v>41</v>
      </c>
      <c r="J3293" s="103">
        <v>36</v>
      </c>
      <c r="K3293" s="104">
        <v>2897.8305545330786</v>
      </c>
      <c r="L3293" s="105">
        <v>2712.862646796922</v>
      </c>
      <c r="M3293" s="106">
        <f t="shared" si="306"/>
        <v>11.405600289966618</v>
      </c>
      <c r="N3293" s="107">
        <f t="shared" si="307"/>
        <v>0.83685177993436211</v>
      </c>
      <c r="O3293" s="129">
        <f t="shared" si="310"/>
        <v>0.4026758876768759</v>
      </c>
      <c r="P3293" s="21">
        <v>25</v>
      </c>
      <c r="Q3293" s="103">
        <v>23</v>
      </c>
      <c r="R3293" s="104">
        <v>2714.4282582471137</v>
      </c>
      <c r="S3293" s="105">
        <v>2631.0041310824522</v>
      </c>
      <c r="T3293" s="107">
        <f t="shared" si="308"/>
        <v>11.361397798421491</v>
      </c>
      <c r="U3293" s="107">
        <f t="shared" si="309"/>
        <v>0.78468116058229787</v>
      </c>
      <c r="V3293" s="108">
        <f t="shared" si="311"/>
        <v>0.43264053124448987</v>
      </c>
    </row>
    <row r="3294" spans="1:22">
      <c r="A3294" s="103" t="s">
        <v>8192</v>
      </c>
      <c r="B3294" s="103">
        <v>39936371</v>
      </c>
      <c r="C3294" s="103">
        <v>3729714</v>
      </c>
      <c r="D3294" s="103">
        <v>3730223</v>
      </c>
      <c r="E3294" s="103">
        <v>510</v>
      </c>
      <c r="F3294" s="103" t="s">
        <v>9</v>
      </c>
      <c r="G3294" s="103" t="s">
        <v>23</v>
      </c>
      <c r="H3294" s="103" t="s">
        <v>295</v>
      </c>
      <c r="I3294" s="103">
        <v>35</v>
      </c>
      <c r="J3294" s="103">
        <v>28</v>
      </c>
      <c r="K3294" s="104">
        <v>7313.8806825588426</v>
      </c>
      <c r="L3294" s="105">
        <v>4973.8286408037256</v>
      </c>
      <c r="M3294" s="106">
        <f t="shared" si="306"/>
        <v>12.280141089096432</v>
      </c>
      <c r="N3294" s="107">
        <f t="shared" si="307"/>
        <v>1.6190886306765933</v>
      </c>
      <c r="O3294" s="129">
        <f t="shared" si="310"/>
        <v>0.1054281946781066</v>
      </c>
      <c r="P3294" s="21">
        <v>31</v>
      </c>
      <c r="Q3294" s="103">
        <v>23</v>
      </c>
      <c r="R3294" s="104">
        <v>8758.7158796864715</v>
      </c>
      <c r="S3294" s="105">
        <v>5905.8659596577845</v>
      </c>
      <c r="T3294" s="107">
        <f t="shared" si="308"/>
        <v>12.527932897901401</v>
      </c>
      <c r="U3294" s="107">
        <f t="shared" si="309"/>
        <v>1.8115606495610921</v>
      </c>
      <c r="V3294" s="108">
        <f t="shared" si="311"/>
        <v>7.0054109814908339E-2</v>
      </c>
    </row>
    <row r="3295" spans="1:22">
      <c r="A3295" s="103" t="s">
        <v>8193</v>
      </c>
      <c r="B3295" s="103">
        <v>39936372</v>
      </c>
      <c r="C3295" s="103">
        <v>3730238</v>
      </c>
      <c r="D3295" s="103">
        <v>3730804</v>
      </c>
      <c r="E3295" s="103">
        <v>567</v>
      </c>
      <c r="F3295" s="103" t="s">
        <v>9</v>
      </c>
      <c r="G3295" s="103" t="s">
        <v>23</v>
      </c>
      <c r="H3295" s="103" t="s">
        <v>295</v>
      </c>
      <c r="I3295" s="103">
        <v>36</v>
      </c>
      <c r="J3295" s="103">
        <v>32</v>
      </c>
      <c r="K3295" s="104">
        <v>4275.9796318043745</v>
      </c>
      <c r="L3295" s="105">
        <v>4034.3210464637559</v>
      </c>
      <c r="M3295" s="106">
        <f t="shared" si="306"/>
        <v>11.978110181134362</v>
      </c>
      <c r="N3295" s="107">
        <f t="shared" si="307"/>
        <v>1.3489357613008595</v>
      </c>
      <c r="O3295" s="129">
        <f t="shared" si="310"/>
        <v>0.17735760044366633</v>
      </c>
      <c r="P3295" s="21">
        <v>22</v>
      </c>
      <c r="Q3295" s="103">
        <v>19</v>
      </c>
      <c r="R3295" s="104">
        <v>3690.6043334689066</v>
      </c>
      <c r="S3295" s="105">
        <v>3272.6253015058555</v>
      </c>
      <c r="T3295" s="107">
        <f t="shared" si="308"/>
        <v>11.67623271545763</v>
      </c>
      <c r="U3295" s="107">
        <f t="shared" si="309"/>
        <v>1.0618245734662228</v>
      </c>
      <c r="V3295" s="108">
        <f t="shared" si="311"/>
        <v>0.28831533185663716</v>
      </c>
    </row>
    <row r="3296" spans="1:22">
      <c r="A3296" s="103" t="s">
        <v>8194</v>
      </c>
      <c r="B3296" s="103">
        <v>39936373</v>
      </c>
      <c r="C3296" s="103">
        <v>3730948</v>
      </c>
      <c r="D3296" s="103">
        <v>3733065</v>
      </c>
      <c r="E3296" s="103">
        <v>2118</v>
      </c>
      <c r="F3296" s="103" t="s">
        <v>9</v>
      </c>
      <c r="G3296" s="103" t="s">
        <v>8195</v>
      </c>
      <c r="H3296" s="103" t="s">
        <v>8196</v>
      </c>
      <c r="I3296" s="103">
        <v>118</v>
      </c>
      <c r="J3296" s="103">
        <v>108</v>
      </c>
      <c r="K3296" s="104">
        <v>3773.6643342889661</v>
      </c>
      <c r="L3296" s="105">
        <v>3558.8021173517468</v>
      </c>
      <c r="M3296" s="106">
        <f t="shared" si="306"/>
        <v>11.79717600052407</v>
      </c>
      <c r="N3296" s="107">
        <f t="shared" si="307"/>
        <v>1.187098390450867</v>
      </c>
      <c r="O3296" s="129">
        <f t="shared" si="310"/>
        <v>0.23518881316338636</v>
      </c>
      <c r="P3296" s="21">
        <v>86</v>
      </c>
      <c r="Q3296" s="103">
        <v>80</v>
      </c>
      <c r="R3296" s="104">
        <v>3910.6765274194572</v>
      </c>
      <c r="S3296" s="105">
        <v>3733.4574096155761</v>
      </c>
      <c r="T3296" s="107">
        <f t="shared" si="308"/>
        <v>11.866296557877934</v>
      </c>
      <c r="U3296" s="107">
        <f t="shared" si="309"/>
        <v>1.2291342939066319</v>
      </c>
      <c r="V3296" s="108">
        <f t="shared" si="311"/>
        <v>0.21902145915427296</v>
      </c>
    </row>
    <row r="3297" spans="1:22">
      <c r="A3297" s="103" t="s">
        <v>8197</v>
      </c>
      <c r="B3297" s="103">
        <v>39936374</v>
      </c>
      <c r="C3297" s="103">
        <v>3733281</v>
      </c>
      <c r="D3297" s="103">
        <v>3735482</v>
      </c>
      <c r="E3297" s="103">
        <v>2202</v>
      </c>
      <c r="F3297" s="103" t="s">
        <v>9</v>
      </c>
      <c r="G3297" s="103" t="s">
        <v>23</v>
      </c>
      <c r="H3297" s="103" t="s">
        <v>8198</v>
      </c>
      <c r="I3297" s="103">
        <v>104</v>
      </c>
      <c r="J3297" s="103">
        <v>85</v>
      </c>
      <c r="K3297" s="104">
        <v>2499.0123417028926</v>
      </c>
      <c r="L3297" s="105">
        <v>2099.8667760948183</v>
      </c>
      <c r="M3297" s="106">
        <f t="shared" si="306"/>
        <v>11.036082085141953</v>
      </c>
      <c r="N3297" s="107">
        <f t="shared" si="307"/>
        <v>0.5063346020947691</v>
      </c>
      <c r="O3297" s="129">
        <f t="shared" si="310"/>
        <v>0.61262177594195988</v>
      </c>
      <c r="P3297" s="21">
        <v>84</v>
      </c>
      <c r="Q3297" s="103">
        <v>67</v>
      </c>
      <c r="R3297" s="104">
        <v>2616.3586750501136</v>
      </c>
      <c r="S3297" s="105">
        <v>2087.7652293772253</v>
      </c>
      <c r="T3297" s="107">
        <f t="shared" si="308"/>
        <v>11.027743773650265</v>
      </c>
      <c r="U3297" s="107">
        <f t="shared" si="309"/>
        <v>0.49097163173438751</v>
      </c>
      <c r="V3297" s="108">
        <f t="shared" si="311"/>
        <v>0.62344651193384282</v>
      </c>
    </row>
    <row r="3298" spans="1:22">
      <c r="A3298" s="103" t="s">
        <v>8199</v>
      </c>
      <c r="B3298" s="103">
        <v>39936375</v>
      </c>
      <c r="C3298" s="103">
        <v>3735641</v>
      </c>
      <c r="D3298" s="103">
        <v>3736489</v>
      </c>
      <c r="E3298" s="103">
        <v>849</v>
      </c>
      <c r="F3298" s="103" t="s">
        <v>9</v>
      </c>
      <c r="G3298" s="103" t="s">
        <v>23</v>
      </c>
      <c r="H3298" s="103" t="s">
        <v>5433</v>
      </c>
      <c r="I3298" s="103">
        <v>29</v>
      </c>
      <c r="J3298" s="103">
        <v>23</v>
      </c>
      <c r="K3298" s="104">
        <v>2277.8619059746175</v>
      </c>
      <c r="L3298" s="105">
        <v>1583.7997246387397</v>
      </c>
      <c r="M3298" s="106">
        <f t="shared" si="306"/>
        <v>10.629174199285366</v>
      </c>
      <c r="N3298" s="107">
        <f t="shared" si="307"/>
        <v>0.14237406018368984</v>
      </c>
      <c r="O3298" s="129">
        <f t="shared" si="310"/>
        <v>0.88678455061896821</v>
      </c>
      <c r="P3298" s="21">
        <v>21</v>
      </c>
      <c r="Q3298" s="103">
        <v>16</v>
      </c>
      <c r="R3298" s="104">
        <v>1748.5225694136398</v>
      </c>
      <c r="S3298" s="105">
        <v>1265.0449634320494</v>
      </c>
      <c r="T3298" s="107">
        <f t="shared" si="308"/>
        <v>10.304972948133148</v>
      </c>
      <c r="U3298" s="107">
        <f t="shared" si="309"/>
        <v>-0.14527029213631376</v>
      </c>
      <c r="V3298" s="108">
        <f t="shared" si="311"/>
        <v>0.88449746932310336</v>
      </c>
    </row>
    <row r="3299" spans="1:22">
      <c r="A3299" s="103" t="s">
        <v>8200</v>
      </c>
      <c r="B3299" s="103">
        <v>39936376</v>
      </c>
      <c r="C3299" s="103">
        <v>3736702</v>
      </c>
      <c r="D3299" s="103">
        <v>3736914</v>
      </c>
      <c r="E3299" s="103">
        <v>213</v>
      </c>
      <c r="F3299" s="103" t="s">
        <v>23</v>
      </c>
      <c r="G3299" s="103" t="s">
        <v>23</v>
      </c>
      <c r="H3299" s="103" t="s">
        <v>295</v>
      </c>
      <c r="I3299" s="103">
        <v>3</v>
      </c>
      <c r="J3299" s="103">
        <v>3</v>
      </c>
      <c r="K3299" s="104">
        <v>1269.9111925704788</v>
      </c>
      <c r="L3299" s="105">
        <v>1269.9111925704788</v>
      </c>
      <c r="M3299" s="106">
        <f t="shared" si="306"/>
        <v>10.3105118946375</v>
      </c>
      <c r="N3299" s="107">
        <f t="shared" si="307"/>
        <v>-0.14265483485017938</v>
      </c>
      <c r="O3299" s="129">
        <f t="shared" si="310"/>
        <v>0.88656278835849323</v>
      </c>
      <c r="P3299" s="21">
        <v>1</v>
      </c>
      <c r="Q3299" s="103">
        <v>1</v>
      </c>
      <c r="R3299" s="104">
        <v>810.59981045562915</v>
      </c>
      <c r="S3299" s="105">
        <v>810.59981045562915</v>
      </c>
      <c r="T3299" s="107">
        <f t="shared" si="308"/>
        <v>9.6628460278109021</v>
      </c>
      <c r="U3299" s="107">
        <f t="shared" si="309"/>
        <v>-0.71052286284251642</v>
      </c>
      <c r="V3299" s="108">
        <f t="shared" si="311"/>
        <v>0.47737995836739899</v>
      </c>
    </row>
    <row r="3300" spans="1:22">
      <c r="A3300" s="103" t="s">
        <v>8201</v>
      </c>
      <c r="B3300" s="103">
        <v>39936377</v>
      </c>
      <c r="C3300" s="103">
        <v>3736985</v>
      </c>
      <c r="D3300" s="103">
        <v>3738184</v>
      </c>
      <c r="E3300" s="103">
        <v>1200</v>
      </c>
      <c r="F3300" s="103" t="s">
        <v>23</v>
      </c>
      <c r="G3300" s="103" t="s">
        <v>8202</v>
      </c>
      <c r="H3300" s="103" t="s">
        <v>8203</v>
      </c>
      <c r="I3300" s="103">
        <v>70</v>
      </c>
      <c r="J3300" s="103">
        <v>53</v>
      </c>
      <c r="K3300" s="104">
        <v>3666.8935667990918</v>
      </c>
      <c r="L3300" s="105">
        <v>2590.1355333085503</v>
      </c>
      <c r="M3300" s="106">
        <f t="shared" si="306"/>
        <v>11.338811876055084</v>
      </c>
      <c r="N3300" s="107">
        <f t="shared" si="307"/>
        <v>0.77711259038916236</v>
      </c>
      <c r="O3300" s="129">
        <f t="shared" si="310"/>
        <v>0.43709234644177752</v>
      </c>
      <c r="P3300" s="21">
        <v>43</v>
      </c>
      <c r="Q3300" s="103">
        <v>35</v>
      </c>
      <c r="R3300" s="104">
        <v>3575.0167766883924</v>
      </c>
      <c r="S3300" s="105">
        <v>2517.6521223183749</v>
      </c>
      <c r="T3300" s="107">
        <f t="shared" si="308"/>
        <v>11.297863236472645</v>
      </c>
      <c r="U3300" s="107">
        <f t="shared" si="309"/>
        <v>0.72875284900760995</v>
      </c>
      <c r="V3300" s="108">
        <f t="shared" si="311"/>
        <v>0.46615285858380218</v>
      </c>
    </row>
    <row r="3301" spans="1:22">
      <c r="A3301" s="103" t="s">
        <v>8204</v>
      </c>
      <c r="B3301" s="103">
        <v>39936378</v>
      </c>
      <c r="C3301" s="103">
        <v>3738485</v>
      </c>
      <c r="D3301" s="103">
        <v>3739159</v>
      </c>
      <c r="E3301" s="103">
        <v>675</v>
      </c>
      <c r="F3301" s="103" t="s">
        <v>9</v>
      </c>
      <c r="G3301" s="103" t="s">
        <v>23</v>
      </c>
      <c r="H3301" s="103" t="s">
        <v>4869</v>
      </c>
      <c r="I3301" s="103">
        <v>40</v>
      </c>
      <c r="J3301" s="103">
        <v>35</v>
      </c>
      <c r="K3301" s="104">
        <v>3944.1686208444448</v>
      </c>
      <c r="L3301" s="105">
        <v>3500.3181787120889</v>
      </c>
      <c r="M3301" s="106">
        <f t="shared" si="306"/>
        <v>11.773270353572919</v>
      </c>
      <c r="N3301" s="107">
        <f t="shared" si="307"/>
        <v>1.1657158797611071</v>
      </c>
      <c r="O3301" s="129">
        <f t="shared" si="310"/>
        <v>0.24372933762024118</v>
      </c>
      <c r="P3301" s="21">
        <v>35</v>
      </c>
      <c r="Q3301" s="103">
        <v>30</v>
      </c>
      <c r="R3301" s="104">
        <v>4744.74513640646</v>
      </c>
      <c r="S3301" s="105">
        <v>3888.6291363405035</v>
      </c>
      <c r="T3301" s="107">
        <f t="shared" si="308"/>
        <v>11.925045934277234</v>
      </c>
      <c r="U3301" s="107">
        <f t="shared" si="309"/>
        <v>1.2808502942581281</v>
      </c>
      <c r="V3301" s="108">
        <f t="shared" si="311"/>
        <v>0.20024625450160793</v>
      </c>
    </row>
    <row r="3302" spans="1:22">
      <c r="A3302" s="103" t="s">
        <v>8205</v>
      </c>
      <c r="B3302" s="103">
        <v>39936379</v>
      </c>
      <c r="C3302" s="103">
        <v>3740366</v>
      </c>
      <c r="D3302" s="103">
        <v>3743506</v>
      </c>
      <c r="E3302" s="103">
        <v>3141</v>
      </c>
      <c r="F3302" s="103" t="s">
        <v>9</v>
      </c>
      <c r="G3302" s="103" t="s">
        <v>23</v>
      </c>
      <c r="H3302" s="103" t="s">
        <v>8206</v>
      </c>
      <c r="I3302" s="103">
        <v>136</v>
      </c>
      <c r="J3302" s="103">
        <v>117</v>
      </c>
      <c r="K3302" s="104">
        <v>2882.0684289047244</v>
      </c>
      <c r="L3302" s="105">
        <v>2614.0005788003436</v>
      </c>
      <c r="M3302" s="106">
        <f t="shared" si="306"/>
        <v>11.352043745241605</v>
      </c>
      <c r="N3302" s="107">
        <f t="shared" si="307"/>
        <v>0.7889478937760328</v>
      </c>
      <c r="O3302" s="129">
        <f t="shared" si="310"/>
        <v>0.43014246162167891</v>
      </c>
      <c r="P3302" s="21">
        <v>109</v>
      </c>
      <c r="Q3302" s="103">
        <v>96</v>
      </c>
      <c r="R3302" s="104">
        <v>3204.5592695186883</v>
      </c>
      <c r="S3302" s="105">
        <v>3018.3333529610441</v>
      </c>
      <c r="T3302" s="107">
        <f t="shared" si="308"/>
        <v>11.559536434497977</v>
      </c>
      <c r="U3302" s="107">
        <f t="shared" si="309"/>
        <v>0.95909897402990862</v>
      </c>
      <c r="V3302" s="108">
        <f t="shared" si="311"/>
        <v>0.33750888722697758</v>
      </c>
    </row>
    <row r="3303" spans="1:22">
      <c r="A3303" s="103" t="s">
        <v>8207</v>
      </c>
      <c r="B3303" s="103">
        <v>39936380</v>
      </c>
      <c r="C3303" s="103">
        <v>3743574</v>
      </c>
      <c r="D3303" s="103">
        <v>3743972</v>
      </c>
      <c r="E3303" s="103">
        <v>399</v>
      </c>
      <c r="F3303" s="103" t="s">
        <v>23</v>
      </c>
      <c r="G3303" s="103" t="s">
        <v>23</v>
      </c>
      <c r="H3303" s="103" t="s">
        <v>295</v>
      </c>
      <c r="I3303" s="103">
        <v>7</v>
      </c>
      <c r="J3303" s="103">
        <v>7</v>
      </c>
      <c r="K3303" s="104">
        <v>1236.6303119489748</v>
      </c>
      <c r="L3303" s="105">
        <v>1236.6303119489748</v>
      </c>
      <c r="M3303" s="106">
        <f t="shared" si="306"/>
        <v>10.272198558758545</v>
      </c>
      <c r="N3303" s="107">
        <f t="shared" si="307"/>
        <v>-0.17692436604781386</v>
      </c>
      <c r="O3303" s="129">
        <f t="shared" si="310"/>
        <v>0.85956779919577109</v>
      </c>
      <c r="P3303" s="21">
        <v>4</v>
      </c>
      <c r="Q3303" s="103">
        <v>4</v>
      </c>
      <c r="R3303" s="104">
        <v>1449.1392148767643</v>
      </c>
      <c r="S3303" s="105">
        <v>1449.1392148767643</v>
      </c>
      <c r="T3303" s="107">
        <f t="shared" si="308"/>
        <v>10.500980482017052</v>
      </c>
      <c r="U3303" s="107">
        <f t="shared" si="309"/>
        <v>2.7271551071348255E-2</v>
      </c>
      <c r="V3303" s="108">
        <f t="shared" si="311"/>
        <v>0.97824314738230189</v>
      </c>
    </row>
    <row r="3304" spans="1:22">
      <c r="A3304" s="103" t="s">
        <v>8208</v>
      </c>
      <c r="B3304" s="103">
        <v>39936381</v>
      </c>
      <c r="C3304" s="103">
        <v>3743984</v>
      </c>
      <c r="D3304" s="103">
        <v>3744712</v>
      </c>
      <c r="E3304" s="103">
        <v>729</v>
      </c>
      <c r="F3304" s="103" t="s">
        <v>23</v>
      </c>
      <c r="G3304" s="103" t="s">
        <v>23</v>
      </c>
      <c r="H3304" s="103" t="s">
        <v>4761</v>
      </c>
      <c r="I3304" s="103">
        <v>32</v>
      </c>
      <c r="J3304" s="103">
        <v>30</v>
      </c>
      <c r="K3304" s="104">
        <v>3146.5700775181213</v>
      </c>
      <c r="L3304" s="105">
        <v>2994.6465454559675</v>
      </c>
      <c r="M3304" s="106">
        <f t="shared" si="306"/>
        <v>11.548170018157046</v>
      </c>
      <c r="N3304" s="107">
        <f t="shared" si="307"/>
        <v>0.9643738981726705</v>
      </c>
      <c r="O3304" s="129">
        <f t="shared" si="310"/>
        <v>0.33485850365727932</v>
      </c>
      <c r="P3304" s="21">
        <v>29</v>
      </c>
      <c r="Q3304" s="103">
        <v>28</v>
      </c>
      <c r="R3304" s="104">
        <v>2621.9211021616734</v>
      </c>
      <c r="S3304" s="105">
        <v>2525.1130930658987</v>
      </c>
      <c r="T3304" s="107">
        <f t="shared" si="308"/>
        <v>11.302132288428124</v>
      </c>
      <c r="U3304" s="107">
        <f t="shared" si="309"/>
        <v>0.73251081727827794</v>
      </c>
      <c r="V3304" s="108">
        <f t="shared" si="311"/>
        <v>0.46385684270783312</v>
      </c>
    </row>
    <row r="3305" spans="1:22">
      <c r="A3305" s="103" t="s">
        <v>8209</v>
      </c>
      <c r="B3305" s="103">
        <v>39936382</v>
      </c>
      <c r="C3305" s="103">
        <v>3744910</v>
      </c>
      <c r="D3305" s="103">
        <v>3745329</v>
      </c>
      <c r="E3305" s="103">
        <v>420</v>
      </c>
      <c r="F3305" s="103" t="s">
        <v>9</v>
      </c>
      <c r="G3305" s="103" t="s">
        <v>23</v>
      </c>
      <c r="H3305" s="103" t="s">
        <v>295</v>
      </c>
      <c r="I3305" s="103">
        <v>15</v>
      </c>
      <c r="J3305" s="103">
        <v>13</v>
      </c>
      <c r="K3305" s="104">
        <v>1921.9370236714881</v>
      </c>
      <c r="L3305" s="105">
        <v>1859.3937783980975</v>
      </c>
      <c r="M3305" s="106">
        <f t="shared" si="306"/>
        <v>10.860616618115918</v>
      </c>
      <c r="N3305" s="107">
        <f t="shared" si="307"/>
        <v>0.3493887460786379</v>
      </c>
      <c r="O3305" s="129">
        <f t="shared" si="310"/>
        <v>0.72679748096124897</v>
      </c>
      <c r="P3305" s="21">
        <v>15</v>
      </c>
      <c r="Q3305" s="103">
        <v>14</v>
      </c>
      <c r="R3305" s="104">
        <v>2917.8786237895479</v>
      </c>
      <c r="S3305" s="105">
        <v>2605.6534971780716</v>
      </c>
      <c r="T3305" s="107">
        <f t="shared" si="308"/>
        <v>11.347429530064728</v>
      </c>
      <c r="U3305" s="107">
        <f t="shared" si="309"/>
        <v>0.77238514970486583</v>
      </c>
      <c r="V3305" s="108">
        <f t="shared" si="311"/>
        <v>0.43988634667358006</v>
      </c>
    </row>
    <row r="3306" spans="1:22">
      <c r="A3306" s="103" t="s">
        <v>8210</v>
      </c>
      <c r="B3306" s="103">
        <v>39936383</v>
      </c>
      <c r="C3306" s="103">
        <v>3745839</v>
      </c>
      <c r="D3306" s="103">
        <v>3746519</v>
      </c>
      <c r="E3306" s="103">
        <v>681</v>
      </c>
      <c r="F3306" s="103" t="s">
        <v>9</v>
      </c>
      <c r="G3306" s="103" t="s">
        <v>23</v>
      </c>
      <c r="H3306" s="103" t="s">
        <v>295</v>
      </c>
      <c r="I3306" s="103">
        <v>14</v>
      </c>
      <c r="J3306" s="103">
        <v>12</v>
      </c>
      <c r="K3306" s="104">
        <v>1647.1682169870189</v>
      </c>
      <c r="L3306" s="105">
        <v>1332.3297350059561</v>
      </c>
      <c r="M3306" s="106">
        <f t="shared" si="306"/>
        <v>10.379735460304941</v>
      </c>
      <c r="N3306" s="107">
        <f t="shared" si="307"/>
        <v>-8.073751314406051E-2</v>
      </c>
      <c r="O3306" s="129">
        <f t="shared" si="310"/>
        <v>0.9356507030094241</v>
      </c>
      <c r="P3306" s="21">
        <v>10</v>
      </c>
      <c r="Q3306" s="103">
        <v>9</v>
      </c>
      <c r="R3306" s="104">
        <v>1513.5016309858886</v>
      </c>
      <c r="S3306" s="105">
        <v>1309.6127170027621</v>
      </c>
      <c r="T3306" s="107">
        <f t="shared" si="308"/>
        <v>10.35492452095434</v>
      </c>
      <c r="U3306" s="107">
        <f t="shared" si="309"/>
        <v>-0.10129883718808183</v>
      </c>
      <c r="V3306" s="108">
        <f t="shared" si="311"/>
        <v>0.91931323923682595</v>
      </c>
    </row>
    <row r="3307" spans="1:22">
      <c r="A3307" s="103" t="s">
        <v>8211</v>
      </c>
      <c r="B3307" s="103">
        <v>39936384</v>
      </c>
      <c r="C3307" s="103">
        <v>3746647</v>
      </c>
      <c r="D3307" s="103">
        <v>3748143</v>
      </c>
      <c r="E3307" s="103">
        <v>1497</v>
      </c>
      <c r="F3307" s="103" t="s">
        <v>23</v>
      </c>
      <c r="G3307" s="103" t="s">
        <v>8212</v>
      </c>
      <c r="H3307" s="103" t="s">
        <v>8213</v>
      </c>
      <c r="I3307" s="103">
        <v>40</v>
      </c>
      <c r="J3307" s="103">
        <v>34</v>
      </c>
      <c r="K3307" s="104">
        <v>852.69922007354717</v>
      </c>
      <c r="L3307" s="105">
        <v>793.89237730985303</v>
      </c>
      <c r="M3307" s="106">
        <f t="shared" si="306"/>
        <v>9.6327996338619464</v>
      </c>
      <c r="N3307" s="107">
        <f t="shared" si="307"/>
        <v>-0.74883753679611287</v>
      </c>
      <c r="O3307" s="129">
        <f t="shared" si="310"/>
        <v>0.45395513225298711</v>
      </c>
      <c r="P3307" s="21">
        <v>22</v>
      </c>
      <c r="Q3307" s="103">
        <v>19</v>
      </c>
      <c r="R3307" s="104">
        <v>513.5295598123347</v>
      </c>
      <c r="S3307" s="105">
        <v>489.40989645650296</v>
      </c>
      <c r="T3307" s="107">
        <f t="shared" si="308"/>
        <v>8.9348994645152064</v>
      </c>
      <c r="U3307" s="107">
        <f t="shared" si="309"/>
        <v>-1.3513208939126711</v>
      </c>
      <c r="V3307" s="108">
        <f t="shared" si="311"/>
        <v>0.17659266182305733</v>
      </c>
    </row>
    <row r="3308" spans="1:22">
      <c r="A3308" s="103" t="s">
        <v>8214</v>
      </c>
      <c r="B3308" s="103">
        <v>39936385</v>
      </c>
      <c r="C3308" s="103">
        <v>3748190</v>
      </c>
      <c r="D3308" s="103">
        <v>3749626</v>
      </c>
      <c r="E3308" s="103">
        <v>1437</v>
      </c>
      <c r="F3308" s="103" t="s">
        <v>23</v>
      </c>
      <c r="G3308" s="103" t="s">
        <v>8215</v>
      </c>
      <c r="H3308" s="103" t="s">
        <v>8216</v>
      </c>
      <c r="I3308" s="103">
        <v>35</v>
      </c>
      <c r="J3308" s="103">
        <v>32</v>
      </c>
      <c r="K3308" s="104">
        <v>551.36018966961228</v>
      </c>
      <c r="L3308" s="105">
        <v>485.65149323049201</v>
      </c>
      <c r="M3308" s="106">
        <f t="shared" si="306"/>
        <v>8.9237775872532641</v>
      </c>
      <c r="N3308" s="107">
        <f t="shared" si="307"/>
        <v>-1.3830254139058464</v>
      </c>
      <c r="O3308" s="129">
        <f t="shared" si="310"/>
        <v>0.16665707353794001</v>
      </c>
      <c r="P3308" s="21">
        <v>15</v>
      </c>
      <c r="Q3308" s="103">
        <v>13</v>
      </c>
      <c r="R3308" s="104">
        <v>488.60102484614544</v>
      </c>
      <c r="S3308" s="105">
        <v>463.36006493707657</v>
      </c>
      <c r="T3308" s="107">
        <f t="shared" si="308"/>
        <v>8.8559898994933732</v>
      </c>
      <c r="U3308" s="107">
        <f t="shared" si="309"/>
        <v>-1.4207835391783694</v>
      </c>
      <c r="V3308" s="108">
        <f t="shared" si="311"/>
        <v>0.15537969753240177</v>
      </c>
    </row>
    <row r="3309" spans="1:22">
      <c r="A3309" s="103" t="s">
        <v>8217</v>
      </c>
      <c r="B3309" s="103">
        <v>39936386</v>
      </c>
      <c r="C3309" s="103">
        <v>3749863</v>
      </c>
      <c r="D3309" s="103">
        <v>3751635</v>
      </c>
      <c r="E3309" s="103">
        <v>1773</v>
      </c>
      <c r="F3309" s="103" t="s">
        <v>23</v>
      </c>
      <c r="G3309" s="103" t="s">
        <v>23</v>
      </c>
      <c r="H3309" s="103" t="s">
        <v>295</v>
      </c>
      <c r="I3309" s="103">
        <v>66</v>
      </c>
      <c r="J3309" s="103">
        <v>51</v>
      </c>
      <c r="K3309" s="104">
        <v>2255.5839432707389</v>
      </c>
      <c r="L3309" s="105">
        <v>1606.0974962646815</v>
      </c>
      <c r="M3309" s="106">
        <f t="shared" si="306"/>
        <v>10.649343757285843</v>
      </c>
      <c r="N3309" s="107">
        <f t="shared" si="307"/>
        <v>0.16041480973688932</v>
      </c>
      <c r="O3309" s="129">
        <f t="shared" si="310"/>
        <v>0.87255432420688916</v>
      </c>
      <c r="P3309" s="21">
        <v>47</v>
      </c>
      <c r="Q3309" s="103">
        <v>36</v>
      </c>
      <c r="R3309" s="104">
        <v>2721.2261659130459</v>
      </c>
      <c r="S3309" s="105">
        <v>2258.5705079468134</v>
      </c>
      <c r="T3309" s="107">
        <f t="shared" si="308"/>
        <v>11.141194237125772</v>
      </c>
      <c r="U3309" s="107">
        <f t="shared" si="309"/>
        <v>0.59083999746986915</v>
      </c>
      <c r="V3309" s="108">
        <f t="shared" si="311"/>
        <v>0.55462763262096448</v>
      </c>
    </row>
    <row r="3310" spans="1:22">
      <c r="A3310" s="103" t="s">
        <v>8218</v>
      </c>
      <c r="B3310" s="103">
        <v>39936387</v>
      </c>
      <c r="C3310" s="103">
        <v>3751977</v>
      </c>
      <c r="D3310" s="103">
        <v>3752846</v>
      </c>
      <c r="E3310" s="103">
        <v>870</v>
      </c>
      <c r="F3310" s="103" t="s">
        <v>23</v>
      </c>
      <c r="G3310" s="103" t="s">
        <v>23</v>
      </c>
      <c r="H3310" s="103" t="s">
        <v>295</v>
      </c>
      <c r="I3310" s="103">
        <v>28</v>
      </c>
      <c r="J3310" s="103">
        <v>22</v>
      </c>
      <c r="K3310" s="104">
        <v>2550.1090220977012</v>
      </c>
      <c r="L3310" s="105">
        <v>1839.342635458632</v>
      </c>
      <c r="M3310" s="106">
        <f t="shared" si="306"/>
        <v>10.844974536806149</v>
      </c>
      <c r="N3310" s="107">
        <f t="shared" si="307"/>
        <v>0.33539761789458666</v>
      </c>
      <c r="O3310" s="129">
        <f t="shared" si="310"/>
        <v>0.7373251646494059</v>
      </c>
      <c r="P3310" s="21">
        <v>23</v>
      </c>
      <c r="Q3310" s="103">
        <v>18</v>
      </c>
      <c r="R3310" s="104">
        <v>2406.1991652932643</v>
      </c>
      <c r="S3310" s="105">
        <v>1712.3535729805517</v>
      </c>
      <c r="T3310" s="107">
        <f t="shared" si="308"/>
        <v>10.741764910068534</v>
      </c>
      <c r="U3310" s="107">
        <f t="shared" si="309"/>
        <v>0.23922967435610348</v>
      </c>
      <c r="V3310" s="108">
        <f t="shared" si="311"/>
        <v>0.81092749378895945</v>
      </c>
    </row>
    <row r="3311" spans="1:22">
      <c r="A3311" s="103" t="s">
        <v>8219</v>
      </c>
      <c r="B3311" s="103">
        <v>39936388</v>
      </c>
      <c r="C3311" s="103">
        <v>3753666</v>
      </c>
      <c r="D3311" s="103">
        <v>3754148</v>
      </c>
      <c r="E3311" s="103">
        <v>483</v>
      </c>
      <c r="F3311" s="103" t="s">
        <v>9</v>
      </c>
      <c r="G3311" s="103" t="s">
        <v>23</v>
      </c>
      <c r="H3311" s="103" t="s">
        <v>295</v>
      </c>
      <c r="I3311" s="103">
        <v>18</v>
      </c>
      <c r="J3311" s="103">
        <v>13</v>
      </c>
      <c r="K3311" s="104">
        <v>2513.488822972919</v>
      </c>
      <c r="L3311" s="105">
        <v>1627.1532906614182</v>
      </c>
      <c r="M3311" s="106">
        <f t="shared" si="306"/>
        <v>10.668134455315798</v>
      </c>
      <c r="N3311" s="107">
        <f t="shared" si="307"/>
        <v>0.17722223194615122</v>
      </c>
      <c r="O3311" s="129">
        <f t="shared" si="310"/>
        <v>0.85933383349029846</v>
      </c>
      <c r="P3311" s="21">
        <v>12</v>
      </c>
      <c r="Q3311" s="103">
        <v>6</v>
      </c>
      <c r="R3311" s="104">
        <v>2813.8828682261283</v>
      </c>
      <c r="S3311" s="105">
        <v>1542.691489161534</v>
      </c>
      <c r="T3311" s="107">
        <f t="shared" si="308"/>
        <v>10.591233862086941</v>
      </c>
      <c r="U3311" s="107">
        <f t="shared" si="309"/>
        <v>0.10671994902019424</v>
      </c>
      <c r="V3311" s="108">
        <f t="shared" si="311"/>
        <v>0.91501115595875748</v>
      </c>
    </row>
    <row r="3312" spans="1:22">
      <c r="A3312" s="103" t="s">
        <v>8220</v>
      </c>
      <c r="B3312" s="103">
        <v>39936389</v>
      </c>
      <c r="C3312" s="103">
        <v>3754537</v>
      </c>
      <c r="D3312" s="103">
        <v>3755022</v>
      </c>
      <c r="E3312" s="103">
        <v>486</v>
      </c>
      <c r="F3312" s="103" t="s">
        <v>9</v>
      </c>
      <c r="G3312" s="103" t="s">
        <v>23</v>
      </c>
      <c r="H3312" s="103" t="s">
        <v>295</v>
      </c>
      <c r="I3312" s="103">
        <v>16</v>
      </c>
      <c r="J3312" s="103">
        <v>14</v>
      </c>
      <c r="K3312" s="104">
        <v>1923.8778050563476</v>
      </c>
      <c r="L3312" s="105">
        <v>1792.4055176948661</v>
      </c>
      <c r="M3312" s="106">
        <f t="shared" si="306"/>
        <v>10.807681357427143</v>
      </c>
      <c r="N3312" s="107">
        <f t="shared" si="307"/>
        <v>0.30204057014950086</v>
      </c>
      <c r="O3312" s="129">
        <f t="shared" si="310"/>
        <v>0.76262113584261515</v>
      </c>
      <c r="P3312" s="21">
        <v>15</v>
      </c>
      <c r="Q3312" s="103">
        <v>13</v>
      </c>
      <c r="R3312" s="104">
        <v>2568.2264273492383</v>
      </c>
      <c r="S3312" s="105">
        <v>2206.2095003119753</v>
      </c>
      <c r="T3312" s="107">
        <f t="shared" si="308"/>
        <v>11.107354079539794</v>
      </c>
      <c r="U3312" s="107">
        <f t="shared" si="309"/>
        <v>0.56105112635545218</v>
      </c>
      <c r="V3312" s="108">
        <f t="shared" si="311"/>
        <v>0.57476268436859268</v>
      </c>
    </row>
    <row r="3313" spans="1:22">
      <c r="A3313" s="103" t="s">
        <v>8221</v>
      </c>
      <c r="B3313" s="103">
        <v>39936390</v>
      </c>
      <c r="C3313" s="103">
        <v>3755308</v>
      </c>
      <c r="D3313" s="103">
        <v>3755592</v>
      </c>
      <c r="E3313" s="103">
        <v>285</v>
      </c>
      <c r="F3313" s="103" t="s">
        <v>9</v>
      </c>
      <c r="G3313" s="103" t="s">
        <v>23</v>
      </c>
      <c r="H3313" s="103" t="s">
        <v>295</v>
      </c>
      <c r="I3313" s="103">
        <v>8</v>
      </c>
      <c r="J3313" s="103">
        <v>6</v>
      </c>
      <c r="K3313" s="104">
        <v>1933.0577998580802</v>
      </c>
      <c r="L3313" s="105">
        <v>1716.3361135337825</v>
      </c>
      <c r="M3313" s="106">
        <f t="shared" si="306"/>
        <v>10.745116391022204</v>
      </c>
      <c r="N3313" s="107">
        <f t="shared" si="307"/>
        <v>0.24607906173721253</v>
      </c>
      <c r="O3313" s="129">
        <f t="shared" si="310"/>
        <v>0.80562103110851679</v>
      </c>
      <c r="P3313" s="21">
        <v>7</v>
      </c>
      <c r="Q3313" s="103">
        <v>6</v>
      </c>
      <c r="R3313" s="104">
        <v>2629.4287587789509</v>
      </c>
      <c r="S3313" s="105">
        <v>1828.9675291024844</v>
      </c>
      <c r="T3313" s="107">
        <f t="shared" si="308"/>
        <v>10.83681374683529</v>
      </c>
      <c r="U3313" s="107">
        <f t="shared" si="309"/>
        <v>0.3228994250310645</v>
      </c>
      <c r="V3313" s="108">
        <f t="shared" si="311"/>
        <v>0.74677141176788275</v>
      </c>
    </row>
    <row r="3314" spans="1:22">
      <c r="A3314" s="103" t="s">
        <v>8222</v>
      </c>
      <c r="B3314" s="103">
        <v>39936391</v>
      </c>
      <c r="C3314" s="103">
        <v>3755628</v>
      </c>
      <c r="D3314" s="103">
        <v>3756044</v>
      </c>
      <c r="E3314" s="103">
        <v>417</v>
      </c>
      <c r="F3314" s="103" t="s">
        <v>23</v>
      </c>
      <c r="G3314" s="103" t="s">
        <v>23</v>
      </c>
      <c r="H3314" s="103" t="s">
        <v>643</v>
      </c>
      <c r="I3314" s="103">
        <v>20</v>
      </c>
      <c r="J3314" s="103">
        <v>20</v>
      </c>
      <c r="K3314" s="104">
        <v>3238.1908130271222</v>
      </c>
      <c r="L3314" s="105">
        <v>3238.1908130271222</v>
      </c>
      <c r="M3314" s="106">
        <f t="shared" si="306"/>
        <v>11.660972284785924</v>
      </c>
      <c r="N3314" s="107">
        <f t="shared" si="307"/>
        <v>1.0652703799516308</v>
      </c>
      <c r="O3314" s="129">
        <f t="shared" si="310"/>
        <v>0.28675359265224909</v>
      </c>
      <c r="P3314" s="21">
        <v>16</v>
      </c>
      <c r="Q3314" s="103">
        <v>16</v>
      </c>
      <c r="R3314" s="104">
        <v>2782.2252528097843</v>
      </c>
      <c r="S3314" s="105">
        <v>2782.2252528097843</v>
      </c>
      <c r="T3314" s="107">
        <f t="shared" si="308"/>
        <v>11.442023511859354</v>
      </c>
      <c r="U3314" s="107">
        <f t="shared" si="309"/>
        <v>0.85565449987619124</v>
      </c>
      <c r="V3314" s="108">
        <f t="shared" si="311"/>
        <v>0.3921889147362938</v>
      </c>
    </row>
    <row r="3315" spans="1:22">
      <c r="A3315" s="103" t="s">
        <v>8223</v>
      </c>
      <c r="B3315" s="103">
        <v>39936392</v>
      </c>
      <c r="C3315" s="103">
        <v>3756423</v>
      </c>
      <c r="D3315" s="103">
        <v>3758174</v>
      </c>
      <c r="E3315" s="103">
        <v>1752</v>
      </c>
      <c r="F3315" s="103" t="s">
        <v>23</v>
      </c>
      <c r="G3315" s="103" t="s">
        <v>23</v>
      </c>
      <c r="H3315" s="103" t="s">
        <v>295</v>
      </c>
      <c r="I3315" s="103">
        <v>79</v>
      </c>
      <c r="J3315" s="103">
        <v>70</v>
      </c>
      <c r="K3315" s="104">
        <v>2798.4686810498397</v>
      </c>
      <c r="L3315" s="105">
        <v>2483.2053399179622</v>
      </c>
      <c r="M3315" s="106">
        <f t="shared" si="306"/>
        <v>11.277987849693805</v>
      </c>
      <c r="N3315" s="107">
        <f t="shared" si="307"/>
        <v>0.72270827342916277</v>
      </c>
      <c r="O3315" s="129">
        <f t="shared" si="310"/>
        <v>0.46985913152756575</v>
      </c>
      <c r="P3315" s="21">
        <v>56</v>
      </c>
      <c r="Q3315" s="103">
        <v>51</v>
      </c>
      <c r="R3315" s="104">
        <v>3023.8227593242182</v>
      </c>
      <c r="S3315" s="105">
        <v>2592.6242661500396</v>
      </c>
      <c r="T3315" s="107">
        <f t="shared" si="308"/>
        <v>11.340197424659848</v>
      </c>
      <c r="U3315" s="107">
        <f t="shared" si="309"/>
        <v>0.76601885973578165</v>
      </c>
      <c r="V3315" s="108">
        <f t="shared" si="311"/>
        <v>0.44366508044814057</v>
      </c>
    </row>
    <row r="3316" spans="1:22">
      <c r="A3316" s="103" t="s">
        <v>8224</v>
      </c>
      <c r="B3316" s="103">
        <v>39936393</v>
      </c>
      <c r="C3316" s="103">
        <v>3758733</v>
      </c>
      <c r="D3316" s="103">
        <v>3759116</v>
      </c>
      <c r="E3316" s="103">
        <v>384</v>
      </c>
      <c r="F3316" s="103" t="s">
        <v>9</v>
      </c>
      <c r="G3316" s="103" t="s">
        <v>23</v>
      </c>
      <c r="H3316" s="103" t="s">
        <v>295</v>
      </c>
      <c r="I3316" s="103">
        <v>8</v>
      </c>
      <c r="J3316" s="103">
        <v>8</v>
      </c>
      <c r="K3316" s="104">
        <v>981.72822078206252</v>
      </c>
      <c r="L3316" s="105">
        <v>981.72822078206252</v>
      </c>
      <c r="M3316" s="106">
        <f t="shared" si="306"/>
        <v>9.9391798774530145</v>
      </c>
      <c r="N3316" s="107">
        <f t="shared" si="307"/>
        <v>-0.47479438510463878</v>
      </c>
      <c r="O3316" s="129">
        <f t="shared" si="310"/>
        <v>0.6349335354886334</v>
      </c>
      <c r="P3316" s="21">
        <v>4</v>
      </c>
      <c r="Q3316" s="103">
        <v>4</v>
      </c>
      <c r="R3316" s="104">
        <v>602.21300527396352</v>
      </c>
      <c r="S3316" s="105">
        <v>602.21300527396352</v>
      </c>
      <c r="T3316" s="107">
        <f t="shared" si="308"/>
        <v>9.2341300543329226</v>
      </c>
      <c r="U3316" s="107">
        <f t="shared" si="309"/>
        <v>-1.0879136845660899</v>
      </c>
      <c r="V3316" s="108">
        <f t="shared" si="311"/>
        <v>0.27663321430662502</v>
      </c>
    </row>
    <row r="3317" spans="1:22">
      <c r="A3317" s="103" t="s">
        <v>8225</v>
      </c>
      <c r="B3317" s="103">
        <v>39936394</v>
      </c>
      <c r="C3317" s="103">
        <v>3759101</v>
      </c>
      <c r="D3317" s="103">
        <v>3759631</v>
      </c>
      <c r="E3317" s="103">
        <v>531</v>
      </c>
      <c r="F3317" s="103" t="s">
        <v>9</v>
      </c>
      <c r="G3317" s="103" t="s">
        <v>23</v>
      </c>
      <c r="H3317" s="103" t="s">
        <v>295</v>
      </c>
      <c r="I3317" s="103">
        <v>7</v>
      </c>
      <c r="J3317" s="103">
        <v>6</v>
      </c>
      <c r="K3317" s="104">
        <v>981.36263311858386</v>
      </c>
      <c r="L3317" s="105">
        <v>970.66658262137855</v>
      </c>
      <c r="M3317" s="106">
        <f t="shared" si="306"/>
        <v>9.9228320145616138</v>
      </c>
      <c r="N3317" s="107">
        <f t="shared" si="307"/>
        <v>-0.48941680271769838</v>
      </c>
      <c r="O3317" s="129">
        <f t="shared" si="310"/>
        <v>0.62454664260862147</v>
      </c>
      <c r="P3317" s="21">
        <v>4</v>
      </c>
      <c r="Q3317" s="103">
        <v>4</v>
      </c>
      <c r="R3317" s="104">
        <v>560.67749343635035</v>
      </c>
      <c r="S3317" s="105">
        <v>560.67749343635035</v>
      </c>
      <c r="T3317" s="107">
        <f t="shared" si="308"/>
        <v>9.1310273484688054</v>
      </c>
      <c r="U3317" s="107">
        <f t="shared" si="309"/>
        <v>-1.1786731087422495</v>
      </c>
      <c r="V3317" s="108">
        <f t="shared" si="311"/>
        <v>0.2385283675894827</v>
      </c>
    </row>
    <row r="3318" spans="1:22">
      <c r="A3318" s="103" t="s">
        <v>8226</v>
      </c>
      <c r="B3318" s="103">
        <v>39936395</v>
      </c>
      <c r="C3318" s="103">
        <v>3759664</v>
      </c>
      <c r="D3318" s="103">
        <v>3759948</v>
      </c>
      <c r="E3318" s="103">
        <v>285</v>
      </c>
      <c r="F3318" s="103" t="s">
        <v>9</v>
      </c>
      <c r="G3318" s="103" t="s">
        <v>23</v>
      </c>
      <c r="H3318" s="103" t="s">
        <v>295</v>
      </c>
      <c r="I3318" s="103">
        <v>2</v>
      </c>
      <c r="J3318" s="103">
        <v>2</v>
      </c>
      <c r="K3318" s="104">
        <v>742.33405200735444</v>
      </c>
      <c r="L3318" s="105">
        <v>742.33405200735444</v>
      </c>
      <c r="M3318" s="106">
        <f t="shared" si="306"/>
        <v>9.535924738780075</v>
      </c>
      <c r="N3318" s="107">
        <f t="shared" si="307"/>
        <v>-0.83548771128794774</v>
      </c>
      <c r="O3318" s="129">
        <f t="shared" si="310"/>
        <v>0.40344316312944795</v>
      </c>
      <c r="P3318" s="21">
        <v>3</v>
      </c>
      <c r="Q3318" s="103">
        <v>3</v>
      </c>
      <c r="R3318" s="104">
        <v>1673.482254273242</v>
      </c>
      <c r="S3318" s="105">
        <v>1673.482254273242</v>
      </c>
      <c r="T3318" s="107">
        <f t="shared" si="308"/>
        <v>10.708637537325174</v>
      </c>
      <c r="U3318" s="107">
        <f t="shared" si="309"/>
        <v>0.21006825468765269</v>
      </c>
      <c r="V3318" s="108">
        <f t="shared" si="311"/>
        <v>0.83361440174201418</v>
      </c>
    </row>
    <row r="3319" spans="1:22">
      <c r="A3319" s="103" t="s">
        <v>8227</v>
      </c>
      <c r="B3319" s="103">
        <v>39936396</v>
      </c>
      <c r="C3319" s="103">
        <v>3760005</v>
      </c>
      <c r="D3319" s="103">
        <v>3760880</v>
      </c>
      <c r="E3319" s="103">
        <v>876</v>
      </c>
      <c r="F3319" s="103" t="s">
        <v>9</v>
      </c>
      <c r="G3319" s="103" t="s">
        <v>5186</v>
      </c>
      <c r="H3319" s="103" t="s">
        <v>5187</v>
      </c>
      <c r="I3319" s="103">
        <v>30</v>
      </c>
      <c r="J3319" s="103">
        <v>26</v>
      </c>
      <c r="K3319" s="104">
        <v>2185.7718021405822</v>
      </c>
      <c r="L3319" s="105">
        <v>2041.5124840905139</v>
      </c>
      <c r="M3319" s="106">
        <f t="shared" si="306"/>
        <v>10.995422674503086</v>
      </c>
      <c r="N3319" s="107">
        <f t="shared" si="307"/>
        <v>0.46996661404569334</v>
      </c>
      <c r="O3319" s="129">
        <f t="shared" si="310"/>
        <v>0.63837887036901897</v>
      </c>
      <c r="P3319" s="21">
        <v>23</v>
      </c>
      <c r="Q3319" s="103">
        <v>19</v>
      </c>
      <c r="R3319" s="104">
        <v>2171.6366432248174</v>
      </c>
      <c r="S3319" s="105">
        <v>1993.4616412658218</v>
      </c>
      <c r="T3319" s="107">
        <f t="shared" si="308"/>
        <v>10.961060129531816</v>
      </c>
      <c r="U3319" s="107">
        <f t="shared" si="309"/>
        <v>0.43227124078504892</v>
      </c>
      <c r="V3319" s="108">
        <f t="shared" si="311"/>
        <v>0.66554428679982935</v>
      </c>
    </row>
    <row r="3320" spans="1:22">
      <c r="A3320" s="103" t="s">
        <v>8228</v>
      </c>
      <c r="B3320" s="103">
        <v>39936397</v>
      </c>
      <c r="C3320" s="103">
        <v>3761133</v>
      </c>
      <c r="D3320" s="103">
        <v>3761522</v>
      </c>
      <c r="E3320" s="103">
        <v>390</v>
      </c>
      <c r="F3320" s="103" t="s">
        <v>23</v>
      </c>
      <c r="G3320" s="103" t="s">
        <v>23</v>
      </c>
      <c r="H3320" s="103" t="s">
        <v>295</v>
      </c>
      <c r="I3320" s="103">
        <v>22</v>
      </c>
      <c r="J3320" s="103">
        <v>20</v>
      </c>
      <c r="K3320" s="104">
        <v>2761.524829763538</v>
      </c>
      <c r="L3320" s="105">
        <v>2157.1568380156946</v>
      </c>
      <c r="M3320" s="106">
        <f t="shared" si="306"/>
        <v>11.074915357406029</v>
      </c>
      <c r="N3320" s="107">
        <f t="shared" si="307"/>
        <v>0.54106919267086617</v>
      </c>
      <c r="O3320" s="129">
        <f t="shared" si="310"/>
        <v>0.58845989163179269</v>
      </c>
      <c r="P3320" s="21">
        <v>15</v>
      </c>
      <c r="Q3320" s="103">
        <v>13</v>
      </c>
      <c r="R3320" s="104">
        <v>2042.7044097438179</v>
      </c>
      <c r="S3320" s="105">
        <v>1677.0039293014256</v>
      </c>
      <c r="T3320" s="107">
        <f t="shared" si="308"/>
        <v>10.711670353872659</v>
      </c>
      <c r="U3320" s="107">
        <f t="shared" si="309"/>
        <v>0.21273798756395981</v>
      </c>
      <c r="V3320" s="108">
        <f t="shared" si="311"/>
        <v>0.83153133512110955</v>
      </c>
    </row>
    <row r="3321" spans="1:22">
      <c r="A3321" s="103" t="s">
        <v>8229</v>
      </c>
      <c r="B3321" s="103">
        <v>39936398</v>
      </c>
      <c r="C3321" s="103">
        <v>3761657</v>
      </c>
      <c r="D3321" s="103">
        <v>3761998</v>
      </c>
      <c r="E3321" s="103">
        <v>342</v>
      </c>
      <c r="F3321" s="103" t="s">
        <v>23</v>
      </c>
      <c r="G3321" s="103" t="s">
        <v>23</v>
      </c>
      <c r="H3321" s="103" t="s">
        <v>295</v>
      </c>
      <c r="I3321" s="103">
        <v>18</v>
      </c>
      <c r="J3321" s="103">
        <v>13</v>
      </c>
      <c r="K3321" s="104">
        <v>3609.9522271834207</v>
      </c>
      <c r="L3321" s="105">
        <v>2808.6632336855469</v>
      </c>
      <c r="M3321" s="106">
        <f t="shared" si="306"/>
        <v>11.455667936460658</v>
      </c>
      <c r="N3321" s="107">
        <f t="shared" si="307"/>
        <v>0.88163500577876353</v>
      </c>
      <c r="O3321" s="129">
        <f t="shared" si="310"/>
        <v>0.37797421851904245</v>
      </c>
      <c r="P3321" s="21">
        <v>15</v>
      </c>
      <c r="Q3321" s="103">
        <v>13</v>
      </c>
      <c r="R3321" s="104">
        <v>3571.8422856606144</v>
      </c>
      <c r="S3321" s="105">
        <v>3329.0165169458191</v>
      </c>
      <c r="T3321" s="107">
        <f t="shared" si="308"/>
        <v>11.700880313102628</v>
      </c>
      <c r="U3321" s="107">
        <f t="shared" si="309"/>
        <v>1.0835214023790736</v>
      </c>
      <c r="V3321" s="108">
        <f t="shared" si="311"/>
        <v>0.2785770563539085</v>
      </c>
    </row>
    <row r="3322" spans="1:22">
      <c r="A3322" s="103" t="s">
        <v>8230</v>
      </c>
      <c r="B3322" s="103">
        <v>39936399</v>
      </c>
      <c r="C3322" s="103">
        <v>3762564</v>
      </c>
      <c r="D3322" s="103">
        <v>3763271</v>
      </c>
      <c r="E3322" s="103">
        <v>708</v>
      </c>
      <c r="F3322" s="103" t="s">
        <v>23</v>
      </c>
      <c r="G3322" s="103" t="s">
        <v>23</v>
      </c>
      <c r="H3322" s="103" t="s">
        <v>8231</v>
      </c>
      <c r="I3322" s="103">
        <v>32</v>
      </c>
      <c r="J3322" s="103">
        <v>27</v>
      </c>
      <c r="K3322" s="104">
        <v>4173.4652033782913</v>
      </c>
      <c r="L3322" s="105">
        <v>3526.6883998754097</v>
      </c>
      <c r="M3322" s="106">
        <f t="shared" si="306"/>
        <v>11.784098396912329</v>
      </c>
      <c r="N3322" s="107">
        <f t="shared" si="307"/>
        <v>1.1754010705834779</v>
      </c>
      <c r="O3322" s="129">
        <f t="shared" si="310"/>
        <v>0.23983429538809342</v>
      </c>
      <c r="P3322" s="21">
        <v>24</v>
      </c>
      <c r="Q3322" s="103">
        <v>20</v>
      </c>
      <c r="R3322" s="104">
        <v>4784.1491632604939</v>
      </c>
      <c r="S3322" s="105">
        <v>4198.1268217195338</v>
      </c>
      <c r="T3322" s="107">
        <f t="shared" si="308"/>
        <v>12.03553003449897</v>
      </c>
      <c r="U3322" s="107">
        <f t="shared" si="309"/>
        <v>1.3781074247350087</v>
      </c>
      <c r="V3322" s="108">
        <f t="shared" si="311"/>
        <v>0.1681701235408819</v>
      </c>
    </row>
    <row r="3323" spans="1:22">
      <c r="A3323" s="103" t="s">
        <v>8232</v>
      </c>
      <c r="B3323" s="103">
        <v>39936400</v>
      </c>
      <c r="C3323" s="103">
        <v>3763287</v>
      </c>
      <c r="D3323" s="103">
        <v>3764387</v>
      </c>
      <c r="E3323" s="103">
        <v>1101</v>
      </c>
      <c r="F3323" s="103" t="s">
        <v>23</v>
      </c>
      <c r="G3323" s="103" t="s">
        <v>23</v>
      </c>
      <c r="H3323" s="103" t="s">
        <v>295</v>
      </c>
      <c r="I3323" s="103">
        <v>46</v>
      </c>
      <c r="J3323" s="103">
        <v>39</v>
      </c>
      <c r="K3323" s="104">
        <v>3193.8093480723523</v>
      </c>
      <c r="L3323" s="105">
        <v>2904.9285509925248</v>
      </c>
      <c r="M3323" s="106">
        <f t="shared" si="306"/>
        <v>11.504286964506553</v>
      </c>
      <c r="N3323" s="107">
        <f t="shared" si="307"/>
        <v>0.92512250850317757</v>
      </c>
      <c r="O3323" s="129">
        <f t="shared" si="310"/>
        <v>0.35490218608020174</v>
      </c>
      <c r="P3323" s="21">
        <v>34</v>
      </c>
      <c r="Q3323" s="103">
        <v>29</v>
      </c>
      <c r="R3323" s="104">
        <v>3357.5969459492826</v>
      </c>
      <c r="S3323" s="105">
        <v>2741.7989978176661</v>
      </c>
      <c r="T3323" s="107">
        <f t="shared" si="308"/>
        <v>11.420907095209991</v>
      </c>
      <c r="U3323" s="107">
        <f t="shared" si="309"/>
        <v>0.83706610493837164</v>
      </c>
      <c r="V3323" s="108">
        <f t="shared" si="311"/>
        <v>0.40255541149358054</v>
      </c>
    </row>
    <row r="3324" spans="1:22">
      <c r="A3324" s="103" t="s">
        <v>8233</v>
      </c>
      <c r="B3324" s="103">
        <v>39936401</v>
      </c>
      <c r="C3324" s="103">
        <v>3764459</v>
      </c>
      <c r="D3324" s="103">
        <v>3766768</v>
      </c>
      <c r="E3324" s="103">
        <v>2310</v>
      </c>
      <c r="F3324" s="103" t="s">
        <v>23</v>
      </c>
      <c r="G3324" s="103" t="s">
        <v>23</v>
      </c>
      <c r="H3324" s="103" t="s">
        <v>8234</v>
      </c>
      <c r="I3324" s="103">
        <v>58</v>
      </c>
      <c r="J3324" s="103">
        <v>41</v>
      </c>
      <c r="K3324" s="104">
        <v>1261.929066793818</v>
      </c>
      <c r="L3324" s="105">
        <v>856.85782713618187</v>
      </c>
      <c r="M3324" s="106">
        <f t="shared" si="306"/>
        <v>9.7429120369350244</v>
      </c>
      <c r="N3324" s="107">
        <f t="shared" si="307"/>
        <v>-0.65034701526384275</v>
      </c>
      <c r="O3324" s="129">
        <f t="shared" si="310"/>
        <v>0.51546809421704864</v>
      </c>
      <c r="P3324" s="21">
        <v>37</v>
      </c>
      <c r="Q3324" s="103">
        <v>23</v>
      </c>
      <c r="R3324" s="104">
        <v>1493.0961510388097</v>
      </c>
      <c r="S3324" s="105">
        <v>977.06677464124232</v>
      </c>
      <c r="T3324" s="107">
        <f t="shared" si="308"/>
        <v>9.9323133519190776</v>
      </c>
      <c r="U3324" s="107">
        <f t="shared" si="309"/>
        <v>-0.47331571133884076</v>
      </c>
      <c r="V3324" s="108">
        <f t="shared" si="311"/>
        <v>0.63598795465720004</v>
      </c>
    </row>
    <row r="3325" spans="1:22">
      <c r="A3325" s="103" t="s">
        <v>8235</v>
      </c>
      <c r="B3325" s="103">
        <v>39936402</v>
      </c>
      <c r="C3325" s="103">
        <v>3766765</v>
      </c>
      <c r="D3325" s="103">
        <v>3774813</v>
      </c>
      <c r="E3325" s="103">
        <v>8049</v>
      </c>
      <c r="F3325" s="103" t="s">
        <v>23</v>
      </c>
      <c r="G3325" s="103" t="s">
        <v>8236</v>
      </c>
      <c r="H3325" s="103" t="s">
        <v>5158</v>
      </c>
      <c r="I3325" s="103">
        <v>286</v>
      </c>
      <c r="J3325" s="103">
        <v>239</v>
      </c>
      <c r="K3325" s="104">
        <v>2342.2451970150828</v>
      </c>
      <c r="L3325" s="105">
        <v>2050.291455643583</v>
      </c>
      <c r="M3325" s="106">
        <f t="shared" si="306"/>
        <v>11.001613292794662</v>
      </c>
      <c r="N3325" s="107">
        <f t="shared" si="307"/>
        <v>0.47550383970899951</v>
      </c>
      <c r="O3325" s="129">
        <f t="shared" si="310"/>
        <v>0.63442789708141967</v>
      </c>
      <c r="P3325" s="21">
        <v>233</v>
      </c>
      <c r="Q3325" s="103">
        <v>201</v>
      </c>
      <c r="R3325" s="104">
        <v>2531.4430508311093</v>
      </c>
      <c r="S3325" s="105">
        <v>2198.9347395421419</v>
      </c>
      <c r="T3325" s="107">
        <f t="shared" si="308"/>
        <v>11.102589072876787</v>
      </c>
      <c r="U3325" s="107">
        <f t="shared" si="309"/>
        <v>0.55685657823660806</v>
      </c>
      <c r="V3325" s="108">
        <f t="shared" si="311"/>
        <v>0.57762542392707816</v>
      </c>
    </row>
    <row r="3326" spans="1:22">
      <c r="A3326" s="103" t="s">
        <v>8237</v>
      </c>
      <c r="B3326" s="103">
        <v>39936403</v>
      </c>
      <c r="C3326" s="103">
        <v>3774836</v>
      </c>
      <c r="D3326" s="103">
        <v>3776749</v>
      </c>
      <c r="E3326" s="103">
        <v>1914</v>
      </c>
      <c r="F3326" s="103" t="s">
        <v>23</v>
      </c>
      <c r="G3326" s="103" t="s">
        <v>23</v>
      </c>
      <c r="H3326" s="103" t="s">
        <v>8238</v>
      </c>
      <c r="I3326" s="103">
        <v>82</v>
      </c>
      <c r="J3326" s="103">
        <v>70</v>
      </c>
      <c r="K3326" s="104">
        <v>2842.3978816486888</v>
      </c>
      <c r="L3326" s="105">
        <v>2490.3901053620375</v>
      </c>
      <c r="M3326" s="106">
        <f t="shared" si="306"/>
        <v>11.282156034581545</v>
      </c>
      <c r="N3326" s="107">
        <f t="shared" si="307"/>
        <v>0.7264365246704334</v>
      </c>
      <c r="O3326" s="129">
        <f t="shared" si="310"/>
        <v>0.46757120701749777</v>
      </c>
      <c r="P3326" s="21">
        <v>62</v>
      </c>
      <c r="Q3326" s="103">
        <v>54</v>
      </c>
      <c r="R3326" s="104">
        <v>2720.6402878167091</v>
      </c>
      <c r="S3326" s="105">
        <v>2370.0988891595348</v>
      </c>
      <c r="T3326" s="107">
        <f t="shared" si="308"/>
        <v>11.210731539534029</v>
      </c>
      <c r="U3326" s="107">
        <f t="shared" si="309"/>
        <v>0.65205241156164473</v>
      </c>
      <c r="V3326" s="108">
        <f t="shared" si="311"/>
        <v>0.5143673620545699</v>
      </c>
    </row>
    <row r="3327" spans="1:22">
      <c r="A3327" s="103" t="s">
        <v>8239</v>
      </c>
      <c r="B3327" s="103">
        <v>39936404</v>
      </c>
      <c r="C3327" s="103">
        <v>3777237</v>
      </c>
      <c r="D3327" s="103">
        <v>3778376</v>
      </c>
      <c r="E3327" s="103">
        <v>1140</v>
      </c>
      <c r="F3327" s="103" t="s">
        <v>9</v>
      </c>
      <c r="G3327" s="103" t="s">
        <v>23</v>
      </c>
      <c r="H3327" s="103" t="s">
        <v>3089</v>
      </c>
      <c r="I3327" s="103">
        <v>22</v>
      </c>
      <c r="J3327" s="103">
        <v>16</v>
      </c>
      <c r="K3327" s="104">
        <v>1545.6989237267278</v>
      </c>
      <c r="L3327" s="105">
        <v>1215.6342865086931</v>
      </c>
      <c r="M3327" s="106">
        <f t="shared" si="306"/>
        <v>10.247493555880807</v>
      </c>
      <c r="N3327" s="107">
        <f t="shared" si="307"/>
        <v>-0.19902186414954734</v>
      </c>
      <c r="O3327" s="129">
        <f t="shared" si="310"/>
        <v>0.84224564158674164</v>
      </c>
      <c r="P3327" s="21">
        <v>18</v>
      </c>
      <c r="Q3327" s="103">
        <v>15</v>
      </c>
      <c r="R3327" s="104">
        <v>2656.3507461799386</v>
      </c>
      <c r="S3327" s="105">
        <v>2429.7453549010261</v>
      </c>
      <c r="T3327" s="107">
        <f t="shared" si="308"/>
        <v>11.246589407352463</v>
      </c>
      <c r="U3327" s="107">
        <f t="shared" si="309"/>
        <v>0.68361743604970293</v>
      </c>
      <c r="V3327" s="108">
        <f t="shared" si="311"/>
        <v>0.49421677155206067</v>
      </c>
    </row>
    <row r="3328" spans="1:22">
      <c r="A3328" s="103" t="s">
        <v>8240</v>
      </c>
      <c r="B3328" s="103">
        <v>39936405</v>
      </c>
      <c r="C3328" s="103">
        <v>3778452</v>
      </c>
      <c r="D3328" s="103">
        <v>3780284</v>
      </c>
      <c r="E3328" s="103">
        <v>1833</v>
      </c>
      <c r="F3328" s="103" t="s">
        <v>9</v>
      </c>
      <c r="G3328" s="103" t="s">
        <v>23</v>
      </c>
      <c r="H3328" s="103" t="s">
        <v>8198</v>
      </c>
      <c r="I3328" s="103">
        <v>56</v>
      </c>
      <c r="J3328" s="103">
        <v>53</v>
      </c>
      <c r="K3328" s="104">
        <v>2094.2179770447738</v>
      </c>
      <c r="L3328" s="105">
        <v>1921.4750109338136</v>
      </c>
      <c r="M3328" s="106">
        <f t="shared" si="306"/>
        <v>10.907998498722813</v>
      </c>
      <c r="N3328" s="107">
        <f t="shared" si="307"/>
        <v>0.39176967685403635</v>
      </c>
      <c r="O3328" s="129">
        <f t="shared" si="310"/>
        <v>0.69522840203691971</v>
      </c>
      <c r="P3328" s="21">
        <v>43</v>
      </c>
      <c r="Q3328" s="103">
        <v>38</v>
      </c>
      <c r="R3328" s="104">
        <v>2078.2689448738843</v>
      </c>
      <c r="S3328" s="105">
        <v>1567.7226726895365</v>
      </c>
      <c r="T3328" s="107">
        <f t="shared" si="308"/>
        <v>10.614454656537534</v>
      </c>
      <c r="U3328" s="107">
        <f t="shared" si="309"/>
        <v>0.12716078920557511</v>
      </c>
      <c r="V3328" s="108">
        <f t="shared" si="311"/>
        <v>0.89881313906891847</v>
      </c>
    </row>
    <row r="3329" spans="1:22">
      <c r="A3329" s="103" t="s">
        <v>8241</v>
      </c>
      <c r="B3329" s="103">
        <v>39936406</v>
      </c>
      <c r="C3329" s="103">
        <v>3780347</v>
      </c>
      <c r="D3329" s="103">
        <v>3781483</v>
      </c>
      <c r="E3329" s="103">
        <v>1137</v>
      </c>
      <c r="F3329" s="103" t="s">
        <v>9</v>
      </c>
      <c r="G3329" s="103" t="s">
        <v>8242</v>
      </c>
      <c r="H3329" s="103" t="s">
        <v>8243</v>
      </c>
      <c r="I3329" s="103">
        <v>40</v>
      </c>
      <c r="J3329" s="103">
        <v>36</v>
      </c>
      <c r="K3329" s="104">
        <v>2417.078110494283</v>
      </c>
      <c r="L3329" s="105">
        <v>2161.6957939889444</v>
      </c>
      <c r="M3329" s="106">
        <f t="shared" si="306"/>
        <v>11.077947797844411</v>
      </c>
      <c r="N3329" s="107">
        <f t="shared" si="307"/>
        <v>0.54378157231163715</v>
      </c>
      <c r="O3329" s="129">
        <f t="shared" si="310"/>
        <v>0.58659179115080873</v>
      </c>
      <c r="P3329" s="21">
        <v>29</v>
      </c>
      <c r="Q3329" s="103">
        <v>24</v>
      </c>
      <c r="R3329" s="104">
        <v>2708.9734633874227</v>
      </c>
      <c r="S3329" s="105">
        <v>2323.8537745550307</v>
      </c>
      <c r="T3329" s="107">
        <f t="shared" si="308"/>
        <v>11.182303576570915</v>
      </c>
      <c r="U3329" s="107">
        <f t="shared" si="309"/>
        <v>0.62702779627721317</v>
      </c>
      <c r="V3329" s="108">
        <f t="shared" si="311"/>
        <v>0.53064101483676862</v>
      </c>
    </row>
    <row r="3330" spans="1:22">
      <c r="A3330" s="103" t="s">
        <v>8244</v>
      </c>
      <c r="B3330" s="103">
        <v>39936407</v>
      </c>
      <c r="C3330" s="103">
        <v>3781605</v>
      </c>
      <c r="D3330" s="103">
        <v>3783353</v>
      </c>
      <c r="E3330" s="103">
        <v>1749</v>
      </c>
      <c r="F3330" s="103" t="s">
        <v>9</v>
      </c>
      <c r="G3330" s="103" t="s">
        <v>23</v>
      </c>
      <c r="H3330" s="103" t="s">
        <v>3127</v>
      </c>
      <c r="I3330" s="103">
        <v>77</v>
      </c>
      <c r="J3330" s="103">
        <v>65</v>
      </c>
      <c r="K3330" s="104">
        <v>3242.8778502840141</v>
      </c>
      <c r="L3330" s="105">
        <v>3006.6336509016983</v>
      </c>
      <c r="M3330" s="106">
        <f t="shared" si="306"/>
        <v>11.553933375312303</v>
      </c>
      <c r="N3330" s="107">
        <f t="shared" si="307"/>
        <v>0.96952895823998397</v>
      </c>
      <c r="O3330" s="129">
        <f t="shared" si="310"/>
        <v>0.33228133903043933</v>
      </c>
      <c r="P3330" s="21">
        <v>51</v>
      </c>
      <c r="Q3330" s="103">
        <v>43</v>
      </c>
      <c r="R3330" s="104">
        <v>3090.0043733622297</v>
      </c>
      <c r="S3330" s="105">
        <v>2811.3043524418867</v>
      </c>
      <c r="T3330" s="107">
        <f t="shared" si="308"/>
        <v>11.457023933325155</v>
      </c>
      <c r="U3330" s="107">
        <f t="shared" si="309"/>
        <v>0.86885909623693203</v>
      </c>
      <c r="V3330" s="108">
        <f t="shared" si="311"/>
        <v>0.38492420480767664</v>
      </c>
    </row>
    <row r="3331" spans="1:22">
      <c r="A3331" s="103" t="s">
        <v>8245</v>
      </c>
      <c r="B3331" s="103">
        <v>39936408</v>
      </c>
      <c r="C3331" s="103">
        <v>3783348</v>
      </c>
      <c r="D3331" s="103">
        <v>3784790</v>
      </c>
      <c r="E3331" s="103">
        <v>1443</v>
      </c>
      <c r="F3331" s="103" t="s">
        <v>23</v>
      </c>
      <c r="G3331" s="103" t="s">
        <v>23</v>
      </c>
      <c r="H3331" s="103" t="s">
        <v>295</v>
      </c>
      <c r="I3331" s="103">
        <v>43</v>
      </c>
      <c r="J3331" s="103">
        <v>35</v>
      </c>
      <c r="K3331" s="104">
        <v>1629.9830321236175</v>
      </c>
      <c r="L3331" s="105">
        <v>1134.050977677311</v>
      </c>
      <c r="M3331" s="106">
        <f t="shared" si="306"/>
        <v>10.14726977819552</v>
      </c>
      <c r="N3331" s="107">
        <f t="shared" si="307"/>
        <v>-0.28866746136357824</v>
      </c>
      <c r="O3331" s="129">
        <f t="shared" si="310"/>
        <v>0.77283586518714609</v>
      </c>
      <c r="P3331" s="21">
        <v>24</v>
      </c>
      <c r="Q3331" s="103">
        <v>17</v>
      </c>
      <c r="R3331" s="104">
        <v>1557.1813758395217</v>
      </c>
      <c r="S3331" s="105">
        <v>1083.3505664211089</v>
      </c>
      <c r="T3331" s="107">
        <f t="shared" si="308"/>
        <v>10.081284451521281</v>
      </c>
      <c r="U3331" s="107">
        <f t="shared" si="309"/>
        <v>-0.34217917999887298</v>
      </c>
      <c r="V3331" s="108">
        <f t="shared" si="311"/>
        <v>0.73221605252932109</v>
      </c>
    </row>
    <row r="3332" spans="1:22">
      <c r="A3332" s="103" t="s">
        <v>8246</v>
      </c>
      <c r="B3332" s="103">
        <v>39936409</v>
      </c>
      <c r="C3332" s="103">
        <v>3785284</v>
      </c>
      <c r="D3332" s="103">
        <v>3786384</v>
      </c>
      <c r="E3332" s="103">
        <v>1101</v>
      </c>
      <c r="F3332" s="103" t="s">
        <v>9</v>
      </c>
      <c r="G3332" s="103" t="s">
        <v>23</v>
      </c>
      <c r="H3332" s="103" t="s">
        <v>8243</v>
      </c>
      <c r="I3332" s="103">
        <v>50</v>
      </c>
      <c r="J3332" s="103">
        <v>42</v>
      </c>
      <c r="K3332" s="104">
        <v>2854.6323407866576</v>
      </c>
      <c r="L3332" s="105">
        <v>2703.0988869612988</v>
      </c>
      <c r="M3332" s="106">
        <f t="shared" si="306"/>
        <v>11.400398575343102</v>
      </c>
      <c r="N3332" s="107">
        <f t="shared" si="307"/>
        <v>0.83219908349114613</v>
      </c>
      <c r="O3332" s="129">
        <f t="shared" si="310"/>
        <v>0.40529658112405853</v>
      </c>
      <c r="P3332" s="21">
        <v>42</v>
      </c>
      <c r="Q3332" s="103">
        <v>37</v>
      </c>
      <c r="R3332" s="104">
        <v>3273.6719290531064</v>
      </c>
      <c r="S3332" s="105">
        <v>3139.2130209885377</v>
      </c>
      <c r="T3332" s="107">
        <f t="shared" si="308"/>
        <v>11.616187215428663</v>
      </c>
      <c r="U3332" s="107">
        <f t="shared" si="309"/>
        <v>1.0089676192153723</v>
      </c>
      <c r="V3332" s="108">
        <f t="shared" si="311"/>
        <v>0.31299016381382705</v>
      </c>
    </row>
    <row r="3333" spans="1:22">
      <c r="A3333" s="103" t="s">
        <v>8247</v>
      </c>
      <c r="B3333" s="103">
        <v>39936410</v>
      </c>
      <c r="C3333" s="103">
        <v>3786407</v>
      </c>
      <c r="D3333" s="103">
        <v>3787297</v>
      </c>
      <c r="E3333" s="103">
        <v>891</v>
      </c>
      <c r="F3333" s="103" t="s">
        <v>9</v>
      </c>
      <c r="G3333" s="103" t="s">
        <v>23</v>
      </c>
      <c r="H3333" s="103" t="s">
        <v>8248</v>
      </c>
      <c r="I3333" s="103">
        <v>24</v>
      </c>
      <c r="J3333" s="103">
        <v>20</v>
      </c>
      <c r="K3333" s="104">
        <v>2137.0222709302698</v>
      </c>
      <c r="L3333" s="105">
        <v>1485.2384463139506</v>
      </c>
      <c r="M3333" s="106">
        <f t="shared" ref="M3333:M3396" si="312">IF(L3333&gt;0,LOG(L3333, 2),"-")</f>
        <v>10.536478850502379</v>
      </c>
      <c r="N3333" s="107">
        <f t="shared" ref="N3333:N3396" si="313">IF(L3333&lt;&gt;0,((M3333-$O$2)/$O$3),"-")</f>
        <v>5.9462299197117971E-2</v>
      </c>
      <c r="O3333" s="129">
        <f t="shared" si="310"/>
        <v>0.95258389320120873</v>
      </c>
      <c r="P3333" s="21">
        <v>15</v>
      </c>
      <c r="Q3333" s="103">
        <v>13</v>
      </c>
      <c r="R3333" s="104">
        <v>2341.750946450853</v>
      </c>
      <c r="S3333" s="105">
        <v>1772.2005707389003</v>
      </c>
      <c r="T3333" s="107">
        <f t="shared" ref="T3333:T3396" si="314">IF(S3333&gt;0,LOG(S3333, 2),"-")</f>
        <v>10.791326176385317</v>
      </c>
      <c r="U3333" s="107">
        <f t="shared" ref="U3333:U3396" si="315">IF(S3333&lt;&gt;0,((T3333-$V$2)/$V$3),"-")</f>
        <v>0.2828575496349614</v>
      </c>
      <c r="V3333" s="108">
        <f t="shared" si="311"/>
        <v>0.77728603666022122</v>
      </c>
    </row>
    <row r="3334" spans="1:22">
      <c r="A3334" s="103" t="s">
        <v>8249</v>
      </c>
      <c r="B3334" s="103">
        <v>39936411</v>
      </c>
      <c r="C3334" s="103">
        <v>3787401</v>
      </c>
      <c r="D3334" s="103">
        <v>3788894</v>
      </c>
      <c r="E3334" s="103">
        <v>1494</v>
      </c>
      <c r="F3334" s="103" t="s">
        <v>23</v>
      </c>
      <c r="G3334" s="103" t="s">
        <v>23</v>
      </c>
      <c r="H3334" s="103" t="s">
        <v>8250</v>
      </c>
      <c r="I3334" s="103">
        <v>57</v>
      </c>
      <c r="J3334" s="103">
        <v>49</v>
      </c>
      <c r="K3334" s="104">
        <v>2380.2820026276904</v>
      </c>
      <c r="L3334" s="105">
        <v>1987.7659446978716</v>
      </c>
      <c r="M3334" s="106">
        <f t="shared" si="312"/>
        <v>10.956932177224816</v>
      </c>
      <c r="N3334" s="107">
        <f t="shared" si="313"/>
        <v>0.43553862005797461</v>
      </c>
      <c r="O3334" s="129">
        <f t="shared" ref="O3334:O3397" si="316">IF(L3334&lt;&gt;0,(IF((ABS(N3334)&lt;3.3),2*(1-NORMSDIST(ABS(N3334))),"&lt; 0.001")),"n.d.")</f>
        <v>0.66317151274020936</v>
      </c>
      <c r="P3334" s="21">
        <v>41</v>
      </c>
      <c r="Q3334" s="103">
        <v>35</v>
      </c>
      <c r="R3334" s="104">
        <v>2774.7171783840031</v>
      </c>
      <c r="S3334" s="105">
        <v>2140.7440674308773</v>
      </c>
      <c r="T3334" s="107">
        <f t="shared" si="314"/>
        <v>11.063896612044152</v>
      </c>
      <c r="U3334" s="107">
        <f t="shared" si="315"/>
        <v>0.52279631341914734</v>
      </c>
      <c r="V3334" s="108">
        <f t="shared" ref="V3334:V3397" si="317">IF(S3334&lt;&gt;0,(IF((ABS(U3334)&lt;3.3),2*(1-NORMSDIST(ABS(U3334))),"&lt; 0.001")),"n.d.")</f>
        <v>0.60111600536033594</v>
      </c>
    </row>
    <row r="3335" spans="1:22">
      <c r="A3335" s="103" t="s">
        <v>8251</v>
      </c>
      <c r="B3335" s="103">
        <v>39936412</v>
      </c>
      <c r="C3335" s="103">
        <v>3789036</v>
      </c>
      <c r="D3335" s="103">
        <v>3790172</v>
      </c>
      <c r="E3335" s="103">
        <v>1137</v>
      </c>
      <c r="F3335" s="103" t="s">
        <v>23</v>
      </c>
      <c r="G3335" s="103" t="s">
        <v>23</v>
      </c>
      <c r="H3335" s="103" t="s">
        <v>8252</v>
      </c>
      <c r="I3335" s="103">
        <v>34</v>
      </c>
      <c r="J3335" s="103">
        <v>27</v>
      </c>
      <c r="K3335" s="104">
        <v>2058.0442914464379</v>
      </c>
      <c r="L3335" s="105">
        <v>1669.0389535911168</v>
      </c>
      <c r="M3335" s="106">
        <f t="shared" si="312"/>
        <v>10.704801910720851</v>
      </c>
      <c r="N3335" s="107">
        <f t="shared" si="313"/>
        <v>0.21001959814029583</v>
      </c>
      <c r="O3335" s="129">
        <f t="shared" si="316"/>
        <v>0.83365237703646056</v>
      </c>
      <c r="P3335" s="21">
        <v>31</v>
      </c>
      <c r="Q3335" s="103">
        <v>25</v>
      </c>
      <c r="R3335" s="104">
        <v>2223.0990733537465</v>
      </c>
      <c r="S3335" s="105">
        <v>1759.7429259954265</v>
      </c>
      <c r="T3335" s="107">
        <f t="shared" si="314"/>
        <v>10.78114897120626</v>
      </c>
      <c r="U3335" s="107">
        <f t="shared" si="315"/>
        <v>0.27389874225903138</v>
      </c>
      <c r="V3335" s="108">
        <f t="shared" si="317"/>
        <v>0.78416243817196118</v>
      </c>
    </row>
    <row r="3336" spans="1:22">
      <c r="A3336" s="103" t="s">
        <v>8253</v>
      </c>
      <c r="B3336" s="103">
        <v>39936413</v>
      </c>
      <c r="C3336" s="103">
        <v>3790782</v>
      </c>
      <c r="D3336" s="103">
        <v>3791927</v>
      </c>
      <c r="E3336" s="103">
        <v>1146</v>
      </c>
      <c r="F3336" s="103" t="s">
        <v>9</v>
      </c>
      <c r="G3336" s="103" t="s">
        <v>23</v>
      </c>
      <c r="H3336" s="103" t="s">
        <v>7214</v>
      </c>
      <c r="I3336" s="103">
        <v>30</v>
      </c>
      <c r="J3336" s="103">
        <v>25</v>
      </c>
      <c r="K3336" s="104">
        <v>1146.6999136936736</v>
      </c>
      <c r="L3336" s="105">
        <v>1077.3155861228011</v>
      </c>
      <c r="M3336" s="106">
        <f t="shared" si="312"/>
        <v>10.073225215919702</v>
      </c>
      <c r="N3336" s="107">
        <f t="shared" si="313"/>
        <v>-0.3548969446156513</v>
      </c>
      <c r="O3336" s="129">
        <f t="shared" si="316"/>
        <v>0.72266679752752161</v>
      </c>
      <c r="P3336" s="21">
        <v>18</v>
      </c>
      <c r="Q3336" s="103">
        <v>16</v>
      </c>
      <c r="R3336" s="104">
        <v>1302.3889226607155</v>
      </c>
      <c r="S3336" s="105">
        <v>1212.3072608668326</v>
      </c>
      <c r="T3336" s="107">
        <f t="shared" si="314"/>
        <v>10.243539682770535</v>
      </c>
      <c r="U3336" s="107">
        <f t="shared" si="315"/>
        <v>-0.19934887080058561</v>
      </c>
      <c r="V3336" s="108">
        <f t="shared" si="317"/>
        <v>0.84198985287779071</v>
      </c>
    </row>
    <row r="3337" spans="1:22">
      <c r="A3337" s="103" t="s">
        <v>8254</v>
      </c>
      <c r="B3337" s="103">
        <v>39936414</v>
      </c>
      <c r="C3337" s="103">
        <v>3792003</v>
      </c>
      <c r="D3337" s="103">
        <v>3792809</v>
      </c>
      <c r="E3337" s="103">
        <v>807</v>
      </c>
      <c r="F3337" s="103" t="s">
        <v>9</v>
      </c>
      <c r="G3337" s="103" t="s">
        <v>23</v>
      </c>
      <c r="H3337" s="103" t="s">
        <v>990</v>
      </c>
      <c r="I3337" s="103">
        <v>18</v>
      </c>
      <c r="J3337" s="103">
        <v>16</v>
      </c>
      <c r="K3337" s="104">
        <v>1324.0090203057744</v>
      </c>
      <c r="L3337" s="105">
        <v>1284.4207107285254</v>
      </c>
      <c r="M3337" s="106">
        <f t="shared" si="312"/>
        <v>10.326902117859616</v>
      </c>
      <c r="N3337" s="107">
        <f t="shared" si="313"/>
        <v>-0.12799452785365362</v>
      </c>
      <c r="O3337" s="129">
        <f t="shared" si="316"/>
        <v>0.89815330356265388</v>
      </c>
      <c r="P3337" s="21">
        <v>15</v>
      </c>
      <c r="Q3337" s="103">
        <v>12</v>
      </c>
      <c r="R3337" s="104">
        <v>1846.4384822607067</v>
      </c>
      <c r="S3337" s="105">
        <v>1704.0762245690582</v>
      </c>
      <c r="T3337" s="107">
        <f t="shared" si="314"/>
        <v>10.734774154467766</v>
      </c>
      <c r="U3337" s="107">
        <f t="shared" si="315"/>
        <v>0.23307584020049804</v>
      </c>
      <c r="V3337" s="108">
        <f t="shared" si="317"/>
        <v>0.81570251503120694</v>
      </c>
    </row>
    <row r="3338" spans="1:22">
      <c r="A3338" s="103" t="s">
        <v>8255</v>
      </c>
      <c r="B3338" s="103">
        <v>39936415</v>
      </c>
      <c r="C3338" s="103">
        <v>3792840</v>
      </c>
      <c r="D3338" s="103">
        <v>3793958</v>
      </c>
      <c r="E3338" s="103">
        <v>1119</v>
      </c>
      <c r="F3338" s="103" t="s">
        <v>9</v>
      </c>
      <c r="G3338" s="103" t="s">
        <v>23</v>
      </c>
      <c r="H3338" s="103" t="s">
        <v>8248</v>
      </c>
      <c r="I3338" s="103">
        <v>27</v>
      </c>
      <c r="J3338" s="103">
        <v>20</v>
      </c>
      <c r="K3338" s="104">
        <v>1419.2662527875157</v>
      </c>
      <c r="L3338" s="105">
        <v>1024.0034564144146</v>
      </c>
      <c r="M3338" s="106">
        <f t="shared" si="312"/>
        <v>10.000004869671406</v>
      </c>
      <c r="N3338" s="107">
        <f t="shared" si="313"/>
        <v>-0.42038920422951248</v>
      </c>
      <c r="O3338" s="129">
        <f t="shared" si="316"/>
        <v>0.67420115338686015</v>
      </c>
      <c r="P3338" s="21">
        <v>19</v>
      </c>
      <c r="Q3338" s="103">
        <v>14</v>
      </c>
      <c r="R3338" s="104">
        <v>1693.301184597766</v>
      </c>
      <c r="S3338" s="105">
        <v>1281.0127801019391</v>
      </c>
      <c r="T3338" s="107">
        <f t="shared" si="314"/>
        <v>10.323069153548296</v>
      </c>
      <c r="U3338" s="107">
        <f t="shared" si="315"/>
        <v>-0.12934053384833144</v>
      </c>
      <c r="V3338" s="108">
        <f t="shared" si="317"/>
        <v>0.89708819940895568</v>
      </c>
    </row>
    <row r="3339" spans="1:22">
      <c r="A3339" s="103" t="s">
        <v>8256</v>
      </c>
      <c r="B3339" s="103">
        <v>39936416</v>
      </c>
      <c r="C3339" s="103">
        <v>3793955</v>
      </c>
      <c r="D3339" s="103">
        <v>3794671</v>
      </c>
      <c r="E3339" s="103">
        <v>717</v>
      </c>
      <c r="F3339" s="103" t="s">
        <v>23</v>
      </c>
      <c r="G3339" s="103" t="s">
        <v>23</v>
      </c>
      <c r="H3339" s="103" t="s">
        <v>8257</v>
      </c>
      <c r="I3339" s="103">
        <v>33</v>
      </c>
      <c r="J3339" s="103">
        <v>26</v>
      </c>
      <c r="K3339" s="104">
        <v>2972.4838995251184</v>
      </c>
      <c r="L3339" s="105">
        <v>2214.0153228974477</v>
      </c>
      <c r="M3339" s="106">
        <f t="shared" si="312"/>
        <v>11.112449491511301</v>
      </c>
      <c r="N3339" s="107">
        <f t="shared" si="313"/>
        <v>0.57464176342692319</v>
      </c>
      <c r="O3339" s="129">
        <f t="shared" si="316"/>
        <v>0.5655336008905516</v>
      </c>
      <c r="P3339" s="21">
        <v>31</v>
      </c>
      <c r="Q3339" s="103">
        <v>25</v>
      </c>
      <c r="R3339" s="104">
        <v>3794.9804010914222</v>
      </c>
      <c r="S3339" s="105">
        <v>3308.56183831205</v>
      </c>
      <c r="T3339" s="107">
        <f t="shared" si="314"/>
        <v>11.691988529002161</v>
      </c>
      <c r="U3339" s="107">
        <f t="shared" si="315"/>
        <v>1.0756941276427472</v>
      </c>
      <c r="V3339" s="108">
        <f t="shared" si="317"/>
        <v>0.28206407460647021</v>
      </c>
    </row>
    <row r="3340" spans="1:22">
      <c r="A3340" s="103" t="s">
        <v>8258</v>
      </c>
      <c r="B3340" s="103">
        <v>39936417</v>
      </c>
      <c r="C3340" s="103">
        <v>3794981</v>
      </c>
      <c r="D3340" s="103">
        <v>3795619</v>
      </c>
      <c r="E3340" s="103">
        <v>639</v>
      </c>
      <c r="F3340" s="103" t="s">
        <v>9</v>
      </c>
      <c r="G3340" s="103" t="s">
        <v>23</v>
      </c>
      <c r="H3340" s="103" t="s">
        <v>295</v>
      </c>
      <c r="I3340" s="103">
        <v>12</v>
      </c>
      <c r="J3340" s="103">
        <v>9</v>
      </c>
      <c r="K3340" s="104">
        <v>1031.0390084911689</v>
      </c>
      <c r="L3340" s="105">
        <v>847.71849512797485</v>
      </c>
      <c r="M3340" s="106">
        <f t="shared" si="312"/>
        <v>9.7274414532575531</v>
      </c>
      <c r="N3340" s="107">
        <f t="shared" si="313"/>
        <v>-0.6641847466390407</v>
      </c>
      <c r="O3340" s="129">
        <f t="shared" si="316"/>
        <v>0.50657207484402256</v>
      </c>
      <c r="P3340" s="21">
        <v>10</v>
      </c>
      <c r="Q3340" s="103">
        <v>8</v>
      </c>
      <c r="R3340" s="104">
        <v>1301.1719390900548</v>
      </c>
      <c r="S3340" s="105">
        <v>1102.1178031258232</v>
      </c>
      <c r="T3340" s="107">
        <f t="shared" si="314"/>
        <v>10.106062723545826</v>
      </c>
      <c r="U3340" s="107">
        <f t="shared" si="315"/>
        <v>-0.32036732082233721</v>
      </c>
      <c r="V3340" s="108">
        <f t="shared" si="317"/>
        <v>0.74868989531483709</v>
      </c>
    </row>
    <row r="3341" spans="1:22">
      <c r="A3341" s="103" t="s">
        <v>8259</v>
      </c>
      <c r="B3341" s="103">
        <v>39936418</v>
      </c>
      <c r="C3341" s="103">
        <v>3795678</v>
      </c>
      <c r="D3341" s="103">
        <v>3798026</v>
      </c>
      <c r="E3341" s="103">
        <v>2349</v>
      </c>
      <c r="F3341" s="103" t="s">
        <v>9</v>
      </c>
      <c r="G3341" s="103" t="s">
        <v>23</v>
      </c>
      <c r="H3341" s="103" t="s">
        <v>8260</v>
      </c>
      <c r="I3341" s="103">
        <v>64</v>
      </c>
      <c r="J3341" s="103">
        <v>60</v>
      </c>
      <c r="K3341" s="104">
        <v>1525.9852388232653</v>
      </c>
      <c r="L3341" s="105">
        <v>1452.2398638434909</v>
      </c>
      <c r="M3341" s="106">
        <f t="shared" si="312"/>
        <v>10.504064045018934</v>
      </c>
      <c r="N3341" s="107">
        <f t="shared" si="313"/>
        <v>3.046873436398331E-2</v>
      </c>
      <c r="O3341" s="129">
        <f t="shared" si="316"/>
        <v>0.97569322816199833</v>
      </c>
      <c r="P3341" s="21">
        <v>47</v>
      </c>
      <c r="Q3341" s="103">
        <v>44</v>
      </c>
      <c r="R3341" s="104">
        <v>1495.1364298128694</v>
      </c>
      <c r="S3341" s="105">
        <v>1425.7560627487953</v>
      </c>
      <c r="T3341" s="107">
        <f t="shared" si="314"/>
        <v>10.477511452161238</v>
      </c>
      <c r="U3341" s="107">
        <f t="shared" si="315"/>
        <v>6.6121938039061506E-3</v>
      </c>
      <c r="V3341" s="108">
        <f t="shared" si="317"/>
        <v>0.99472427109430628</v>
      </c>
    </row>
    <row r="3342" spans="1:22">
      <c r="A3342" s="103" t="s">
        <v>8261</v>
      </c>
      <c r="B3342" s="103">
        <v>39936419</v>
      </c>
      <c r="C3342" s="103">
        <v>3798083</v>
      </c>
      <c r="D3342" s="103">
        <v>3798739</v>
      </c>
      <c r="E3342" s="103">
        <v>657</v>
      </c>
      <c r="F3342" s="103" t="s">
        <v>9</v>
      </c>
      <c r="G3342" s="103" t="s">
        <v>23</v>
      </c>
      <c r="H3342" s="103" t="s">
        <v>295</v>
      </c>
      <c r="I3342" s="103">
        <v>17</v>
      </c>
      <c r="J3342" s="103">
        <v>14</v>
      </c>
      <c r="K3342" s="104">
        <v>927.14977443412022</v>
      </c>
      <c r="L3342" s="105">
        <v>647.27589147556932</v>
      </c>
      <c r="M3342" s="106">
        <f t="shared" si="312"/>
        <v>9.3382369598364754</v>
      </c>
      <c r="N3342" s="107">
        <f t="shared" si="313"/>
        <v>-1.0123104115952819</v>
      </c>
      <c r="O3342" s="129">
        <f t="shared" si="316"/>
        <v>0.31138965826528953</v>
      </c>
      <c r="P3342" s="21">
        <v>11</v>
      </c>
      <c r="Q3342" s="103">
        <v>8</v>
      </c>
      <c r="R3342" s="104">
        <v>1312.7369580014886</v>
      </c>
      <c r="S3342" s="105">
        <v>552.82338497760122</v>
      </c>
      <c r="T3342" s="107">
        <f t="shared" si="314"/>
        <v>9.1106748342231167</v>
      </c>
      <c r="U3342" s="107">
        <f t="shared" si="315"/>
        <v>-1.1965890543810598</v>
      </c>
      <c r="V3342" s="108">
        <f t="shared" si="317"/>
        <v>0.23146676883741013</v>
      </c>
    </row>
    <row r="3343" spans="1:22">
      <c r="A3343" s="103" t="s">
        <v>8262</v>
      </c>
      <c r="B3343" s="103">
        <v>39936420</v>
      </c>
      <c r="C3343" s="103">
        <v>3799641</v>
      </c>
      <c r="D3343" s="103">
        <v>3800315</v>
      </c>
      <c r="E3343" s="103">
        <v>675</v>
      </c>
      <c r="F3343" s="103" t="s">
        <v>9</v>
      </c>
      <c r="G3343" s="103" t="s">
        <v>23</v>
      </c>
      <c r="H3343" s="103" t="s">
        <v>8248</v>
      </c>
      <c r="I3343" s="103">
        <v>11</v>
      </c>
      <c r="J3343" s="103">
        <v>10</v>
      </c>
      <c r="K3343" s="104">
        <v>585.84051248276148</v>
      </c>
      <c r="L3343" s="105">
        <v>478.55912599579261</v>
      </c>
      <c r="M3343" s="106">
        <f t="shared" si="312"/>
        <v>8.9025533705178823</v>
      </c>
      <c r="N3343" s="107">
        <f t="shared" si="313"/>
        <v>-1.4020095075868677</v>
      </c>
      <c r="O3343" s="129">
        <f t="shared" si="316"/>
        <v>0.16091240758675496</v>
      </c>
      <c r="P3343" s="21">
        <v>6</v>
      </c>
      <c r="Q3343" s="103">
        <v>5</v>
      </c>
      <c r="R3343" s="104">
        <v>656.73652830961623</v>
      </c>
      <c r="S3343" s="105">
        <v>460.03165922317481</v>
      </c>
      <c r="T3343" s="107">
        <f t="shared" si="314"/>
        <v>8.84558934014564</v>
      </c>
      <c r="U3343" s="107">
        <f t="shared" si="315"/>
        <v>-1.429938961139402</v>
      </c>
      <c r="V3343" s="108">
        <f t="shared" si="317"/>
        <v>0.15273453854656593</v>
      </c>
    </row>
    <row r="3344" spans="1:22">
      <c r="A3344" s="103" t="s">
        <v>8263</v>
      </c>
      <c r="B3344" s="103">
        <v>39936421</v>
      </c>
      <c r="C3344" s="103">
        <v>3801039</v>
      </c>
      <c r="D3344" s="103">
        <v>3801755</v>
      </c>
      <c r="E3344" s="103">
        <v>717</v>
      </c>
      <c r="F3344" s="103" t="s">
        <v>9</v>
      </c>
      <c r="G3344" s="103" t="s">
        <v>23</v>
      </c>
      <c r="H3344" s="103" t="s">
        <v>295</v>
      </c>
      <c r="I3344" s="103">
        <v>33</v>
      </c>
      <c r="J3344" s="103">
        <v>25</v>
      </c>
      <c r="K3344" s="104">
        <v>2437.7932580382567</v>
      </c>
      <c r="L3344" s="105">
        <v>2029.8441019408647</v>
      </c>
      <c r="M3344" s="106">
        <f t="shared" si="312"/>
        <v>10.987153213060921</v>
      </c>
      <c r="N3344" s="107">
        <f t="shared" si="313"/>
        <v>0.46256995801513451</v>
      </c>
      <c r="O3344" s="129">
        <f t="shared" si="316"/>
        <v>0.64367264650416889</v>
      </c>
      <c r="P3344" s="21">
        <v>23</v>
      </c>
      <c r="Q3344" s="103">
        <v>15</v>
      </c>
      <c r="R3344" s="104">
        <v>1822.5245161644209</v>
      </c>
      <c r="S3344" s="105">
        <v>1187.5480017408941</v>
      </c>
      <c r="T3344" s="107">
        <f t="shared" si="314"/>
        <v>10.213770114294229</v>
      </c>
      <c r="U3344" s="107">
        <f t="shared" si="315"/>
        <v>-0.22555447685367186</v>
      </c>
      <c r="V3344" s="108">
        <f t="shared" si="317"/>
        <v>0.82154795059314689</v>
      </c>
    </row>
    <row r="3345" spans="1:22">
      <c r="A3345" s="103" t="s">
        <v>8264</v>
      </c>
      <c r="B3345" s="103">
        <v>39936422</v>
      </c>
      <c r="C3345" s="103">
        <v>3801814</v>
      </c>
      <c r="D3345" s="103">
        <v>3803247</v>
      </c>
      <c r="E3345" s="103">
        <v>1434</v>
      </c>
      <c r="F3345" s="103" t="s">
        <v>23</v>
      </c>
      <c r="G3345" s="103" t="s">
        <v>23</v>
      </c>
      <c r="H3345" s="103" t="s">
        <v>8265</v>
      </c>
      <c r="I3345" s="103">
        <v>77</v>
      </c>
      <c r="J3345" s="103">
        <v>70</v>
      </c>
      <c r="K3345" s="104">
        <v>3947.799236311339</v>
      </c>
      <c r="L3345" s="105">
        <v>3669.0669852399442</v>
      </c>
      <c r="M3345" s="106">
        <f t="shared" si="312"/>
        <v>11.841197528412161</v>
      </c>
      <c r="N3345" s="107">
        <f t="shared" si="313"/>
        <v>1.2264736390090882</v>
      </c>
      <c r="O3345" s="129">
        <f t="shared" si="316"/>
        <v>0.22002048942636221</v>
      </c>
      <c r="P3345" s="21">
        <v>61</v>
      </c>
      <c r="Q3345" s="103">
        <v>54</v>
      </c>
      <c r="R3345" s="104">
        <v>4985.9619456284036</v>
      </c>
      <c r="S3345" s="105">
        <v>4729.9341044666453</v>
      </c>
      <c r="T3345" s="107">
        <f t="shared" si="314"/>
        <v>12.207604369321599</v>
      </c>
      <c r="U3345" s="107">
        <f t="shared" si="315"/>
        <v>1.5295813110225338</v>
      </c>
      <c r="V3345" s="108">
        <f t="shared" si="317"/>
        <v>0.12612039835798394</v>
      </c>
    </row>
    <row r="3346" spans="1:22">
      <c r="A3346" s="103" t="s">
        <v>8266</v>
      </c>
      <c r="B3346" s="103">
        <v>39936423</v>
      </c>
      <c r="C3346" s="103">
        <v>3803244</v>
      </c>
      <c r="D3346" s="103">
        <v>3804464</v>
      </c>
      <c r="E3346" s="103">
        <v>1221</v>
      </c>
      <c r="F3346" s="103" t="s">
        <v>23</v>
      </c>
      <c r="G3346" s="103" t="s">
        <v>8267</v>
      </c>
      <c r="H3346" s="103" t="s">
        <v>8268</v>
      </c>
      <c r="I3346" s="103">
        <v>59</v>
      </c>
      <c r="J3346" s="103">
        <v>54</v>
      </c>
      <c r="K3346" s="104">
        <v>3109.0127197526208</v>
      </c>
      <c r="L3346" s="105">
        <v>2871.7811525824163</v>
      </c>
      <c r="M3346" s="106">
        <f t="shared" si="312"/>
        <v>11.487730095761059</v>
      </c>
      <c r="N3346" s="107">
        <f t="shared" si="313"/>
        <v>0.91031314468788715</v>
      </c>
      <c r="O3346" s="129">
        <f t="shared" si="316"/>
        <v>0.36265738829476346</v>
      </c>
      <c r="P3346" s="21">
        <v>49</v>
      </c>
      <c r="Q3346" s="103">
        <v>44</v>
      </c>
      <c r="R3346" s="104">
        <v>3951.1922567342585</v>
      </c>
      <c r="S3346" s="105">
        <v>3498.8785318180835</v>
      </c>
      <c r="T3346" s="107">
        <f t="shared" si="314"/>
        <v>11.772676865048506</v>
      </c>
      <c r="U3346" s="107">
        <f t="shared" si="315"/>
        <v>1.1467225924722761</v>
      </c>
      <c r="V3346" s="108">
        <f t="shared" si="317"/>
        <v>0.25149629005493179</v>
      </c>
    </row>
    <row r="3347" spans="1:22">
      <c r="A3347" s="103" t="s">
        <v>8269</v>
      </c>
      <c r="B3347" s="103">
        <v>39936424</v>
      </c>
      <c r="C3347" s="103">
        <v>3805215</v>
      </c>
      <c r="D3347" s="103">
        <v>3805466</v>
      </c>
      <c r="E3347" s="103">
        <v>252</v>
      </c>
      <c r="F3347" s="103" t="s">
        <v>9</v>
      </c>
      <c r="G3347" s="103" t="s">
        <v>23</v>
      </c>
      <c r="H3347" s="103" t="s">
        <v>295</v>
      </c>
      <c r="I3347" s="103">
        <v>18</v>
      </c>
      <c r="J3347" s="103">
        <v>15</v>
      </c>
      <c r="K3347" s="104">
        <v>5521.8360691822218</v>
      </c>
      <c r="L3347" s="105">
        <v>5257.0133189255157</v>
      </c>
      <c r="M3347" s="106">
        <f t="shared" si="312"/>
        <v>12.360027674721858</v>
      </c>
      <c r="N3347" s="107">
        <f t="shared" si="313"/>
        <v>1.6905435373182978</v>
      </c>
      <c r="O3347" s="129">
        <f t="shared" si="316"/>
        <v>9.09240163163334E-2</v>
      </c>
      <c r="P3347" s="21">
        <v>17</v>
      </c>
      <c r="Q3347" s="103">
        <v>15</v>
      </c>
      <c r="R3347" s="104">
        <v>6519.9952910042466</v>
      </c>
      <c r="S3347" s="105">
        <v>6181.3280698153176</v>
      </c>
      <c r="T3347" s="107">
        <f t="shared" si="314"/>
        <v>12.593701121803665</v>
      </c>
      <c r="U3347" s="107">
        <f t="shared" si="315"/>
        <v>1.8694552128553388</v>
      </c>
      <c r="V3347" s="108">
        <f t="shared" si="317"/>
        <v>6.1559509155050929E-2</v>
      </c>
    </row>
    <row r="3348" spans="1:22">
      <c r="A3348" s="103" t="s">
        <v>8270</v>
      </c>
      <c r="B3348" s="103">
        <v>39936425</v>
      </c>
      <c r="C3348" s="103">
        <v>3805695</v>
      </c>
      <c r="D3348" s="103">
        <v>3805976</v>
      </c>
      <c r="E3348" s="103">
        <v>282</v>
      </c>
      <c r="F3348" s="103" t="s">
        <v>9</v>
      </c>
      <c r="G3348" s="103" t="s">
        <v>23</v>
      </c>
      <c r="H3348" s="103" t="s">
        <v>295</v>
      </c>
      <c r="I3348" s="103">
        <v>18</v>
      </c>
      <c r="J3348" s="103">
        <v>17</v>
      </c>
      <c r="K3348" s="104">
        <v>4727.9672361356734</v>
      </c>
      <c r="L3348" s="105">
        <v>4622.2299497045033</v>
      </c>
      <c r="M3348" s="106">
        <f t="shared" si="312"/>
        <v>12.17437331838503</v>
      </c>
      <c r="N3348" s="107">
        <f t="shared" si="313"/>
        <v>1.5244841846019934</v>
      </c>
      <c r="O3348" s="129">
        <f t="shared" si="316"/>
        <v>0.12738780464268706</v>
      </c>
      <c r="P3348" s="21">
        <v>18</v>
      </c>
      <c r="Q3348" s="103">
        <v>15</v>
      </c>
      <c r="R3348" s="104">
        <v>5579.0297568457454</v>
      </c>
      <c r="S3348" s="105">
        <v>4754.9210425025885</v>
      </c>
      <c r="T3348" s="107">
        <f t="shared" si="314"/>
        <v>12.215205669378689</v>
      </c>
      <c r="U3348" s="107">
        <f t="shared" si="315"/>
        <v>1.5362725962840564</v>
      </c>
      <c r="V3348" s="108">
        <f t="shared" si="317"/>
        <v>0.12447153757403684</v>
      </c>
    </row>
    <row r="3349" spans="1:22">
      <c r="A3349" s="103" t="s">
        <v>8271</v>
      </c>
      <c r="B3349" s="103">
        <v>39936426</v>
      </c>
      <c r="C3349" s="103">
        <v>3806489</v>
      </c>
      <c r="D3349" s="103">
        <v>3806956</v>
      </c>
      <c r="E3349" s="103">
        <v>468</v>
      </c>
      <c r="F3349" s="103" t="s">
        <v>23</v>
      </c>
      <c r="G3349" s="103" t="s">
        <v>23</v>
      </c>
      <c r="H3349" s="103" t="s">
        <v>295</v>
      </c>
      <c r="I3349" s="103">
        <v>30</v>
      </c>
      <c r="J3349" s="103">
        <v>29</v>
      </c>
      <c r="K3349" s="104">
        <v>5681.1198019470939</v>
      </c>
      <c r="L3349" s="105">
        <v>5462.6735398695728</v>
      </c>
      <c r="M3349" s="106">
        <f t="shared" si="312"/>
        <v>12.415391491976898</v>
      </c>
      <c r="N3349" s="107">
        <f t="shared" si="313"/>
        <v>1.7400639463120726</v>
      </c>
      <c r="O3349" s="129">
        <f t="shared" si="316"/>
        <v>8.1847790112415941E-2</v>
      </c>
      <c r="P3349" s="21">
        <v>24</v>
      </c>
      <c r="Q3349" s="103">
        <v>23</v>
      </c>
      <c r="R3349" s="104">
        <v>5729.5880796584406</v>
      </c>
      <c r="S3349" s="105">
        <v>5485.5072066359189</v>
      </c>
      <c r="T3349" s="107">
        <f t="shared" si="314"/>
        <v>12.421409307417749</v>
      </c>
      <c r="U3349" s="107">
        <f t="shared" si="315"/>
        <v>1.7177898832902714</v>
      </c>
      <c r="V3349" s="108">
        <f t="shared" si="317"/>
        <v>8.5834947475723844E-2</v>
      </c>
    </row>
    <row r="3350" spans="1:22">
      <c r="A3350" s="103" t="s">
        <v>8272</v>
      </c>
      <c r="B3350" s="103">
        <v>39936427</v>
      </c>
      <c r="C3350" s="103">
        <v>3807406</v>
      </c>
      <c r="D3350" s="103">
        <v>3808233</v>
      </c>
      <c r="E3350" s="103">
        <v>828</v>
      </c>
      <c r="F3350" s="103" t="s">
        <v>9</v>
      </c>
      <c r="G3350" s="103" t="s">
        <v>8273</v>
      </c>
      <c r="H3350" s="103" t="s">
        <v>8274</v>
      </c>
      <c r="I3350" s="103">
        <v>88</v>
      </c>
      <c r="J3350" s="103">
        <v>75</v>
      </c>
      <c r="K3350" s="104">
        <v>9429.1352877014015</v>
      </c>
      <c r="L3350" s="105">
        <v>8388.217742982888</v>
      </c>
      <c r="M3350" s="106">
        <f t="shared" si="312"/>
        <v>13.034148596340316</v>
      </c>
      <c r="N3350" s="107">
        <f t="shared" si="313"/>
        <v>2.2935139502149506</v>
      </c>
      <c r="O3350" s="129">
        <f t="shared" si="316"/>
        <v>2.1818433149447758E-2</v>
      </c>
      <c r="P3350" s="21">
        <v>71</v>
      </c>
      <c r="Q3350" s="103">
        <v>61</v>
      </c>
      <c r="R3350" s="104">
        <v>7427.9689070094573</v>
      </c>
      <c r="S3350" s="105">
        <v>6411.3159603250488</v>
      </c>
      <c r="T3350" s="107">
        <f t="shared" si="314"/>
        <v>12.646404793546578</v>
      </c>
      <c r="U3350" s="107">
        <f t="shared" si="315"/>
        <v>1.9158492900938184</v>
      </c>
      <c r="V3350" s="108">
        <f t="shared" si="317"/>
        <v>5.5384281709530248E-2</v>
      </c>
    </row>
    <row r="3351" spans="1:22">
      <c r="A3351" s="103" t="s">
        <v>8275</v>
      </c>
      <c r="B3351" s="103">
        <v>39936428</v>
      </c>
      <c r="C3351" s="103">
        <v>3808306</v>
      </c>
      <c r="D3351" s="103">
        <v>3808806</v>
      </c>
      <c r="E3351" s="103">
        <v>501</v>
      </c>
      <c r="F3351" s="103" t="s">
        <v>23</v>
      </c>
      <c r="G3351" s="103" t="s">
        <v>23</v>
      </c>
      <c r="H3351" s="103" t="s">
        <v>295</v>
      </c>
      <c r="I3351" s="103">
        <v>44</v>
      </c>
      <c r="J3351" s="103">
        <v>41</v>
      </c>
      <c r="K3351" s="104">
        <v>6250.6806418723954</v>
      </c>
      <c r="L3351" s="105">
        <v>5781.6316070821558</v>
      </c>
      <c r="M3351" s="106">
        <f t="shared" si="312"/>
        <v>12.497260971033665</v>
      </c>
      <c r="N3351" s="107">
        <f t="shared" si="313"/>
        <v>1.8132924606741181</v>
      </c>
      <c r="O3351" s="129">
        <f t="shared" si="316"/>
        <v>6.9786725514730863E-2</v>
      </c>
      <c r="P3351" s="21">
        <v>31</v>
      </c>
      <c r="Q3351" s="103">
        <v>28</v>
      </c>
      <c r="R3351" s="104">
        <v>4862.7683490507789</v>
      </c>
      <c r="S3351" s="105">
        <v>4581.6948349383028</v>
      </c>
      <c r="T3351" s="107">
        <f t="shared" si="314"/>
        <v>12.161665655399249</v>
      </c>
      <c r="U3351" s="107">
        <f t="shared" si="315"/>
        <v>1.4891423022880708</v>
      </c>
      <c r="V3351" s="108">
        <f t="shared" si="317"/>
        <v>0.13644990041423521</v>
      </c>
    </row>
    <row r="3352" spans="1:22">
      <c r="A3352" s="103" t="s">
        <v>8276</v>
      </c>
      <c r="B3352" s="103">
        <v>39936429</v>
      </c>
      <c r="C3352" s="103">
        <v>3808864</v>
      </c>
      <c r="D3352" s="103">
        <v>3809337</v>
      </c>
      <c r="E3352" s="103">
        <v>474</v>
      </c>
      <c r="F3352" s="103" t="s">
        <v>23</v>
      </c>
      <c r="G3352" s="103" t="s">
        <v>23</v>
      </c>
      <c r="H3352" s="103" t="s">
        <v>295</v>
      </c>
      <c r="I3352" s="103">
        <v>34</v>
      </c>
      <c r="J3352" s="103">
        <v>26</v>
      </c>
      <c r="K3352" s="104">
        <v>3747.4594516529742</v>
      </c>
      <c r="L3352" s="105">
        <v>3182.794298466245</v>
      </c>
      <c r="M3352" s="106">
        <f t="shared" si="312"/>
        <v>11.636078204384184</v>
      </c>
      <c r="N3352" s="107">
        <f t="shared" si="313"/>
        <v>1.0430037606298594</v>
      </c>
      <c r="O3352" s="129">
        <f t="shared" si="316"/>
        <v>0.29694655104755419</v>
      </c>
      <c r="P3352" s="21">
        <v>25</v>
      </c>
      <c r="Q3352" s="103">
        <v>21</v>
      </c>
      <c r="R3352" s="104">
        <v>3469.0966246799367</v>
      </c>
      <c r="S3352" s="105">
        <v>3089.2584175460975</v>
      </c>
      <c r="T3352" s="107">
        <f t="shared" si="314"/>
        <v>11.593044842619751</v>
      </c>
      <c r="U3352" s="107">
        <f t="shared" si="315"/>
        <v>0.98859581216527304</v>
      </c>
      <c r="V3352" s="108">
        <f t="shared" si="317"/>
        <v>0.32286093598868049</v>
      </c>
    </row>
    <row r="3353" spans="1:22">
      <c r="A3353" s="103" t="s">
        <v>8277</v>
      </c>
      <c r="B3353" s="103">
        <v>39936430</v>
      </c>
      <c r="C3353" s="103">
        <v>3809655</v>
      </c>
      <c r="D3353" s="103">
        <v>3810125</v>
      </c>
      <c r="E3353" s="103">
        <v>471</v>
      </c>
      <c r="F3353" s="103" t="s">
        <v>23</v>
      </c>
      <c r="G3353" s="103" t="s">
        <v>23</v>
      </c>
      <c r="H3353" s="103" t="s">
        <v>4388</v>
      </c>
      <c r="I3353" s="103">
        <v>33</v>
      </c>
      <c r="J3353" s="103">
        <v>28</v>
      </c>
      <c r="K3353" s="104">
        <v>6297.6063049253926</v>
      </c>
      <c r="L3353" s="105">
        <v>5765.5203725082793</v>
      </c>
      <c r="M3353" s="106">
        <f t="shared" si="312"/>
        <v>12.49323511022461</v>
      </c>
      <c r="N3353" s="107">
        <f t="shared" si="313"/>
        <v>1.8096915118288097</v>
      </c>
      <c r="O3353" s="129">
        <f t="shared" si="316"/>
        <v>7.0343639570590977E-2</v>
      </c>
      <c r="P3353" s="21">
        <v>27</v>
      </c>
      <c r="Q3353" s="103">
        <v>24</v>
      </c>
      <c r="R3353" s="104">
        <v>6317.8776646202541</v>
      </c>
      <c r="S3353" s="105">
        <v>5651.2790229337152</v>
      </c>
      <c r="T3353" s="107">
        <f t="shared" si="314"/>
        <v>12.464361706387503</v>
      </c>
      <c r="U3353" s="107">
        <f t="shared" si="315"/>
        <v>1.7556000936509708</v>
      </c>
      <c r="V3353" s="108">
        <f t="shared" si="317"/>
        <v>7.9156716238013347E-2</v>
      </c>
    </row>
    <row r="3354" spans="1:22">
      <c r="A3354" s="103" t="s">
        <v>8278</v>
      </c>
      <c r="B3354" s="103">
        <v>39936431</v>
      </c>
      <c r="C3354" s="103">
        <v>3810250</v>
      </c>
      <c r="D3354" s="103">
        <v>3810849</v>
      </c>
      <c r="E3354" s="103">
        <v>600</v>
      </c>
      <c r="F3354" s="103" t="s">
        <v>23</v>
      </c>
      <c r="G3354" s="103" t="s">
        <v>23</v>
      </c>
      <c r="H3354" s="103" t="s">
        <v>295</v>
      </c>
      <c r="I3354" s="103">
        <v>26</v>
      </c>
      <c r="J3354" s="103">
        <v>21</v>
      </c>
      <c r="K3354" s="104">
        <v>3468.1074683085167</v>
      </c>
      <c r="L3354" s="105">
        <v>2695.4448354851002</v>
      </c>
      <c r="M3354" s="106">
        <f t="shared" si="312"/>
        <v>11.396307668582251</v>
      </c>
      <c r="N3354" s="107">
        <f t="shared" si="313"/>
        <v>0.82853995400916847</v>
      </c>
      <c r="O3354" s="129">
        <f t="shared" si="316"/>
        <v>0.4073647776375009</v>
      </c>
      <c r="P3354" s="21">
        <v>19</v>
      </c>
      <c r="Q3354" s="103">
        <v>16</v>
      </c>
      <c r="R3354" s="104">
        <v>3410.7566615805999</v>
      </c>
      <c r="S3354" s="105">
        <v>2868.8760820159832</v>
      </c>
      <c r="T3354" s="107">
        <f t="shared" si="314"/>
        <v>11.486269938470311</v>
      </c>
      <c r="U3354" s="107">
        <f t="shared" si="315"/>
        <v>0.89460381907597775</v>
      </c>
      <c r="V3354" s="108">
        <f t="shared" si="317"/>
        <v>0.37099890957513404</v>
      </c>
    </row>
    <row r="3355" spans="1:22">
      <c r="A3355" s="103" t="s">
        <v>8279</v>
      </c>
      <c r="B3355" s="103">
        <v>39936432</v>
      </c>
      <c r="C3355" s="103">
        <v>3811211</v>
      </c>
      <c r="D3355" s="103">
        <v>3811423</v>
      </c>
      <c r="E3355" s="103">
        <v>213</v>
      </c>
      <c r="F3355" s="103" t="s">
        <v>9</v>
      </c>
      <c r="G3355" s="103" t="s">
        <v>23</v>
      </c>
      <c r="H3355" s="103" t="s">
        <v>295</v>
      </c>
      <c r="I3355" s="103">
        <v>5</v>
      </c>
      <c r="J3355" s="103">
        <v>4</v>
      </c>
      <c r="K3355" s="104">
        <v>1123.2547818799248</v>
      </c>
      <c r="L3355" s="105">
        <v>943.26736875969948</v>
      </c>
      <c r="M3355" s="106">
        <f t="shared" si="312"/>
        <v>9.8815229499760608</v>
      </c>
      <c r="N3355" s="107">
        <f t="shared" si="313"/>
        <v>-0.52636587658670819</v>
      </c>
      <c r="O3355" s="129">
        <f t="shared" si="316"/>
        <v>0.59863401990624543</v>
      </c>
      <c r="P3355" s="21">
        <v>4</v>
      </c>
      <c r="Q3355" s="103">
        <v>4</v>
      </c>
      <c r="R3355" s="104">
        <v>831.40417821446954</v>
      </c>
      <c r="S3355" s="105">
        <v>831.40417821446954</v>
      </c>
      <c r="T3355" s="107">
        <f t="shared" si="314"/>
        <v>9.6994061880066145</v>
      </c>
      <c r="U3355" s="107">
        <f t="shared" si="315"/>
        <v>-0.67833962323361463</v>
      </c>
      <c r="V3355" s="108">
        <f t="shared" si="317"/>
        <v>0.49755638116747769</v>
      </c>
    </row>
    <row r="3356" spans="1:22">
      <c r="A3356" s="103" t="s">
        <v>8280</v>
      </c>
      <c r="B3356" s="103">
        <v>39936433</v>
      </c>
      <c r="C3356" s="103">
        <v>3811538</v>
      </c>
      <c r="D3356" s="103">
        <v>3812215</v>
      </c>
      <c r="E3356" s="103">
        <v>678</v>
      </c>
      <c r="F3356" s="103" t="s">
        <v>9</v>
      </c>
      <c r="G3356" s="103" t="s">
        <v>23</v>
      </c>
      <c r="H3356" s="103" t="s">
        <v>295</v>
      </c>
      <c r="I3356" s="103">
        <v>29</v>
      </c>
      <c r="J3356" s="103">
        <v>23</v>
      </c>
      <c r="K3356" s="104">
        <v>3560.2230028861504</v>
      </c>
      <c r="L3356" s="105">
        <v>3172.7869702191156</v>
      </c>
      <c r="M3356" s="106">
        <f t="shared" si="312"/>
        <v>11.631534942593987</v>
      </c>
      <c r="N3356" s="107">
        <f t="shared" si="313"/>
        <v>1.0389400202092902</v>
      </c>
      <c r="O3356" s="129">
        <f t="shared" si="316"/>
        <v>0.29883263236930047</v>
      </c>
      <c r="P3356" s="21">
        <v>22</v>
      </c>
      <c r="Q3356" s="103">
        <v>19</v>
      </c>
      <c r="R3356" s="104">
        <v>3452.8840743298679</v>
      </c>
      <c r="S3356" s="105">
        <v>3046.6908973300447</v>
      </c>
      <c r="T3356" s="107">
        <f t="shared" si="314"/>
        <v>11.573027423180147</v>
      </c>
      <c r="U3356" s="107">
        <f t="shared" si="315"/>
        <v>0.97097484434872017</v>
      </c>
      <c r="V3356" s="108">
        <f t="shared" si="317"/>
        <v>0.33156080553544021</v>
      </c>
    </row>
    <row r="3357" spans="1:22">
      <c r="A3357" s="103" t="s">
        <v>8281</v>
      </c>
      <c r="B3357" s="103">
        <v>39936434</v>
      </c>
      <c r="C3357" s="103">
        <v>3812381</v>
      </c>
      <c r="D3357" s="103">
        <v>3813103</v>
      </c>
      <c r="E3357" s="103">
        <v>723</v>
      </c>
      <c r="F3357" s="103" t="s">
        <v>23</v>
      </c>
      <c r="G3357" s="103" t="s">
        <v>23</v>
      </c>
      <c r="H3357" s="103" t="s">
        <v>609</v>
      </c>
      <c r="I3357" s="103">
        <v>50</v>
      </c>
      <c r="J3357" s="103">
        <v>40</v>
      </c>
      <c r="K3357" s="104">
        <v>4813.5223019202076</v>
      </c>
      <c r="L3357" s="105">
        <v>4242.0269980202484</v>
      </c>
      <c r="M3357" s="106">
        <f t="shared" si="312"/>
        <v>12.050538087469731</v>
      </c>
      <c r="N3357" s="107">
        <f t="shared" si="313"/>
        <v>1.4137192195614756</v>
      </c>
      <c r="O3357" s="129">
        <f t="shared" si="316"/>
        <v>0.15744435991221106</v>
      </c>
      <c r="P3357" s="21">
        <v>40</v>
      </c>
      <c r="Q3357" s="103">
        <v>32</v>
      </c>
      <c r="R3357" s="104">
        <v>5416.0704065519085</v>
      </c>
      <c r="S3357" s="105">
        <v>5053.092218862711</v>
      </c>
      <c r="T3357" s="107">
        <f t="shared" si="314"/>
        <v>12.302950794022641</v>
      </c>
      <c r="U3357" s="107">
        <f t="shared" si="315"/>
        <v>1.6135130229072536</v>
      </c>
      <c r="V3357" s="108">
        <f t="shared" si="317"/>
        <v>0.10663309625288431</v>
      </c>
    </row>
    <row r="3358" spans="1:22">
      <c r="A3358" s="103" t="s">
        <v>8282</v>
      </c>
      <c r="B3358" s="103">
        <v>39936435</v>
      </c>
      <c r="C3358" s="103">
        <v>3813283</v>
      </c>
      <c r="D3358" s="103">
        <v>3813702</v>
      </c>
      <c r="E3358" s="103">
        <v>420</v>
      </c>
      <c r="F3358" s="103" t="s">
        <v>23</v>
      </c>
      <c r="G3358" s="103" t="s">
        <v>23</v>
      </c>
      <c r="H3358" s="103" t="s">
        <v>295</v>
      </c>
      <c r="I3358" s="103">
        <v>35</v>
      </c>
      <c r="J3358" s="103">
        <v>30</v>
      </c>
      <c r="K3358" s="104">
        <v>6460.5482009432144</v>
      </c>
      <c r="L3358" s="105">
        <v>5939.9179429917385</v>
      </c>
      <c r="M3358" s="106">
        <f t="shared" si="312"/>
        <v>12.536227285712272</v>
      </c>
      <c r="N3358" s="107">
        <f t="shared" si="313"/>
        <v>1.8481460516209938</v>
      </c>
      <c r="O3358" s="129">
        <f t="shared" si="316"/>
        <v>6.4581217313527839E-2</v>
      </c>
      <c r="P3358" s="21">
        <v>25</v>
      </c>
      <c r="Q3358" s="103">
        <v>22</v>
      </c>
      <c r="R3358" s="104">
        <v>5867.0188372273096</v>
      </c>
      <c r="S3358" s="105">
        <v>5235.5347263335243</v>
      </c>
      <c r="T3358" s="107">
        <f t="shared" si="314"/>
        <v>12.354121177621947</v>
      </c>
      <c r="U3358" s="107">
        <f t="shared" si="315"/>
        <v>1.6585573746672062</v>
      </c>
      <c r="V3358" s="108">
        <f t="shared" si="317"/>
        <v>9.7205017096226198E-2</v>
      </c>
    </row>
    <row r="3359" spans="1:22">
      <c r="A3359" s="103" t="s">
        <v>8283</v>
      </c>
      <c r="B3359" s="103">
        <v>39936436</v>
      </c>
      <c r="C3359" s="103">
        <v>3813795</v>
      </c>
      <c r="D3359" s="103">
        <v>3814091</v>
      </c>
      <c r="E3359" s="103">
        <v>297</v>
      </c>
      <c r="F3359" s="103" t="s">
        <v>23</v>
      </c>
      <c r="G3359" s="103" t="s">
        <v>23</v>
      </c>
      <c r="H3359" s="103" t="s">
        <v>295</v>
      </c>
      <c r="I3359" s="103">
        <v>35</v>
      </c>
      <c r="J3359" s="103">
        <v>29</v>
      </c>
      <c r="K3359" s="104">
        <v>9344.0940235642083</v>
      </c>
      <c r="L3359" s="105">
        <v>7682.7623923600331</v>
      </c>
      <c r="M3359" s="106">
        <f t="shared" si="312"/>
        <v>12.907409420244347</v>
      </c>
      <c r="N3359" s="107">
        <f t="shared" si="313"/>
        <v>2.1801515386800951</v>
      </c>
      <c r="O3359" s="129">
        <f t="shared" si="316"/>
        <v>2.9246230478241708E-2</v>
      </c>
      <c r="P3359" s="21">
        <v>27</v>
      </c>
      <c r="Q3359" s="103">
        <v>20</v>
      </c>
      <c r="R3359" s="104">
        <v>9053.8615999333342</v>
      </c>
      <c r="S3359" s="105">
        <v>6217.3459998077105</v>
      </c>
      <c r="T3359" s="107">
        <f t="shared" si="314"/>
        <v>12.602083152795421</v>
      </c>
      <c r="U3359" s="107">
        <f t="shared" si="315"/>
        <v>1.8768337612635746</v>
      </c>
      <c r="V3359" s="108">
        <f t="shared" si="317"/>
        <v>6.0540881657992873E-2</v>
      </c>
    </row>
    <row r="3360" spans="1:22">
      <c r="A3360" s="103" t="s">
        <v>8284</v>
      </c>
      <c r="B3360" s="103">
        <v>39936437</v>
      </c>
      <c r="C3360" s="103">
        <v>3814236</v>
      </c>
      <c r="D3360" s="103">
        <v>3815222</v>
      </c>
      <c r="E3360" s="103">
        <v>987</v>
      </c>
      <c r="F3360" s="103" t="s">
        <v>9</v>
      </c>
      <c r="G3360" s="103" t="s">
        <v>8285</v>
      </c>
      <c r="H3360" s="103" t="s">
        <v>8286</v>
      </c>
      <c r="I3360" s="103">
        <v>21</v>
      </c>
      <c r="J3360" s="103">
        <v>19</v>
      </c>
      <c r="K3360" s="104">
        <v>1281.7948600020975</v>
      </c>
      <c r="L3360" s="105">
        <v>1155.9171380602534</v>
      </c>
      <c r="M3360" s="106">
        <f t="shared" si="312"/>
        <v>10.174822266588722</v>
      </c>
      <c r="N3360" s="107">
        <f t="shared" si="313"/>
        <v>-0.26402301736250361</v>
      </c>
      <c r="O3360" s="129">
        <f t="shared" si="316"/>
        <v>0.79176218257453668</v>
      </c>
      <c r="P3360" s="21">
        <v>15</v>
      </c>
      <c r="Q3360" s="103">
        <v>13</v>
      </c>
      <c r="R3360" s="104">
        <v>1355.2231682600507</v>
      </c>
      <c r="S3360" s="105">
        <v>1180.6238643737893</v>
      </c>
      <c r="T3360" s="107">
        <f t="shared" si="314"/>
        <v>10.20533369356745</v>
      </c>
      <c r="U3360" s="107">
        <f t="shared" si="315"/>
        <v>-0.2329809035497804</v>
      </c>
      <c r="V3360" s="108">
        <f t="shared" si="317"/>
        <v>0.81577623453269665</v>
      </c>
    </row>
    <row r="3361" spans="1:22">
      <c r="A3361" s="103" t="s">
        <v>8287</v>
      </c>
      <c r="B3361" s="103">
        <v>39936438</v>
      </c>
      <c r="C3361" s="103">
        <v>3815306</v>
      </c>
      <c r="D3361" s="103">
        <v>3815749</v>
      </c>
      <c r="E3361" s="103">
        <v>444</v>
      </c>
      <c r="F3361" s="103" t="s">
        <v>23</v>
      </c>
      <c r="G3361" s="103" t="s">
        <v>23</v>
      </c>
      <c r="H3361" s="103" t="s">
        <v>295</v>
      </c>
      <c r="I3361" s="103">
        <v>15</v>
      </c>
      <c r="J3361" s="103">
        <v>9</v>
      </c>
      <c r="K3361" s="104">
        <v>2556.7806586744368</v>
      </c>
      <c r="L3361" s="105">
        <v>1499.8500674400359</v>
      </c>
      <c r="M3361" s="106">
        <f t="shared" si="312"/>
        <v>10.550602573535288</v>
      </c>
      <c r="N3361" s="107">
        <f t="shared" si="313"/>
        <v>7.209532516573125E-2</v>
      </c>
      <c r="O3361" s="129">
        <f t="shared" si="316"/>
        <v>0.94252604652349037</v>
      </c>
      <c r="P3361" s="21">
        <v>14</v>
      </c>
      <c r="Q3361" s="103">
        <v>9</v>
      </c>
      <c r="R3361" s="104">
        <v>2852.9368958345271</v>
      </c>
      <c r="S3361" s="105">
        <v>1663.7819341994368</v>
      </c>
      <c r="T3361" s="107">
        <f t="shared" si="314"/>
        <v>10.700250641779883</v>
      </c>
      <c r="U3361" s="107">
        <f t="shared" si="315"/>
        <v>0.20268542410200918</v>
      </c>
      <c r="V3361" s="108">
        <f t="shared" si="317"/>
        <v>0.83938091659456848</v>
      </c>
    </row>
    <row r="3362" spans="1:22">
      <c r="A3362" s="103" t="s">
        <v>8288</v>
      </c>
      <c r="B3362" s="103">
        <v>39936439</v>
      </c>
      <c r="C3362" s="103">
        <v>3815742</v>
      </c>
      <c r="D3362" s="103">
        <v>3819017</v>
      </c>
      <c r="E3362" s="103">
        <v>3276</v>
      </c>
      <c r="F3362" s="103" t="s">
        <v>23</v>
      </c>
      <c r="G3362" s="103" t="s">
        <v>23</v>
      </c>
      <c r="H3362" s="103" t="s">
        <v>8289</v>
      </c>
      <c r="I3362" s="103">
        <v>177</v>
      </c>
      <c r="J3362" s="103">
        <v>159</v>
      </c>
      <c r="K3362" s="104">
        <v>4149.8288417884614</v>
      </c>
      <c r="L3362" s="105">
        <v>3776.6498107393468</v>
      </c>
      <c r="M3362" s="106">
        <f t="shared" si="312"/>
        <v>11.882891300970741</v>
      </c>
      <c r="N3362" s="107">
        <f t="shared" si="313"/>
        <v>1.2637668166106797</v>
      </c>
      <c r="O3362" s="129">
        <f t="shared" si="316"/>
        <v>0.2063137348414068</v>
      </c>
      <c r="P3362" s="21">
        <v>138</v>
      </c>
      <c r="Q3362" s="103">
        <v>127</v>
      </c>
      <c r="R3362" s="104">
        <v>4184.5942284387975</v>
      </c>
      <c r="S3362" s="105">
        <v>3759.1059577942005</v>
      </c>
      <c r="T3362" s="107">
        <f t="shared" si="314"/>
        <v>11.876173865813122</v>
      </c>
      <c r="U3362" s="107">
        <f t="shared" si="315"/>
        <v>1.2378291072298606</v>
      </c>
      <c r="V3362" s="108">
        <f t="shared" si="317"/>
        <v>0.21577943324411941</v>
      </c>
    </row>
    <row r="3363" spans="1:22">
      <c r="A3363" s="103" t="s">
        <v>8290</v>
      </c>
      <c r="B3363" s="103">
        <v>39936440</v>
      </c>
      <c r="C3363" s="103">
        <v>3819486</v>
      </c>
      <c r="D3363" s="103">
        <v>3820190</v>
      </c>
      <c r="E3363" s="103">
        <v>705</v>
      </c>
      <c r="F3363" s="103" t="s">
        <v>23</v>
      </c>
      <c r="G3363" s="103" t="s">
        <v>23</v>
      </c>
      <c r="H3363" s="103" t="s">
        <v>8291</v>
      </c>
      <c r="I3363" s="103">
        <v>29</v>
      </c>
      <c r="J3363" s="103">
        <v>23</v>
      </c>
      <c r="K3363" s="104">
        <v>2769.3098827205677</v>
      </c>
      <c r="L3363" s="105">
        <v>1938.5169179043974</v>
      </c>
      <c r="M3363" s="106">
        <f t="shared" si="312"/>
        <v>10.920737610553488</v>
      </c>
      <c r="N3363" s="107">
        <f t="shared" si="313"/>
        <v>0.40316423126429962</v>
      </c>
      <c r="O3363" s="129">
        <f t="shared" si="316"/>
        <v>0.68682741116060542</v>
      </c>
      <c r="P3363" s="21">
        <v>16</v>
      </c>
      <c r="Q3363" s="103">
        <v>12</v>
      </c>
      <c r="R3363" s="104">
        <v>1484.0940830332484</v>
      </c>
      <c r="S3363" s="105">
        <v>1109.2875773573971</v>
      </c>
      <c r="T3363" s="107">
        <f t="shared" si="314"/>
        <v>10.115417710255585</v>
      </c>
      <c r="U3363" s="107">
        <f t="shared" si="315"/>
        <v>-0.31213229731022518</v>
      </c>
      <c r="V3363" s="108">
        <f t="shared" si="317"/>
        <v>0.75493998211835156</v>
      </c>
    </row>
    <row r="3364" spans="1:22">
      <c r="A3364" s="103" t="s">
        <v>8292</v>
      </c>
      <c r="B3364" s="103">
        <v>39936441</v>
      </c>
      <c r="C3364" s="103">
        <v>3820668</v>
      </c>
      <c r="D3364" s="103">
        <v>3820844</v>
      </c>
      <c r="E3364" s="103">
        <v>177</v>
      </c>
      <c r="F3364" s="103" t="s">
        <v>23</v>
      </c>
      <c r="G3364" s="103" t="s">
        <v>23</v>
      </c>
      <c r="H3364" s="103" t="s">
        <v>295</v>
      </c>
      <c r="I3364" s="103">
        <v>9</v>
      </c>
      <c r="J3364" s="103">
        <v>9</v>
      </c>
      <c r="K3364" s="104">
        <v>2218.0934718579433</v>
      </c>
      <c r="L3364" s="105">
        <v>2218.0934718579433</v>
      </c>
      <c r="M3364" s="106">
        <f t="shared" si="312"/>
        <v>11.115104447521727</v>
      </c>
      <c r="N3364" s="107">
        <f t="shared" si="313"/>
        <v>0.57701650046666031</v>
      </c>
      <c r="O3364" s="129">
        <f t="shared" si="316"/>
        <v>0.56392830899418622</v>
      </c>
      <c r="P3364" s="21">
        <v>7</v>
      </c>
      <c r="Q3364" s="103">
        <v>7</v>
      </c>
      <c r="R3364" s="104">
        <v>2526.7577226252256</v>
      </c>
      <c r="S3364" s="105">
        <v>2526.7577226252256</v>
      </c>
      <c r="T3364" s="107">
        <f t="shared" si="314"/>
        <v>11.303071623213089</v>
      </c>
      <c r="U3364" s="107">
        <f t="shared" si="315"/>
        <v>0.73333769649039493</v>
      </c>
      <c r="V3364" s="108">
        <f t="shared" si="317"/>
        <v>0.4633524887696614</v>
      </c>
    </row>
    <row r="3365" spans="1:22">
      <c r="A3365" s="103" t="s">
        <v>8293</v>
      </c>
      <c r="B3365" s="103">
        <v>39936442</v>
      </c>
      <c r="C3365" s="103">
        <v>3821212</v>
      </c>
      <c r="D3365" s="103">
        <v>3821406</v>
      </c>
      <c r="E3365" s="103">
        <v>195</v>
      </c>
      <c r="F3365" s="103" t="s">
        <v>23</v>
      </c>
      <c r="G3365" s="103" t="s">
        <v>23</v>
      </c>
      <c r="H3365" s="103" t="s">
        <v>295</v>
      </c>
      <c r="I3365" s="103">
        <v>14</v>
      </c>
      <c r="J3365" s="103">
        <v>12</v>
      </c>
      <c r="K3365" s="104">
        <v>4696.5946346670871</v>
      </c>
      <c r="L3365" s="105">
        <v>4569.1676484551899</v>
      </c>
      <c r="M3365" s="106">
        <f t="shared" si="312"/>
        <v>12.157715662458545</v>
      </c>
      <c r="N3365" s="107">
        <f t="shared" si="313"/>
        <v>1.5095846712509335</v>
      </c>
      <c r="O3365" s="129">
        <f t="shared" si="316"/>
        <v>0.13114943514803756</v>
      </c>
      <c r="P3365" s="21">
        <v>8</v>
      </c>
      <c r="Q3365" s="103">
        <v>7</v>
      </c>
      <c r="R3365" s="104">
        <v>5546.5274248915375</v>
      </c>
      <c r="S3365" s="105">
        <v>5469.9365302534352</v>
      </c>
      <c r="T3365" s="107">
        <f t="shared" si="314"/>
        <v>12.417308377639726</v>
      </c>
      <c r="U3365" s="107">
        <f t="shared" si="315"/>
        <v>1.7141799098941246</v>
      </c>
      <c r="V3365" s="108">
        <f t="shared" si="317"/>
        <v>8.6495689380877261E-2</v>
      </c>
    </row>
    <row r="3366" spans="1:22">
      <c r="A3366" s="103" t="s">
        <v>8294</v>
      </c>
      <c r="B3366" s="103">
        <v>39936443</v>
      </c>
      <c r="C3366" s="103">
        <v>3821616</v>
      </c>
      <c r="D3366" s="103">
        <v>3822161</v>
      </c>
      <c r="E3366" s="103">
        <v>546</v>
      </c>
      <c r="F3366" s="103" t="s">
        <v>9</v>
      </c>
      <c r="G3366" s="103" t="s">
        <v>23</v>
      </c>
      <c r="H3366" s="103" t="s">
        <v>1415</v>
      </c>
      <c r="I3366" s="103">
        <v>23</v>
      </c>
      <c r="J3366" s="103">
        <v>17</v>
      </c>
      <c r="K3366" s="104">
        <v>3495.1401932406225</v>
      </c>
      <c r="L3366" s="105">
        <v>2088.2422434317036</v>
      </c>
      <c r="M3366" s="106">
        <f t="shared" si="312"/>
        <v>11.028073363967476</v>
      </c>
      <c r="N3366" s="107">
        <f t="shared" si="313"/>
        <v>0.4991711663394231</v>
      </c>
      <c r="O3366" s="129">
        <f t="shared" si="316"/>
        <v>0.61765880551724872</v>
      </c>
      <c r="P3366" s="21">
        <v>14</v>
      </c>
      <c r="Q3366" s="103">
        <v>10</v>
      </c>
      <c r="R3366" s="104">
        <v>2947.6071931761539</v>
      </c>
      <c r="S3366" s="105">
        <v>1760.8691553769065</v>
      </c>
      <c r="T3366" s="107">
        <f t="shared" si="314"/>
        <v>10.782071995703951</v>
      </c>
      <c r="U3366" s="107">
        <f t="shared" si="315"/>
        <v>0.27471126382390043</v>
      </c>
      <c r="V3366" s="108">
        <f t="shared" si="317"/>
        <v>0.78353807671426057</v>
      </c>
    </row>
    <row r="3367" spans="1:22">
      <c r="A3367" s="103" t="s">
        <v>8295</v>
      </c>
      <c r="B3367" s="103">
        <v>39936444</v>
      </c>
      <c r="C3367" s="103">
        <v>3822179</v>
      </c>
      <c r="D3367" s="103">
        <v>3822769</v>
      </c>
      <c r="E3367" s="103">
        <v>591</v>
      </c>
      <c r="F3367" s="103" t="s">
        <v>9</v>
      </c>
      <c r="G3367" s="103" t="s">
        <v>23</v>
      </c>
      <c r="H3367" s="103" t="s">
        <v>8296</v>
      </c>
      <c r="I3367" s="103">
        <v>18</v>
      </c>
      <c r="J3367" s="103">
        <v>15</v>
      </c>
      <c r="K3367" s="104">
        <v>1506.3921169154128</v>
      </c>
      <c r="L3367" s="105">
        <v>1225.2950233283266</v>
      </c>
      <c r="M3367" s="106">
        <f t="shared" si="312"/>
        <v>10.258913444051345</v>
      </c>
      <c r="N3367" s="107">
        <f t="shared" si="313"/>
        <v>-0.18880729512402133</v>
      </c>
      <c r="O3367" s="129">
        <f t="shared" si="316"/>
        <v>0.8502438540000179</v>
      </c>
      <c r="P3367" s="21">
        <v>13</v>
      </c>
      <c r="Q3367" s="103">
        <v>11</v>
      </c>
      <c r="R3367" s="104">
        <v>1771.7545605189509</v>
      </c>
      <c r="S3367" s="105">
        <v>1416.015126032313</v>
      </c>
      <c r="T3367" s="107">
        <f t="shared" si="314"/>
        <v>10.467620961195465</v>
      </c>
      <c r="U3367" s="107">
        <f t="shared" si="315"/>
        <v>-2.0942242997675511E-3</v>
      </c>
      <c r="V3367" s="108">
        <f t="shared" si="317"/>
        <v>0.99832905198575794</v>
      </c>
    </row>
    <row r="3368" spans="1:22">
      <c r="A3368" s="103" t="s">
        <v>8297</v>
      </c>
      <c r="B3368" s="103">
        <v>39936445</v>
      </c>
      <c r="C3368" s="103">
        <v>3823066</v>
      </c>
      <c r="D3368" s="103">
        <v>3824235</v>
      </c>
      <c r="E3368" s="103">
        <v>1170</v>
      </c>
      <c r="F3368" s="103" t="s">
        <v>23</v>
      </c>
      <c r="G3368" s="103" t="s">
        <v>23</v>
      </c>
      <c r="H3368" s="103" t="s">
        <v>295</v>
      </c>
      <c r="I3368" s="103">
        <v>41</v>
      </c>
      <c r="J3368" s="103">
        <v>40</v>
      </c>
      <c r="K3368" s="104">
        <v>1481.1870159201967</v>
      </c>
      <c r="L3368" s="105">
        <v>1457.5220041951368</v>
      </c>
      <c r="M3368" s="106">
        <f t="shared" si="312"/>
        <v>10.50930194860489</v>
      </c>
      <c r="N3368" s="107">
        <f t="shared" si="313"/>
        <v>3.5153800183263764E-2</v>
      </c>
      <c r="O3368" s="129">
        <f t="shared" si="316"/>
        <v>0.9719571015531725</v>
      </c>
      <c r="P3368" s="21">
        <v>28</v>
      </c>
      <c r="Q3368" s="103">
        <v>27</v>
      </c>
      <c r="R3368" s="104">
        <v>1344.6892234448719</v>
      </c>
      <c r="S3368" s="105">
        <v>1344.5489470810683</v>
      </c>
      <c r="T3368" s="107">
        <f t="shared" si="314"/>
        <v>10.392906560829182</v>
      </c>
      <c r="U3368" s="107">
        <f t="shared" si="315"/>
        <v>-6.786394293205851E-2</v>
      </c>
      <c r="V3368" s="108">
        <f t="shared" si="317"/>
        <v>0.94589394192474696</v>
      </c>
    </row>
    <row r="3369" spans="1:22">
      <c r="A3369" s="103" t="s">
        <v>8298</v>
      </c>
      <c r="B3369" s="103">
        <v>39936446</v>
      </c>
      <c r="C3369" s="103">
        <v>3824681</v>
      </c>
      <c r="D3369" s="103">
        <v>3825466</v>
      </c>
      <c r="E3369" s="103">
        <v>786</v>
      </c>
      <c r="F3369" s="103" t="s">
        <v>9</v>
      </c>
      <c r="G3369" s="103" t="s">
        <v>23</v>
      </c>
      <c r="H3369" s="103" t="s">
        <v>5631</v>
      </c>
      <c r="I3369" s="103">
        <v>25</v>
      </c>
      <c r="J3369" s="103">
        <v>23</v>
      </c>
      <c r="K3369" s="104">
        <v>2335.7908519474172</v>
      </c>
      <c r="L3369" s="105">
        <v>1945.5891319005216</v>
      </c>
      <c r="M3369" s="106">
        <f t="shared" si="312"/>
        <v>10.925991359655619</v>
      </c>
      <c r="N3369" s="107">
        <f t="shared" si="313"/>
        <v>0.40786347017497154</v>
      </c>
      <c r="O3369" s="129">
        <f t="shared" si="316"/>
        <v>0.68337391292487148</v>
      </c>
      <c r="P3369" s="21">
        <v>21</v>
      </c>
      <c r="Q3369" s="103">
        <v>18</v>
      </c>
      <c r="R3369" s="104">
        <v>2556.2315489632442</v>
      </c>
      <c r="S3369" s="105">
        <v>2213.5770830386641</v>
      </c>
      <c r="T3369" s="107">
        <f t="shared" si="314"/>
        <v>11.112163897709937</v>
      </c>
      <c r="U3369" s="107">
        <f t="shared" si="315"/>
        <v>0.5652851212235358</v>
      </c>
      <c r="V3369" s="108">
        <f t="shared" si="317"/>
        <v>0.57187984722043694</v>
      </c>
    </row>
    <row r="3370" spans="1:22">
      <c r="A3370" s="103" t="s">
        <v>8299</v>
      </c>
      <c r="B3370" s="103">
        <v>39936447</v>
      </c>
      <c r="C3370" s="103">
        <v>3825463</v>
      </c>
      <c r="D3370" s="103">
        <v>3826494</v>
      </c>
      <c r="E3370" s="103">
        <v>1032</v>
      </c>
      <c r="F3370" s="103" t="s">
        <v>9</v>
      </c>
      <c r="G3370" s="103" t="s">
        <v>23</v>
      </c>
      <c r="H3370" s="103" t="s">
        <v>8300</v>
      </c>
      <c r="I3370" s="103">
        <v>27</v>
      </c>
      <c r="J3370" s="103">
        <v>22</v>
      </c>
      <c r="K3370" s="104">
        <v>1713.6495409052618</v>
      </c>
      <c r="L3370" s="105">
        <v>1324.9654820487888</v>
      </c>
      <c r="M3370" s="106">
        <f t="shared" si="312"/>
        <v>10.371739059790221</v>
      </c>
      <c r="N3370" s="107">
        <f t="shared" si="313"/>
        <v>-8.7889928631288042E-2</v>
      </c>
      <c r="O3370" s="129">
        <f t="shared" si="316"/>
        <v>0.92996416141483107</v>
      </c>
      <c r="P3370" s="21">
        <v>25</v>
      </c>
      <c r="Q3370" s="103">
        <v>19</v>
      </c>
      <c r="R3370" s="104">
        <v>2235.2263790253392</v>
      </c>
      <c r="S3370" s="105">
        <v>1677.1751969549127</v>
      </c>
      <c r="T3370" s="107">
        <f t="shared" si="314"/>
        <v>10.711817684701016</v>
      </c>
      <c r="U3370" s="107">
        <f t="shared" si="315"/>
        <v>0.21286768019455563</v>
      </c>
      <c r="V3370" s="108">
        <f t="shared" si="317"/>
        <v>0.83143017208902625</v>
      </c>
    </row>
    <row r="3371" spans="1:22">
      <c r="A3371" s="103" t="s">
        <v>8301</v>
      </c>
      <c r="B3371" s="103">
        <v>39936448</v>
      </c>
      <c r="C3371" s="103">
        <v>3826491</v>
      </c>
      <c r="D3371" s="103">
        <v>3827327</v>
      </c>
      <c r="E3371" s="103">
        <v>837</v>
      </c>
      <c r="F3371" s="103" t="s">
        <v>9</v>
      </c>
      <c r="G3371" s="103" t="s">
        <v>8302</v>
      </c>
      <c r="H3371" s="103" t="s">
        <v>6679</v>
      </c>
      <c r="I3371" s="103">
        <v>21</v>
      </c>
      <c r="J3371" s="103">
        <v>21</v>
      </c>
      <c r="K3371" s="104">
        <v>1104.3672138364457</v>
      </c>
      <c r="L3371" s="105">
        <v>1104.3672138364457</v>
      </c>
      <c r="M3371" s="106">
        <f t="shared" si="312"/>
        <v>10.109004247985311</v>
      </c>
      <c r="N3371" s="107">
        <f t="shared" si="313"/>
        <v>-0.32289423257127869</v>
      </c>
      <c r="O3371" s="129">
        <f t="shared" si="316"/>
        <v>0.74677534430580184</v>
      </c>
      <c r="P3371" s="21">
        <v>18</v>
      </c>
      <c r="Q3371" s="103">
        <v>18</v>
      </c>
      <c r="R3371" s="104">
        <v>1175.334926935019</v>
      </c>
      <c r="S3371" s="105">
        <v>1175.334926935019</v>
      </c>
      <c r="T3371" s="107">
        <f t="shared" si="314"/>
        <v>10.198856214707668</v>
      </c>
      <c r="U3371" s="107">
        <f t="shared" si="315"/>
        <v>-0.2386829095883212</v>
      </c>
      <c r="V3371" s="108">
        <f t="shared" si="317"/>
        <v>0.81135146995868901</v>
      </c>
    </row>
    <row r="3372" spans="1:22">
      <c r="A3372" s="103" t="s">
        <v>8303</v>
      </c>
      <c r="B3372" s="103">
        <v>39936449</v>
      </c>
      <c r="C3372" s="103">
        <v>3827388</v>
      </c>
      <c r="D3372" s="103">
        <v>3829061</v>
      </c>
      <c r="E3372" s="103">
        <v>1674</v>
      </c>
      <c r="F3372" s="103" t="s">
        <v>9</v>
      </c>
      <c r="G3372" s="103" t="s">
        <v>23</v>
      </c>
      <c r="H3372" s="103" t="s">
        <v>3842</v>
      </c>
      <c r="I3372" s="103">
        <v>41</v>
      </c>
      <c r="J3372" s="103">
        <v>39</v>
      </c>
      <c r="K3372" s="104">
        <v>1592.0869895322642</v>
      </c>
      <c r="L3372" s="105">
        <v>1430.079203170699</v>
      </c>
      <c r="M3372" s="106">
        <f t="shared" si="312"/>
        <v>10.481879335761759</v>
      </c>
      <c r="N3372" s="107">
        <f t="shared" si="313"/>
        <v>1.0625523937172065E-2</v>
      </c>
      <c r="O3372" s="129">
        <f t="shared" si="316"/>
        <v>0.99152221802647222</v>
      </c>
      <c r="P3372" s="21">
        <v>31</v>
      </c>
      <c r="Q3372" s="103">
        <v>30</v>
      </c>
      <c r="R3372" s="104">
        <v>1473.6786191825388</v>
      </c>
      <c r="S3372" s="105">
        <v>1387.2050284620907</v>
      </c>
      <c r="T3372" s="107">
        <f t="shared" si="314"/>
        <v>10.437965317951091</v>
      </c>
      <c r="U3372" s="107">
        <f t="shared" si="315"/>
        <v>-2.8199544057138422E-2</v>
      </c>
      <c r="V3372" s="108">
        <f t="shared" si="317"/>
        <v>0.97750300087048481</v>
      </c>
    </row>
    <row r="3373" spans="1:22">
      <c r="A3373" s="103" t="s">
        <v>8304</v>
      </c>
      <c r="B3373" s="103">
        <v>39936450</v>
      </c>
      <c r="C3373" s="103">
        <v>3829071</v>
      </c>
      <c r="D3373" s="103">
        <v>3830087</v>
      </c>
      <c r="E3373" s="103">
        <v>1017</v>
      </c>
      <c r="F3373" s="103" t="s">
        <v>9</v>
      </c>
      <c r="G3373" s="103" t="s">
        <v>23</v>
      </c>
      <c r="H3373" s="103" t="s">
        <v>3878</v>
      </c>
      <c r="I3373" s="103">
        <v>30</v>
      </c>
      <c r="J3373" s="103">
        <v>26</v>
      </c>
      <c r="K3373" s="104">
        <v>1531.5939741827829</v>
      </c>
      <c r="L3373" s="105">
        <v>1239.0972215927236</v>
      </c>
      <c r="M3373" s="106">
        <f t="shared" si="312"/>
        <v>10.275073672791924</v>
      </c>
      <c r="N3373" s="107">
        <f t="shared" si="313"/>
        <v>-0.17435270769953159</v>
      </c>
      <c r="O3373" s="129">
        <f t="shared" si="316"/>
        <v>0.86158827876752153</v>
      </c>
      <c r="P3373" s="21">
        <v>21</v>
      </c>
      <c r="Q3373" s="103">
        <v>15</v>
      </c>
      <c r="R3373" s="104">
        <v>1707.7219702074533</v>
      </c>
      <c r="S3373" s="105">
        <v>1015.5636324433433</v>
      </c>
      <c r="T3373" s="107">
        <f t="shared" si="314"/>
        <v>9.9880649224589835</v>
      </c>
      <c r="U3373" s="107">
        <f t="shared" si="315"/>
        <v>-0.42423862459596584</v>
      </c>
      <c r="V3373" s="108">
        <f t="shared" si="317"/>
        <v>0.67139179478508004</v>
      </c>
    </row>
    <row r="3374" spans="1:22">
      <c r="A3374" s="103" t="s">
        <v>8305</v>
      </c>
      <c r="B3374" s="103">
        <v>39936451</v>
      </c>
      <c r="C3374" s="103">
        <v>3830094</v>
      </c>
      <c r="D3374" s="103">
        <v>3831134</v>
      </c>
      <c r="E3374" s="103">
        <v>1041</v>
      </c>
      <c r="F3374" s="103" t="s">
        <v>23</v>
      </c>
      <c r="G3374" s="103" t="s">
        <v>23</v>
      </c>
      <c r="H3374" s="103" t="s">
        <v>295</v>
      </c>
      <c r="I3374" s="103">
        <v>65</v>
      </c>
      <c r="J3374" s="103">
        <v>58</v>
      </c>
      <c r="K3374" s="104">
        <v>4341.5407677744861</v>
      </c>
      <c r="L3374" s="105">
        <v>3977.3587429564554</v>
      </c>
      <c r="M3374" s="106">
        <f t="shared" si="312"/>
        <v>11.957594978397539</v>
      </c>
      <c r="N3374" s="107">
        <f t="shared" si="313"/>
        <v>1.330585848298335</v>
      </c>
      <c r="O3374" s="129">
        <f t="shared" si="316"/>
        <v>0.18332532152865566</v>
      </c>
      <c r="P3374" s="21">
        <v>52</v>
      </c>
      <c r="Q3374" s="103">
        <v>46</v>
      </c>
      <c r="R3374" s="104">
        <v>4155.1112148771763</v>
      </c>
      <c r="S3374" s="105">
        <v>3570.3528200382707</v>
      </c>
      <c r="T3374" s="107">
        <f t="shared" si="314"/>
        <v>11.801850932184976</v>
      </c>
      <c r="U3374" s="107">
        <f t="shared" si="315"/>
        <v>1.1724039895994505</v>
      </c>
      <c r="V3374" s="108">
        <f t="shared" si="317"/>
        <v>0.24103489849957338</v>
      </c>
    </row>
    <row r="3375" spans="1:22">
      <c r="A3375" s="103" t="s">
        <v>8306</v>
      </c>
      <c r="B3375" s="103">
        <v>39936452</v>
      </c>
      <c r="C3375" s="103">
        <v>3831331</v>
      </c>
      <c r="D3375" s="103">
        <v>3832029</v>
      </c>
      <c r="E3375" s="103">
        <v>699</v>
      </c>
      <c r="F3375" s="103" t="s">
        <v>9</v>
      </c>
      <c r="G3375" s="103" t="s">
        <v>23</v>
      </c>
      <c r="H3375" s="103" t="s">
        <v>295</v>
      </c>
      <c r="I3375" s="103">
        <v>50</v>
      </c>
      <c r="J3375" s="103">
        <v>41</v>
      </c>
      <c r="K3375" s="104">
        <v>5214.4279054288554</v>
      </c>
      <c r="L3375" s="105">
        <v>3958.0493859478543</v>
      </c>
      <c r="M3375" s="106">
        <f t="shared" si="312"/>
        <v>11.950573898163622</v>
      </c>
      <c r="N3375" s="107">
        <f t="shared" si="313"/>
        <v>1.3243058123109313</v>
      </c>
      <c r="O3375" s="129">
        <f t="shared" si="316"/>
        <v>0.18540150096334784</v>
      </c>
      <c r="P3375" s="21">
        <v>40</v>
      </c>
      <c r="Q3375" s="103">
        <v>33</v>
      </c>
      <c r="R3375" s="104">
        <v>5413.2528383861945</v>
      </c>
      <c r="S3375" s="105">
        <v>4540.276301707826</v>
      </c>
      <c r="T3375" s="107">
        <f t="shared" si="314"/>
        <v>12.148564381071296</v>
      </c>
      <c r="U3375" s="107">
        <f t="shared" si="315"/>
        <v>1.4776094903796613</v>
      </c>
      <c r="V3375" s="108">
        <f t="shared" si="317"/>
        <v>0.13951233267599883</v>
      </c>
    </row>
    <row r="3376" spans="1:22">
      <c r="A3376" s="103" t="s">
        <v>8307</v>
      </c>
      <c r="B3376" s="103">
        <v>39936453</v>
      </c>
      <c r="C3376" s="103">
        <v>3832039</v>
      </c>
      <c r="D3376" s="103">
        <v>3832494</v>
      </c>
      <c r="E3376" s="103">
        <v>456</v>
      </c>
      <c r="F3376" s="103" t="s">
        <v>23</v>
      </c>
      <c r="G3376" s="103" t="s">
        <v>336</v>
      </c>
      <c r="H3376" s="103" t="s">
        <v>8308</v>
      </c>
      <c r="I3376" s="103">
        <v>8</v>
      </c>
      <c r="J3376" s="103">
        <v>7</v>
      </c>
      <c r="K3376" s="104">
        <v>1043.1288063022807</v>
      </c>
      <c r="L3376" s="105">
        <v>857.85667503366665</v>
      </c>
      <c r="M3376" s="106">
        <f t="shared" si="312"/>
        <v>9.7445928217764326</v>
      </c>
      <c r="N3376" s="107">
        <f t="shared" si="313"/>
        <v>-0.64884362989585687</v>
      </c>
      <c r="O3376" s="129">
        <f t="shared" si="316"/>
        <v>0.51643945339727937</v>
      </c>
      <c r="P3376" s="21">
        <v>6</v>
      </c>
      <c r="Q3376" s="103">
        <v>5</v>
      </c>
      <c r="R3376" s="104">
        <v>2032.1061613099453</v>
      </c>
      <c r="S3376" s="105">
        <v>1936.3675430123114</v>
      </c>
      <c r="T3376" s="107">
        <f t="shared" si="314"/>
        <v>10.919137102023681</v>
      </c>
      <c r="U3376" s="107">
        <f t="shared" si="315"/>
        <v>0.39536716727436666</v>
      </c>
      <c r="V3376" s="108">
        <f t="shared" si="317"/>
        <v>0.69257193611903656</v>
      </c>
    </row>
    <row r="3377" spans="1:22">
      <c r="A3377" s="103" t="s">
        <v>1570</v>
      </c>
      <c r="B3377" s="103">
        <v>39936454</v>
      </c>
      <c r="C3377" s="103">
        <v>3832523</v>
      </c>
      <c r="D3377" s="103">
        <v>3833212</v>
      </c>
      <c r="E3377" s="103">
        <v>690</v>
      </c>
      <c r="F3377" s="103" t="s">
        <v>23</v>
      </c>
      <c r="G3377" s="103" t="s">
        <v>1571</v>
      </c>
      <c r="H3377" s="103" t="s">
        <v>1572</v>
      </c>
      <c r="I3377" s="103">
        <v>3</v>
      </c>
      <c r="J3377" s="103">
        <v>1</v>
      </c>
      <c r="K3377" s="104">
        <v>102.89135532637695</v>
      </c>
      <c r="L3377" s="105">
        <v>14.404789745692783</v>
      </c>
      <c r="M3377" s="106">
        <f t="shared" si="312"/>
        <v>3.8484766977620923</v>
      </c>
      <c r="N3377" s="107">
        <f t="shared" si="313"/>
        <v>-5.9226505386743362</v>
      </c>
      <c r="O3377" s="129" t="str">
        <f t="shared" si="316"/>
        <v>&lt; 0.001</v>
      </c>
      <c r="P3377" s="21">
        <v>2</v>
      </c>
      <c r="Q3377" s="103">
        <v>0</v>
      </c>
      <c r="R3377" s="104">
        <v>63.508598970107975</v>
      </c>
      <c r="S3377" s="105">
        <v>0</v>
      </c>
      <c r="T3377" s="107" t="str">
        <f t="shared" si="314"/>
        <v>-</v>
      </c>
      <c r="U3377" s="107" t="str">
        <f t="shared" si="315"/>
        <v>-</v>
      </c>
      <c r="V3377" s="108" t="str">
        <f t="shared" si="317"/>
        <v>n.d.</v>
      </c>
    </row>
    <row r="3378" spans="1:22">
      <c r="A3378" s="103" t="s">
        <v>3591</v>
      </c>
      <c r="B3378" s="103">
        <v>39936455</v>
      </c>
      <c r="C3378" s="103">
        <v>3833480</v>
      </c>
      <c r="D3378" s="103">
        <v>3833932</v>
      </c>
      <c r="E3378" s="103">
        <v>453</v>
      </c>
      <c r="F3378" s="103" t="s">
        <v>9</v>
      </c>
      <c r="G3378" s="103" t="s">
        <v>23</v>
      </c>
      <c r="H3378" s="103" t="s">
        <v>3592</v>
      </c>
      <c r="I3378" s="103">
        <v>6</v>
      </c>
      <c r="J3378" s="103">
        <v>3</v>
      </c>
      <c r="K3378" s="104">
        <v>688.00928127842826</v>
      </c>
      <c r="L3378" s="105">
        <v>109.70535236785894</v>
      </c>
      <c r="M3378" s="106">
        <f t="shared" si="312"/>
        <v>6.7774901042687512</v>
      </c>
      <c r="N3378" s="107">
        <f t="shared" si="313"/>
        <v>-3.302781659866949</v>
      </c>
      <c r="O3378" s="129" t="str">
        <f t="shared" si="316"/>
        <v>&lt; 0.001</v>
      </c>
      <c r="P3378" s="21">
        <v>3</v>
      </c>
      <c r="Q3378" s="103">
        <v>1</v>
      </c>
      <c r="R3378" s="104">
        <v>1219.874845063903</v>
      </c>
      <c r="S3378" s="105">
        <v>160.50031374021654</v>
      </c>
      <c r="T3378" s="107">
        <f t="shared" si="314"/>
        <v>7.3264323072532198</v>
      </c>
      <c r="U3378" s="107">
        <f t="shared" si="315"/>
        <v>-2.7672250816432933</v>
      </c>
      <c r="V3378" s="108">
        <f t="shared" si="317"/>
        <v>5.6535706779092809E-3</v>
      </c>
    </row>
    <row r="3379" spans="1:22">
      <c r="A3379" s="103" t="s">
        <v>8309</v>
      </c>
      <c r="B3379" s="103">
        <v>39936456</v>
      </c>
      <c r="C3379" s="103">
        <v>3834115</v>
      </c>
      <c r="D3379" s="103">
        <v>3835005</v>
      </c>
      <c r="E3379" s="103">
        <v>891</v>
      </c>
      <c r="F3379" s="103" t="s">
        <v>23</v>
      </c>
      <c r="G3379" s="103" t="s">
        <v>23</v>
      </c>
      <c r="H3379" s="103" t="s">
        <v>295</v>
      </c>
      <c r="I3379" s="103">
        <v>73</v>
      </c>
      <c r="J3379" s="103">
        <v>60</v>
      </c>
      <c r="K3379" s="104">
        <v>6207.0855669451066</v>
      </c>
      <c r="L3379" s="105">
        <v>4995.9469197363078</v>
      </c>
      <c r="M3379" s="106">
        <f t="shared" si="312"/>
        <v>12.2865424335375</v>
      </c>
      <c r="N3379" s="107">
        <f t="shared" si="313"/>
        <v>1.6248143412678884</v>
      </c>
      <c r="O3379" s="129">
        <f t="shared" si="316"/>
        <v>0.10420212431784037</v>
      </c>
      <c r="P3379" s="21">
        <v>54</v>
      </c>
      <c r="Q3379" s="103">
        <v>43</v>
      </c>
      <c r="R3379" s="104">
        <v>4748.3407455053875</v>
      </c>
      <c r="S3379" s="105">
        <v>3992.1944672720315</v>
      </c>
      <c r="T3379" s="107">
        <f t="shared" si="314"/>
        <v>11.962966283427351</v>
      </c>
      <c r="U3379" s="107">
        <f t="shared" si="315"/>
        <v>1.3142308832987237</v>
      </c>
      <c r="V3379" s="108">
        <f t="shared" si="317"/>
        <v>0.18876851851878751</v>
      </c>
    </row>
    <row r="3380" spans="1:22">
      <c r="A3380" s="103" t="s">
        <v>8310</v>
      </c>
      <c r="B3380" s="103">
        <v>39936457</v>
      </c>
      <c r="C3380" s="103">
        <v>3835177</v>
      </c>
      <c r="D3380" s="103">
        <v>3835635</v>
      </c>
      <c r="E3380" s="103">
        <v>459</v>
      </c>
      <c r="F3380" s="103" t="s">
        <v>9</v>
      </c>
      <c r="G3380" s="103" t="s">
        <v>23</v>
      </c>
      <c r="H3380" s="103" t="s">
        <v>295</v>
      </c>
      <c r="I3380" s="103">
        <v>23</v>
      </c>
      <c r="J3380" s="103">
        <v>19</v>
      </c>
      <c r="K3380" s="104">
        <v>3079.5449898436382</v>
      </c>
      <c r="L3380" s="105">
        <v>2317.0057231470587</v>
      </c>
      <c r="M3380" s="106">
        <f t="shared" si="312"/>
        <v>11.178045892414966</v>
      </c>
      <c r="N3380" s="107">
        <f t="shared" si="313"/>
        <v>0.63331475171284901</v>
      </c>
      <c r="O3380" s="129">
        <f t="shared" si="316"/>
        <v>0.52652812190100895</v>
      </c>
      <c r="P3380" s="21">
        <v>19</v>
      </c>
      <c r="Q3380" s="103">
        <v>16</v>
      </c>
      <c r="R3380" s="104">
        <v>2555.5327916832675</v>
      </c>
      <c r="S3380" s="105">
        <v>1911.9118283378257</v>
      </c>
      <c r="T3380" s="107">
        <f t="shared" si="314"/>
        <v>10.900800276729246</v>
      </c>
      <c r="U3380" s="107">
        <f t="shared" si="315"/>
        <v>0.37922559571236392</v>
      </c>
      <c r="V3380" s="108">
        <f t="shared" si="317"/>
        <v>0.70452034599465541</v>
      </c>
    </row>
    <row r="3381" spans="1:22">
      <c r="A3381" s="103" t="s">
        <v>8311</v>
      </c>
      <c r="B3381" s="103">
        <v>39936458</v>
      </c>
      <c r="C3381" s="103">
        <v>3835622</v>
      </c>
      <c r="D3381" s="103">
        <v>3836413</v>
      </c>
      <c r="E3381" s="103">
        <v>792</v>
      </c>
      <c r="F3381" s="103" t="s">
        <v>23</v>
      </c>
      <c r="G3381" s="103" t="s">
        <v>23</v>
      </c>
      <c r="H3381" s="103" t="s">
        <v>295</v>
      </c>
      <c r="I3381" s="103">
        <v>43</v>
      </c>
      <c r="J3381" s="103">
        <v>31</v>
      </c>
      <c r="K3381" s="104">
        <v>3310.4124356314901</v>
      </c>
      <c r="L3381" s="105">
        <v>2451.6593586385352</v>
      </c>
      <c r="M3381" s="106">
        <f t="shared" si="312"/>
        <v>11.259542824970326</v>
      </c>
      <c r="N3381" s="107">
        <f t="shared" si="313"/>
        <v>0.70621004022390499</v>
      </c>
      <c r="O3381" s="129">
        <f t="shared" si="316"/>
        <v>0.48005752748187946</v>
      </c>
      <c r="P3381" s="21">
        <v>32</v>
      </c>
      <c r="Q3381" s="103">
        <v>24</v>
      </c>
      <c r="R3381" s="104">
        <v>2900.5485721038885</v>
      </c>
      <c r="S3381" s="105">
        <v>2272.4452126663764</v>
      </c>
      <c r="T3381" s="107">
        <f t="shared" si="314"/>
        <v>11.150029796961631</v>
      </c>
      <c r="U3381" s="107">
        <f t="shared" si="315"/>
        <v>0.5986177790155196</v>
      </c>
      <c r="V3381" s="108">
        <f t="shared" si="317"/>
        <v>0.5494277973719135</v>
      </c>
    </row>
    <row r="3382" spans="1:22">
      <c r="A3382" s="103" t="s">
        <v>8312</v>
      </c>
      <c r="B3382" s="103">
        <v>39936459</v>
      </c>
      <c r="C3382" s="103">
        <v>3836526</v>
      </c>
      <c r="D3382" s="103">
        <v>3837653</v>
      </c>
      <c r="E3382" s="103">
        <v>1128</v>
      </c>
      <c r="F3382" s="103" t="s">
        <v>23</v>
      </c>
      <c r="G3382" s="103" t="s">
        <v>23</v>
      </c>
      <c r="H3382" s="103" t="s">
        <v>295</v>
      </c>
      <c r="I3382" s="103">
        <v>48</v>
      </c>
      <c r="J3382" s="103">
        <v>44</v>
      </c>
      <c r="K3382" s="104">
        <v>2776.2331574273758</v>
      </c>
      <c r="L3382" s="105">
        <v>2511.8899413495033</v>
      </c>
      <c r="M3382" s="106">
        <f t="shared" si="312"/>
        <v>11.294557538482499</v>
      </c>
      <c r="N3382" s="107">
        <f t="shared" si="313"/>
        <v>0.73752910418828088</v>
      </c>
      <c r="O3382" s="129">
        <f t="shared" si="316"/>
        <v>0.46080065095377698</v>
      </c>
      <c r="P3382" s="21">
        <v>31</v>
      </c>
      <c r="Q3382" s="103">
        <v>25</v>
      </c>
      <c r="R3382" s="104">
        <v>2090.9721634579168</v>
      </c>
      <c r="S3382" s="105">
        <v>1736.8265754086081</v>
      </c>
      <c r="T3382" s="107">
        <f t="shared" si="314"/>
        <v>10.762237990760534</v>
      </c>
      <c r="U3382" s="107">
        <f t="shared" si="315"/>
        <v>0.25725175243004689</v>
      </c>
      <c r="V3382" s="108">
        <f t="shared" si="317"/>
        <v>0.79698443525494223</v>
      </c>
    </row>
    <row r="3383" spans="1:22">
      <c r="A3383" s="103" t="s">
        <v>8313</v>
      </c>
      <c r="B3383" s="103">
        <v>39936460</v>
      </c>
      <c r="C3383" s="103">
        <v>3837655</v>
      </c>
      <c r="D3383" s="103">
        <v>3838113</v>
      </c>
      <c r="E3383" s="103">
        <v>459</v>
      </c>
      <c r="F3383" s="103" t="s">
        <v>23</v>
      </c>
      <c r="G3383" s="103" t="s">
        <v>23</v>
      </c>
      <c r="H3383" s="103" t="s">
        <v>295</v>
      </c>
      <c r="I3383" s="103">
        <v>16</v>
      </c>
      <c r="J3383" s="103">
        <v>13</v>
      </c>
      <c r="K3383" s="104">
        <v>1415.2605051265382</v>
      </c>
      <c r="L3383" s="105">
        <v>1330.1902015396952</v>
      </c>
      <c r="M3383" s="106">
        <f t="shared" si="312"/>
        <v>10.37741683354567</v>
      </c>
      <c r="N3383" s="107">
        <f t="shared" si="313"/>
        <v>-8.2811419011029175E-2</v>
      </c>
      <c r="O3383" s="129">
        <f t="shared" si="316"/>
        <v>0.93400148925928095</v>
      </c>
      <c r="P3383" s="21">
        <v>13</v>
      </c>
      <c r="Q3383" s="103">
        <v>12</v>
      </c>
      <c r="R3383" s="104">
        <v>1550.7689544606603</v>
      </c>
      <c r="S3383" s="105">
        <v>1481.0433500982374</v>
      </c>
      <c r="T3383" s="107">
        <f t="shared" si="314"/>
        <v>10.53239815355114</v>
      </c>
      <c r="U3383" s="107">
        <f t="shared" si="315"/>
        <v>5.4927952069665283E-2</v>
      </c>
      <c r="V3383" s="108">
        <f t="shared" si="317"/>
        <v>0.9561958629575309</v>
      </c>
    </row>
    <row r="3384" spans="1:22">
      <c r="A3384" s="103" t="s">
        <v>8314</v>
      </c>
      <c r="B3384" s="103">
        <v>39936461</v>
      </c>
      <c r="C3384" s="103">
        <v>3838266</v>
      </c>
      <c r="D3384" s="103">
        <v>3839531</v>
      </c>
      <c r="E3384" s="103">
        <v>1266</v>
      </c>
      <c r="F3384" s="103" t="s">
        <v>23</v>
      </c>
      <c r="G3384" s="103" t="s">
        <v>23</v>
      </c>
      <c r="H3384" s="103" t="s">
        <v>8315</v>
      </c>
      <c r="I3384" s="103">
        <v>68</v>
      </c>
      <c r="J3384" s="103">
        <v>58</v>
      </c>
      <c r="K3384" s="104">
        <v>3940.056217543096</v>
      </c>
      <c r="L3384" s="105">
        <v>3288.4272217012085</v>
      </c>
      <c r="M3384" s="106">
        <f t="shared" si="312"/>
        <v>11.683182026075489</v>
      </c>
      <c r="N3384" s="107">
        <f t="shared" si="313"/>
        <v>1.0851359803895242</v>
      </c>
      <c r="O3384" s="129">
        <f t="shared" si="316"/>
        <v>0.2778614335495142</v>
      </c>
      <c r="P3384" s="21">
        <v>52</v>
      </c>
      <c r="Q3384" s="103">
        <v>42</v>
      </c>
      <c r="R3384" s="104">
        <v>3860.1396051866905</v>
      </c>
      <c r="S3384" s="105">
        <v>3108.3613418041864</v>
      </c>
      <c r="T3384" s="107">
        <f t="shared" si="314"/>
        <v>11.601938509040695</v>
      </c>
      <c r="U3384" s="107">
        <f t="shared" si="315"/>
        <v>0.99642474387385038</v>
      </c>
      <c r="V3384" s="108">
        <f t="shared" si="317"/>
        <v>0.31904381546692018</v>
      </c>
    </row>
    <row r="3385" spans="1:22">
      <c r="A3385" s="103" t="s">
        <v>8316</v>
      </c>
      <c r="B3385" s="103">
        <v>39936462</v>
      </c>
      <c r="C3385" s="103">
        <v>3839779</v>
      </c>
      <c r="D3385" s="103">
        <v>3840006</v>
      </c>
      <c r="E3385" s="103">
        <v>228</v>
      </c>
      <c r="F3385" s="103" t="s">
        <v>9</v>
      </c>
      <c r="G3385" s="103" t="s">
        <v>8317</v>
      </c>
      <c r="H3385" s="103" t="s">
        <v>8318</v>
      </c>
      <c r="I3385" s="103">
        <v>8</v>
      </c>
      <c r="J3385" s="103">
        <v>7</v>
      </c>
      <c r="K3385" s="104">
        <v>2189.0135845686709</v>
      </c>
      <c r="L3385" s="105">
        <v>2164.103045910706</v>
      </c>
      <c r="M3385" s="106">
        <f t="shared" si="312"/>
        <v>11.079553480816148</v>
      </c>
      <c r="N3385" s="107">
        <f t="shared" si="313"/>
        <v>0.54521778248313746</v>
      </c>
      <c r="O3385" s="129">
        <f t="shared" si="316"/>
        <v>0.58560374270039084</v>
      </c>
      <c r="P3385" s="21">
        <v>5</v>
      </c>
      <c r="Q3385" s="103">
        <v>4</v>
      </c>
      <c r="R3385" s="104">
        <v>1985.3166110141096</v>
      </c>
      <c r="S3385" s="105">
        <v>1980.2777363668683</v>
      </c>
      <c r="T3385" s="107">
        <f t="shared" si="314"/>
        <v>10.951487068895906</v>
      </c>
      <c r="U3385" s="107">
        <f t="shared" si="315"/>
        <v>0.42384425078864918</v>
      </c>
      <c r="V3385" s="108">
        <f t="shared" si="317"/>
        <v>0.67167940388914671</v>
      </c>
    </row>
    <row r="3386" spans="1:22">
      <c r="A3386" s="103" t="s">
        <v>8319</v>
      </c>
      <c r="B3386" s="103">
        <v>39936463</v>
      </c>
      <c r="C3386" s="103">
        <v>3840107</v>
      </c>
      <c r="D3386" s="103">
        <v>3840355</v>
      </c>
      <c r="E3386" s="103">
        <v>249</v>
      </c>
      <c r="F3386" s="103" t="s">
        <v>9</v>
      </c>
      <c r="G3386" s="103" t="s">
        <v>23</v>
      </c>
      <c r="H3386" s="103" t="s">
        <v>295</v>
      </c>
      <c r="I3386" s="103">
        <v>25</v>
      </c>
      <c r="J3386" s="103">
        <v>23</v>
      </c>
      <c r="K3386" s="104">
        <v>9126.7111484263442</v>
      </c>
      <c r="L3386" s="105">
        <v>8661.9645326208029</v>
      </c>
      <c r="M3386" s="106">
        <f t="shared" si="312"/>
        <v>13.080478549804022</v>
      </c>
      <c r="N3386" s="107">
        <f t="shared" si="313"/>
        <v>2.3349539801467096</v>
      </c>
      <c r="O3386" s="129">
        <f t="shared" si="316"/>
        <v>1.9545824950625956E-2</v>
      </c>
      <c r="P3386" s="21">
        <v>22</v>
      </c>
      <c r="Q3386" s="103">
        <v>19</v>
      </c>
      <c r="R3386" s="104">
        <v>9870.4702857630127</v>
      </c>
      <c r="S3386" s="105">
        <v>9525.0862169991142</v>
      </c>
      <c r="T3386" s="107">
        <f t="shared" si="314"/>
        <v>13.217516435984491</v>
      </c>
      <c r="U3386" s="107">
        <f t="shared" si="315"/>
        <v>2.4185884119581784</v>
      </c>
      <c r="V3386" s="108">
        <f t="shared" si="317"/>
        <v>1.5580858700137146E-2</v>
      </c>
    </row>
    <row r="3387" spans="1:22">
      <c r="A3387" s="103" t="s">
        <v>1574</v>
      </c>
      <c r="B3387" s="103">
        <v>39936464</v>
      </c>
      <c r="C3387" s="103">
        <v>3840399</v>
      </c>
      <c r="D3387" s="103">
        <v>3840596</v>
      </c>
      <c r="E3387" s="103">
        <v>198</v>
      </c>
      <c r="F3387" s="103" t="s">
        <v>9</v>
      </c>
      <c r="G3387" s="103" t="s">
        <v>23</v>
      </c>
      <c r="H3387" s="103" t="s">
        <v>295</v>
      </c>
      <c r="I3387" s="103">
        <v>2</v>
      </c>
      <c r="J3387" s="103">
        <v>1</v>
      </c>
      <c r="K3387" s="104">
        <v>322.70470534181874</v>
      </c>
      <c r="L3387" s="105">
        <v>7.1712156742626272</v>
      </c>
      <c r="M3387" s="106">
        <f t="shared" si="312"/>
        <v>2.8422177072904073</v>
      </c>
      <c r="N3387" s="107">
        <f t="shared" si="313"/>
        <v>-6.8227033029602797</v>
      </c>
      <c r="O3387" s="129" t="str">
        <f t="shared" si="316"/>
        <v>&lt; 0.001</v>
      </c>
      <c r="P3387" s="21">
        <v>1</v>
      </c>
      <c r="Q3387" s="103">
        <v>0</v>
      </c>
      <c r="R3387" s="104">
        <v>98.63978854907829</v>
      </c>
      <c r="S3387" s="105">
        <v>0</v>
      </c>
      <c r="T3387" s="107" t="str">
        <f t="shared" si="314"/>
        <v>-</v>
      </c>
      <c r="U3387" s="107" t="str">
        <f t="shared" si="315"/>
        <v>-</v>
      </c>
      <c r="V3387" s="108" t="str">
        <f t="shared" si="317"/>
        <v>n.d.</v>
      </c>
    </row>
    <row r="3388" spans="1:22">
      <c r="A3388" s="103" t="s">
        <v>8320</v>
      </c>
      <c r="B3388" s="103">
        <v>39936465</v>
      </c>
      <c r="C3388" s="103">
        <v>3840586</v>
      </c>
      <c r="D3388" s="103">
        <v>3841008</v>
      </c>
      <c r="E3388" s="103">
        <v>423</v>
      </c>
      <c r="F3388" s="103" t="s">
        <v>23</v>
      </c>
      <c r="G3388" s="103" t="s">
        <v>23</v>
      </c>
      <c r="H3388" s="103" t="s">
        <v>295</v>
      </c>
      <c r="I3388" s="103">
        <v>21</v>
      </c>
      <c r="J3388" s="103">
        <v>20</v>
      </c>
      <c r="K3388" s="104">
        <v>3197.2941373228373</v>
      </c>
      <c r="L3388" s="105">
        <v>3146.9430485460994</v>
      </c>
      <c r="M3388" s="106">
        <f t="shared" si="312"/>
        <v>11.619735354520673</v>
      </c>
      <c r="N3388" s="107">
        <f t="shared" si="313"/>
        <v>1.0283858269415671</v>
      </c>
      <c r="O3388" s="129">
        <f t="shared" si="316"/>
        <v>0.30376837277104141</v>
      </c>
      <c r="P3388" s="21">
        <v>14</v>
      </c>
      <c r="Q3388" s="103">
        <v>13</v>
      </c>
      <c r="R3388" s="104">
        <v>2591.8296665783214</v>
      </c>
      <c r="S3388" s="105">
        <v>2530.9139094446568</v>
      </c>
      <c r="T3388" s="107">
        <f t="shared" si="314"/>
        <v>11.305442718807782</v>
      </c>
      <c r="U3388" s="107">
        <f t="shared" si="315"/>
        <v>0.73542492852797692</v>
      </c>
      <c r="V3388" s="108">
        <f t="shared" si="317"/>
        <v>0.46208074448336456</v>
      </c>
    </row>
    <row r="3389" spans="1:22">
      <c r="A3389" s="103" t="s">
        <v>8321</v>
      </c>
      <c r="B3389" s="103">
        <v>39936466</v>
      </c>
      <c r="C3389" s="103">
        <v>3841013</v>
      </c>
      <c r="D3389" s="103">
        <v>3841645</v>
      </c>
      <c r="E3389" s="103">
        <v>633</v>
      </c>
      <c r="F3389" s="103" t="s">
        <v>23</v>
      </c>
      <c r="G3389" s="103" t="s">
        <v>23</v>
      </c>
      <c r="H3389" s="103" t="s">
        <v>3626</v>
      </c>
      <c r="I3389" s="103">
        <v>18</v>
      </c>
      <c r="J3389" s="103">
        <v>16</v>
      </c>
      <c r="K3389" s="104">
        <v>1408.6850581366714</v>
      </c>
      <c r="L3389" s="105">
        <v>1283.0698300225733</v>
      </c>
      <c r="M3389" s="106">
        <f t="shared" si="312"/>
        <v>10.325383974720067</v>
      </c>
      <c r="N3389" s="107">
        <f t="shared" si="313"/>
        <v>-0.12935243763858117</v>
      </c>
      <c r="O3389" s="129">
        <f t="shared" si="316"/>
        <v>0.8970787806790641</v>
      </c>
      <c r="P3389" s="21">
        <v>12</v>
      </c>
      <c r="Q3389" s="103">
        <v>10</v>
      </c>
      <c r="R3389" s="104">
        <v>977.22099489176787</v>
      </c>
      <c r="S3389" s="105">
        <v>962.96067259963513</v>
      </c>
      <c r="T3389" s="107">
        <f t="shared" si="314"/>
        <v>9.9113330692515156</v>
      </c>
      <c r="U3389" s="107">
        <f t="shared" si="315"/>
        <v>-0.49178427002507491</v>
      </c>
      <c r="V3389" s="108">
        <f t="shared" si="317"/>
        <v>0.62287185766704689</v>
      </c>
    </row>
    <row r="3390" spans="1:22">
      <c r="A3390" s="103" t="s">
        <v>8322</v>
      </c>
      <c r="B3390" s="103">
        <v>39936467</v>
      </c>
      <c r="C3390" s="103">
        <v>3841743</v>
      </c>
      <c r="D3390" s="103">
        <v>3842393</v>
      </c>
      <c r="E3390" s="103">
        <v>651</v>
      </c>
      <c r="F3390" s="103" t="s">
        <v>9</v>
      </c>
      <c r="G3390" s="103" t="s">
        <v>23</v>
      </c>
      <c r="H3390" s="103" t="s">
        <v>8323</v>
      </c>
      <c r="I3390" s="103">
        <v>23</v>
      </c>
      <c r="J3390" s="103">
        <v>19</v>
      </c>
      <c r="K3390" s="104">
        <v>1174.526157967596</v>
      </c>
      <c r="L3390" s="105">
        <v>902.97832757397373</v>
      </c>
      <c r="M3390" s="106">
        <f t="shared" si="312"/>
        <v>9.8185475517037091</v>
      </c>
      <c r="N3390" s="107">
        <f t="shared" si="313"/>
        <v>-0.58269449758165603</v>
      </c>
      <c r="O3390" s="129">
        <f t="shared" si="316"/>
        <v>0.56009897802684261</v>
      </c>
      <c r="P3390" s="21">
        <v>20</v>
      </c>
      <c r="Q3390" s="103">
        <v>17</v>
      </c>
      <c r="R3390" s="104">
        <v>1789.7260073598616</v>
      </c>
      <c r="S3390" s="105">
        <v>1305.9276965944671</v>
      </c>
      <c r="T3390" s="107">
        <f t="shared" si="314"/>
        <v>10.350859308152719</v>
      </c>
      <c r="U3390" s="107">
        <f t="shared" si="315"/>
        <v>-0.10487736958387456</v>
      </c>
      <c r="V3390" s="108">
        <f t="shared" si="317"/>
        <v>0.91647311637634599</v>
      </c>
    </row>
    <row r="3391" spans="1:22">
      <c r="A3391" s="103" t="s">
        <v>8324</v>
      </c>
      <c r="B3391" s="103">
        <v>39936468</v>
      </c>
      <c r="C3391" s="103">
        <v>3842755</v>
      </c>
      <c r="D3391" s="103">
        <v>3843873</v>
      </c>
      <c r="E3391" s="103">
        <v>1119</v>
      </c>
      <c r="F3391" s="103" t="s">
        <v>23</v>
      </c>
      <c r="G3391" s="103" t="s">
        <v>23</v>
      </c>
      <c r="H3391" s="103" t="s">
        <v>8137</v>
      </c>
      <c r="I3391" s="103">
        <v>55</v>
      </c>
      <c r="J3391" s="103">
        <v>46</v>
      </c>
      <c r="K3391" s="104">
        <v>2907.0531829559159</v>
      </c>
      <c r="L3391" s="105">
        <v>2110.1830830448257</v>
      </c>
      <c r="M3391" s="106">
        <f t="shared" si="312"/>
        <v>11.043152459680897</v>
      </c>
      <c r="N3391" s="107">
        <f t="shared" si="313"/>
        <v>0.51265872958935266</v>
      </c>
      <c r="O3391" s="129">
        <f t="shared" si="316"/>
        <v>0.60819006349239624</v>
      </c>
      <c r="P3391" s="21">
        <v>36</v>
      </c>
      <c r="Q3391" s="103">
        <v>27</v>
      </c>
      <c r="R3391" s="104">
        <v>2590.1861342569614</v>
      </c>
      <c r="S3391" s="105">
        <v>1640.6467779047721</v>
      </c>
      <c r="T3391" s="107">
        <f t="shared" si="314"/>
        <v>10.680048952753619</v>
      </c>
      <c r="U3391" s="107">
        <f t="shared" si="315"/>
        <v>0.18490224714226999</v>
      </c>
      <c r="V3391" s="108">
        <f t="shared" si="317"/>
        <v>0.85330570841959141</v>
      </c>
    </row>
    <row r="3392" spans="1:22">
      <c r="A3392" s="103" t="s">
        <v>1577</v>
      </c>
      <c r="B3392" s="103">
        <v>39936469</v>
      </c>
      <c r="C3392" s="103">
        <v>3844183</v>
      </c>
      <c r="D3392" s="103">
        <v>3846159</v>
      </c>
      <c r="E3392" s="103">
        <v>1977</v>
      </c>
      <c r="F3392" s="103" t="s">
        <v>9</v>
      </c>
      <c r="G3392" s="103" t="s">
        <v>1250</v>
      </c>
      <c r="H3392" s="103" t="s">
        <v>1578</v>
      </c>
      <c r="I3392" s="103">
        <v>3</v>
      </c>
      <c r="J3392" s="103">
        <v>3</v>
      </c>
      <c r="K3392" s="104">
        <v>1.0773146460576632</v>
      </c>
      <c r="L3392" s="105">
        <v>1.0773146460576632</v>
      </c>
      <c r="M3392" s="106">
        <f t="shared" si="312"/>
        <v>0.10743967236196529</v>
      </c>
      <c r="N3392" s="107">
        <f t="shared" si="313"/>
        <v>-9.2688375023596024</v>
      </c>
      <c r="O3392" s="129" t="str">
        <f t="shared" si="316"/>
        <v>&lt; 0.001</v>
      </c>
      <c r="P3392" s="21">
        <v>0</v>
      </c>
      <c r="Q3392" s="103">
        <v>0</v>
      </c>
      <c r="R3392" s="104">
        <v>0</v>
      </c>
      <c r="S3392" s="105">
        <v>0</v>
      </c>
      <c r="T3392" s="107" t="str">
        <f t="shared" si="314"/>
        <v>-</v>
      </c>
      <c r="U3392" s="107" t="str">
        <f t="shared" si="315"/>
        <v>-</v>
      </c>
      <c r="V3392" s="108" t="str">
        <f t="shared" si="317"/>
        <v>n.d.</v>
      </c>
    </row>
    <row r="3393" spans="1:22">
      <c r="A3393" s="103" t="s">
        <v>8325</v>
      </c>
      <c r="B3393" s="103">
        <v>39936470</v>
      </c>
      <c r="C3393" s="103">
        <v>3846441</v>
      </c>
      <c r="D3393" s="103">
        <v>3847019</v>
      </c>
      <c r="E3393" s="103">
        <v>579</v>
      </c>
      <c r="F3393" s="103" t="s">
        <v>23</v>
      </c>
      <c r="G3393" s="103" t="s">
        <v>23</v>
      </c>
      <c r="H3393" s="103" t="s">
        <v>295</v>
      </c>
      <c r="I3393" s="103">
        <v>18</v>
      </c>
      <c r="J3393" s="103">
        <v>17</v>
      </c>
      <c r="K3393" s="104">
        <v>1283.7962319246028</v>
      </c>
      <c r="L3393" s="105">
        <v>1271.5345678183505</v>
      </c>
      <c r="M3393" s="106">
        <f t="shared" si="312"/>
        <v>10.312354968194008</v>
      </c>
      <c r="N3393" s="107">
        <f t="shared" si="313"/>
        <v>-0.14100628962968959</v>
      </c>
      <c r="O3393" s="129">
        <f t="shared" si="316"/>
        <v>0.8878649735848978</v>
      </c>
      <c r="P3393" s="21">
        <v>10</v>
      </c>
      <c r="Q3393" s="103">
        <v>10</v>
      </c>
      <c r="R3393" s="104">
        <v>1289.1761244045665</v>
      </c>
      <c r="S3393" s="105">
        <v>1289.1761244045665</v>
      </c>
      <c r="T3393" s="107">
        <f t="shared" si="314"/>
        <v>10.332233659647446</v>
      </c>
      <c r="U3393" s="107">
        <f t="shared" si="315"/>
        <v>-0.12127318693006532</v>
      </c>
      <c r="V3393" s="108">
        <f t="shared" si="317"/>
        <v>0.90347465697529183</v>
      </c>
    </row>
    <row r="3394" spans="1:22">
      <c r="A3394" s="103" t="s">
        <v>8326</v>
      </c>
      <c r="B3394" s="103">
        <v>39936471</v>
      </c>
      <c r="C3394" s="103">
        <v>3847356</v>
      </c>
      <c r="D3394" s="103">
        <v>3847865</v>
      </c>
      <c r="E3394" s="103">
        <v>510</v>
      </c>
      <c r="F3394" s="103" t="s">
        <v>9</v>
      </c>
      <c r="G3394" s="103" t="s">
        <v>23</v>
      </c>
      <c r="H3394" s="103" t="s">
        <v>4660</v>
      </c>
      <c r="I3394" s="103">
        <v>26</v>
      </c>
      <c r="J3394" s="103">
        <v>23</v>
      </c>
      <c r="K3394" s="104">
        <v>3006.8485485967058</v>
      </c>
      <c r="L3394" s="105">
        <v>2480.6500525922943</v>
      </c>
      <c r="M3394" s="106">
        <f t="shared" si="312"/>
        <v>11.276502512033089</v>
      </c>
      <c r="N3394" s="107">
        <f t="shared" si="313"/>
        <v>0.72137970664855811</v>
      </c>
      <c r="O3394" s="129">
        <f t="shared" si="316"/>
        <v>0.47067592876281417</v>
      </c>
      <c r="P3394" s="21">
        <v>18</v>
      </c>
      <c r="Q3394" s="103">
        <v>14</v>
      </c>
      <c r="R3394" s="104">
        <v>2585.4254097586472</v>
      </c>
      <c r="S3394" s="105">
        <v>2259.4313918241764</v>
      </c>
      <c r="T3394" s="107">
        <f t="shared" si="314"/>
        <v>11.14174403455536</v>
      </c>
      <c r="U3394" s="107">
        <f t="shared" si="315"/>
        <v>0.59132397408042237</v>
      </c>
      <c r="V3394" s="108">
        <f t="shared" si="317"/>
        <v>0.55430336918340917</v>
      </c>
    </row>
    <row r="3395" spans="1:22">
      <c r="A3395" s="103" t="s">
        <v>8327</v>
      </c>
      <c r="B3395" s="103">
        <v>39936472</v>
      </c>
      <c r="C3395" s="103">
        <v>3847917</v>
      </c>
      <c r="D3395" s="103">
        <v>3849791</v>
      </c>
      <c r="E3395" s="103">
        <v>1875</v>
      </c>
      <c r="F3395" s="103" t="s">
        <v>23</v>
      </c>
      <c r="G3395" s="103" t="s">
        <v>23</v>
      </c>
      <c r="H3395" s="103" t="s">
        <v>8328</v>
      </c>
      <c r="I3395" s="103">
        <v>64</v>
      </c>
      <c r="J3395" s="103">
        <v>53</v>
      </c>
      <c r="K3395" s="104">
        <v>1768.6283162845868</v>
      </c>
      <c r="L3395" s="105">
        <v>1453.2210400128961</v>
      </c>
      <c r="M3395" s="106">
        <f t="shared" si="312"/>
        <v>10.505038443294795</v>
      </c>
      <c r="N3395" s="107">
        <f t="shared" si="313"/>
        <v>3.1340289172446127E-2</v>
      </c>
      <c r="O3395" s="129">
        <f t="shared" si="316"/>
        <v>0.97499816006358286</v>
      </c>
      <c r="P3395" s="21">
        <v>46</v>
      </c>
      <c r="Q3395" s="103">
        <v>37</v>
      </c>
      <c r="R3395" s="104">
        <v>1643.7718976103147</v>
      </c>
      <c r="S3395" s="105">
        <v>1286.2893676651361</v>
      </c>
      <c r="T3395" s="107">
        <f t="shared" si="314"/>
        <v>10.328999517012525</v>
      </c>
      <c r="U3395" s="107">
        <f t="shared" si="315"/>
        <v>-0.12412014347489068</v>
      </c>
      <c r="V3395" s="108">
        <f t="shared" si="317"/>
        <v>0.90122014929937744</v>
      </c>
    </row>
    <row r="3396" spans="1:22">
      <c r="A3396" s="103" t="s">
        <v>8329</v>
      </c>
      <c r="B3396" s="103">
        <v>39936473</v>
      </c>
      <c r="C3396" s="103">
        <v>3849886</v>
      </c>
      <c r="D3396" s="103">
        <v>3852360</v>
      </c>
      <c r="E3396" s="103">
        <v>2475</v>
      </c>
      <c r="F3396" s="103" t="s">
        <v>23</v>
      </c>
      <c r="G3396" s="103" t="s">
        <v>23</v>
      </c>
      <c r="H3396" s="103" t="s">
        <v>638</v>
      </c>
      <c r="I3396" s="103">
        <v>85</v>
      </c>
      <c r="J3396" s="103">
        <v>81</v>
      </c>
      <c r="K3396" s="104">
        <v>2435.0579943526218</v>
      </c>
      <c r="L3396" s="105">
        <v>2388.8753654103721</v>
      </c>
      <c r="M3396" s="106">
        <f t="shared" si="312"/>
        <v>11.222115870815104</v>
      </c>
      <c r="N3396" s="107">
        <f t="shared" si="313"/>
        <v>0.67273333704392069</v>
      </c>
      <c r="O3396" s="129">
        <f t="shared" si="316"/>
        <v>0.50111695481716545</v>
      </c>
      <c r="P3396" s="21">
        <v>66</v>
      </c>
      <c r="Q3396" s="103">
        <v>63</v>
      </c>
      <c r="R3396" s="104">
        <v>2350.8431219182339</v>
      </c>
      <c r="S3396" s="105">
        <v>2288.3767818757251</v>
      </c>
      <c r="T3396" s="107">
        <f t="shared" si="314"/>
        <v>11.160108896477141</v>
      </c>
      <c r="U3396" s="107">
        <f t="shared" si="315"/>
        <v>0.60749022577213041</v>
      </c>
      <c r="V3396" s="108">
        <f t="shared" si="317"/>
        <v>0.54352562725404008</v>
      </c>
    </row>
    <row r="3397" spans="1:22">
      <c r="A3397" s="103" t="s">
        <v>8330</v>
      </c>
      <c r="B3397" s="103">
        <v>39936474</v>
      </c>
      <c r="C3397" s="103">
        <v>3852571</v>
      </c>
      <c r="D3397" s="103">
        <v>3853734</v>
      </c>
      <c r="E3397" s="103">
        <v>1164</v>
      </c>
      <c r="F3397" s="103" t="s">
        <v>23</v>
      </c>
      <c r="G3397" s="103" t="s">
        <v>23</v>
      </c>
      <c r="H3397" s="103" t="s">
        <v>295</v>
      </c>
      <c r="I3397" s="103">
        <v>8</v>
      </c>
      <c r="J3397" s="103">
        <v>6</v>
      </c>
      <c r="K3397" s="104">
        <v>416.5773971190859</v>
      </c>
      <c r="L3397" s="105">
        <v>200.6646612769828</v>
      </c>
      <c r="M3397" s="106">
        <f t="shared" ref="M3397:M3460" si="318">IF(L3397&gt;0,LOG(L3397, 2),"-")</f>
        <v>7.6486427581969751</v>
      </c>
      <c r="N3397" s="107">
        <f t="shared" ref="N3397:N3460" si="319">IF(L3397&lt;&gt;0,((M3397-$O$2)/$O$3),"-")</f>
        <v>-2.5235753504499332</v>
      </c>
      <c r="O3397" s="129">
        <f t="shared" si="316"/>
        <v>1.1616816170832989E-2</v>
      </c>
      <c r="P3397" s="21">
        <v>7</v>
      </c>
      <c r="Q3397" s="103">
        <v>4</v>
      </c>
      <c r="R3397" s="104">
        <v>633.36947480555932</v>
      </c>
      <c r="S3397" s="105">
        <v>397.90041360224569</v>
      </c>
      <c r="T3397" s="107">
        <f t="shared" ref="T3397:T3460" si="320">IF(S3397&gt;0,LOG(S3397, 2),"-")</f>
        <v>8.6362635884334136</v>
      </c>
      <c r="U3397" s="107">
        <f t="shared" ref="U3397:U3460" si="321">IF(S3397&lt;&gt;0,((T3397-$V$2)/$V$3),"-")</f>
        <v>-1.6142045876466438</v>
      </c>
      <c r="V3397" s="108">
        <f t="shared" si="317"/>
        <v>0.10648305724302021</v>
      </c>
    </row>
    <row r="3398" spans="1:22">
      <c r="A3398" s="103" t="s">
        <v>8331</v>
      </c>
      <c r="B3398" s="103">
        <v>39936475</v>
      </c>
      <c r="C3398" s="103">
        <v>3853863</v>
      </c>
      <c r="D3398" s="103">
        <v>3854894</v>
      </c>
      <c r="E3398" s="103">
        <v>1032</v>
      </c>
      <c r="F3398" s="103" t="s">
        <v>9</v>
      </c>
      <c r="G3398" s="103" t="s">
        <v>23</v>
      </c>
      <c r="H3398" s="103" t="s">
        <v>6470</v>
      </c>
      <c r="I3398" s="103">
        <v>95</v>
      </c>
      <c r="J3398" s="103">
        <v>88</v>
      </c>
      <c r="K3398" s="104">
        <v>6757.5991330037896</v>
      </c>
      <c r="L3398" s="105">
        <v>6103.3716286276649</v>
      </c>
      <c r="M3398" s="106">
        <f t="shared" si="318"/>
        <v>12.575390722108473</v>
      </c>
      <c r="N3398" s="107">
        <f t="shared" si="319"/>
        <v>1.883175958952122</v>
      </c>
      <c r="O3398" s="129">
        <f t="shared" ref="O3398:O3461" si="322">IF(L3398&lt;&gt;0,(IF((ABS(N3398)&lt;3.3),2*(1-NORMSDIST(ABS(N3398))),"&lt; 0.001")),"n.d.")</f>
        <v>5.9676525949352577E-2</v>
      </c>
      <c r="P3398" s="21">
        <v>80</v>
      </c>
      <c r="Q3398" s="103">
        <v>74</v>
      </c>
      <c r="R3398" s="104">
        <v>5834.0124146684984</v>
      </c>
      <c r="S3398" s="105">
        <v>5460.5999964577804</v>
      </c>
      <c r="T3398" s="107">
        <f t="shared" si="320"/>
        <v>12.414843764077704</v>
      </c>
      <c r="U3398" s="107">
        <f t="shared" si="321"/>
        <v>1.7120103557022035</v>
      </c>
      <c r="V3398" s="108">
        <f t="shared" ref="V3398:V3461" si="323">IF(S3398&lt;&gt;0,(IF((ABS(U3398)&lt;3.3),2*(1-NORMSDIST(ABS(U3398))),"&lt; 0.001")),"n.d.")</f>
        <v>8.6894760060735265E-2</v>
      </c>
    </row>
    <row r="3399" spans="1:22">
      <c r="A3399" s="103" t="s">
        <v>8332</v>
      </c>
      <c r="B3399" s="103">
        <v>39936476</v>
      </c>
      <c r="C3399" s="103">
        <v>3855126</v>
      </c>
      <c r="D3399" s="103">
        <v>3856241</v>
      </c>
      <c r="E3399" s="103">
        <v>1116</v>
      </c>
      <c r="F3399" s="103" t="s">
        <v>23</v>
      </c>
      <c r="G3399" s="103" t="s">
        <v>23</v>
      </c>
      <c r="H3399" s="103" t="s">
        <v>295</v>
      </c>
      <c r="I3399" s="103">
        <v>49</v>
      </c>
      <c r="J3399" s="103">
        <v>42</v>
      </c>
      <c r="K3399" s="104">
        <v>2900.2362487790056</v>
      </c>
      <c r="L3399" s="105">
        <v>2645.137600882455</v>
      </c>
      <c r="M3399" s="106">
        <f t="shared" si="318"/>
        <v>11.369127058399201</v>
      </c>
      <c r="N3399" s="107">
        <f t="shared" si="319"/>
        <v>0.80422813810304117</v>
      </c>
      <c r="O3399" s="129">
        <f t="shared" si="322"/>
        <v>0.42126523108303737</v>
      </c>
      <c r="P3399" s="21">
        <v>38</v>
      </c>
      <c r="Q3399" s="103">
        <v>37</v>
      </c>
      <c r="R3399" s="104">
        <v>3700.8637933332975</v>
      </c>
      <c r="S3399" s="105">
        <v>3538.5052148377777</v>
      </c>
      <c r="T3399" s="107">
        <f t="shared" si="320"/>
        <v>11.788924330120023</v>
      </c>
      <c r="U3399" s="107">
        <f t="shared" si="321"/>
        <v>1.1610249384859357</v>
      </c>
      <c r="V3399" s="108">
        <f t="shared" si="323"/>
        <v>0.24563175784417424</v>
      </c>
    </row>
    <row r="3400" spans="1:22">
      <c r="A3400" s="103" t="s">
        <v>8333</v>
      </c>
      <c r="B3400" s="103">
        <v>39936477</v>
      </c>
      <c r="C3400" s="103">
        <v>3856270</v>
      </c>
      <c r="D3400" s="103">
        <v>3858531</v>
      </c>
      <c r="E3400" s="103">
        <v>2262</v>
      </c>
      <c r="F3400" s="103" t="s">
        <v>23</v>
      </c>
      <c r="G3400" s="103" t="s">
        <v>23</v>
      </c>
      <c r="H3400" s="103" t="s">
        <v>8334</v>
      </c>
      <c r="I3400" s="103">
        <v>73</v>
      </c>
      <c r="J3400" s="103">
        <v>57</v>
      </c>
      <c r="K3400" s="104">
        <v>1491.7745454806632</v>
      </c>
      <c r="L3400" s="105">
        <v>1153.4339269180373</v>
      </c>
      <c r="M3400" s="106">
        <f t="shared" si="318"/>
        <v>10.171719647991287</v>
      </c>
      <c r="N3400" s="107">
        <f t="shared" si="319"/>
        <v>-0.26679816816521806</v>
      </c>
      <c r="O3400" s="129">
        <f t="shared" si="322"/>
        <v>0.7896245647418072</v>
      </c>
      <c r="P3400" s="21">
        <v>47</v>
      </c>
      <c r="Q3400" s="103">
        <v>39</v>
      </c>
      <c r="R3400" s="104">
        <v>1240.7928090245182</v>
      </c>
      <c r="S3400" s="105">
        <v>1078.6284953487225</v>
      </c>
      <c r="T3400" s="107">
        <f t="shared" si="320"/>
        <v>10.074982337433006</v>
      </c>
      <c r="U3400" s="107">
        <f t="shared" si="321"/>
        <v>-0.34772681563995983</v>
      </c>
      <c r="V3400" s="108">
        <f t="shared" si="323"/>
        <v>0.72804535598602316</v>
      </c>
    </row>
    <row r="3401" spans="1:22">
      <c r="A3401" s="103" t="s">
        <v>8335</v>
      </c>
      <c r="B3401" s="103">
        <v>39936478</v>
      </c>
      <c r="C3401" s="103">
        <v>3858681</v>
      </c>
      <c r="D3401" s="103">
        <v>3859316</v>
      </c>
      <c r="E3401" s="103">
        <v>636</v>
      </c>
      <c r="F3401" s="103" t="s">
        <v>9</v>
      </c>
      <c r="G3401" s="103" t="s">
        <v>23</v>
      </c>
      <c r="H3401" s="103" t="s">
        <v>3626</v>
      </c>
      <c r="I3401" s="103">
        <v>19</v>
      </c>
      <c r="J3401" s="103">
        <v>15</v>
      </c>
      <c r="K3401" s="104">
        <v>2780.6388776953463</v>
      </c>
      <c r="L3401" s="105">
        <v>2441.2915397509905</v>
      </c>
      <c r="M3401" s="106">
        <f t="shared" si="318"/>
        <v>11.253428877133761</v>
      </c>
      <c r="N3401" s="107">
        <f t="shared" si="319"/>
        <v>0.70074139278511627</v>
      </c>
      <c r="O3401" s="129">
        <f t="shared" si="322"/>
        <v>0.48346441898528081</v>
      </c>
      <c r="P3401" s="21">
        <v>13</v>
      </c>
      <c r="Q3401" s="103">
        <v>10</v>
      </c>
      <c r="R3401" s="104">
        <v>1734.1334635043238</v>
      </c>
      <c r="S3401" s="105">
        <v>1501.1092793459341</v>
      </c>
      <c r="T3401" s="107">
        <f t="shared" si="320"/>
        <v>10.551813292288029</v>
      </c>
      <c r="U3401" s="107">
        <f t="shared" si="321"/>
        <v>7.2018743211292965E-2</v>
      </c>
      <c r="V3401" s="108">
        <f t="shared" si="323"/>
        <v>0.94258699165684812</v>
      </c>
    </row>
    <row r="3402" spans="1:22">
      <c r="A3402" s="103" t="s">
        <v>8336</v>
      </c>
      <c r="B3402" s="103">
        <v>39936479</v>
      </c>
      <c r="C3402" s="103">
        <v>3859338</v>
      </c>
      <c r="D3402" s="103">
        <v>3859766</v>
      </c>
      <c r="E3402" s="103">
        <v>429</v>
      </c>
      <c r="F3402" s="103" t="s">
        <v>23</v>
      </c>
      <c r="G3402" s="103" t="s">
        <v>23</v>
      </c>
      <c r="H3402" s="103" t="s">
        <v>295</v>
      </c>
      <c r="I3402" s="103">
        <v>28</v>
      </c>
      <c r="J3402" s="103">
        <v>23</v>
      </c>
      <c r="K3402" s="104">
        <v>3311.4467455844983</v>
      </c>
      <c r="L3402" s="105">
        <v>2204.321371873345</v>
      </c>
      <c r="M3402" s="106">
        <f t="shared" si="318"/>
        <v>11.106118856941736</v>
      </c>
      <c r="N3402" s="107">
        <f t="shared" si="319"/>
        <v>0.56897929959010285</v>
      </c>
      <c r="O3402" s="129">
        <f t="shared" si="322"/>
        <v>0.56937018804893968</v>
      </c>
      <c r="P3402" s="21">
        <v>18</v>
      </c>
      <c r="Q3402" s="103">
        <v>14</v>
      </c>
      <c r="R3402" s="104">
        <v>3202.8919575935897</v>
      </c>
      <c r="S3402" s="105">
        <v>2360.4686309546619</v>
      </c>
      <c r="T3402" s="107">
        <f t="shared" si="320"/>
        <v>11.204857595281664</v>
      </c>
      <c r="U3402" s="107">
        <f t="shared" si="321"/>
        <v>0.64688168598738016</v>
      </c>
      <c r="V3402" s="108">
        <f t="shared" si="323"/>
        <v>0.5177085195463409</v>
      </c>
    </row>
    <row r="3403" spans="1:22">
      <c r="A3403" s="103" t="s">
        <v>8337</v>
      </c>
      <c r="B3403" s="103">
        <v>39936480</v>
      </c>
      <c r="C3403" s="103">
        <v>3860004</v>
      </c>
      <c r="D3403" s="103">
        <v>3860774</v>
      </c>
      <c r="E3403" s="103">
        <v>771</v>
      </c>
      <c r="F3403" s="103" t="s">
        <v>23</v>
      </c>
      <c r="G3403" s="103" t="s">
        <v>23</v>
      </c>
      <c r="H3403" s="103" t="s">
        <v>8338</v>
      </c>
      <c r="I3403" s="103">
        <v>45</v>
      </c>
      <c r="J3403" s="103">
        <v>40</v>
      </c>
      <c r="K3403" s="104">
        <v>4533.1849308367055</v>
      </c>
      <c r="L3403" s="105">
        <v>4123.4211091380803</v>
      </c>
      <c r="M3403" s="106">
        <f t="shared" si="318"/>
        <v>12.009626090307583</v>
      </c>
      <c r="N3403" s="107">
        <f t="shared" si="319"/>
        <v>1.3771253043896081</v>
      </c>
      <c r="O3403" s="129">
        <f t="shared" si="322"/>
        <v>0.16847351050853576</v>
      </c>
      <c r="P3403" s="21">
        <v>36</v>
      </c>
      <c r="Q3403" s="103">
        <v>34</v>
      </c>
      <c r="R3403" s="104">
        <v>3733.7528959210895</v>
      </c>
      <c r="S3403" s="105">
        <v>3515.5603806235413</v>
      </c>
      <c r="T3403" s="107">
        <f t="shared" si="320"/>
        <v>11.77953895800229</v>
      </c>
      <c r="U3403" s="107">
        <f t="shared" si="321"/>
        <v>1.1527631672555361</v>
      </c>
      <c r="V3403" s="108">
        <f t="shared" si="323"/>
        <v>0.2490076062904294</v>
      </c>
    </row>
    <row r="3404" spans="1:22">
      <c r="A3404" s="103" t="s">
        <v>8339</v>
      </c>
      <c r="B3404" s="103">
        <v>39936481</v>
      </c>
      <c r="C3404" s="103">
        <v>3861259</v>
      </c>
      <c r="D3404" s="103">
        <v>3861828</v>
      </c>
      <c r="E3404" s="103">
        <v>570</v>
      </c>
      <c r="F3404" s="103" t="s">
        <v>9</v>
      </c>
      <c r="G3404" s="103" t="s">
        <v>23</v>
      </c>
      <c r="H3404" s="103" t="s">
        <v>295</v>
      </c>
      <c r="I3404" s="103">
        <v>38</v>
      </c>
      <c r="J3404" s="103">
        <v>32</v>
      </c>
      <c r="K3404" s="104">
        <v>4693.1454831605961</v>
      </c>
      <c r="L3404" s="105">
        <v>4356.8532112780704</v>
      </c>
      <c r="M3404" s="106">
        <f t="shared" si="318"/>
        <v>12.089070792239568</v>
      </c>
      <c r="N3404" s="107">
        <f t="shared" si="319"/>
        <v>1.448184966225015</v>
      </c>
      <c r="O3404" s="129">
        <f t="shared" si="322"/>
        <v>0.14756532793273713</v>
      </c>
      <c r="P3404" s="21">
        <v>24</v>
      </c>
      <c r="Q3404" s="103">
        <v>22</v>
      </c>
      <c r="R3404" s="104">
        <v>4549.0960315318243</v>
      </c>
      <c r="S3404" s="105">
        <v>4200.6938416366665</v>
      </c>
      <c r="T3404" s="107">
        <f t="shared" si="320"/>
        <v>12.036411926652185</v>
      </c>
      <c r="U3404" s="107">
        <f t="shared" si="321"/>
        <v>1.3788837382501629</v>
      </c>
      <c r="V3404" s="108">
        <f t="shared" si="323"/>
        <v>0.16793060278204353</v>
      </c>
    </row>
    <row r="3405" spans="1:22">
      <c r="A3405" s="103" t="s">
        <v>8340</v>
      </c>
      <c r="B3405" s="103">
        <v>39936482</v>
      </c>
      <c r="C3405" s="103">
        <v>3861798</v>
      </c>
      <c r="D3405" s="103">
        <v>3862562</v>
      </c>
      <c r="E3405" s="103">
        <v>765</v>
      </c>
      <c r="F3405" s="103" t="s">
        <v>23</v>
      </c>
      <c r="G3405" s="103" t="s">
        <v>23</v>
      </c>
      <c r="H3405" s="103" t="s">
        <v>4761</v>
      </c>
      <c r="I3405" s="103">
        <v>37</v>
      </c>
      <c r="J3405" s="103">
        <v>32</v>
      </c>
      <c r="K3405" s="104">
        <v>1781.8361769461962</v>
      </c>
      <c r="L3405" s="105">
        <v>1582.3076467152421</v>
      </c>
      <c r="M3405" s="106">
        <f t="shared" si="318"/>
        <v>10.627814413701538</v>
      </c>
      <c r="N3405" s="107">
        <f t="shared" si="319"/>
        <v>0.14115779400853054</v>
      </c>
      <c r="O3405" s="129">
        <f t="shared" si="322"/>
        <v>0.88774528764997473</v>
      </c>
      <c r="P3405" s="21">
        <v>27</v>
      </c>
      <c r="Q3405" s="103">
        <v>23</v>
      </c>
      <c r="R3405" s="104">
        <v>2293.006952078706</v>
      </c>
      <c r="S3405" s="105">
        <v>2130.8144693156469</v>
      </c>
      <c r="T3405" s="107">
        <f t="shared" si="320"/>
        <v>11.057189267341261</v>
      </c>
      <c r="U3405" s="107">
        <f t="shared" si="321"/>
        <v>0.51689196068772947</v>
      </c>
      <c r="V3405" s="108">
        <f t="shared" si="323"/>
        <v>0.60523157993586407</v>
      </c>
    </row>
    <row r="3406" spans="1:22">
      <c r="A3406" s="103" t="s">
        <v>8341</v>
      </c>
      <c r="B3406" s="103">
        <v>39936483</v>
      </c>
      <c r="C3406" s="103">
        <v>3863062</v>
      </c>
      <c r="D3406" s="103">
        <v>3863613</v>
      </c>
      <c r="E3406" s="103">
        <v>552</v>
      </c>
      <c r="F3406" s="103" t="s">
        <v>9</v>
      </c>
      <c r="G3406" s="103" t="s">
        <v>23</v>
      </c>
      <c r="H3406" s="103" t="s">
        <v>6288</v>
      </c>
      <c r="I3406" s="103">
        <v>25</v>
      </c>
      <c r="J3406" s="103">
        <v>20</v>
      </c>
      <c r="K3406" s="104">
        <v>2234.0285525239492</v>
      </c>
      <c r="L3406" s="105">
        <v>1848.1859700500363</v>
      </c>
      <c r="M3406" s="106">
        <f t="shared" si="318"/>
        <v>10.851894217049178</v>
      </c>
      <c r="N3406" s="107">
        <f t="shared" si="319"/>
        <v>0.34158695621572244</v>
      </c>
      <c r="O3406" s="129">
        <f t="shared" si="322"/>
        <v>0.73266175480859319</v>
      </c>
      <c r="P3406" s="21">
        <v>16</v>
      </c>
      <c r="Q3406" s="103">
        <v>14</v>
      </c>
      <c r="R3406" s="104">
        <v>2895.6472161511415</v>
      </c>
      <c r="S3406" s="105">
        <v>2421.7113230876812</v>
      </c>
      <c r="T3406" s="107">
        <f t="shared" si="320"/>
        <v>11.241811185379143</v>
      </c>
      <c r="U3406" s="107">
        <f t="shared" si="321"/>
        <v>0.67941125473516095</v>
      </c>
      <c r="V3406" s="108">
        <f t="shared" si="323"/>
        <v>0.49687732066781809</v>
      </c>
    </row>
    <row r="3407" spans="1:22">
      <c r="A3407" s="103" t="s">
        <v>8342</v>
      </c>
      <c r="B3407" s="103">
        <v>39936484</v>
      </c>
      <c r="C3407" s="103">
        <v>3863945</v>
      </c>
      <c r="D3407" s="103">
        <v>3864565</v>
      </c>
      <c r="E3407" s="103">
        <v>621</v>
      </c>
      <c r="F3407" s="103" t="s">
        <v>9</v>
      </c>
      <c r="G3407" s="103" t="s">
        <v>23</v>
      </c>
      <c r="H3407" s="103" t="s">
        <v>8343</v>
      </c>
      <c r="I3407" s="103">
        <v>36</v>
      </c>
      <c r="J3407" s="103">
        <v>32</v>
      </c>
      <c r="K3407" s="104">
        <v>3415.9929968357169</v>
      </c>
      <c r="L3407" s="105">
        <v>2743.7694753700484</v>
      </c>
      <c r="M3407" s="106">
        <f t="shared" si="318"/>
        <v>11.421943559645417</v>
      </c>
      <c r="N3407" s="107">
        <f t="shared" si="319"/>
        <v>0.85147008912827915</v>
      </c>
      <c r="O3407" s="129">
        <f t="shared" si="322"/>
        <v>0.39450827186384307</v>
      </c>
      <c r="P3407" s="21">
        <v>25</v>
      </c>
      <c r="Q3407" s="103">
        <v>23</v>
      </c>
      <c r="R3407" s="104">
        <v>3144.2438699433014</v>
      </c>
      <c r="S3407" s="105">
        <v>2811.7685578151531</v>
      </c>
      <c r="T3407" s="107">
        <f t="shared" si="320"/>
        <v>11.457262132901143</v>
      </c>
      <c r="U3407" s="107">
        <f t="shared" si="321"/>
        <v>0.86906877896227297</v>
      </c>
      <c r="V3407" s="108">
        <f t="shared" si="323"/>
        <v>0.38480951226099624</v>
      </c>
    </row>
    <row r="3408" spans="1:22">
      <c r="A3408" s="103" t="s">
        <v>8344</v>
      </c>
      <c r="B3408" s="103">
        <v>39936485</v>
      </c>
      <c r="C3408" s="103">
        <v>3864703</v>
      </c>
      <c r="D3408" s="103">
        <v>3865290</v>
      </c>
      <c r="E3408" s="103">
        <v>588</v>
      </c>
      <c r="F3408" s="103" t="s">
        <v>23</v>
      </c>
      <c r="G3408" s="103" t="s">
        <v>23</v>
      </c>
      <c r="H3408" s="103" t="s">
        <v>1070</v>
      </c>
      <c r="I3408" s="103">
        <v>44</v>
      </c>
      <c r="J3408" s="103">
        <v>38</v>
      </c>
      <c r="K3408" s="104">
        <v>5446.5748924375512</v>
      </c>
      <c r="L3408" s="105">
        <v>4771.6390988501871</v>
      </c>
      <c r="M3408" s="106">
        <f t="shared" si="318"/>
        <v>12.220269214118332</v>
      </c>
      <c r="N3408" s="107">
        <f t="shared" si="319"/>
        <v>1.5655359696943929</v>
      </c>
      <c r="O3408" s="129">
        <f t="shared" si="322"/>
        <v>0.11745729020524887</v>
      </c>
      <c r="P3408" s="21">
        <v>34</v>
      </c>
      <c r="Q3408" s="103">
        <v>30</v>
      </c>
      <c r="R3408" s="104">
        <v>6935.6069605237071</v>
      </c>
      <c r="S3408" s="105">
        <v>6185.6079303028746</v>
      </c>
      <c r="T3408" s="107">
        <f t="shared" si="320"/>
        <v>12.594699676942552</v>
      </c>
      <c r="U3408" s="107">
        <f t="shared" si="321"/>
        <v>1.8703342226606969</v>
      </c>
      <c r="V3408" s="108">
        <f t="shared" si="323"/>
        <v>6.1437419988306319E-2</v>
      </c>
    </row>
    <row r="3409" spans="1:22">
      <c r="A3409" s="103" t="s">
        <v>8345</v>
      </c>
      <c r="B3409" s="103">
        <v>39936486</v>
      </c>
      <c r="C3409" s="103">
        <v>3865814</v>
      </c>
      <c r="D3409" s="103">
        <v>3867313</v>
      </c>
      <c r="E3409" s="103">
        <v>1500</v>
      </c>
      <c r="F3409" s="103" t="s">
        <v>9</v>
      </c>
      <c r="G3409" s="103" t="s">
        <v>23</v>
      </c>
      <c r="H3409" s="103" t="s">
        <v>295</v>
      </c>
      <c r="I3409" s="103">
        <v>88</v>
      </c>
      <c r="J3409" s="103">
        <v>74</v>
      </c>
      <c r="K3409" s="104">
        <v>4573.5001659863929</v>
      </c>
      <c r="L3409" s="105">
        <v>3362.79816613198</v>
      </c>
      <c r="M3409" s="106">
        <f t="shared" si="318"/>
        <v>11.71544647611692</v>
      </c>
      <c r="N3409" s="107">
        <f t="shared" si="319"/>
        <v>1.1139950591385683</v>
      </c>
      <c r="O3409" s="129">
        <f t="shared" si="322"/>
        <v>0.26528130630692259</v>
      </c>
      <c r="P3409" s="21">
        <v>63</v>
      </c>
      <c r="Q3409" s="103">
        <v>54</v>
      </c>
      <c r="R3409" s="104">
        <v>4551.5780372152058</v>
      </c>
      <c r="S3409" s="105">
        <v>3245.7032836354665</v>
      </c>
      <c r="T3409" s="107">
        <f t="shared" si="320"/>
        <v>11.664315401986721</v>
      </c>
      <c r="U3409" s="107">
        <f t="shared" si="321"/>
        <v>1.0513339806221136</v>
      </c>
      <c r="V3409" s="108">
        <f t="shared" si="323"/>
        <v>0.2931052256210116</v>
      </c>
    </row>
    <row r="3410" spans="1:22">
      <c r="A3410" s="103" t="s">
        <v>8346</v>
      </c>
      <c r="B3410" s="103">
        <v>39936487</v>
      </c>
      <c r="C3410" s="103">
        <v>3867737</v>
      </c>
      <c r="D3410" s="103">
        <v>3867904</v>
      </c>
      <c r="E3410" s="103">
        <v>168</v>
      </c>
      <c r="F3410" s="103" t="s">
        <v>9</v>
      </c>
      <c r="G3410" s="103" t="s">
        <v>23</v>
      </c>
      <c r="H3410" s="103" t="s">
        <v>295</v>
      </c>
      <c r="I3410" s="103">
        <v>10</v>
      </c>
      <c r="J3410" s="103">
        <v>10</v>
      </c>
      <c r="K3410" s="104">
        <v>2670.7656089718157</v>
      </c>
      <c r="L3410" s="105">
        <v>2670.7656089718157</v>
      </c>
      <c r="M3410" s="106">
        <f t="shared" si="318"/>
        <v>11.383037652768364</v>
      </c>
      <c r="N3410" s="107">
        <f t="shared" si="319"/>
        <v>0.81667053020426017</v>
      </c>
      <c r="O3410" s="129">
        <f t="shared" si="322"/>
        <v>0.4141167368910601</v>
      </c>
      <c r="P3410" s="21">
        <v>6</v>
      </c>
      <c r="Q3410" s="103">
        <v>6</v>
      </c>
      <c r="R3410" s="104">
        <v>1926.495462070774</v>
      </c>
      <c r="S3410" s="105">
        <v>1926.495462070774</v>
      </c>
      <c r="T3410" s="107">
        <f t="shared" si="320"/>
        <v>10.911763072343588</v>
      </c>
      <c r="U3410" s="107">
        <f t="shared" si="321"/>
        <v>0.38887594396442521</v>
      </c>
      <c r="V3410" s="108">
        <f t="shared" si="323"/>
        <v>0.69736791823840427</v>
      </c>
    </row>
    <row r="3411" spans="1:22">
      <c r="A3411" s="103" t="s">
        <v>8347</v>
      </c>
      <c r="B3411" s="103">
        <v>39936488</v>
      </c>
      <c r="C3411" s="103">
        <v>3867936</v>
      </c>
      <c r="D3411" s="103">
        <v>3868466</v>
      </c>
      <c r="E3411" s="103">
        <v>531</v>
      </c>
      <c r="F3411" s="103" t="s">
        <v>23</v>
      </c>
      <c r="G3411" s="103" t="s">
        <v>23</v>
      </c>
      <c r="H3411" s="103" t="s">
        <v>8348</v>
      </c>
      <c r="I3411" s="103">
        <v>28</v>
      </c>
      <c r="J3411" s="103">
        <v>23</v>
      </c>
      <c r="K3411" s="104">
        <v>3619.2760869918452</v>
      </c>
      <c r="L3411" s="105">
        <v>3478.8904242160261</v>
      </c>
      <c r="M3411" s="106">
        <f t="shared" si="318"/>
        <v>11.764411523283664</v>
      </c>
      <c r="N3411" s="107">
        <f t="shared" si="319"/>
        <v>1.1577920601821678</v>
      </c>
      <c r="O3411" s="129">
        <f t="shared" si="322"/>
        <v>0.24694890429807859</v>
      </c>
      <c r="P3411" s="21">
        <v>24</v>
      </c>
      <c r="Q3411" s="103">
        <v>23</v>
      </c>
      <c r="R3411" s="104">
        <v>4604.7261836906027</v>
      </c>
      <c r="S3411" s="105">
        <v>4388.6768077743882</v>
      </c>
      <c r="T3411" s="107">
        <f t="shared" si="320"/>
        <v>12.099570315399804</v>
      </c>
      <c r="U3411" s="107">
        <f t="shared" si="321"/>
        <v>1.4344809114434889</v>
      </c>
      <c r="V3411" s="108">
        <f t="shared" si="323"/>
        <v>0.15143507255762101</v>
      </c>
    </row>
    <row r="3412" spans="1:22">
      <c r="A3412" s="103" t="s">
        <v>8349</v>
      </c>
      <c r="B3412" s="103">
        <v>39936489</v>
      </c>
      <c r="C3412" s="103">
        <v>3868526</v>
      </c>
      <c r="D3412" s="103">
        <v>3868858</v>
      </c>
      <c r="E3412" s="103">
        <v>333</v>
      </c>
      <c r="F3412" s="103" t="s">
        <v>23</v>
      </c>
      <c r="G3412" s="103" t="s">
        <v>23</v>
      </c>
      <c r="H3412" s="103" t="s">
        <v>295</v>
      </c>
      <c r="I3412" s="103">
        <v>17</v>
      </c>
      <c r="J3412" s="103">
        <v>16</v>
      </c>
      <c r="K3412" s="104">
        <v>3526.2999453387683</v>
      </c>
      <c r="L3412" s="105">
        <v>3524.1679623004802</v>
      </c>
      <c r="M3412" s="106">
        <f t="shared" si="318"/>
        <v>11.783066969591074</v>
      </c>
      <c r="N3412" s="107">
        <f t="shared" si="319"/>
        <v>1.1744785058954144</v>
      </c>
      <c r="O3412" s="129">
        <f t="shared" si="322"/>
        <v>0.24020341635129383</v>
      </c>
      <c r="P3412" s="21">
        <v>11</v>
      </c>
      <c r="Q3412" s="103">
        <v>11</v>
      </c>
      <c r="R3412" s="104">
        <v>3022.7281648360063</v>
      </c>
      <c r="S3412" s="105">
        <v>3022.7281648360063</v>
      </c>
      <c r="T3412" s="107">
        <f t="shared" si="320"/>
        <v>11.561635527313866</v>
      </c>
      <c r="U3412" s="107">
        <f t="shared" si="321"/>
        <v>0.96094676700164239</v>
      </c>
      <c r="V3412" s="108">
        <f t="shared" si="323"/>
        <v>0.33657893436585784</v>
      </c>
    </row>
    <row r="3413" spans="1:22">
      <c r="A3413" s="103" t="s">
        <v>8350</v>
      </c>
      <c r="B3413" s="103">
        <v>39936490</v>
      </c>
      <c r="C3413" s="103">
        <v>3869049</v>
      </c>
      <c r="D3413" s="103">
        <v>3869756</v>
      </c>
      <c r="E3413" s="103">
        <v>708</v>
      </c>
      <c r="F3413" s="103" t="s">
        <v>9</v>
      </c>
      <c r="G3413" s="103" t="s">
        <v>23</v>
      </c>
      <c r="H3413" s="103" t="s">
        <v>295</v>
      </c>
      <c r="I3413" s="103">
        <v>28</v>
      </c>
      <c r="J3413" s="103">
        <v>24</v>
      </c>
      <c r="K3413" s="104">
        <v>2922.0272952052687</v>
      </c>
      <c r="L3413" s="105">
        <v>2329.3992473444914</v>
      </c>
      <c r="M3413" s="106">
        <f t="shared" si="318"/>
        <v>11.18574221609583</v>
      </c>
      <c r="N3413" s="107">
        <f t="shared" si="319"/>
        <v>0.64019876216084948</v>
      </c>
      <c r="O3413" s="129">
        <f t="shared" si="322"/>
        <v>0.52204338744909018</v>
      </c>
      <c r="P3413" s="21">
        <v>21</v>
      </c>
      <c r="Q3413" s="103">
        <v>17</v>
      </c>
      <c r="R3413" s="104">
        <v>3356.6469562948018</v>
      </c>
      <c r="S3413" s="105">
        <v>2788.2423750216667</v>
      </c>
      <c r="T3413" s="107">
        <f t="shared" si="320"/>
        <v>11.445140261235439</v>
      </c>
      <c r="U3413" s="107">
        <f t="shared" si="321"/>
        <v>0.85839811728471693</v>
      </c>
      <c r="V3413" s="108">
        <f t="shared" si="323"/>
        <v>0.39067266684726376</v>
      </c>
    </row>
    <row r="3414" spans="1:22">
      <c r="A3414" s="103" t="s">
        <v>8351</v>
      </c>
      <c r="B3414" s="103">
        <v>39936491</v>
      </c>
      <c r="C3414" s="103">
        <v>3869773</v>
      </c>
      <c r="D3414" s="103">
        <v>3870003</v>
      </c>
      <c r="E3414" s="103">
        <v>231</v>
      </c>
      <c r="F3414" s="103" t="s">
        <v>23</v>
      </c>
      <c r="G3414" s="103" t="s">
        <v>23</v>
      </c>
      <c r="H3414" s="103" t="s">
        <v>295</v>
      </c>
      <c r="I3414" s="103">
        <v>3</v>
      </c>
      <c r="J3414" s="103">
        <v>2</v>
      </c>
      <c r="K3414" s="104">
        <v>258.16376427345494</v>
      </c>
      <c r="L3414" s="105">
        <v>255.09038612734241</v>
      </c>
      <c r="M3414" s="106">
        <f t="shared" si="318"/>
        <v>7.994864717300886</v>
      </c>
      <c r="N3414" s="107">
        <f t="shared" si="319"/>
        <v>-2.2138956016986713</v>
      </c>
      <c r="O3414" s="129">
        <f t="shared" si="322"/>
        <v>2.6835961377471795E-2</v>
      </c>
      <c r="P3414" s="21">
        <v>2</v>
      </c>
      <c r="Q3414" s="103">
        <v>2</v>
      </c>
      <c r="R3414" s="104">
        <v>1524.002495350104</v>
      </c>
      <c r="S3414" s="105">
        <v>1524.002495350104</v>
      </c>
      <c r="T3414" s="107">
        <f t="shared" si="320"/>
        <v>10.573649549715286</v>
      </c>
      <c r="U3414" s="107">
        <f t="shared" si="321"/>
        <v>9.1240800805709177E-2</v>
      </c>
      <c r="V3414" s="108">
        <f t="shared" si="323"/>
        <v>0.927301255785417</v>
      </c>
    </row>
    <row r="3415" spans="1:22">
      <c r="A3415" s="103" t="s">
        <v>1579</v>
      </c>
      <c r="B3415" s="103">
        <v>39936492</v>
      </c>
      <c r="C3415" s="103">
        <v>3870160</v>
      </c>
      <c r="D3415" s="103">
        <v>3870987</v>
      </c>
      <c r="E3415" s="103">
        <v>828</v>
      </c>
      <c r="F3415" s="103" t="s">
        <v>23</v>
      </c>
      <c r="G3415" s="103" t="s">
        <v>1580</v>
      </c>
      <c r="H3415" s="103" t="s">
        <v>1581</v>
      </c>
      <c r="I3415" s="103">
        <v>5</v>
      </c>
      <c r="J3415" s="103">
        <v>1</v>
      </c>
      <c r="K3415" s="104">
        <v>210.06985045801932</v>
      </c>
      <c r="L3415" s="105">
        <v>20.578271065275363</v>
      </c>
      <c r="M3415" s="106">
        <f t="shared" si="318"/>
        <v>4.3630498705918486</v>
      </c>
      <c r="N3415" s="107">
        <f t="shared" si="319"/>
        <v>-5.4623883089518346</v>
      </c>
      <c r="O3415" s="129" t="str">
        <f t="shared" si="322"/>
        <v>&lt; 0.001</v>
      </c>
      <c r="P3415" s="21">
        <v>2</v>
      </c>
      <c r="Q3415" s="103">
        <v>1</v>
      </c>
      <c r="R3415" s="104">
        <v>95.143968494543842</v>
      </c>
      <c r="S3415" s="105">
        <v>24.975291729817751</v>
      </c>
      <c r="T3415" s="107">
        <f t="shared" si="320"/>
        <v>4.6424296247450272</v>
      </c>
      <c r="U3415" s="107">
        <f t="shared" si="321"/>
        <v>-5.1299034993441675</v>
      </c>
      <c r="V3415" s="108" t="str">
        <f t="shared" si="323"/>
        <v>&lt; 0.001</v>
      </c>
    </row>
    <row r="3416" spans="1:22">
      <c r="A3416" s="103" t="s">
        <v>8352</v>
      </c>
      <c r="B3416" s="103">
        <v>39936493</v>
      </c>
      <c r="C3416" s="103">
        <v>3871208</v>
      </c>
      <c r="D3416" s="103">
        <v>3871963</v>
      </c>
      <c r="E3416" s="103">
        <v>756</v>
      </c>
      <c r="F3416" s="103" t="s">
        <v>23</v>
      </c>
      <c r="G3416" s="103" t="s">
        <v>23</v>
      </c>
      <c r="H3416" s="103" t="s">
        <v>4604</v>
      </c>
      <c r="I3416" s="103">
        <v>27</v>
      </c>
      <c r="J3416" s="103">
        <v>23</v>
      </c>
      <c r="K3416" s="104">
        <v>2240.6634117463891</v>
      </c>
      <c r="L3416" s="105">
        <v>1927.9471853794444</v>
      </c>
      <c r="M3416" s="106">
        <f t="shared" si="318"/>
        <v>10.91284981525755</v>
      </c>
      <c r="N3416" s="107">
        <f t="shared" si="319"/>
        <v>0.39610895819101005</v>
      </c>
      <c r="O3416" s="129">
        <f t="shared" si="322"/>
        <v>0.69202464999692159</v>
      </c>
      <c r="P3416" s="21">
        <v>22</v>
      </c>
      <c r="Q3416" s="103">
        <v>17</v>
      </c>
      <c r="R3416" s="104">
        <v>2407.5765916570767</v>
      </c>
      <c r="S3416" s="105">
        <v>2042.4238570162038</v>
      </c>
      <c r="T3416" s="107">
        <f t="shared" si="320"/>
        <v>10.996066579359725</v>
      </c>
      <c r="U3416" s="107">
        <f t="shared" si="321"/>
        <v>0.46308677760539158</v>
      </c>
      <c r="V3416" s="108">
        <f t="shared" si="323"/>
        <v>0.64330216725031231</v>
      </c>
    </row>
    <row r="3417" spans="1:22">
      <c r="A3417" s="103" t="s">
        <v>8353</v>
      </c>
      <c r="B3417" s="103">
        <v>39936494</v>
      </c>
      <c r="C3417" s="103">
        <v>3872133</v>
      </c>
      <c r="D3417" s="103">
        <v>3873281</v>
      </c>
      <c r="E3417" s="103">
        <v>1149</v>
      </c>
      <c r="F3417" s="103" t="s">
        <v>23</v>
      </c>
      <c r="G3417" s="103" t="s">
        <v>23</v>
      </c>
      <c r="H3417" s="103" t="s">
        <v>295</v>
      </c>
      <c r="I3417" s="103">
        <v>64</v>
      </c>
      <c r="J3417" s="103">
        <v>48</v>
      </c>
      <c r="K3417" s="104">
        <v>3876.6131478607917</v>
      </c>
      <c r="L3417" s="105">
        <v>3017.1345235900958</v>
      </c>
      <c r="M3417" s="106">
        <f t="shared" si="318"/>
        <v>11.558963307361369</v>
      </c>
      <c r="N3417" s="107">
        <f t="shared" si="319"/>
        <v>0.97402800300659031</v>
      </c>
      <c r="O3417" s="129">
        <f t="shared" si="322"/>
        <v>0.33004263533070333</v>
      </c>
      <c r="P3417" s="21">
        <v>55</v>
      </c>
      <c r="Q3417" s="103">
        <v>41</v>
      </c>
      <c r="R3417" s="104">
        <v>4350.1971208570931</v>
      </c>
      <c r="S3417" s="105">
        <v>3328.889965574604</v>
      </c>
      <c r="T3417" s="107">
        <f t="shared" si="320"/>
        <v>11.700825468524631</v>
      </c>
      <c r="U3417" s="107">
        <f t="shared" si="321"/>
        <v>1.0834731237012589</v>
      </c>
      <c r="V3417" s="108">
        <f t="shared" si="323"/>
        <v>0.27859847400711035</v>
      </c>
    </row>
    <row r="3418" spans="1:22">
      <c r="A3418" s="103" t="s">
        <v>8354</v>
      </c>
      <c r="B3418" s="103">
        <v>39936495</v>
      </c>
      <c r="C3418" s="103">
        <v>3873487</v>
      </c>
      <c r="D3418" s="103">
        <v>3873732</v>
      </c>
      <c r="E3418" s="103">
        <v>246</v>
      </c>
      <c r="F3418" s="103" t="s">
        <v>9</v>
      </c>
      <c r="G3418" s="103" t="s">
        <v>23</v>
      </c>
      <c r="H3418" s="103" t="s">
        <v>295</v>
      </c>
      <c r="I3418" s="103">
        <v>4</v>
      </c>
      <c r="J3418" s="103">
        <v>4</v>
      </c>
      <c r="K3418" s="104">
        <v>375.17701515349677</v>
      </c>
      <c r="L3418" s="105">
        <v>375.17701515349677</v>
      </c>
      <c r="M3418" s="106">
        <f t="shared" si="318"/>
        <v>8.551427635059234</v>
      </c>
      <c r="N3418" s="107">
        <f t="shared" si="319"/>
        <v>-1.7160754605910256</v>
      </c>
      <c r="O3418" s="129">
        <f t="shared" si="322"/>
        <v>8.6148231959103372E-2</v>
      </c>
      <c r="P3418" s="21">
        <v>3</v>
      </c>
      <c r="Q3418" s="103">
        <v>3</v>
      </c>
      <c r="R3418" s="104">
        <v>315.57049794272643</v>
      </c>
      <c r="S3418" s="105">
        <v>315.57049794272643</v>
      </c>
      <c r="T3418" s="107">
        <f t="shared" si="320"/>
        <v>8.3018185267445901</v>
      </c>
      <c r="U3418" s="107">
        <f t="shared" si="321"/>
        <v>-1.9086104518093405</v>
      </c>
      <c r="V3418" s="108">
        <f t="shared" si="323"/>
        <v>5.6312362625196455E-2</v>
      </c>
    </row>
    <row r="3419" spans="1:22">
      <c r="A3419" s="103" t="s">
        <v>1584</v>
      </c>
      <c r="B3419" s="103">
        <v>39936496</v>
      </c>
      <c r="C3419" s="103">
        <v>3873751</v>
      </c>
      <c r="D3419" s="103">
        <v>3874944</v>
      </c>
      <c r="E3419" s="103">
        <v>1194</v>
      </c>
      <c r="F3419" s="103" t="s">
        <v>9</v>
      </c>
      <c r="G3419" s="103" t="s">
        <v>23</v>
      </c>
      <c r="H3419" s="103" t="s">
        <v>1585</v>
      </c>
      <c r="I3419" s="103">
        <v>3</v>
      </c>
      <c r="J3419" s="103">
        <v>0</v>
      </c>
      <c r="K3419" s="104">
        <v>81.459964983269842</v>
      </c>
      <c r="L3419" s="105">
        <v>0</v>
      </c>
      <c r="M3419" s="106" t="str">
        <f t="shared" si="318"/>
        <v>-</v>
      </c>
      <c r="N3419" s="107" t="str">
        <f t="shared" si="319"/>
        <v>-</v>
      </c>
      <c r="O3419" s="129" t="str">
        <f t="shared" si="322"/>
        <v>n.d.</v>
      </c>
      <c r="P3419" s="21">
        <v>1</v>
      </c>
      <c r="Q3419" s="103">
        <v>0</v>
      </c>
      <c r="R3419" s="104">
        <v>36.151122199968341</v>
      </c>
      <c r="S3419" s="105">
        <v>0</v>
      </c>
      <c r="T3419" s="107" t="str">
        <f t="shared" si="320"/>
        <v>-</v>
      </c>
      <c r="U3419" s="107" t="str">
        <f t="shared" si="321"/>
        <v>-</v>
      </c>
      <c r="V3419" s="108" t="str">
        <f t="shared" si="323"/>
        <v>n.d.</v>
      </c>
    </row>
    <row r="3420" spans="1:22">
      <c r="A3420" s="103" t="s">
        <v>8355</v>
      </c>
      <c r="B3420" s="103">
        <v>39936497</v>
      </c>
      <c r="C3420" s="103">
        <v>3875337</v>
      </c>
      <c r="D3420" s="103">
        <v>3875981</v>
      </c>
      <c r="E3420" s="103">
        <v>645</v>
      </c>
      <c r="F3420" s="103" t="s">
        <v>9</v>
      </c>
      <c r="G3420" s="103" t="s">
        <v>23</v>
      </c>
      <c r="H3420" s="103" t="s">
        <v>5411</v>
      </c>
      <c r="I3420" s="103">
        <v>42</v>
      </c>
      <c r="J3420" s="103">
        <v>39</v>
      </c>
      <c r="K3420" s="104">
        <v>4474.3382633672554</v>
      </c>
      <c r="L3420" s="105">
        <v>4413.7998612798756</v>
      </c>
      <c r="M3420" s="106">
        <f t="shared" si="318"/>
        <v>12.107805498401683</v>
      </c>
      <c r="N3420" s="107">
        <f t="shared" si="319"/>
        <v>1.4649423062626856</v>
      </c>
      <c r="O3420" s="129">
        <f t="shared" si="322"/>
        <v>0.14293665904190656</v>
      </c>
      <c r="P3420" s="21">
        <v>33</v>
      </c>
      <c r="Q3420" s="103">
        <v>31</v>
      </c>
      <c r="R3420" s="104">
        <v>5976.6343297670237</v>
      </c>
      <c r="S3420" s="105">
        <v>5868.4910399956134</v>
      </c>
      <c r="T3420" s="107">
        <f t="shared" si="320"/>
        <v>12.518773876758516</v>
      </c>
      <c r="U3420" s="107">
        <f t="shared" si="321"/>
        <v>1.8034981309493974</v>
      </c>
      <c r="V3420" s="108">
        <f t="shared" si="323"/>
        <v>7.13100187106539E-2</v>
      </c>
    </row>
    <row r="3421" spans="1:22">
      <c r="A3421" s="103" t="s">
        <v>8356</v>
      </c>
      <c r="B3421" s="103">
        <v>39936498</v>
      </c>
      <c r="C3421" s="103">
        <v>3876078</v>
      </c>
      <c r="D3421" s="103">
        <v>3876938</v>
      </c>
      <c r="E3421" s="103">
        <v>861</v>
      </c>
      <c r="F3421" s="103" t="s">
        <v>9</v>
      </c>
      <c r="G3421" s="103" t="s">
        <v>23</v>
      </c>
      <c r="H3421" s="103" t="s">
        <v>990</v>
      </c>
      <c r="I3421" s="103">
        <v>41</v>
      </c>
      <c r="J3421" s="103">
        <v>31</v>
      </c>
      <c r="K3421" s="104">
        <v>2658.3971359447737</v>
      </c>
      <c r="L3421" s="105">
        <v>1956.692432877468</v>
      </c>
      <c r="M3421" s="106">
        <f t="shared" si="318"/>
        <v>10.934201285167125</v>
      </c>
      <c r="N3421" s="107">
        <f t="shared" si="319"/>
        <v>0.41520687403141737</v>
      </c>
      <c r="O3421" s="129">
        <f t="shared" si="322"/>
        <v>0.6779904670956669</v>
      </c>
      <c r="P3421" s="21">
        <v>28</v>
      </c>
      <c r="Q3421" s="103">
        <v>19</v>
      </c>
      <c r="R3421" s="104">
        <v>2918.1931458805225</v>
      </c>
      <c r="S3421" s="105">
        <v>2422.7731977360631</v>
      </c>
      <c r="T3421" s="107">
        <f t="shared" si="320"/>
        <v>11.242443641239914</v>
      </c>
      <c r="U3421" s="107">
        <f t="shared" si="321"/>
        <v>0.67996799404921981</v>
      </c>
      <c r="V3421" s="108">
        <f t="shared" si="323"/>
        <v>0.49652472684171434</v>
      </c>
    </row>
    <row r="3422" spans="1:22">
      <c r="A3422" s="103" t="s">
        <v>8357</v>
      </c>
      <c r="B3422" s="103">
        <v>39936499</v>
      </c>
      <c r="C3422" s="103">
        <v>3876964</v>
      </c>
      <c r="D3422" s="103">
        <v>3877473</v>
      </c>
      <c r="E3422" s="103">
        <v>510</v>
      </c>
      <c r="F3422" s="103" t="s">
        <v>9</v>
      </c>
      <c r="G3422" s="103" t="s">
        <v>23</v>
      </c>
      <c r="H3422" s="103" t="s">
        <v>1900</v>
      </c>
      <c r="I3422" s="103">
        <v>16</v>
      </c>
      <c r="J3422" s="103">
        <v>12</v>
      </c>
      <c r="K3422" s="104">
        <v>1517.3448694307472</v>
      </c>
      <c r="L3422" s="105">
        <v>985.57813537336665</v>
      </c>
      <c r="M3422" s="106">
        <f t="shared" si="318"/>
        <v>9.9448264405941593</v>
      </c>
      <c r="N3422" s="107">
        <f t="shared" si="319"/>
        <v>-0.46974379195513533</v>
      </c>
      <c r="O3422" s="129">
        <f t="shared" si="322"/>
        <v>0.63853807658897299</v>
      </c>
      <c r="P3422" s="21">
        <v>13</v>
      </c>
      <c r="Q3422" s="103">
        <v>9</v>
      </c>
      <c r="R3422" s="104">
        <v>2146.4759127570592</v>
      </c>
      <c r="S3422" s="105">
        <v>1404.0591315380843</v>
      </c>
      <c r="T3422" s="107">
        <f t="shared" si="320"/>
        <v>10.455387980262076</v>
      </c>
      <c r="U3422" s="107">
        <f t="shared" si="321"/>
        <v>-1.2862693431271742E-2</v>
      </c>
      <c r="V3422" s="108">
        <f t="shared" si="323"/>
        <v>0.98973733849260759</v>
      </c>
    </row>
    <row r="3423" spans="1:22">
      <c r="A3423" s="103" t="s">
        <v>8358</v>
      </c>
      <c r="B3423" s="103">
        <v>39936500</v>
      </c>
      <c r="C3423" s="103">
        <v>3878064</v>
      </c>
      <c r="D3423" s="103">
        <v>3879167</v>
      </c>
      <c r="E3423" s="103">
        <v>1104</v>
      </c>
      <c r="F3423" s="103" t="s">
        <v>9</v>
      </c>
      <c r="G3423" s="103" t="s">
        <v>23</v>
      </c>
      <c r="H3423" s="103" t="s">
        <v>295</v>
      </c>
      <c r="I3423" s="103">
        <v>29</v>
      </c>
      <c r="J3423" s="103">
        <v>24</v>
      </c>
      <c r="K3423" s="104">
        <v>1900.9177896548101</v>
      </c>
      <c r="L3423" s="105">
        <v>1554.3025363990851</v>
      </c>
      <c r="M3423" s="106">
        <f t="shared" si="318"/>
        <v>10.602051628357435</v>
      </c>
      <c r="N3423" s="107">
        <f t="shared" si="319"/>
        <v>0.11811415774367998</v>
      </c>
      <c r="O3423" s="129">
        <f t="shared" si="322"/>
        <v>0.9059772057209492</v>
      </c>
      <c r="P3423" s="21">
        <v>22</v>
      </c>
      <c r="Q3423" s="103">
        <v>16</v>
      </c>
      <c r="R3423" s="104">
        <v>2888.2140936124997</v>
      </c>
      <c r="S3423" s="105">
        <v>2317.0529577436864</v>
      </c>
      <c r="T3423" s="107">
        <f t="shared" si="320"/>
        <v>11.178075302969734</v>
      </c>
      <c r="U3423" s="107">
        <f t="shared" si="321"/>
        <v>0.62330572444518817</v>
      </c>
      <c r="V3423" s="108">
        <f t="shared" si="323"/>
        <v>0.53308363674253201</v>
      </c>
    </row>
    <row r="3424" spans="1:22">
      <c r="A3424" s="103" t="s">
        <v>8359</v>
      </c>
      <c r="B3424" s="103">
        <v>39936501</v>
      </c>
      <c r="C3424" s="103">
        <v>3879239</v>
      </c>
      <c r="D3424" s="103">
        <v>3879502</v>
      </c>
      <c r="E3424" s="103">
        <v>264</v>
      </c>
      <c r="F3424" s="103" t="s">
        <v>23</v>
      </c>
      <c r="G3424" s="103" t="s">
        <v>23</v>
      </c>
      <c r="H3424" s="103" t="s">
        <v>295</v>
      </c>
      <c r="I3424" s="103">
        <v>8</v>
      </c>
      <c r="J3424" s="103">
        <v>7</v>
      </c>
      <c r="K3424" s="104">
        <v>1538.2257621293334</v>
      </c>
      <c r="L3424" s="105">
        <v>1384.9410270919698</v>
      </c>
      <c r="M3424" s="106">
        <f t="shared" si="318"/>
        <v>10.435608830082145</v>
      </c>
      <c r="N3424" s="107">
        <f t="shared" si="319"/>
        <v>-3.0761332663555616E-2</v>
      </c>
      <c r="O3424" s="129">
        <f t="shared" si="322"/>
        <v>0.97545987788002142</v>
      </c>
      <c r="P3424" s="21">
        <v>7</v>
      </c>
      <c r="Q3424" s="103">
        <v>6</v>
      </c>
      <c r="R3424" s="104">
        <v>1202.327842776788</v>
      </c>
      <c r="S3424" s="105">
        <v>1071.7751814618334</v>
      </c>
      <c r="T3424" s="107">
        <f t="shared" si="320"/>
        <v>10.065786598475082</v>
      </c>
      <c r="U3424" s="107">
        <f t="shared" si="321"/>
        <v>-0.3558216562719354</v>
      </c>
      <c r="V3424" s="108">
        <f t="shared" si="323"/>
        <v>0.72197412976435626</v>
      </c>
    </row>
    <row r="3425" spans="1:22">
      <c r="A3425" s="103" t="s">
        <v>8360</v>
      </c>
      <c r="B3425" s="103">
        <v>39936502</v>
      </c>
      <c r="C3425" s="103">
        <v>3880205</v>
      </c>
      <c r="D3425" s="103">
        <v>3881392</v>
      </c>
      <c r="E3425" s="103">
        <v>1188</v>
      </c>
      <c r="F3425" s="103" t="s">
        <v>9</v>
      </c>
      <c r="G3425" s="103" t="s">
        <v>23</v>
      </c>
      <c r="H3425" s="103" t="s">
        <v>4162</v>
      </c>
      <c r="I3425" s="103">
        <v>57</v>
      </c>
      <c r="J3425" s="103">
        <v>53</v>
      </c>
      <c r="K3425" s="104">
        <v>2525.4631199528199</v>
      </c>
      <c r="L3425" s="105">
        <v>2221.2840551028535</v>
      </c>
      <c r="M3425" s="106">
        <f t="shared" si="318"/>
        <v>11.117178179431013</v>
      </c>
      <c r="N3425" s="107">
        <f t="shared" si="319"/>
        <v>0.57887135906172849</v>
      </c>
      <c r="O3425" s="129">
        <f t="shared" si="322"/>
        <v>0.56267597698198291</v>
      </c>
      <c r="P3425" s="21">
        <v>37</v>
      </c>
      <c r="Q3425" s="103">
        <v>34</v>
      </c>
      <c r="R3425" s="104">
        <v>1807.8435195423485</v>
      </c>
      <c r="S3425" s="105">
        <v>1742.0836605096297</v>
      </c>
      <c r="T3425" s="107">
        <f t="shared" si="320"/>
        <v>10.76659819315925</v>
      </c>
      <c r="U3425" s="107">
        <f t="shared" si="321"/>
        <v>0.2610899587669453</v>
      </c>
      <c r="V3425" s="108">
        <f t="shared" si="323"/>
        <v>0.7940231349435245</v>
      </c>
    </row>
    <row r="3426" spans="1:22">
      <c r="A3426" s="103" t="s">
        <v>8361</v>
      </c>
      <c r="B3426" s="103">
        <v>39936503</v>
      </c>
      <c r="C3426" s="103">
        <v>3881385</v>
      </c>
      <c r="D3426" s="103">
        <v>3882800</v>
      </c>
      <c r="E3426" s="103">
        <v>1416</v>
      </c>
      <c r="F3426" s="103" t="s">
        <v>9</v>
      </c>
      <c r="G3426" s="103" t="s">
        <v>23</v>
      </c>
      <c r="H3426" s="103" t="s">
        <v>4751</v>
      </c>
      <c r="I3426" s="103">
        <v>49</v>
      </c>
      <c r="J3426" s="103">
        <v>46</v>
      </c>
      <c r="K3426" s="104">
        <v>2107.28907373846</v>
      </c>
      <c r="L3426" s="105">
        <v>2089.7408658914828</v>
      </c>
      <c r="M3426" s="106">
        <f t="shared" si="318"/>
        <v>11.02910833956553</v>
      </c>
      <c r="N3426" s="107">
        <f t="shared" si="319"/>
        <v>0.50009690479922142</v>
      </c>
      <c r="O3426" s="129">
        <f t="shared" si="322"/>
        <v>0.61700684546548978</v>
      </c>
      <c r="P3426" s="21">
        <v>37</v>
      </c>
      <c r="Q3426" s="103">
        <v>36</v>
      </c>
      <c r="R3426" s="104">
        <v>2155.1620685547459</v>
      </c>
      <c r="S3426" s="105">
        <v>2150.7576284877896</v>
      </c>
      <c r="T3426" s="107">
        <f t="shared" si="320"/>
        <v>11.070629239511279</v>
      </c>
      <c r="U3426" s="107">
        <f t="shared" si="321"/>
        <v>0.52872292210499827</v>
      </c>
      <c r="V3426" s="108">
        <f t="shared" si="323"/>
        <v>0.59699767364096479</v>
      </c>
    </row>
    <row r="3427" spans="1:22">
      <c r="A3427" s="103" t="s">
        <v>8362</v>
      </c>
      <c r="B3427" s="103">
        <v>39936504</v>
      </c>
      <c r="C3427" s="103">
        <v>3882893</v>
      </c>
      <c r="D3427" s="103">
        <v>3883822</v>
      </c>
      <c r="E3427" s="103">
        <v>930</v>
      </c>
      <c r="F3427" s="103" t="s">
        <v>9</v>
      </c>
      <c r="G3427" s="103" t="s">
        <v>23</v>
      </c>
      <c r="H3427" s="103" t="s">
        <v>3339</v>
      </c>
      <c r="I3427" s="103">
        <v>20</v>
      </c>
      <c r="J3427" s="103">
        <v>18</v>
      </c>
      <c r="K3427" s="104">
        <v>1623.7251593295698</v>
      </c>
      <c r="L3427" s="105">
        <v>1577.9219108294517</v>
      </c>
      <c r="M3427" s="106">
        <f t="shared" si="318"/>
        <v>10.623810094800078</v>
      </c>
      <c r="N3427" s="107">
        <f t="shared" si="319"/>
        <v>0.13757611341688472</v>
      </c>
      <c r="O3427" s="129">
        <f t="shared" si="322"/>
        <v>0.89057543472023148</v>
      </c>
      <c r="P3427" s="21">
        <v>15</v>
      </c>
      <c r="Q3427" s="103">
        <v>14</v>
      </c>
      <c r="R3427" s="104">
        <v>1247.8668571107416</v>
      </c>
      <c r="S3427" s="105">
        <v>1247.5139036792257</v>
      </c>
      <c r="T3427" s="107">
        <f t="shared" si="320"/>
        <v>10.284840179308622</v>
      </c>
      <c r="U3427" s="107">
        <f t="shared" si="321"/>
        <v>-0.16299279990438248</v>
      </c>
      <c r="V3427" s="108">
        <f t="shared" si="323"/>
        <v>0.87052410370670485</v>
      </c>
    </row>
    <row r="3428" spans="1:22">
      <c r="A3428" s="103" t="s">
        <v>8363</v>
      </c>
      <c r="B3428" s="103">
        <v>39936505</v>
      </c>
      <c r="C3428" s="103">
        <v>3883848</v>
      </c>
      <c r="D3428" s="103">
        <v>3884624</v>
      </c>
      <c r="E3428" s="103">
        <v>777</v>
      </c>
      <c r="F3428" s="103" t="s">
        <v>23</v>
      </c>
      <c r="G3428" s="103" t="s">
        <v>23</v>
      </c>
      <c r="H3428" s="103" t="s">
        <v>6930</v>
      </c>
      <c r="I3428" s="103">
        <v>14</v>
      </c>
      <c r="J3428" s="103">
        <v>12</v>
      </c>
      <c r="K3428" s="104">
        <v>1384.2661298639384</v>
      </c>
      <c r="L3428" s="105">
        <v>1194.2150704502753</v>
      </c>
      <c r="M3428" s="106">
        <f t="shared" si="318"/>
        <v>10.22184696475774</v>
      </c>
      <c r="N3428" s="107">
        <f t="shared" si="319"/>
        <v>-0.22196156998413322</v>
      </c>
      <c r="O3428" s="129">
        <f t="shared" si="322"/>
        <v>0.82434379981827233</v>
      </c>
      <c r="P3428" s="21">
        <v>8</v>
      </c>
      <c r="Q3428" s="103">
        <v>6</v>
      </c>
      <c r="R3428" s="104">
        <v>1109.9976594684401</v>
      </c>
      <c r="S3428" s="105">
        <v>834.76893438996649</v>
      </c>
      <c r="T3428" s="107">
        <f t="shared" si="320"/>
        <v>9.7052331019214026</v>
      </c>
      <c r="U3428" s="107">
        <f t="shared" si="321"/>
        <v>-0.67321029760439965</v>
      </c>
      <c r="V3428" s="108">
        <f t="shared" si="323"/>
        <v>0.50081351086745296</v>
      </c>
    </row>
    <row r="3429" spans="1:22">
      <c r="A3429" s="103" t="s">
        <v>8364</v>
      </c>
      <c r="B3429" s="103">
        <v>39936506</v>
      </c>
      <c r="C3429" s="103">
        <v>3884651</v>
      </c>
      <c r="D3429" s="103">
        <v>3885640</v>
      </c>
      <c r="E3429" s="103">
        <v>990</v>
      </c>
      <c r="F3429" s="103" t="s">
        <v>23</v>
      </c>
      <c r="G3429" s="103" t="s">
        <v>23</v>
      </c>
      <c r="H3429" s="103" t="s">
        <v>8365</v>
      </c>
      <c r="I3429" s="103">
        <v>31</v>
      </c>
      <c r="J3429" s="103">
        <v>29</v>
      </c>
      <c r="K3429" s="104">
        <v>1475.8361857632526</v>
      </c>
      <c r="L3429" s="105">
        <v>1434.9602564199495</v>
      </c>
      <c r="M3429" s="106">
        <f t="shared" si="318"/>
        <v>10.486795064308785</v>
      </c>
      <c r="N3429" s="107">
        <f t="shared" si="319"/>
        <v>1.5022418880844534E-2</v>
      </c>
      <c r="O3429" s="129">
        <f t="shared" si="322"/>
        <v>0.98801429471923874</v>
      </c>
      <c r="P3429" s="21">
        <v>21</v>
      </c>
      <c r="Q3429" s="103">
        <v>20</v>
      </c>
      <c r="R3429" s="104">
        <v>1526.3471145737171</v>
      </c>
      <c r="S3429" s="105">
        <v>1477.6074543494647</v>
      </c>
      <c r="T3429" s="107">
        <f t="shared" si="320"/>
        <v>10.529047334334031</v>
      </c>
      <c r="U3429" s="107">
        <f t="shared" si="321"/>
        <v>5.1978287265871753E-2</v>
      </c>
      <c r="V3429" s="108">
        <f t="shared" si="323"/>
        <v>0.9585459942739718</v>
      </c>
    </row>
    <row r="3430" spans="1:22">
      <c r="A3430" s="103" t="s">
        <v>8366</v>
      </c>
      <c r="B3430" s="103">
        <v>39936507</v>
      </c>
      <c r="C3430" s="103">
        <v>3885768</v>
      </c>
      <c r="D3430" s="103">
        <v>3886478</v>
      </c>
      <c r="E3430" s="103">
        <v>711</v>
      </c>
      <c r="F3430" s="103" t="s">
        <v>9</v>
      </c>
      <c r="G3430" s="103" t="s">
        <v>23</v>
      </c>
      <c r="H3430" s="103" t="s">
        <v>3130</v>
      </c>
      <c r="I3430" s="103">
        <v>20</v>
      </c>
      <c r="J3430" s="103">
        <v>15</v>
      </c>
      <c r="K3430" s="104">
        <v>1446.8608434439523</v>
      </c>
      <c r="L3430" s="105">
        <v>1009.5074621958832</v>
      </c>
      <c r="M3430" s="106">
        <f t="shared" si="318"/>
        <v>9.9794358596536181</v>
      </c>
      <c r="N3430" s="107">
        <f t="shared" si="319"/>
        <v>-0.43878724539032421</v>
      </c>
      <c r="O3430" s="129">
        <f t="shared" si="322"/>
        <v>0.66081570299555081</v>
      </c>
      <c r="P3430" s="21">
        <v>13</v>
      </c>
      <c r="Q3430" s="103">
        <v>10</v>
      </c>
      <c r="R3430" s="104">
        <v>1007.8235261904121</v>
      </c>
      <c r="S3430" s="105">
        <v>801.68829740249646</v>
      </c>
      <c r="T3430" s="107">
        <f t="shared" si="320"/>
        <v>9.646897604507112</v>
      </c>
      <c r="U3430" s="107">
        <f t="shared" si="321"/>
        <v>-0.72456196786345839</v>
      </c>
      <c r="V3430" s="108">
        <f t="shared" si="323"/>
        <v>0.4687207980574648</v>
      </c>
    </row>
    <row r="3431" spans="1:22">
      <c r="A3431" s="103" t="s">
        <v>8367</v>
      </c>
      <c r="B3431" s="103">
        <v>39936508</v>
      </c>
      <c r="C3431" s="103">
        <v>3886503</v>
      </c>
      <c r="D3431" s="103">
        <v>3888224</v>
      </c>
      <c r="E3431" s="103">
        <v>1722</v>
      </c>
      <c r="F3431" s="103" t="s">
        <v>23</v>
      </c>
      <c r="G3431" s="103" t="s">
        <v>23</v>
      </c>
      <c r="H3431" s="103" t="s">
        <v>3645</v>
      </c>
      <c r="I3431" s="103">
        <v>41</v>
      </c>
      <c r="J3431" s="103">
        <v>38</v>
      </c>
      <c r="K3431" s="104">
        <v>1145.3206023037515</v>
      </c>
      <c r="L3431" s="105">
        <v>1022.4604369018351</v>
      </c>
      <c r="M3431" s="106">
        <f t="shared" si="318"/>
        <v>9.9978293052474108</v>
      </c>
      <c r="N3431" s="107">
        <f t="shared" si="319"/>
        <v>-0.42233514736367606</v>
      </c>
      <c r="O3431" s="129">
        <f t="shared" si="322"/>
        <v>0.67278040717141296</v>
      </c>
      <c r="P3431" s="21">
        <v>32</v>
      </c>
      <c r="Q3431" s="103">
        <v>28</v>
      </c>
      <c r="R3431" s="104">
        <v>1345.0108326692102</v>
      </c>
      <c r="S3431" s="105">
        <v>1194.8980165230953</v>
      </c>
      <c r="T3431" s="107">
        <f t="shared" si="320"/>
        <v>10.222671775391161</v>
      </c>
      <c r="U3431" s="107">
        <f t="shared" si="321"/>
        <v>-0.21771850757820382</v>
      </c>
      <c r="V3431" s="108">
        <f t="shared" si="323"/>
        <v>0.82764844260976655</v>
      </c>
    </row>
    <row r="3432" spans="1:22">
      <c r="A3432" s="103" t="s">
        <v>8368</v>
      </c>
      <c r="B3432" s="103">
        <v>39936509</v>
      </c>
      <c r="C3432" s="103">
        <v>3888385</v>
      </c>
      <c r="D3432" s="103">
        <v>3889272</v>
      </c>
      <c r="E3432" s="103">
        <v>888</v>
      </c>
      <c r="F3432" s="103" t="s">
        <v>23</v>
      </c>
      <c r="G3432" s="103" t="s">
        <v>23</v>
      </c>
      <c r="H3432" s="103" t="s">
        <v>6484</v>
      </c>
      <c r="I3432" s="103">
        <v>27</v>
      </c>
      <c r="J3432" s="103">
        <v>26</v>
      </c>
      <c r="K3432" s="104">
        <v>1950.7644800392791</v>
      </c>
      <c r="L3432" s="105">
        <v>1914.7872662680629</v>
      </c>
      <c r="M3432" s="106">
        <f t="shared" si="318"/>
        <v>10.902968401643454</v>
      </c>
      <c r="N3432" s="107">
        <f t="shared" si="319"/>
        <v>0.38727048447536078</v>
      </c>
      <c r="O3432" s="129">
        <f t="shared" si="322"/>
        <v>0.69855597398901992</v>
      </c>
      <c r="P3432" s="21">
        <v>27</v>
      </c>
      <c r="Q3432" s="103">
        <v>26</v>
      </c>
      <c r="R3432" s="104">
        <v>1955.9880259534123</v>
      </c>
      <c r="S3432" s="105">
        <v>1940.8324917827476</v>
      </c>
      <c r="T3432" s="107">
        <f t="shared" si="320"/>
        <v>10.922459892820463</v>
      </c>
      <c r="U3432" s="107">
        <f t="shared" si="321"/>
        <v>0.39829215917294208</v>
      </c>
      <c r="V3432" s="108">
        <f t="shared" si="323"/>
        <v>0.69041483948379501</v>
      </c>
    </row>
    <row r="3433" spans="1:22">
      <c r="A3433" s="103" t="s">
        <v>8369</v>
      </c>
      <c r="B3433" s="103">
        <v>39936510</v>
      </c>
      <c r="C3433" s="103">
        <v>3889306</v>
      </c>
      <c r="D3433" s="103">
        <v>3890379</v>
      </c>
      <c r="E3433" s="103">
        <v>1074</v>
      </c>
      <c r="F3433" s="103" t="s">
        <v>23</v>
      </c>
      <c r="G3433" s="103" t="s">
        <v>23</v>
      </c>
      <c r="H3433" s="103" t="s">
        <v>8370</v>
      </c>
      <c r="I3433" s="103">
        <v>30</v>
      </c>
      <c r="J3433" s="103">
        <v>29</v>
      </c>
      <c r="K3433" s="104">
        <v>1218.2853801479887</v>
      </c>
      <c r="L3433" s="105">
        <v>1169.3688754648883</v>
      </c>
      <c r="M3433" s="106">
        <f t="shared" si="318"/>
        <v>10.191514382075066</v>
      </c>
      <c r="N3433" s="107">
        <f t="shared" si="319"/>
        <v>-0.24909268150709676</v>
      </c>
      <c r="O3433" s="129">
        <f t="shared" si="322"/>
        <v>0.80328909038875862</v>
      </c>
      <c r="P3433" s="21">
        <v>17</v>
      </c>
      <c r="Q3433" s="103">
        <v>15</v>
      </c>
      <c r="R3433" s="104">
        <v>818.93576290027841</v>
      </c>
      <c r="S3433" s="105">
        <v>709.520199131553</v>
      </c>
      <c r="T3433" s="107">
        <f t="shared" si="320"/>
        <v>9.4706999463256842</v>
      </c>
      <c r="U3433" s="107">
        <f t="shared" si="321"/>
        <v>-0.87966554020626453</v>
      </c>
      <c r="V3433" s="108">
        <f t="shared" si="323"/>
        <v>0.37904052243271957</v>
      </c>
    </row>
    <row r="3434" spans="1:22">
      <c r="A3434" s="103" t="s">
        <v>8371</v>
      </c>
      <c r="B3434" s="103">
        <v>39936511</v>
      </c>
      <c r="C3434" s="103">
        <v>3890376</v>
      </c>
      <c r="D3434" s="103">
        <v>3891533</v>
      </c>
      <c r="E3434" s="103">
        <v>1158</v>
      </c>
      <c r="F3434" s="103" t="s">
        <v>23</v>
      </c>
      <c r="G3434" s="103" t="s">
        <v>23</v>
      </c>
      <c r="H3434" s="103" t="s">
        <v>3418</v>
      </c>
      <c r="I3434" s="103">
        <v>38</v>
      </c>
      <c r="J3434" s="103">
        <v>36</v>
      </c>
      <c r="K3434" s="104">
        <v>1969.2232554641018</v>
      </c>
      <c r="L3434" s="105">
        <v>1900.5579364690846</v>
      </c>
      <c r="M3434" s="106">
        <f t="shared" si="318"/>
        <v>10.89220728954238</v>
      </c>
      <c r="N3434" s="107">
        <f t="shared" si="319"/>
        <v>0.37764516059246833</v>
      </c>
      <c r="O3434" s="129">
        <f t="shared" si="322"/>
        <v>0.70569421142736566</v>
      </c>
      <c r="P3434" s="21">
        <v>23</v>
      </c>
      <c r="Q3434" s="103">
        <v>21</v>
      </c>
      <c r="R3434" s="104">
        <v>1478.5274109266147</v>
      </c>
      <c r="S3434" s="105">
        <v>1442.6697196915284</v>
      </c>
      <c r="T3434" s="107">
        <f t="shared" si="320"/>
        <v>10.494525336187337</v>
      </c>
      <c r="U3434" s="107">
        <f t="shared" si="321"/>
        <v>2.1589204390260849E-2</v>
      </c>
      <c r="V3434" s="108">
        <f t="shared" si="323"/>
        <v>0.98277564517473071</v>
      </c>
    </row>
    <row r="3435" spans="1:22">
      <c r="A3435" s="103" t="s">
        <v>3594</v>
      </c>
      <c r="B3435" s="103">
        <v>39936512</v>
      </c>
      <c r="C3435" s="103">
        <v>3891530</v>
      </c>
      <c r="D3435" s="103">
        <v>3891949</v>
      </c>
      <c r="E3435" s="103">
        <v>420</v>
      </c>
      <c r="F3435" s="103" t="s">
        <v>23</v>
      </c>
      <c r="G3435" s="103" t="s">
        <v>23</v>
      </c>
      <c r="H3435" s="103" t="s">
        <v>3595</v>
      </c>
      <c r="I3435" s="103">
        <v>6</v>
      </c>
      <c r="J3435" s="103">
        <v>3</v>
      </c>
      <c r="K3435" s="104">
        <v>1761.353015537107</v>
      </c>
      <c r="L3435" s="105">
        <v>158.8936501540193</v>
      </c>
      <c r="M3435" s="106">
        <f t="shared" si="318"/>
        <v>7.3119176613815346</v>
      </c>
      <c r="N3435" s="107">
        <f t="shared" si="319"/>
        <v>-2.8247605891041734</v>
      </c>
      <c r="O3435" s="129">
        <f t="shared" si="322"/>
        <v>4.7315955513012042E-3</v>
      </c>
      <c r="P3435" s="21">
        <v>6</v>
      </c>
      <c r="Q3435" s="103">
        <v>2</v>
      </c>
      <c r="R3435" s="104">
        <v>1354.4083715085808</v>
      </c>
      <c r="S3435" s="105">
        <v>33.606208871822858</v>
      </c>
      <c r="T3435" s="107">
        <f t="shared" si="320"/>
        <v>5.0706558957804129</v>
      </c>
      <c r="U3435" s="107">
        <f t="shared" si="321"/>
        <v>-4.7529437537144261</v>
      </c>
      <c r="V3435" s="108" t="str">
        <f t="shared" si="323"/>
        <v>&lt; 0.001</v>
      </c>
    </row>
    <row r="3436" spans="1:22">
      <c r="A3436" s="103" t="s">
        <v>8372</v>
      </c>
      <c r="B3436" s="103">
        <v>39936513</v>
      </c>
      <c r="C3436" s="103">
        <v>3892228</v>
      </c>
      <c r="D3436" s="103">
        <v>3893724</v>
      </c>
      <c r="E3436" s="103">
        <v>1497</v>
      </c>
      <c r="F3436" s="103" t="s">
        <v>23</v>
      </c>
      <c r="G3436" s="103" t="s">
        <v>23</v>
      </c>
      <c r="H3436" s="103" t="s">
        <v>8373</v>
      </c>
      <c r="I3436" s="103">
        <v>60</v>
      </c>
      <c r="J3436" s="103">
        <v>52</v>
      </c>
      <c r="K3436" s="104">
        <v>2666.7006198406812</v>
      </c>
      <c r="L3436" s="105">
        <v>2273.5484210414761</v>
      </c>
      <c r="M3436" s="106">
        <f t="shared" si="318"/>
        <v>11.150730014960734</v>
      </c>
      <c r="N3436" s="107">
        <f t="shared" si="319"/>
        <v>0.60888194540316054</v>
      </c>
      <c r="O3436" s="129">
        <f t="shared" si="322"/>
        <v>0.54260269222101565</v>
      </c>
      <c r="P3436" s="21">
        <v>35</v>
      </c>
      <c r="Q3436" s="103">
        <v>29</v>
      </c>
      <c r="R3436" s="104">
        <v>2552.0796527138209</v>
      </c>
      <c r="S3436" s="105">
        <v>2205.1950397235937</v>
      </c>
      <c r="T3436" s="107">
        <f t="shared" si="320"/>
        <v>11.106690546067606</v>
      </c>
      <c r="U3436" s="107">
        <f t="shared" si="321"/>
        <v>0.56046702998908904</v>
      </c>
      <c r="V3436" s="108">
        <f t="shared" si="323"/>
        <v>0.57516092214133208</v>
      </c>
    </row>
    <row r="3437" spans="1:22">
      <c r="A3437" s="103" t="s">
        <v>8374</v>
      </c>
      <c r="B3437" s="103">
        <v>39936514</v>
      </c>
      <c r="C3437" s="103">
        <v>3893884</v>
      </c>
      <c r="D3437" s="103">
        <v>3894552</v>
      </c>
      <c r="E3437" s="103">
        <v>669</v>
      </c>
      <c r="F3437" s="103" t="s">
        <v>23</v>
      </c>
      <c r="G3437" s="103" t="s">
        <v>23</v>
      </c>
      <c r="H3437" s="103" t="s">
        <v>3626</v>
      </c>
      <c r="I3437" s="103">
        <v>18</v>
      </c>
      <c r="J3437" s="103">
        <v>13</v>
      </c>
      <c r="K3437" s="104">
        <v>1102.5985283562479</v>
      </c>
      <c r="L3437" s="105">
        <v>774.68424032729592</v>
      </c>
      <c r="M3437" s="106">
        <f t="shared" si="318"/>
        <v>9.5974645804959398</v>
      </c>
      <c r="N3437" s="107">
        <f t="shared" si="319"/>
        <v>-0.78044313014674493</v>
      </c>
      <c r="O3437" s="129">
        <f t="shared" si="322"/>
        <v>0.43513008938971875</v>
      </c>
      <c r="P3437" s="21">
        <v>15</v>
      </c>
      <c r="Q3437" s="103">
        <v>13</v>
      </c>
      <c r="R3437" s="104">
        <v>1546.2921489557698</v>
      </c>
      <c r="S3437" s="105">
        <v>1271.2812812769853</v>
      </c>
      <c r="T3437" s="107">
        <f t="shared" si="320"/>
        <v>10.31206755828307</v>
      </c>
      <c r="U3437" s="107">
        <f t="shared" si="321"/>
        <v>-0.13902503672264996</v>
      </c>
      <c r="V3437" s="108">
        <f t="shared" si="323"/>
        <v>0.88943036472095005</v>
      </c>
    </row>
    <row r="3438" spans="1:22">
      <c r="A3438" s="103" t="s">
        <v>8375</v>
      </c>
      <c r="B3438" s="103">
        <v>39936515</v>
      </c>
      <c r="C3438" s="103">
        <v>3894626</v>
      </c>
      <c r="D3438" s="103">
        <v>3895201</v>
      </c>
      <c r="E3438" s="103">
        <v>576</v>
      </c>
      <c r="F3438" s="103" t="s">
        <v>23</v>
      </c>
      <c r="G3438" s="103" t="s">
        <v>23</v>
      </c>
      <c r="H3438" s="103" t="s">
        <v>6226</v>
      </c>
      <c r="I3438" s="103">
        <v>19</v>
      </c>
      <c r="J3438" s="103">
        <v>16</v>
      </c>
      <c r="K3438" s="104">
        <v>1289.2501179385297</v>
      </c>
      <c r="L3438" s="105">
        <v>978.64683904702952</v>
      </c>
      <c r="M3438" s="106">
        <f t="shared" si="318"/>
        <v>9.9346445230706646</v>
      </c>
      <c r="N3438" s="107">
        <f t="shared" si="319"/>
        <v>-0.47885105270960288</v>
      </c>
      <c r="O3438" s="129">
        <f t="shared" si="322"/>
        <v>0.6320445944436357</v>
      </c>
      <c r="P3438" s="21">
        <v>10</v>
      </c>
      <c r="Q3438" s="103">
        <v>9</v>
      </c>
      <c r="R3438" s="104">
        <v>894.98511926449476</v>
      </c>
      <c r="S3438" s="105">
        <v>700.08864630145308</v>
      </c>
      <c r="T3438" s="107">
        <f t="shared" si="320"/>
        <v>9.4513937996642863</v>
      </c>
      <c r="U3438" s="107">
        <f t="shared" si="321"/>
        <v>-0.89666038761946698</v>
      </c>
      <c r="V3438" s="108">
        <f t="shared" si="323"/>
        <v>0.369900164136586</v>
      </c>
    </row>
    <row r="3439" spans="1:22">
      <c r="A3439" s="103" t="s">
        <v>8376</v>
      </c>
      <c r="B3439" s="103">
        <v>39936516</v>
      </c>
      <c r="C3439" s="103">
        <v>3895343</v>
      </c>
      <c r="D3439" s="103">
        <v>3896113</v>
      </c>
      <c r="E3439" s="103">
        <v>771</v>
      </c>
      <c r="F3439" s="103" t="s">
        <v>9</v>
      </c>
      <c r="G3439" s="103" t="s">
        <v>23</v>
      </c>
      <c r="H3439" s="103" t="s">
        <v>3339</v>
      </c>
      <c r="I3439" s="103">
        <v>12</v>
      </c>
      <c r="J3439" s="103">
        <v>12</v>
      </c>
      <c r="K3439" s="104">
        <v>1267.0449857467602</v>
      </c>
      <c r="L3439" s="105">
        <v>1267.0449857467602</v>
      </c>
      <c r="M3439" s="106">
        <f t="shared" si="318"/>
        <v>10.307252032157081</v>
      </c>
      <c r="N3439" s="107">
        <f t="shared" si="319"/>
        <v>-0.14557063313320215</v>
      </c>
      <c r="O3439" s="129">
        <f t="shared" si="322"/>
        <v>0.88426035235074174</v>
      </c>
      <c r="P3439" s="21">
        <v>11</v>
      </c>
      <c r="Q3439" s="103">
        <v>11</v>
      </c>
      <c r="R3439" s="104">
        <v>1502.0159882337093</v>
      </c>
      <c r="S3439" s="105">
        <v>1502.0159882337093</v>
      </c>
      <c r="T3439" s="107">
        <f t="shared" si="320"/>
        <v>10.552684454386922</v>
      </c>
      <c r="U3439" s="107">
        <f t="shared" si="321"/>
        <v>7.2785611256092786E-2</v>
      </c>
      <c r="V3439" s="108">
        <f t="shared" si="323"/>
        <v>0.94197672113870112</v>
      </c>
    </row>
    <row r="3440" spans="1:22">
      <c r="A3440" s="103" t="s">
        <v>8377</v>
      </c>
      <c r="B3440" s="103">
        <v>39936517</v>
      </c>
      <c r="C3440" s="103">
        <v>3896238</v>
      </c>
      <c r="D3440" s="103">
        <v>3897524</v>
      </c>
      <c r="E3440" s="103">
        <v>1287</v>
      </c>
      <c r="F3440" s="103" t="s">
        <v>9</v>
      </c>
      <c r="G3440" s="103" t="s">
        <v>23</v>
      </c>
      <c r="H3440" s="103" t="s">
        <v>6354</v>
      </c>
      <c r="I3440" s="103">
        <v>41</v>
      </c>
      <c r="J3440" s="103">
        <v>36</v>
      </c>
      <c r="K3440" s="104">
        <v>1919.679272802611</v>
      </c>
      <c r="L3440" s="105">
        <v>1795.0104464654312</v>
      </c>
      <c r="M3440" s="106">
        <f t="shared" si="318"/>
        <v>10.809776524821844</v>
      </c>
      <c r="N3440" s="107">
        <f t="shared" si="319"/>
        <v>0.30391460180844665</v>
      </c>
      <c r="O3440" s="129">
        <f t="shared" si="322"/>
        <v>0.76119295301951073</v>
      </c>
      <c r="P3440" s="21">
        <v>28</v>
      </c>
      <c r="Q3440" s="103">
        <v>25</v>
      </c>
      <c r="R3440" s="104">
        <v>1996.6427528285935</v>
      </c>
      <c r="S3440" s="105">
        <v>1833.9221708135663</v>
      </c>
      <c r="T3440" s="107">
        <f t="shared" si="320"/>
        <v>10.840716698860128</v>
      </c>
      <c r="U3440" s="107">
        <f t="shared" si="321"/>
        <v>0.32633512223602723</v>
      </c>
      <c r="V3440" s="108">
        <f t="shared" si="323"/>
        <v>0.74417081772715354</v>
      </c>
    </row>
    <row r="3441" spans="1:22">
      <c r="A3441" s="103" t="s">
        <v>8378</v>
      </c>
      <c r="B3441" s="103">
        <v>39936518</v>
      </c>
      <c r="C3441" s="103">
        <v>3897573</v>
      </c>
      <c r="D3441" s="103">
        <v>3899132</v>
      </c>
      <c r="E3441" s="103">
        <v>1560</v>
      </c>
      <c r="F3441" s="103" t="s">
        <v>23</v>
      </c>
      <c r="G3441" s="103" t="s">
        <v>23</v>
      </c>
      <c r="H3441" s="103" t="s">
        <v>8379</v>
      </c>
      <c r="I3441" s="103">
        <v>40</v>
      </c>
      <c r="J3441" s="103">
        <v>36</v>
      </c>
      <c r="K3441" s="104">
        <v>1360.2830778120062</v>
      </c>
      <c r="L3441" s="105">
        <v>1237.8621517727179</v>
      </c>
      <c r="M3441" s="106">
        <f t="shared" si="318"/>
        <v>10.273634949758108</v>
      </c>
      <c r="N3441" s="107">
        <f t="shared" si="319"/>
        <v>-0.1756395798228019</v>
      </c>
      <c r="O3441" s="129">
        <f t="shared" si="322"/>
        <v>0.86057710548888711</v>
      </c>
      <c r="P3441" s="21">
        <v>24</v>
      </c>
      <c r="Q3441" s="103">
        <v>19</v>
      </c>
      <c r="R3441" s="104">
        <v>1320.7721034159424</v>
      </c>
      <c r="S3441" s="105">
        <v>1150.9675650287052</v>
      </c>
      <c r="T3441" s="107">
        <f t="shared" si="320"/>
        <v>10.168631462674741</v>
      </c>
      <c r="U3441" s="107">
        <f t="shared" si="321"/>
        <v>-0.26528920539195416</v>
      </c>
      <c r="V3441" s="108">
        <f t="shared" si="323"/>
        <v>0.79078667954006976</v>
      </c>
    </row>
    <row r="3442" spans="1:22">
      <c r="A3442" s="103" t="s">
        <v>8380</v>
      </c>
      <c r="B3442" s="103">
        <v>39936519</v>
      </c>
      <c r="C3442" s="103">
        <v>3900286</v>
      </c>
      <c r="D3442" s="103">
        <v>3900507</v>
      </c>
      <c r="E3442" s="103">
        <v>222</v>
      </c>
      <c r="F3442" s="103" t="s">
        <v>9</v>
      </c>
      <c r="G3442" s="103" t="s">
        <v>23</v>
      </c>
      <c r="H3442" s="103" t="s">
        <v>8381</v>
      </c>
      <c r="I3442" s="103">
        <v>8</v>
      </c>
      <c r="J3442" s="103">
        <v>8</v>
      </c>
      <c r="K3442" s="104">
        <v>1650.1548716397883</v>
      </c>
      <c r="L3442" s="105">
        <v>1650.1548716397883</v>
      </c>
      <c r="M3442" s="106">
        <f t="shared" si="318"/>
        <v>10.68838571644317</v>
      </c>
      <c r="N3442" s="107">
        <f t="shared" si="319"/>
        <v>0.19533606121929273</v>
      </c>
      <c r="O3442" s="129">
        <f t="shared" si="322"/>
        <v>0.84512986800594492</v>
      </c>
      <c r="P3442" s="21">
        <v>5</v>
      </c>
      <c r="Q3442" s="103">
        <v>5</v>
      </c>
      <c r="R3442" s="104">
        <v>2662.1989535890539</v>
      </c>
      <c r="S3442" s="105">
        <v>2662.1989535890539</v>
      </c>
      <c r="T3442" s="107">
        <f t="shared" si="320"/>
        <v>11.37840267658461</v>
      </c>
      <c r="U3442" s="107">
        <f t="shared" si="321"/>
        <v>0.79965024347236746</v>
      </c>
      <c r="V3442" s="108">
        <f t="shared" si="323"/>
        <v>0.42391346853875</v>
      </c>
    </row>
    <row r="3443" spans="1:22">
      <c r="A3443" s="103" t="s">
        <v>8382</v>
      </c>
      <c r="B3443" s="103">
        <v>39936520</v>
      </c>
      <c r="C3443" s="103">
        <v>3900691</v>
      </c>
      <c r="D3443" s="103">
        <v>3901851</v>
      </c>
      <c r="E3443" s="103">
        <v>1161</v>
      </c>
      <c r="F3443" s="103" t="s">
        <v>9</v>
      </c>
      <c r="G3443" s="103" t="s">
        <v>23</v>
      </c>
      <c r="H3443" s="103" t="s">
        <v>6231</v>
      </c>
      <c r="I3443" s="103">
        <v>28</v>
      </c>
      <c r="J3443" s="103">
        <v>23</v>
      </c>
      <c r="K3443" s="104">
        <v>916.0255184534883</v>
      </c>
      <c r="L3443" s="105">
        <v>795.56021328970974</v>
      </c>
      <c r="M3443" s="106">
        <f t="shared" si="318"/>
        <v>9.6358273172222475</v>
      </c>
      <c r="N3443" s="107">
        <f t="shared" si="319"/>
        <v>-0.74612941214468076</v>
      </c>
      <c r="O3443" s="129">
        <f t="shared" si="322"/>
        <v>0.45558924357886488</v>
      </c>
      <c r="P3443" s="21">
        <v>16</v>
      </c>
      <c r="Q3443" s="103">
        <v>13</v>
      </c>
      <c r="R3443" s="104">
        <v>695.50978519654961</v>
      </c>
      <c r="S3443" s="105">
        <v>600.79605428563741</v>
      </c>
      <c r="T3443" s="107">
        <f t="shared" si="320"/>
        <v>9.2307315277912974</v>
      </c>
      <c r="U3443" s="107">
        <f t="shared" si="321"/>
        <v>-1.0909053452541404</v>
      </c>
      <c r="V3443" s="108">
        <f t="shared" si="323"/>
        <v>0.275314534857241</v>
      </c>
    </row>
    <row r="3444" spans="1:22">
      <c r="A3444" s="103" t="s">
        <v>8383</v>
      </c>
      <c r="B3444" s="103">
        <v>39936521</v>
      </c>
      <c r="C3444" s="103">
        <v>3901879</v>
      </c>
      <c r="D3444" s="103">
        <v>3903945</v>
      </c>
      <c r="E3444" s="103">
        <v>2067</v>
      </c>
      <c r="F3444" s="103" t="s">
        <v>9</v>
      </c>
      <c r="G3444" s="103" t="s">
        <v>23</v>
      </c>
      <c r="H3444" s="103" t="s">
        <v>8384</v>
      </c>
      <c r="I3444" s="103">
        <v>52</v>
      </c>
      <c r="J3444" s="103">
        <v>45</v>
      </c>
      <c r="K3444" s="104">
        <v>1063.7233862486453</v>
      </c>
      <c r="L3444" s="105">
        <v>965.8347310723899</v>
      </c>
      <c r="M3444" s="106">
        <f t="shared" si="318"/>
        <v>9.91563253301711</v>
      </c>
      <c r="N3444" s="107">
        <f t="shared" si="319"/>
        <v>-0.49585641053925811</v>
      </c>
      <c r="O3444" s="129">
        <f t="shared" si="322"/>
        <v>0.61999572189684815</v>
      </c>
      <c r="P3444" s="21">
        <v>30</v>
      </c>
      <c r="Q3444" s="103">
        <v>27</v>
      </c>
      <c r="R3444" s="104">
        <v>1138.3029914284809</v>
      </c>
      <c r="S3444" s="105">
        <v>1079.7839272067488</v>
      </c>
      <c r="T3444" s="107">
        <f t="shared" si="320"/>
        <v>10.076526931926132</v>
      </c>
      <c r="U3444" s="107">
        <f t="shared" si="321"/>
        <v>-0.34636713738896879</v>
      </c>
      <c r="V3444" s="108">
        <f t="shared" si="323"/>
        <v>0.72906681894095327</v>
      </c>
    </row>
    <row r="3445" spans="1:22">
      <c r="A3445" s="103" t="s">
        <v>8385</v>
      </c>
      <c r="B3445" s="103">
        <v>39936522</v>
      </c>
      <c r="C3445" s="103">
        <v>3904066</v>
      </c>
      <c r="D3445" s="103">
        <v>3904620</v>
      </c>
      <c r="E3445" s="103">
        <v>555</v>
      </c>
      <c r="F3445" s="103" t="s">
        <v>9</v>
      </c>
      <c r="G3445" s="103" t="s">
        <v>23</v>
      </c>
      <c r="H3445" s="103" t="s">
        <v>295</v>
      </c>
      <c r="I3445" s="103">
        <v>16</v>
      </c>
      <c r="J3445" s="103">
        <v>14</v>
      </c>
      <c r="K3445" s="104">
        <v>1857.3836229619819</v>
      </c>
      <c r="L3445" s="105">
        <v>1845.8709145552075</v>
      </c>
      <c r="M3445" s="106">
        <f t="shared" si="318"/>
        <v>10.850085950623752</v>
      </c>
      <c r="N3445" s="107">
        <f t="shared" si="319"/>
        <v>0.33996954438618199</v>
      </c>
      <c r="O3445" s="129">
        <f t="shared" si="322"/>
        <v>0.73387946338746524</v>
      </c>
      <c r="P3445" s="21">
        <v>12</v>
      </c>
      <c r="Q3445" s="103">
        <v>12</v>
      </c>
      <c r="R3445" s="104">
        <v>2927.605625163189</v>
      </c>
      <c r="S3445" s="105">
        <v>2927.605625163189</v>
      </c>
      <c r="T3445" s="107">
        <f t="shared" si="320"/>
        <v>11.515505507361301</v>
      </c>
      <c r="U3445" s="107">
        <f t="shared" si="321"/>
        <v>0.92033935507156694</v>
      </c>
      <c r="V3445" s="108">
        <f t="shared" si="323"/>
        <v>0.35739544924934585</v>
      </c>
    </row>
    <row r="3446" spans="1:22">
      <c r="A3446" s="103" t="s">
        <v>8386</v>
      </c>
      <c r="B3446" s="103">
        <v>39936523</v>
      </c>
      <c r="C3446" s="103">
        <v>3904676</v>
      </c>
      <c r="D3446" s="103">
        <v>3905041</v>
      </c>
      <c r="E3446" s="103">
        <v>366</v>
      </c>
      <c r="F3446" s="103" t="s">
        <v>23</v>
      </c>
      <c r="G3446" s="103" t="s">
        <v>23</v>
      </c>
      <c r="H3446" s="103" t="s">
        <v>295</v>
      </c>
      <c r="I3446" s="103">
        <v>7</v>
      </c>
      <c r="J3446" s="103">
        <v>6</v>
      </c>
      <c r="K3446" s="104">
        <v>1284.1178493437815</v>
      </c>
      <c r="L3446" s="105">
        <v>975.69679489414204</v>
      </c>
      <c r="M3446" s="106">
        <f t="shared" si="318"/>
        <v>9.9302890788915015</v>
      </c>
      <c r="N3446" s="107">
        <f t="shared" si="319"/>
        <v>-0.48274679884481136</v>
      </c>
      <c r="O3446" s="129">
        <f t="shared" si="322"/>
        <v>0.62927552982340185</v>
      </c>
      <c r="P3446" s="21">
        <v>6</v>
      </c>
      <c r="Q3446" s="103">
        <v>5</v>
      </c>
      <c r="R3446" s="104">
        <v>1133.1685641129891</v>
      </c>
      <c r="S3446" s="105">
        <v>594.61080966118857</v>
      </c>
      <c r="T3446" s="107">
        <f t="shared" si="320"/>
        <v>9.2158018805729824</v>
      </c>
      <c r="U3446" s="107">
        <f t="shared" si="321"/>
        <v>-1.1040476403406851</v>
      </c>
      <c r="V3446" s="108">
        <f t="shared" si="323"/>
        <v>0.26957247242524307</v>
      </c>
    </row>
    <row r="3447" spans="1:22">
      <c r="A3447" s="103" t="s">
        <v>8387</v>
      </c>
      <c r="B3447" s="103">
        <v>39936524</v>
      </c>
      <c r="C3447" s="103">
        <v>3905038</v>
      </c>
      <c r="D3447" s="103">
        <v>3906252</v>
      </c>
      <c r="E3447" s="103">
        <v>1215</v>
      </c>
      <c r="F3447" s="103" t="s">
        <v>23</v>
      </c>
      <c r="G3447" s="103" t="s">
        <v>23</v>
      </c>
      <c r="H3447" s="103" t="s">
        <v>8388</v>
      </c>
      <c r="I3447" s="103">
        <v>33</v>
      </c>
      <c r="J3447" s="103">
        <v>31</v>
      </c>
      <c r="K3447" s="104">
        <v>2090.70152968614</v>
      </c>
      <c r="L3447" s="105">
        <v>1940.5309614554733</v>
      </c>
      <c r="M3447" s="106">
        <f t="shared" si="318"/>
        <v>10.922235736379587</v>
      </c>
      <c r="N3447" s="107">
        <f t="shared" si="319"/>
        <v>0.40450423647547989</v>
      </c>
      <c r="O3447" s="129">
        <f t="shared" si="322"/>
        <v>0.68584196319776858</v>
      </c>
      <c r="P3447" s="21">
        <v>29</v>
      </c>
      <c r="Q3447" s="103">
        <v>28</v>
      </c>
      <c r="R3447" s="104">
        <v>1911.8005852083622</v>
      </c>
      <c r="S3447" s="105">
        <v>1784.0140132019262</v>
      </c>
      <c r="T3447" s="107">
        <f t="shared" si="320"/>
        <v>10.800911232149861</v>
      </c>
      <c r="U3447" s="107">
        <f t="shared" si="321"/>
        <v>0.29129509872346887</v>
      </c>
      <c r="V3447" s="108">
        <f t="shared" si="323"/>
        <v>0.77082563565094953</v>
      </c>
    </row>
    <row r="3448" spans="1:22">
      <c r="A3448" s="103" t="s">
        <v>8389</v>
      </c>
      <c r="B3448" s="103">
        <v>39936525</v>
      </c>
      <c r="C3448" s="103">
        <v>3906356</v>
      </c>
      <c r="D3448" s="103">
        <v>3907573</v>
      </c>
      <c r="E3448" s="103">
        <v>1218</v>
      </c>
      <c r="F3448" s="103" t="s">
        <v>23</v>
      </c>
      <c r="G3448" s="103" t="s">
        <v>23</v>
      </c>
      <c r="H3448" s="103" t="s">
        <v>295</v>
      </c>
      <c r="I3448" s="103">
        <v>30</v>
      </c>
      <c r="J3448" s="103">
        <v>24</v>
      </c>
      <c r="K3448" s="104">
        <v>1623.9094252718144</v>
      </c>
      <c r="L3448" s="105">
        <v>1270.6828955823974</v>
      </c>
      <c r="M3448" s="106">
        <f t="shared" si="318"/>
        <v>10.311388329127974</v>
      </c>
      <c r="N3448" s="107">
        <f t="shared" si="319"/>
        <v>-0.1418709041789149</v>
      </c>
      <c r="O3448" s="129">
        <f t="shared" si="322"/>
        <v>0.88718197691881784</v>
      </c>
      <c r="P3448" s="21">
        <v>24</v>
      </c>
      <c r="Q3448" s="103">
        <v>21</v>
      </c>
      <c r="R3448" s="104">
        <v>1592.5893450524222</v>
      </c>
      <c r="S3448" s="105">
        <v>1416.4734068187686</v>
      </c>
      <c r="T3448" s="107">
        <f t="shared" si="320"/>
        <v>10.468087801160431</v>
      </c>
      <c r="U3448" s="107">
        <f t="shared" si="321"/>
        <v>-1.683273626381701E-3</v>
      </c>
      <c r="V3448" s="108">
        <f t="shared" si="323"/>
        <v>0.99865694259614202</v>
      </c>
    </row>
    <row r="3449" spans="1:22">
      <c r="A3449" s="103" t="s">
        <v>8390</v>
      </c>
      <c r="B3449" s="103">
        <v>39936526</v>
      </c>
      <c r="C3449" s="103">
        <v>3907766</v>
      </c>
      <c r="D3449" s="103">
        <v>3908650</v>
      </c>
      <c r="E3449" s="103">
        <v>885</v>
      </c>
      <c r="F3449" s="103" t="s">
        <v>9</v>
      </c>
      <c r="G3449" s="103" t="s">
        <v>23</v>
      </c>
      <c r="H3449" s="103" t="s">
        <v>295</v>
      </c>
      <c r="I3449" s="103">
        <v>13</v>
      </c>
      <c r="J3449" s="103">
        <v>9</v>
      </c>
      <c r="K3449" s="104">
        <v>1116.6676719082327</v>
      </c>
      <c r="L3449" s="105">
        <v>741.23629945632661</v>
      </c>
      <c r="M3449" s="106">
        <f t="shared" si="318"/>
        <v>9.5337897238157172</v>
      </c>
      <c r="N3449" s="107">
        <f t="shared" si="319"/>
        <v>-0.83739738478021764</v>
      </c>
      <c r="O3449" s="129">
        <f t="shared" si="322"/>
        <v>0.40236923527991575</v>
      </c>
      <c r="P3449" s="21">
        <v>10</v>
      </c>
      <c r="Q3449" s="103">
        <v>6</v>
      </c>
      <c r="R3449" s="104">
        <v>1151.2742709766894</v>
      </c>
      <c r="S3449" s="105">
        <v>448.41836134369146</v>
      </c>
      <c r="T3449" s="107">
        <f t="shared" si="320"/>
        <v>8.808701543023199</v>
      </c>
      <c r="U3449" s="107">
        <f t="shared" si="321"/>
        <v>-1.4624106135359172</v>
      </c>
      <c r="V3449" s="108">
        <f t="shared" si="323"/>
        <v>0.14362872272762206</v>
      </c>
    </row>
    <row r="3450" spans="1:22">
      <c r="A3450" s="103" t="s">
        <v>8391</v>
      </c>
      <c r="B3450" s="103">
        <v>39936527</v>
      </c>
      <c r="C3450" s="103">
        <v>3908870</v>
      </c>
      <c r="D3450" s="103">
        <v>3910396</v>
      </c>
      <c r="E3450" s="103">
        <v>1527</v>
      </c>
      <c r="F3450" s="103" t="s">
        <v>23</v>
      </c>
      <c r="G3450" s="103" t="s">
        <v>23</v>
      </c>
      <c r="H3450" s="103" t="s">
        <v>8176</v>
      </c>
      <c r="I3450" s="103">
        <v>21</v>
      </c>
      <c r="J3450" s="103">
        <v>17</v>
      </c>
      <c r="K3450" s="104">
        <v>723.43336432620174</v>
      </c>
      <c r="L3450" s="105">
        <v>641.60542594483502</v>
      </c>
      <c r="M3450" s="106">
        <f t="shared" si="318"/>
        <v>9.3255425322387016</v>
      </c>
      <c r="N3450" s="107">
        <f t="shared" si="319"/>
        <v>-1.023664997997584</v>
      </c>
      <c r="O3450" s="129">
        <f t="shared" si="322"/>
        <v>0.30599353323289247</v>
      </c>
      <c r="P3450" s="21">
        <v>14</v>
      </c>
      <c r="Q3450" s="103">
        <v>11</v>
      </c>
      <c r="R3450" s="104">
        <v>851.78619142155867</v>
      </c>
      <c r="S3450" s="105">
        <v>588.45796820606222</v>
      </c>
      <c r="T3450" s="107">
        <f t="shared" si="320"/>
        <v>9.2007955613234813</v>
      </c>
      <c r="U3450" s="107">
        <f t="shared" si="321"/>
        <v>-1.117257428412429</v>
      </c>
      <c r="V3450" s="108">
        <f t="shared" si="323"/>
        <v>0.26388427219149868</v>
      </c>
    </row>
    <row r="3451" spans="1:22">
      <c r="A3451" s="103" t="s">
        <v>8392</v>
      </c>
      <c r="B3451" s="103">
        <v>39936528</v>
      </c>
      <c r="C3451" s="103">
        <v>3910417</v>
      </c>
      <c r="D3451" s="103">
        <v>3911586</v>
      </c>
      <c r="E3451" s="103">
        <v>1170</v>
      </c>
      <c r="F3451" s="103" t="s">
        <v>23</v>
      </c>
      <c r="G3451" s="103" t="s">
        <v>23</v>
      </c>
      <c r="H3451" s="103" t="s">
        <v>4400</v>
      </c>
      <c r="I3451" s="103">
        <v>23</v>
      </c>
      <c r="J3451" s="103">
        <v>19</v>
      </c>
      <c r="K3451" s="104">
        <v>834.34336210171114</v>
      </c>
      <c r="L3451" s="105">
        <v>399.27122346394617</v>
      </c>
      <c r="M3451" s="106">
        <f t="shared" si="318"/>
        <v>8.6412252866344943</v>
      </c>
      <c r="N3451" s="107">
        <f t="shared" si="319"/>
        <v>-1.6357555575720091</v>
      </c>
      <c r="O3451" s="129">
        <f t="shared" si="322"/>
        <v>0.10189075673027648</v>
      </c>
      <c r="P3451" s="21">
        <v>10</v>
      </c>
      <c r="Q3451" s="103">
        <v>8</v>
      </c>
      <c r="R3451" s="104">
        <v>704.46789903402487</v>
      </c>
      <c r="S3451" s="105">
        <v>443.69413871856239</v>
      </c>
      <c r="T3451" s="107">
        <f t="shared" si="320"/>
        <v>8.7934216847910633</v>
      </c>
      <c r="U3451" s="107">
        <f t="shared" si="321"/>
        <v>-1.475861192965614</v>
      </c>
      <c r="V3451" s="108">
        <f t="shared" si="323"/>
        <v>0.1399811592163962</v>
      </c>
    </row>
    <row r="3452" spans="1:22">
      <c r="A3452" s="103" t="s">
        <v>8393</v>
      </c>
      <c r="B3452" s="103">
        <v>39936529</v>
      </c>
      <c r="C3452" s="103">
        <v>3911835</v>
      </c>
      <c r="D3452" s="103">
        <v>3912899</v>
      </c>
      <c r="E3452" s="103">
        <v>1065</v>
      </c>
      <c r="F3452" s="103" t="s">
        <v>23</v>
      </c>
      <c r="G3452" s="103" t="s">
        <v>23</v>
      </c>
      <c r="H3452" s="103" t="s">
        <v>8394</v>
      </c>
      <c r="I3452" s="103">
        <v>29</v>
      </c>
      <c r="J3452" s="103">
        <v>28</v>
      </c>
      <c r="K3452" s="104">
        <v>1806.540331688188</v>
      </c>
      <c r="L3452" s="105">
        <v>1737.8784666830704</v>
      </c>
      <c r="M3452" s="106">
        <f t="shared" si="318"/>
        <v>10.763111479792379</v>
      </c>
      <c r="N3452" s="107">
        <f t="shared" si="319"/>
        <v>0.26217484775704641</v>
      </c>
      <c r="O3452" s="129">
        <f t="shared" si="322"/>
        <v>0.7931866439178703</v>
      </c>
      <c r="P3452" s="21">
        <v>20</v>
      </c>
      <c r="Q3452" s="103">
        <v>19</v>
      </c>
      <c r="R3452" s="104">
        <v>1535.2082341747137</v>
      </c>
      <c r="S3452" s="105">
        <v>1500.8425007656622</v>
      </c>
      <c r="T3452" s="107">
        <f t="shared" si="320"/>
        <v>10.551556872355947</v>
      </c>
      <c r="U3452" s="107">
        <f t="shared" si="321"/>
        <v>7.1793021440093807E-2</v>
      </c>
      <c r="V3452" s="108">
        <f t="shared" si="323"/>
        <v>0.94276662657472898</v>
      </c>
    </row>
    <row r="3453" spans="1:22">
      <c r="A3453" s="103" t="s">
        <v>8395</v>
      </c>
      <c r="B3453" s="103">
        <v>39936530</v>
      </c>
      <c r="C3453" s="103">
        <v>3913033</v>
      </c>
      <c r="D3453" s="103">
        <v>3913959</v>
      </c>
      <c r="E3453" s="103">
        <v>927</v>
      </c>
      <c r="F3453" s="103" t="s">
        <v>23</v>
      </c>
      <c r="G3453" s="103" t="s">
        <v>23</v>
      </c>
      <c r="H3453" s="103" t="s">
        <v>3297</v>
      </c>
      <c r="I3453" s="103">
        <v>22</v>
      </c>
      <c r="J3453" s="103">
        <v>19</v>
      </c>
      <c r="K3453" s="104">
        <v>2116.8314695172921</v>
      </c>
      <c r="L3453" s="105">
        <v>1960.5964406527723</v>
      </c>
      <c r="M3453" s="106">
        <f t="shared" si="318"/>
        <v>10.937076893631849</v>
      </c>
      <c r="N3453" s="107">
        <f t="shared" si="319"/>
        <v>0.41777897462598218</v>
      </c>
      <c r="O3453" s="129">
        <f t="shared" si="322"/>
        <v>0.67610872469113792</v>
      </c>
      <c r="P3453" s="21">
        <v>17</v>
      </c>
      <c r="Q3453" s="103">
        <v>14</v>
      </c>
      <c r="R3453" s="104">
        <v>2363.2345391342178</v>
      </c>
      <c r="S3453" s="105">
        <v>2198.5800499676916</v>
      </c>
      <c r="T3453" s="107">
        <f t="shared" si="320"/>
        <v>11.102356346477574</v>
      </c>
      <c r="U3453" s="107">
        <f t="shared" si="321"/>
        <v>0.55665171344856823</v>
      </c>
      <c r="V3453" s="108">
        <f t="shared" si="323"/>
        <v>0.57776541396294268</v>
      </c>
    </row>
    <row r="3454" spans="1:22">
      <c r="A3454" s="103" t="s">
        <v>8396</v>
      </c>
      <c r="B3454" s="103">
        <v>39936531</v>
      </c>
      <c r="C3454" s="103">
        <v>3913952</v>
      </c>
      <c r="D3454" s="103">
        <v>3914905</v>
      </c>
      <c r="E3454" s="103">
        <v>954</v>
      </c>
      <c r="F3454" s="103" t="s">
        <v>23</v>
      </c>
      <c r="G3454" s="103" t="s">
        <v>23</v>
      </c>
      <c r="H3454" s="103" t="s">
        <v>449</v>
      </c>
      <c r="I3454" s="103">
        <v>15</v>
      </c>
      <c r="J3454" s="103">
        <v>14</v>
      </c>
      <c r="K3454" s="104">
        <v>1314.2267517757127</v>
      </c>
      <c r="L3454" s="105">
        <v>1272.5525172913208</v>
      </c>
      <c r="M3454" s="106">
        <f t="shared" si="318"/>
        <v>10.313509481137766</v>
      </c>
      <c r="N3454" s="107">
        <f t="shared" si="319"/>
        <v>-0.13997363046711514</v>
      </c>
      <c r="O3454" s="129">
        <f t="shared" si="322"/>
        <v>0.88868082508638513</v>
      </c>
      <c r="P3454" s="21">
        <v>7</v>
      </c>
      <c r="Q3454" s="103">
        <v>7</v>
      </c>
      <c r="R3454" s="104">
        <v>1310.750283575346</v>
      </c>
      <c r="S3454" s="105">
        <v>1310.750283575346</v>
      </c>
      <c r="T3454" s="107">
        <f t="shared" si="320"/>
        <v>10.356177142637431</v>
      </c>
      <c r="U3454" s="107">
        <f t="shared" si="321"/>
        <v>-0.1001961772557828</v>
      </c>
      <c r="V3454" s="108">
        <f t="shared" si="323"/>
        <v>0.92018858085174315</v>
      </c>
    </row>
    <row r="3455" spans="1:22">
      <c r="A3455" s="103" t="s">
        <v>8397</v>
      </c>
      <c r="B3455" s="103">
        <v>39936532</v>
      </c>
      <c r="C3455" s="103">
        <v>3915123</v>
      </c>
      <c r="D3455" s="103">
        <v>3916448</v>
      </c>
      <c r="E3455" s="103">
        <v>1326</v>
      </c>
      <c r="F3455" s="103" t="s">
        <v>23</v>
      </c>
      <c r="G3455" s="103" t="s">
        <v>23</v>
      </c>
      <c r="H3455" s="103" t="s">
        <v>8398</v>
      </c>
      <c r="I3455" s="103">
        <v>24</v>
      </c>
      <c r="J3455" s="103">
        <v>21</v>
      </c>
      <c r="K3455" s="104">
        <v>1381.886770642466</v>
      </c>
      <c r="L3455" s="105">
        <v>1256.0660069458445</v>
      </c>
      <c r="M3455" s="106">
        <f t="shared" si="318"/>
        <v>10.294696565285935</v>
      </c>
      <c r="N3455" s="107">
        <f t="shared" si="319"/>
        <v>-0.15680092550453056</v>
      </c>
      <c r="O3455" s="129">
        <f t="shared" si="322"/>
        <v>0.87540174342801591</v>
      </c>
      <c r="P3455" s="21">
        <v>22</v>
      </c>
      <c r="Q3455" s="103">
        <v>18</v>
      </c>
      <c r="R3455" s="104">
        <v>1287.8607930017949</v>
      </c>
      <c r="S3455" s="105">
        <v>1193.5455672192534</v>
      </c>
      <c r="T3455" s="107">
        <f t="shared" si="320"/>
        <v>10.221037931388709</v>
      </c>
      <c r="U3455" s="107">
        <f t="shared" si="321"/>
        <v>-0.21915675053810868</v>
      </c>
      <c r="V3455" s="108">
        <f t="shared" si="323"/>
        <v>0.82652794456619039</v>
      </c>
    </row>
    <row r="3456" spans="1:22">
      <c r="A3456" s="103" t="s">
        <v>8399</v>
      </c>
      <c r="B3456" s="103">
        <v>39936533</v>
      </c>
      <c r="C3456" s="103">
        <v>3916525</v>
      </c>
      <c r="D3456" s="103">
        <v>3917589</v>
      </c>
      <c r="E3456" s="103">
        <v>1065</v>
      </c>
      <c r="F3456" s="103" t="s">
        <v>23</v>
      </c>
      <c r="G3456" s="103" t="s">
        <v>23</v>
      </c>
      <c r="H3456" s="103" t="s">
        <v>1796</v>
      </c>
      <c r="I3456" s="103">
        <v>23</v>
      </c>
      <c r="J3456" s="103">
        <v>22</v>
      </c>
      <c r="K3456" s="104">
        <v>957.26638978015967</v>
      </c>
      <c r="L3456" s="105">
        <v>907.93650618424886</v>
      </c>
      <c r="M3456" s="106">
        <f t="shared" si="318"/>
        <v>9.8264476002688887</v>
      </c>
      <c r="N3456" s="107">
        <f t="shared" si="319"/>
        <v>-0.5756282645179891</v>
      </c>
      <c r="O3456" s="129">
        <f t="shared" si="322"/>
        <v>0.56486647223811559</v>
      </c>
      <c r="P3456" s="21">
        <v>15</v>
      </c>
      <c r="Q3456" s="103">
        <v>15</v>
      </c>
      <c r="R3456" s="104">
        <v>903.83419930080845</v>
      </c>
      <c r="S3456" s="105">
        <v>903.83419930080845</v>
      </c>
      <c r="T3456" s="107">
        <f t="shared" si="320"/>
        <v>9.8199143365471055</v>
      </c>
      <c r="U3456" s="107">
        <f t="shared" si="321"/>
        <v>-0.57225850656064714</v>
      </c>
      <c r="V3456" s="108">
        <f t="shared" si="323"/>
        <v>0.5671468559972459</v>
      </c>
    </row>
    <row r="3457" spans="1:22">
      <c r="A3457" s="103" t="s">
        <v>8400</v>
      </c>
      <c r="B3457" s="103">
        <v>39936534</v>
      </c>
      <c r="C3457" s="103">
        <v>3917826</v>
      </c>
      <c r="D3457" s="103">
        <v>3919634</v>
      </c>
      <c r="E3457" s="103">
        <v>1809</v>
      </c>
      <c r="F3457" s="103" t="s">
        <v>9</v>
      </c>
      <c r="G3457" s="103" t="s">
        <v>8401</v>
      </c>
      <c r="H3457" s="103" t="s">
        <v>812</v>
      </c>
      <c r="I3457" s="103">
        <v>48</v>
      </c>
      <c r="J3457" s="103">
        <v>44</v>
      </c>
      <c r="K3457" s="104">
        <v>1555.6899913460088</v>
      </c>
      <c r="L3457" s="105">
        <v>1385.7571542489277</v>
      </c>
      <c r="M3457" s="106">
        <f t="shared" si="318"/>
        <v>10.436458740508376</v>
      </c>
      <c r="N3457" s="107">
        <f t="shared" si="319"/>
        <v>-3.0001126557803424E-2</v>
      </c>
      <c r="O3457" s="129">
        <f t="shared" si="322"/>
        <v>0.97606615471310909</v>
      </c>
      <c r="P3457" s="21">
        <v>31</v>
      </c>
      <c r="Q3457" s="103">
        <v>27</v>
      </c>
      <c r="R3457" s="104">
        <v>1491.8984499277942</v>
      </c>
      <c r="S3457" s="105">
        <v>1258.7326133725539</v>
      </c>
      <c r="T3457" s="107">
        <f t="shared" si="320"/>
        <v>10.29775613536729</v>
      </c>
      <c r="U3457" s="107">
        <f t="shared" si="321"/>
        <v>-0.15162312027527311</v>
      </c>
      <c r="V3457" s="108">
        <f t="shared" si="323"/>
        <v>0.87948419689821833</v>
      </c>
    </row>
    <row r="3458" spans="1:22">
      <c r="A3458" s="103" t="s">
        <v>8402</v>
      </c>
      <c r="B3458" s="103">
        <v>39936535</v>
      </c>
      <c r="C3458" s="103">
        <v>3919768</v>
      </c>
      <c r="D3458" s="103">
        <v>3920502</v>
      </c>
      <c r="E3458" s="103">
        <v>735</v>
      </c>
      <c r="F3458" s="103" t="s">
        <v>9</v>
      </c>
      <c r="G3458" s="103" t="s">
        <v>8403</v>
      </c>
      <c r="H3458" s="103" t="s">
        <v>3342</v>
      </c>
      <c r="I3458" s="103">
        <v>19</v>
      </c>
      <c r="J3458" s="103">
        <v>19</v>
      </c>
      <c r="K3458" s="104">
        <v>1868.0870480113879</v>
      </c>
      <c r="L3458" s="105">
        <v>1868.0870480113879</v>
      </c>
      <c r="M3458" s="106">
        <f t="shared" si="318"/>
        <v>10.867345967123134</v>
      </c>
      <c r="N3458" s="107">
        <f t="shared" si="319"/>
        <v>0.35540784179171125</v>
      </c>
      <c r="O3458" s="129">
        <f t="shared" si="322"/>
        <v>0.72228407495400093</v>
      </c>
      <c r="P3458" s="21">
        <v>13</v>
      </c>
      <c r="Q3458" s="103">
        <v>13</v>
      </c>
      <c r="R3458" s="104">
        <v>1306.7344472950651</v>
      </c>
      <c r="S3458" s="105">
        <v>1306.7344472950651</v>
      </c>
      <c r="T3458" s="107">
        <f t="shared" si="320"/>
        <v>10.351750273159197</v>
      </c>
      <c r="U3458" s="107">
        <f t="shared" si="321"/>
        <v>-0.10409306940211546</v>
      </c>
      <c r="V3458" s="108">
        <f t="shared" si="323"/>
        <v>0.91709549079658004</v>
      </c>
    </row>
    <row r="3459" spans="1:22">
      <c r="A3459" s="103" t="s">
        <v>8404</v>
      </c>
      <c r="B3459" s="103">
        <v>39936536</v>
      </c>
      <c r="C3459" s="103">
        <v>3920586</v>
      </c>
      <c r="D3459" s="103">
        <v>3921335</v>
      </c>
      <c r="E3459" s="103">
        <v>750</v>
      </c>
      <c r="F3459" s="103" t="s">
        <v>9</v>
      </c>
      <c r="G3459" s="103" t="s">
        <v>8405</v>
      </c>
      <c r="H3459" s="103" t="s">
        <v>3342</v>
      </c>
      <c r="I3459" s="103">
        <v>18</v>
      </c>
      <c r="J3459" s="103">
        <v>13</v>
      </c>
      <c r="K3459" s="104">
        <v>850.04722116439598</v>
      </c>
      <c r="L3459" s="105">
        <v>722.25615784903596</v>
      </c>
      <c r="M3459" s="106">
        <f t="shared" si="318"/>
        <v>9.496366788821307</v>
      </c>
      <c r="N3459" s="107">
        <f t="shared" si="319"/>
        <v>-0.87087049300419817</v>
      </c>
      <c r="O3459" s="129">
        <f t="shared" si="322"/>
        <v>0.38382486962721174</v>
      </c>
      <c r="P3459" s="21">
        <v>14</v>
      </c>
      <c r="Q3459" s="103">
        <v>12</v>
      </c>
      <c r="R3459" s="104">
        <v>932.65826556461741</v>
      </c>
      <c r="S3459" s="105">
        <v>702.0102571401427</v>
      </c>
      <c r="T3459" s="107">
        <f t="shared" si="320"/>
        <v>9.455348299816114</v>
      </c>
      <c r="U3459" s="107">
        <f t="shared" si="321"/>
        <v>-0.89317931354215374</v>
      </c>
      <c r="V3459" s="108">
        <f t="shared" si="323"/>
        <v>0.37176115425237244</v>
      </c>
    </row>
    <row r="3460" spans="1:22">
      <c r="A3460" s="103" t="s">
        <v>8406</v>
      </c>
      <c r="B3460" s="103">
        <v>39936537</v>
      </c>
      <c r="C3460" s="103">
        <v>3921408</v>
      </c>
      <c r="D3460" s="103">
        <v>3922367</v>
      </c>
      <c r="E3460" s="103">
        <v>960</v>
      </c>
      <c r="F3460" s="103" t="s">
        <v>23</v>
      </c>
      <c r="G3460" s="103" t="s">
        <v>23</v>
      </c>
      <c r="H3460" s="103" t="s">
        <v>4239</v>
      </c>
      <c r="I3460" s="103">
        <v>65</v>
      </c>
      <c r="J3460" s="103">
        <v>61</v>
      </c>
      <c r="K3460" s="104">
        <v>1439.8680571470313</v>
      </c>
      <c r="L3460" s="105">
        <v>1414.7239821891458</v>
      </c>
      <c r="M3460" s="106">
        <f t="shared" si="318"/>
        <v>10.466304890107615</v>
      </c>
      <c r="N3460" s="107">
        <f t="shared" si="319"/>
        <v>-3.305107238269604E-3</v>
      </c>
      <c r="O3460" s="129">
        <f t="shared" si="322"/>
        <v>0.99736291076393124</v>
      </c>
      <c r="P3460" s="21">
        <v>42</v>
      </c>
      <c r="Q3460" s="103">
        <v>41</v>
      </c>
      <c r="R3460" s="104">
        <v>1317.7736961395831</v>
      </c>
      <c r="S3460" s="105">
        <v>1316.2350397740936</v>
      </c>
      <c r="T3460" s="107">
        <f t="shared" si="320"/>
        <v>10.362201418445744</v>
      </c>
      <c r="U3460" s="107">
        <f t="shared" si="321"/>
        <v>-9.4893117565366336E-2</v>
      </c>
      <c r="V3460" s="108">
        <f t="shared" si="323"/>
        <v>0.92439972323859121</v>
      </c>
    </row>
    <row r="3461" spans="1:22">
      <c r="A3461" s="103" t="s">
        <v>1588</v>
      </c>
      <c r="B3461" s="103">
        <v>39936538</v>
      </c>
      <c r="C3461" s="103">
        <v>3922797</v>
      </c>
      <c r="D3461" s="103">
        <v>3923591</v>
      </c>
      <c r="E3461" s="103">
        <v>795</v>
      </c>
      <c r="F3461" s="103" t="s">
        <v>23</v>
      </c>
      <c r="G3461" s="103" t="s">
        <v>23</v>
      </c>
      <c r="H3461" s="103" t="s">
        <v>1589</v>
      </c>
      <c r="I3461" s="103">
        <v>5</v>
      </c>
      <c r="J3461" s="103">
        <v>4</v>
      </c>
      <c r="K3461" s="104">
        <v>38.399830346334717</v>
      </c>
      <c r="L3461" s="105">
        <v>28.576617932155976</v>
      </c>
      <c r="M3461" s="106">
        <f t="shared" ref="M3461:M3524" si="324">IF(L3461&gt;0,LOG(L3461, 2),"-")</f>
        <v>4.8367632771982993</v>
      </c>
      <c r="N3461" s="107">
        <f t="shared" ref="N3461:N3524" si="325">IF(L3461&lt;&gt;0,((M3461-$O$2)/$O$3),"-")</f>
        <v>-5.0386732762090345</v>
      </c>
      <c r="O3461" s="129" t="str">
        <f t="shared" si="322"/>
        <v>&lt; 0.001</v>
      </c>
      <c r="P3461" s="21">
        <v>0</v>
      </c>
      <c r="Q3461" s="103">
        <v>0</v>
      </c>
      <c r="R3461" s="104">
        <v>0</v>
      </c>
      <c r="S3461" s="105">
        <v>0</v>
      </c>
      <c r="T3461" s="107" t="str">
        <f t="shared" ref="T3461:T3524" si="326">IF(S3461&gt;0,LOG(S3461, 2),"-")</f>
        <v>-</v>
      </c>
      <c r="U3461" s="107" t="str">
        <f t="shared" ref="U3461:U3524" si="327">IF(S3461&lt;&gt;0,((T3461-$V$2)/$V$3),"-")</f>
        <v>-</v>
      </c>
      <c r="V3461" s="108" t="str">
        <f t="shared" si="323"/>
        <v>n.d.</v>
      </c>
    </row>
    <row r="3462" spans="1:22">
      <c r="A3462" s="103" t="s">
        <v>1590</v>
      </c>
      <c r="B3462" s="103">
        <v>39936539</v>
      </c>
      <c r="C3462" s="103">
        <v>3923696</v>
      </c>
      <c r="D3462" s="103">
        <v>3924145</v>
      </c>
      <c r="E3462" s="103">
        <v>450</v>
      </c>
      <c r="F3462" s="103" t="s">
        <v>23</v>
      </c>
      <c r="G3462" s="103" t="s">
        <v>1591</v>
      </c>
      <c r="H3462" s="103" t="s">
        <v>1592</v>
      </c>
      <c r="I3462" s="103">
        <v>3</v>
      </c>
      <c r="J3462" s="103">
        <v>3</v>
      </c>
      <c r="K3462" s="104">
        <v>34.708683863431112</v>
      </c>
      <c r="L3462" s="105">
        <v>34.708683863431112</v>
      </c>
      <c r="M3462" s="106">
        <f t="shared" si="324"/>
        <v>5.1172247547902776</v>
      </c>
      <c r="N3462" s="107">
        <f t="shared" si="325"/>
        <v>-4.7878132783629006</v>
      </c>
      <c r="O3462" s="129" t="str">
        <f t="shared" ref="O3462:O3525" si="328">IF(L3462&lt;&gt;0,(IF((ABS(N3462)&lt;3.3),2*(1-NORMSDIST(ABS(N3462))),"&lt; 0.001")),"n.d.")</f>
        <v>&lt; 0.001</v>
      </c>
      <c r="P3462" s="21">
        <v>1</v>
      </c>
      <c r="Q3462" s="103">
        <v>1</v>
      </c>
      <c r="R3462" s="104">
        <v>45.589818236968888</v>
      </c>
      <c r="S3462" s="105">
        <v>45.589818236968888</v>
      </c>
      <c r="T3462" s="107">
        <f t="shared" si="326"/>
        <v>5.5106397521894843</v>
      </c>
      <c r="U3462" s="107">
        <f t="shared" si="327"/>
        <v>-4.3656340209599618</v>
      </c>
      <c r="V3462" s="108" t="str">
        <f t="shared" ref="V3462:V3525" si="329">IF(S3462&lt;&gt;0,(IF((ABS(U3462)&lt;3.3),2*(1-NORMSDIST(ABS(U3462))),"&lt; 0.001")),"n.d.")</f>
        <v>&lt; 0.001</v>
      </c>
    </row>
    <row r="3463" spans="1:22">
      <c r="A3463" s="103" t="s">
        <v>1593</v>
      </c>
      <c r="B3463" s="103">
        <v>39936540</v>
      </c>
      <c r="C3463" s="103">
        <v>3924149</v>
      </c>
      <c r="D3463" s="103">
        <v>3924853</v>
      </c>
      <c r="E3463" s="103">
        <v>705</v>
      </c>
      <c r="F3463" s="103" t="s">
        <v>23</v>
      </c>
      <c r="G3463" s="103" t="s">
        <v>1594</v>
      </c>
      <c r="H3463" s="103" t="s">
        <v>1595</v>
      </c>
      <c r="I3463" s="103">
        <v>1</v>
      </c>
      <c r="J3463" s="103">
        <v>1</v>
      </c>
      <c r="K3463" s="104">
        <v>22.154479061764537</v>
      </c>
      <c r="L3463" s="105">
        <v>22.154479061764537</v>
      </c>
      <c r="M3463" s="106">
        <f t="shared" si="324"/>
        <v>4.4695264987211578</v>
      </c>
      <c r="N3463" s="107">
        <f t="shared" si="325"/>
        <v>-5.3671498222529896</v>
      </c>
      <c r="O3463" s="129" t="str">
        <f t="shared" si="328"/>
        <v>&lt; 0.001</v>
      </c>
      <c r="P3463" s="21">
        <v>1</v>
      </c>
      <c r="Q3463" s="103">
        <v>1</v>
      </c>
      <c r="R3463" s="104">
        <v>0.46559814369670355</v>
      </c>
      <c r="S3463" s="105">
        <v>0.46559814369670355</v>
      </c>
      <c r="T3463" s="107">
        <f t="shared" si="326"/>
        <v>-1.1028427885417216</v>
      </c>
      <c r="U3463" s="107">
        <f t="shared" si="327"/>
        <v>-10.187361609631798</v>
      </c>
      <c r="V3463" s="108" t="str">
        <f t="shared" si="329"/>
        <v>&lt; 0.001</v>
      </c>
    </row>
    <row r="3464" spans="1:22">
      <c r="A3464" s="103" t="s">
        <v>3596</v>
      </c>
      <c r="B3464" s="103">
        <v>39936541</v>
      </c>
      <c r="C3464" s="103">
        <v>3925057</v>
      </c>
      <c r="D3464" s="103">
        <v>3925746</v>
      </c>
      <c r="E3464" s="103">
        <v>690</v>
      </c>
      <c r="F3464" s="103" t="s">
        <v>23</v>
      </c>
      <c r="G3464" s="103" t="s">
        <v>23</v>
      </c>
      <c r="H3464" s="103" t="s">
        <v>3597</v>
      </c>
      <c r="I3464" s="103">
        <v>6</v>
      </c>
      <c r="J3464" s="103">
        <v>3</v>
      </c>
      <c r="K3464" s="104">
        <v>202.69596999296232</v>
      </c>
      <c r="L3464" s="105">
        <v>38.069801470759423</v>
      </c>
      <c r="M3464" s="106">
        <f t="shared" si="324"/>
        <v>5.2505751413334361</v>
      </c>
      <c r="N3464" s="107">
        <f t="shared" si="325"/>
        <v>-4.6685374406677678</v>
      </c>
      <c r="O3464" s="129" t="str">
        <f t="shared" si="328"/>
        <v>&lt; 0.001</v>
      </c>
      <c r="P3464" s="21">
        <v>2</v>
      </c>
      <c r="Q3464" s="103">
        <v>2</v>
      </c>
      <c r="R3464" s="104">
        <v>107.98840424130724</v>
      </c>
      <c r="S3464" s="105">
        <v>107.98840424130724</v>
      </c>
      <c r="T3464" s="107">
        <f t="shared" si="326"/>
        <v>6.7547325943698189</v>
      </c>
      <c r="U3464" s="107">
        <f t="shared" si="327"/>
        <v>-3.2704818711533292</v>
      </c>
      <c r="V3464" s="108">
        <f t="shared" si="329"/>
        <v>1.0736442366439114E-3</v>
      </c>
    </row>
    <row r="3465" spans="1:22">
      <c r="A3465" s="103" t="s">
        <v>8407</v>
      </c>
      <c r="B3465" s="103">
        <v>39936542</v>
      </c>
      <c r="C3465" s="103">
        <v>3925772</v>
      </c>
      <c r="D3465" s="103">
        <v>3927973</v>
      </c>
      <c r="E3465" s="103">
        <v>2202</v>
      </c>
      <c r="F3465" s="103" t="s">
        <v>23</v>
      </c>
      <c r="G3465" s="103" t="s">
        <v>8408</v>
      </c>
      <c r="H3465" s="103" t="s">
        <v>4759</v>
      </c>
      <c r="I3465" s="103">
        <v>26</v>
      </c>
      <c r="J3465" s="103">
        <v>24</v>
      </c>
      <c r="K3465" s="104">
        <v>541.00667131692092</v>
      </c>
      <c r="L3465" s="105">
        <v>465.56235600812442</v>
      </c>
      <c r="M3465" s="106">
        <f t="shared" si="324"/>
        <v>8.8628306006928206</v>
      </c>
      <c r="N3465" s="107">
        <f t="shared" si="325"/>
        <v>-1.4375397131549015</v>
      </c>
      <c r="O3465" s="129">
        <f t="shared" si="328"/>
        <v>0.15056469701771347</v>
      </c>
      <c r="P3465" s="21">
        <v>17</v>
      </c>
      <c r="Q3465" s="103">
        <v>15</v>
      </c>
      <c r="R3465" s="104">
        <v>390.03518065513623</v>
      </c>
      <c r="S3465" s="105">
        <v>342.33357247258584</v>
      </c>
      <c r="T3465" s="107">
        <f t="shared" si="326"/>
        <v>8.4192589734010124</v>
      </c>
      <c r="U3465" s="107">
        <f t="shared" si="327"/>
        <v>-1.8052297769357293</v>
      </c>
      <c r="V3465" s="108">
        <f t="shared" si="329"/>
        <v>7.1038733158966583E-2</v>
      </c>
    </row>
    <row r="3466" spans="1:22">
      <c r="A3466" s="103" t="s">
        <v>3599</v>
      </c>
      <c r="B3466" s="103">
        <v>39936543</v>
      </c>
      <c r="C3466" s="103">
        <v>3928437</v>
      </c>
      <c r="D3466" s="103">
        <v>3928679</v>
      </c>
      <c r="E3466" s="103">
        <v>243</v>
      </c>
      <c r="F3466" s="103" t="s">
        <v>23</v>
      </c>
      <c r="G3466" s="103" t="s">
        <v>23</v>
      </c>
      <c r="H3466" s="103" t="s">
        <v>295</v>
      </c>
      <c r="I3466" s="103">
        <v>5</v>
      </c>
      <c r="J3466" s="103">
        <v>5</v>
      </c>
      <c r="K3466" s="104">
        <v>280.47421303782761</v>
      </c>
      <c r="L3466" s="105">
        <v>280.47421303782761</v>
      </c>
      <c r="M3466" s="106">
        <f t="shared" si="324"/>
        <v>8.1317243244853952</v>
      </c>
      <c r="N3466" s="107">
        <f t="shared" si="325"/>
        <v>-2.0914809262205774</v>
      </c>
      <c r="O3466" s="129">
        <f t="shared" si="328"/>
        <v>3.648497448591459E-2</v>
      </c>
      <c r="P3466" s="21">
        <v>2</v>
      </c>
      <c r="Q3466" s="103">
        <v>2</v>
      </c>
      <c r="R3466" s="104">
        <v>219.50653225207284</v>
      </c>
      <c r="S3466" s="105">
        <v>219.50653225207284</v>
      </c>
      <c r="T3466" s="107">
        <f t="shared" si="326"/>
        <v>7.7781200630544731</v>
      </c>
      <c r="U3466" s="107">
        <f t="shared" si="327"/>
        <v>-2.3696126205506407</v>
      </c>
      <c r="V3466" s="108">
        <f t="shared" si="329"/>
        <v>1.7806731088351624E-2</v>
      </c>
    </row>
    <row r="3467" spans="1:22">
      <c r="A3467" s="103" t="s">
        <v>8409</v>
      </c>
      <c r="B3467" s="103">
        <v>39936544</v>
      </c>
      <c r="C3467" s="103">
        <v>3929016</v>
      </c>
      <c r="D3467" s="103">
        <v>3930239</v>
      </c>
      <c r="E3467" s="103">
        <v>1224</v>
      </c>
      <c r="F3467" s="103" t="s">
        <v>9</v>
      </c>
      <c r="G3467" s="103" t="s">
        <v>23</v>
      </c>
      <c r="H3467" s="103" t="s">
        <v>295</v>
      </c>
      <c r="I3467" s="103">
        <v>82</v>
      </c>
      <c r="J3467" s="103">
        <v>65</v>
      </c>
      <c r="K3467" s="104">
        <v>4691.8205844133499</v>
      </c>
      <c r="L3467" s="105">
        <v>3545.1115603825492</v>
      </c>
      <c r="M3467" s="106">
        <f t="shared" si="324"/>
        <v>11.79161531271312</v>
      </c>
      <c r="N3467" s="107">
        <f t="shared" si="325"/>
        <v>1.1821246088668327</v>
      </c>
      <c r="O3467" s="129">
        <f t="shared" si="328"/>
        <v>0.23715626120649214</v>
      </c>
      <c r="P3467" s="21">
        <v>71</v>
      </c>
      <c r="Q3467" s="103">
        <v>55</v>
      </c>
      <c r="R3467" s="104">
        <v>4785.9923009768545</v>
      </c>
      <c r="S3467" s="105">
        <v>3921.1266314814134</v>
      </c>
      <c r="T3467" s="107">
        <f t="shared" si="326"/>
        <v>11.93705251862581</v>
      </c>
      <c r="U3467" s="107">
        <f t="shared" si="327"/>
        <v>1.2914194706213113</v>
      </c>
      <c r="V3467" s="108">
        <f t="shared" si="329"/>
        <v>0.19655826264051868</v>
      </c>
    </row>
    <row r="3468" spans="1:22">
      <c r="A3468" s="103" t="s">
        <v>8410</v>
      </c>
      <c r="B3468" s="103">
        <v>39936545</v>
      </c>
      <c r="C3468" s="103">
        <v>3930242</v>
      </c>
      <c r="D3468" s="103">
        <v>3933379</v>
      </c>
      <c r="E3468" s="103">
        <v>3138</v>
      </c>
      <c r="F3468" s="103" t="s">
        <v>9</v>
      </c>
      <c r="G3468" s="103" t="s">
        <v>23</v>
      </c>
      <c r="H3468" s="103" t="s">
        <v>6467</v>
      </c>
      <c r="I3468" s="103">
        <v>113</v>
      </c>
      <c r="J3468" s="103">
        <v>87</v>
      </c>
      <c r="K3468" s="104">
        <v>1764.4687040515805</v>
      </c>
      <c r="L3468" s="105">
        <v>1442.52499769623</v>
      </c>
      <c r="M3468" s="106">
        <f t="shared" si="324"/>
        <v>10.494380604392397</v>
      </c>
      <c r="N3468" s="107">
        <f t="shared" si="325"/>
        <v>2.1807338454737406E-2</v>
      </c>
      <c r="O3468" s="129">
        <f t="shared" si="328"/>
        <v>0.98260164033970798</v>
      </c>
      <c r="P3468" s="21">
        <v>71</v>
      </c>
      <c r="Q3468" s="103">
        <v>55</v>
      </c>
      <c r="R3468" s="104">
        <v>1836.1626181781294</v>
      </c>
      <c r="S3468" s="105">
        <v>1561.159255703961</v>
      </c>
      <c r="T3468" s="107">
        <f t="shared" si="326"/>
        <v>10.608402000514122</v>
      </c>
      <c r="U3468" s="107">
        <f t="shared" si="327"/>
        <v>0.12183274693144484</v>
      </c>
      <c r="V3468" s="108">
        <f t="shared" si="329"/>
        <v>0.90303147882439916</v>
      </c>
    </row>
    <row r="3469" spans="1:22">
      <c r="A3469" s="103" t="s">
        <v>8411</v>
      </c>
      <c r="B3469" s="103">
        <v>39936546</v>
      </c>
      <c r="C3469" s="103">
        <v>3933422</v>
      </c>
      <c r="D3469" s="103">
        <v>3934063</v>
      </c>
      <c r="E3469" s="103">
        <v>642</v>
      </c>
      <c r="F3469" s="103" t="s">
        <v>23</v>
      </c>
      <c r="G3469" s="103" t="s">
        <v>23</v>
      </c>
      <c r="H3469" s="103" t="s">
        <v>3595</v>
      </c>
      <c r="I3469" s="103">
        <v>17</v>
      </c>
      <c r="J3469" s="103">
        <v>15</v>
      </c>
      <c r="K3469" s="104">
        <v>935.54205230871185</v>
      </c>
      <c r="L3469" s="105">
        <v>795.10016029546568</v>
      </c>
      <c r="M3469" s="106">
        <f t="shared" si="324"/>
        <v>9.634992800687014</v>
      </c>
      <c r="N3469" s="107">
        <f t="shared" si="325"/>
        <v>-0.74687584911716143</v>
      </c>
      <c r="O3469" s="129">
        <f t="shared" si="328"/>
        <v>0.45513850535728784</v>
      </c>
      <c r="P3469" s="21">
        <v>10</v>
      </c>
      <c r="Q3469" s="103">
        <v>8</v>
      </c>
      <c r="R3469" s="104">
        <v>794.54105652616659</v>
      </c>
      <c r="S3469" s="105">
        <v>664.67398551095016</v>
      </c>
      <c r="T3469" s="107">
        <f t="shared" si="326"/>
        <v>9.3765030795379527</v>
      </c>
      <c r="U3469" s="107">
        <f t="shared" si="327"/>
        <v>-0.9625853173081409</v>
      </c>
      <c r="V3469" s="108">
        <f t="shared" si="329"/>
        <v>0.33575566878304453</v>
      </c>
    </row>
    <row r="3470" spans="1:22">
      <c r="A3470" s="103" t="s">
        <v>8412</v>
      </c>
      <c r="B3470" s="103">
        <v>39936547</v>
      </c>
      <c r="C3470" s="103">
        <v>3934674</v>
      </c>
      <c r="D3470" s="103">
        <v>3935867</v>
      </c>
      <c r="E3470" s="103">
        <v>1194</v>
      </c>
      <c r="F3470" s="103" t="s">
        <v>23</v>
      </c>
      <c r="G3470" s="103" t="s">
        <v>23</v>
      </c>
      <c r="H3470" s="103" t="s">
        <v>8413</v>
      </c>
      <c r="I3470" s="103">
        <v>61</v>
      </c>
      <c r="J3470" s="103">
        <v>47</v>
      </c>
      <c r="K3470" s="104">
        <v>2609.0972726028313</v>
      </c>
      <c r="L3470" s="105">
        <v>2175.0405248817588</v>
      </c>
      <c r="M3470" s="106">
        <f t="shared" si="324"/>
        <v>11.086826565853931</v>
      </c>
      <c r="N3470" s="107">
        <f t="shared" si="325"/>
        <v>0.55172322527185191</v>
      </c>
      <c r="O3470" s="129">
        <f t="shared" si="328"/>
        <v>0.58113799505422281</v>
      </c>
      <c r="P3470" s="21">
        <v>31</v>
      </c>
      <c r="Q3470" s="103">
        <v>27</v>
      </c>
      <c r="R3470" s="104">
        <v>2362.1940494542046</v>
      </c>
      <c r="S3470" s="105">
        <v>2168.1051348292799</v>
      </c>
      <c r="T3470" s="107">
        <f t="shared" si="326"/>
        <v>11.082219001602594</v>
      </c>
      <c r="U3470" s="107">
        <f t="shared" si="327"/>
        <v>0.53892517746707158</v>
      </c>
      <c r="V3470" s="108">
        <f t="shared" si="329"/>
        <v>0.58993848375397451</v>
      </c>
    </row>
    <row r="3471" spans="1:22">
      <c r="A3471" s="103" t="s">
        <v>8414</v>
      </c>
      <c r="B3471" s="103">
        <v>39936548</v>
      </c>
      <c r="C3471" s="103">
        <v>3935977</v>
      </c>
      <c r="D3471" s="103">
        <v>3937188</v>
      </c>
      <c r="E3471" s="103">
        <v>1212</v>
      </c>
      <c r="F3471" s="103" t="s">
        <v>23</v>
      </c>
      <c r="G3471" s="103" t="s">
        <v>23</v>
      </c>
      <c r="H3471" s="103" t="s">
        <v>5062</v>
      </c>
      <c r="I3471" s="103">
        <v>26</v>
      </c>
      <c r="J3471" s="103">
        <v>24</v>
      </c>
      <c r="K3471" s="104">
        <v>1196.7232414433497</v>
      </c>
      <c r="L3471" s="105">
        <v>1117.6446131541418</v>
      </c>
      <c r="M3471" s="106">
        <f t="shared" si="324"/>
        <v>10.126245799902582</v>
      </c>
      <c r="N3471" s="107">
        <f t="shared" si="325"/>
        <v>-0.30747245089214514</v>
      </c>
      <c r="O3471" s="129">
        <f t="shared" si="328"/>
        <v>0.75848378908651304</v>
      </c>
      <c r="P3471" s="21">
        <v>16</v>
      </c>
      <c r="Q3471" s="103">
        <v>14</v>
      </c>
      <c r="R3471" s="104">
        <v>1106.3430148397113</v>
      </c>
      <c r="S3471" s="105">
        <v>976.47974051519805</v>
      </c>
      <c r="T3471" s="107">
        <f t="shared" si="326"/>
        <v>9.931446301924213</v>
      </c>
      <c r="U3471" s="107">
        <f t="shared" si="327"/>
        <v>-0.47407895957375679</v>
      </c>
      <c r="V3471" s="108">
        <f t="shared" si="329"/>
        <v>0.63544360196678951</v>
      </c>
    </row>
    <row r="3472" spans="1:22">
      <c r="A3472" s="103" t="s">
        <v>8415</v>
      </c>
      <c r="B3472" s="103">
        <v>39936549</v>
      </c>
      <c r="C3472" s="103">
        <v>3937437</v>
      </c>
      <c r="D3472" s="103">
        <v>3938051</v>
      </c>
      <c r="E3472" s="103">
        <v>615</v>
      </c>
      <c r="F3472" s="103" t="s">
        <v>23</v>
      </c>
      <c r="G3472" s="103" t="s">
        <v>23</v>
      </c>
      <c r="H3472" s="103" t="s">
        <v>295</v>
      </c>
      <c r="I3472" s="103">
        <v>34</v>
      </c>
      <c r="J3472" s="103">
        <v>28</v>
      </c>
      <c r="K3472" s="104">
        <v>4064.6100626321791</v>
      </c>
      <c r="L3472" s="105">
        <v>3331.571894563041</v>
      </c>
      <c r="M3472" s="106">
        <f t="shared" si="324"/>
        <v>11.70198731163461</v>
      </c>
      <c r="N3472" s="107">
        <f t="shared" si="325"/>
        <v>1.101956450478184</v>
      </c>
      <c r="O3472" s="129">
        <f t="shared" si="328"/>
        <v>0.27048060504587434</v>
      </c>
      <c r="P3472" s="21">
        <v>25</v>
      </c>
      <c r="Q3472" s="103">
        <v>21</v>
      </c>
      <c r="R3472" s="104">
        <v>3581.8919436678857</v>
      </c>
      <c r="S3472" s="105">
        <v>3108.4694799466179</v>
      </c>
      <c r="T3472" s="107">
        <f t="shared" si="326"/>
        <v>11.60198869871653</v>
      </c>
      <c r="U3472" s="107">
        <f t="shared" si="327"/>
        <v>0.99646892492652273</v>
      </c>
      <c r="V3472" s="108">
        <f t="shared" si="329"/>
        <v>0.3190223584542049</v>
      </c>
    </row>
    <row r="3473" spans="1:22">
      <c r="A3473" s="103" t="s">
        <v>8416</v>
      </c>
      <c r="B3473" s="103">
        <v>39936550</v>
      </c>
      <c r="C3473" s="103">
        <v>3938057</v>
      </c>
      <c r="D3473" s="103">
        <v>3939562</v>
      </c>
      <c r="E3473" s="103">
        <v>1506</v>
      </c>
      <c r="F3473" s="103" t="s">
        <v>23</v>
      </c>
      <c r="G3473" s="103" t="s">
        <v>23</v>
      </c>
      <c r="H3473" s="103" t="s">
        <v>8117</v>
      </c>
      <c r="I3473" s="103">
        <v>73</v>
      </c>
      <c r="J3473" s="103">
        <v>63</v>
      </c>
      <c r="K3473" s="104">
        <v>4361.9990735466599</v>
      </c>
      <c r="L3473" s="105">
        <v>3696.8331065333268</v>
      </c>
      <c r="M3473" s="106">
        <f t="shared" si="324"/>
        <v>11.85207419921468</v>
      </c>
      <c r="N3473" s="107">
        <f t="shared" si="325"/>
        <v>1.236202324878962</v>
      </c>
      <c r="O3473" s="129">
        <f t="shared" si="328"/>
        <v>0.21638336674255365</v>
      </c>
      <c r="P3473" s="21">
        <v>58</v>
      </c>
      <c r="Q3473" s="103">
        <v>50</v>
      </c>
      <c r="R3473" s="104">
        <v>4066.7934194796085</v>
      </c>
      <c r="S3473" s="105">
        <v>3259.3632282819121</v>
      </c>
      <c r="T3473" s="107">
        <f t="shared" si="326"/>
        <v>11.670374421777145</v>
      </c>
      <c r="U3473" s="107">
        <f t="shared" si="327"/>
        <v>1.0566676248038247</v>
      </c>
      <c r="V3473" s="108">
        <f t="shared" si="329"/>
        <v>0.29066330553898068</v>
      </c>
    </row>
    <row r="3474" spans="1:22">
      <c r="A3474" s="103" t="s">
        <v>8417</v>
      </c>
      <c r="B3474" s="103">
        <v>39936551</v>
      </c>
      <c r="C3474" s="103">
        <v>3939777</v>
      </c>
      <c r="D3474" s="103">
        <v>3939977</v>
      </c>
      <c r="E3474" s="103">
        <v>201</v>
      </c>
      <c r="F3474" s="103" t="s">
        <v>23</v>
      </c>
      <c r="G3474" s="103" t="s">
        <v>23</v>
      </c>
      <c r="H3474" s="103" t="s">
        <v>295</v>
      </c>
      <c r="I3474" s="103">
        <v>10</v>
      </c>
      <c r="J3474" s="103">
        <v>7</v>
      </c>
      <c r="K3474" s="104">
        <v>1861.4121162850947</v>
      </c>
      <c r="L3474" s="105">
        <v>1444.6253426197416</v>
      </c>
      <c r="M3474" s="106">
        <f t="shared" si="324"/>
        <v>10.496479669132837</v>
      </c>
      <c r="N3474" s="107">
        <f t="shared" si="325"/>
        <v>2.3684856111660456E-2</v>
      </c>
      <c r="O3474" s="129">
        <f t="shared" si="328"/>
        <v>0.98110398569062873</v>
      </c>
      <c r="P3474" s="21">
        <v>7</v>
      </c>
      <c r="Q3474" s="103">
        <v>6</v>
      </c>
      <c r="R3474" s="104">
        <v>1594.6910152262735</v>
      </c>
      <c r="S3474" s="105">
        <v>1357.0796043553833</v>
      </c>
      <c r="T3474" s="107">
        <f t="shared" si="326"/>
        <v>10.406289634335849</v>
      </c>
      <c r="U3474" s="107">
        <f t="shared" si="327"/>
        <v>-5.6083068366330799E-2</v>
      </c>
      <c r="V3474" s="108">
        <f t="shared" si="329"/>
        <v>0.95527563219379408</v>
      </c>
    </row>
    <row r="3475" spans="1:22">
      <c r="A3475" s="103" t="s">
        <v>8418</v>
      </c>
      <c r="B3475" s="103">
        <v>39936552</v>
      </c>
      <c r="C3475" s="103">
        <v>3940220</v>
      </c>
      <c r="D3475" s="103">
        <v>3941146</v>
      </c>
      <c r="E3475" s="103">
        <v>927</v>
      </c>
      <c r="F3475" s="103" t="s">
        <v>23</v>
      </c>
      <c r="G3475" s="103" t="s">
        <v>8419</v>
      </c>
      <c r="H3475" s="103" t="s">
        <v>8420</v>
      </c>
      <c r="I3475" s="103">
        <v>25</v>
      </c>
      <c r="J3475" s="103">
        <v>22</v>
      </c>
      <c r="K3475" s="104">
        <v>469.47094457818338</v>
      </c>
      <c r="L3475" s="105">
        <v>435.77319325446496</v>
      </c>
      <c r="M3475" s="106">
        <f t="shared" si="324"/>
        <v>8.7674336410510723</v>
      </c>
      <c r="N3475" s="107">
        <f t="shared" si="325"/>
        <v>-1.5228679418147837</v>
      </c>
      <c r="O3475" s="129">
        <f t="shared" si="328"/>
        <v>0.12779174768587342</v>
      </c>
      <c r="P3475" s="21">
        <v>5</v>
      </c>
      <c r="Q3475" s="103">
        <v>4</v>
      </c>
      <c r="R3475" s="104">
        <v>214.05083591648653</v>
      </c>
      <c r="S3475" s="105">
        <v>172.62164186813484</v>
      </c>
      <c r="T3475" s="107">
        <f t="shared" si="326"/>
        <v>7.431469538755878</v>
      </c>
      <c r="U3475" s="107">
        <f t="shared" si="327"/>
        <v>-2.674762729968418</v>
      </c>
      <c r="V3475" s="108">
        <f t="shared" si="329"/>
        <v>7.4782155165742381E-3</v>
      </c>
    </row>
    <row r="3476" spans="1:22">
      <c r="A3476" s="103" t="s">
        <v>8421</v>
      </c>
      <c r="B3476" s="103">
        <v>39936553</v>
      </c>
      <c r="C3476" s="103">
        <v>3941143</v>
      </c>
      <c r="D3476" s="103">
        <v>3942294</v>
      </c>
      <c r="E3476" s="103">
        <v>1152</v>
      </c>
      <c r="F3476" s="103" t="s">
        <v>23</v>
      </c>
      <c r="G3476" s="103" t="s">
        <v>8422</v>
      </c>
      <c r="H3476" s="103" t="s">
        <v>8423</v>
      </c>
      <c r="I3476" s="103">
        <v>34</v>
      </c>
      <c r="J3476" s="103">
        <v>28</v>
      </c>
      <c r="K3476" s="104">
        <v>777.12447357575775</v>
      </c>
      <c r="L3476" s="105">
        <v>653.86920417436897</v>
      </c>
      <c r="M3476" s="106">
        <f t="shared" si="324"/>
        <v>9.3528582668424711</v>
      </c>
      <c r="N3476" s="107">
        <f t="shared" si="325"/>
        <v>-0.99923231946111757</v>
      </c>
      <c r="O3476" s="129">
        <f t="shared" si="328"/>
        <v>0.31768216289671747</v>
      </c>
      <c r="P3476" s="21">
        <v>23</v>
      </c>
      <c r="Q3476" s="103">
        <v>19</v>
      </c>
      <c r="R3476" s="104">
        <v>972.63027844933151</v>
      </c>
      <c r="S3476" s="105">
        <v>862.35990558866581</v>
      </c>
      <c r="T3476" s="107">
        <f t="shared" si="326"/>
        <v>9.7521462930123217</v>
      </c>
      <c r="U3476" s="107">
        <f t="shared" si="327"/>
        <v>-0.631913474460985</v>
      </c>
      <c r="V3476" s="108">
        <f t="shared" si="329"/>
        <v>0.52744341808632389</v>
      </c>
    </row>
    <row r="3477" spans="1:22">
      <c r="A3477" s="103" t="s">
        <v>1598</v>
      </c>
      <c r="B3477" s="103">
        <v>39936554</v>
      </c>
      <c r="C3477" s="103">
        <v>3942439</v>
      </c>
      <c r="D3477" s="103">
        <v>3942981</v>
      </c>
      <c r="E3477" s="103">
        <v>543</v>
      </c>
      <c r="F3477" s="103" t="s">
        <v>23</v>
      </c>
      <c r="G3477" s="103" t="s">
        <v>1599</v>
      </c>
      <c r="H3477" s="103" t="s">
        <v>2247</v>
      </c>
      <c r="I3477" s="103">
        <v>0</v>
      </c>
      <c r="J3477" s="103">
        <v>0</v>
      </c>
      <c r="K3477" s="104">
        <v>0</v>
      </c>
      <c r="L3477" s="105">
        <v>0</v>
      </c>
      <c r="M3477" s="106" t="str">
        <f t="shared" si="324"/>
        <v>-</v>
      </c>
      <c r="N3477" s="107" t="str">
        <f t="shared" si="325"/>
        <v>-</v>
      </c>
      <c r="O3477" s="129" t="str">
        <f t="shared" si="328"/>
        <v>n.d.</v>
      </c>
      <c r="P3477" s="21">
        <v>0</v>
      </c>
      <c r="Q3477" s="103">
        <v>0</v>
      </c>
      <c r="R3477" s="104">
        <v>0</v>
      </c>
      <c r="S3477" s="105">
        <v>0</v>
      </c>
      <c r="T3477" s="107" t="str">
        <f t="shared" si="326"/>
        <v>-</v>
      </c>
      <c r="U3477" s="107" t="str">
        <f t="shared" si="327"/>
        <v>-</v>
      </c>
      <c r="V3477" s="108" t="str">
        <f t="shared" si="329"/>
        <v>n.d.</v>
      </c>
    </row>
    <row r="3478" spans="1:22">
      <c r="A3478" s="103" t="s">
        <v>1603</v>
      </c>
      <c r="B3478" s="103">
        <v>39936555</v>
      </c>
      <c r="C3478" s="103">
        <v>3942978</v>
      </c>
      <c r="D3478" s="103">
        <v>3943772</v>
      </c>
      <c r="E3478" s="103">
        <v>795</v>
      </c>
      <c r="F3478" s="103" t="s">
        <v>23</v>
      </c>
      <c r="G3478" s="103" t="s">
        <v>1604</v>
      </c>
      <c r="H3478" s="103" t="s">
        <v>1605</v>
      </c>
      <c r="I3478" s="103">
        <v>1</v>
      </c>
      <c r="J3478" s="103">
        <v>0</v>
      </c>
      <c r="K3478" s="104">
        <v>0.89301931037987559</v>
      </c>
      <c r="L3478" s="105">
        <v>0</v>
      </c>
      <c r="M3478" s="106" t="str">
        <f t="shared" si="324"/>
        <v>-</v>
      </c>
      <c r="N3478" s="107" t="str">
        <f t="shared" si="325"/>
        <v>-</v>
      </c>
      <c r="O3478" s="129" t="str">
        <f t="shared" si="328"/>
        <v>n.d.</v>
      </c>
      <c r="P3478" s="21">
        <v>0</v>
      </c>
      <c r="Q3478" s="103">
        <v>0</v>
      </c>
      <c r="R3478" s="104">
        <v>0</v>
      </c>
      <c r="S3478" s="105">
        <v>0</v>
      </c>
      <c r="T3478" s="107" t="str">
        <f t="shared" si="326"/>
        <v>-</v>
      </c>
      <c r="U3478" s="107" t="str">
        <f t="shared" si="327"/>
        <v>-</v>
      </c>
      <c r="V3478" s="108" t="str">
        <f t="shared" si="329"/>
        <v>n.d.</v>
      </c>
    </row>
    <row r="3479" spans="1:22">
      <c r="A3479" s="103" t="s">
        <v>8424</v>
      </c>
      <c r="B3479" s="103">
        <v>39936556</v>
      </c>
      <c r="C3479" s="103">
        <v>3943944</v>
      </c>
      <c r="D3479" s="103">
        <v>3944951</v>
      </c>
      <c r="E3479" s="103">
        <v>1008</v>
      </c>
      <c r="F3479" s="103" t="s">
        <v>23</v>
      </c>
      <c r="G3479" s="103" t="s">
        <v>23</v>
      </c>
      <c r="H3479" s="103" t="s">
        <v>8425</v>
      </c>
      <c r="I3479" s="103">
        <v>68</v>
      </c>
      <c r="J3479" s="103">
        <v>61</v>
      </c>
      <c r="K3479" s="104">
        <v>4274.4927428401788</v>
      </c>
      <c r="L3479" s="105">
        <v>4059.6764161691767</v>
      </c>
      <c r="M3479" s="106">
        <f t="shared" si="324"/>
        <v>11.987149024044848</v>
      </c>
      <c r="N3479" s="107">
        <f t="shared" si="325"/>
        <v>1.3570205939578244</v>
      </c>
      <c r="O3479" s="129">
        <f t="shared" si="328"/>
        <v>0.17477466704409328</v>
      </c>
      <c r="P3479" s="21">
        <v>47</v>
      </c>
      <c r="Q3479" s="103">
        <v>44</v>
      </c>
      <c r="R3479" s="104">
        <v>4236.2710388909227</v>
      </c>
      <c r="S3479" s="105">
        <v>4033.721989295248</v>
      </c>
      <c r="T3479" s="107">
        <f t="shared" si="326"/>
        <v>11.977895939141854</v>
      </c>
      <c r="U3479" s="107">
        <f t="shared" si="327"/>
        <v>1.3273731858643079</v>
      </c>
      <c r="V3479" s="108">
        <f t="shared" si="329"/>
        <v>0.18438526514068143</v>
      </c>
    </row>
    <row r="3480" spans="1:22">
      <c r="A3480" s="103" t="s">
        <v>8426</v>
      </c>
      <c r="B3480" s="103">
        <v>39936557</v>
      </c>
      <c r="C3480" s="103">
        <v>3945053</v>
      </c>
      <c r="D3480" s="103">
        <v>3946567</v>
      </c>
      <c r="E3480" s="103">
        <v>1515</v>
      </c>
      <c r="F3480" s="103" t="s">
        <v>23</v>
      </c>
      <c r="G3480" s="103" t="s">
        <v>23</v>
      </c>
      <c r="H3480" s="103" t="s">
        <v>295</v>
      </c>
      <c r="I3480" s="103">
        <v>69</v>
      </c>
      <c r="J3480" s="103">
        <v>63</v>
      </c>
      <c r="K3480" s="104">
        <v>3470.5559769474062</v>
      </c>
      <c r="L3480" s="105">
        <v>3361.3688931466072</v>
      </c>
      <c r="M3480" s="106">
        <f t="shared" si="324"/>
        <v>11.714833164442492</v>
      </c>
      <c r="N3480" s="107">
        <f t="shared" si="325"/>
        <v>1.1134464798233374</v>
      </c>
      <c r="O3480" s="129">
        <f t="shared" si="328"/>
        <v>0.26551672216223565</v>
      </c>
      <c r="P3480" s="21">
        <v>57</v>
      </c>
      <c r="Q3480" s="103">
        <v>53</v>
      </c>
      <c r="R3480" s="104">
        <v>3732.6957081338619</v>
      </c>
      <c r="S3480" s="105">
        <v>3590.5638074758749</v>
      </c>
      <c r="T3480" s="107">
        <f t="shared" si="326"/>
        <v>11.80999468536333</v>
      </c>
      <c r="U3480" s="107">
        <f t="shared" si="327"/>
        <v>1.1795727864113819</v>
      </c>
      <c r="V3480" s="108">
        <f t="shared" si="329"/>
        <v>0.23817017179404254</v>
      </c>
    </row>
    <row r="3481" spans="1:22">
      <c r="A3481" s="103" t="s">
        <v>8427</v>
      </c>
      <c r="B3481" s="103">
        <v>39936558</v>
      </c>
      <c r="C3481" s="103">
        <v>3946578</v>
      </c>
      <c r="D3481" s="103">
        <v>3947078</v>
      </c>
      <c r="E3481" s="103">
        <v>501</v>
      </c>
      <c r="F3481" s="103" t="s">
        <v>23</v>
      </c>
      <c r="G3481" s="103" t="s">
        <v>23</v>
      </c>
      <c r="H3481" s="103" t="s">
        <v>6975</v>
      </c>
      <c r="I3481" s="103">
        <v>15</v>
      </c>
      <c r="J3481" s="103">
        <v>12</v>
      </c>
      <c r="K3481" s="104">
        <v>2420.3497021804787</v>
      </c>
      <c r="L3481" s="105">
        <v>1999.4809307825749</v>
      </c>
      <c r="M3481" s="106">
        <f t="shared" si="324"/>
        <v>10.965409806772071</v>
      </c>
      <c r="N3481" s="107">
        <f t="shared" si="325"/>
        <v>0.44312147296249549</v>
      </c>
      <c r="O3481" s="129">
        <f t="shared" si="328"/>
        <v>0.65767787432760993</v>
      </c>
      <c r="P3481" s="21">
        <v>12</v>
      </c>
      <c r="Q3481" s="103">
        <v>9</v>
      </c>
      <c r="R3481" s="104">
        <v>1867.5991887589921</v>
      </c>
      <c r="S3481" s="105">
        <v>1134.1218016985868</v>
      </c>
      <c r="T3481" s="107">
        <f t="shared" si="326"/>
        <v>10.147359874915869</v>
      </c>
      <c r="U3481" s="107">
        <f t="shared" si="327"/>
        <v>-0.28401419461631278</v>
      </c>
      <c r="V3481" s="108">
        <f t="shared" si="329"/>
        <v>0.77639950265364321</v>
      </c>
    </row>
    <row r="3482" spans="1:22">
      <c r="A3482" s="103" t="s">
        <v>8428</v>
      </c>
      <c r="B3482" s="103">
        <v>39936559</v>
      </c>
      <c r="C3482" s="103">
        <v>3947151</v>
      </c>
      <c r="D3482" s="103">
        <v>3947681</v>
      </c>
      <c r="E3482" s="103">
        <v>531</v>
      </c>
      <c r="F3482" s="103" t="s">
        <v>23</v>
      </c>
      <c r="G3482" s="103" t="s">
        <v>23</v>
      </c>
      <c r="H3482" s="103" t="s">
        <v>4483</v>
      </c>
      <c r="I3482" s="103">
        <v>29</v>
      </c>
      <c r="J3482" s="103">
        <v>27</v>
      </c>
      <c r="K3482" s="104">
        <v>4230.2879716446887</v>
      </c>
      <c r="L3482" s="105">
        <v>3965.5607218388514</v>
      </c>
      <c r="M3482" s="106">
        <f t="shared" si="324"/>
        <v>11.953309159020494</v>
      </c>
      <c r="N3482" s="107">
        <f t="shared" si="325"/>
        <v>1.3267523783725339</v>
      </c>
      <c r="O3482" s="129">
        <f t="shared" si="328"/>
        <v>0.1845906081675377</v>
      </c>
      <c r="P3482" s="21">
        <v>25</v>
      </c>
      <c r="Q3482" s="103">
        <v>23</v>
      </c>
      <c r="R3482" s="104">
        <v>4119.774151054633</v>
      </c>
      <c r="S3482" s="105">
        <v>3957.1962229689079</v>
      </c>
      <c r="T3482" s="107">
        <f t="shared" si="326"/>
        <v>11.950262889746606</v>
      </c>
      <c r="U3482" s="107">
        <f t="shared" si="327"/>
        <v>1.303048318438913</v>
      </c>
      <c r="V3482" s="108">
        <f t="shared" si="329"/>
        <v>0.19255826609338555</v>
      </c>
    </row>
    <row r="3483" spans="1:22">
      <c r="A3483" s="103" t="s">
        <v>8429</v>
      </c>
      <c r="B3483" s="103">
        <v>39936560</v>
      </c>
      <c r="C3483" s="103">
        <v>3947678</v>
      </c>
      <c r="D3483" s="103">
        <v>3948274</v>
      </c>
      <c r="E3483" s="103">
        <v>597</v>
      </c>
      <c r="F3483" s="103" t="s">
        <v>23</v>
      </c>
      <c r="G3483" s="103" t="s">
        <v>23</v>
      </c>
      <c r="H3483" s="103" t="s">
        <v>4483</v>
      </c>
      <c r="I3483" s="103">
        <v>35</v>
      </c>
      <c r="J3483" s="103">
        <v>29</v>
      </c>
      <c r="K3483" s="104">
        <v>3095.4786693642545</v>
      </c>
      <c r="L3483" s="105">
        <v>2572.2321789607704</v>
      </c>
      <c r="M3483" s="106">
        <f t="shared" si="324"/>
        <v>11.328805156067196</v>
      </c>
      <c r="N3483" s="107">
        <f t="shared" si="325"/>
        <v>0.76816203583827813</v>
      </c>
      <c r="O3483" s="129">
        <f t="shared" si="328"/>
        <v>0.44239092498174104</v>
      </c>
      <c r="P3483" s="21">
        <v>17</v>
      </c>
      <c r="Q3483" s="103">
        <v>15</v>
      </c>
      <c r="R3483" s="104">
        <v>2685.0799279626635</v>
      </c>
      <c r="S3483" s="105">
        <v>2320.2697442413064</v>
      </c>
      <c r="T3483" s="107">
        <f t="shared" si="326"/>
        <v>11.180076821074175</v>
      </c>
      <c r="U3483" s="107">
        <f t="shared" si="327"/>
        <v>0.62506762418501305</v>
      </c>
      <c r="V3483" s="108">
        <f t="shared" si="329"/>
        <v>0.53192667579925024</v>
      </c>
    </row>
    <row r="3484" spans="1:22">
      <c r="A3484" s="103" t="s">
        <v>3600</v>
      </c>
      <c r="B3484" s="103">
        <v>39936561</v>
      </c>
      <c r="C3484" s="103">
        <v>3949002</v>
      </c>
      <c r="D3484" s="103">
        <v>3949538</v>
      </c>
      <c r="E3484" s="103">
        <v>537</v>
      </c>
      <c r="F3484" s="103" t="s">
        <v>9</v>
      </c>
      <c r="G3484" s="103" t="s">
        <v>23</v>
      </c>
      <c r="H3484" s="103" t="s">
        <v>295</v>
      </c>
      <c r="I3484" s="103">
        <v>5</v>
      </c>
      <c r="J3484" s="103">
        <v>4</v>
      </c>
      <c r="K3484" s="104">
        <v>97.833009366197388</v>
      </c>
      <c r="L3484" s="105">
        <v>80.646129342405956</v>
      </c>
      <c r="M3484" s="106">
        <f t="shared" si="324"/>
        <v>6.3335333869474901</v>
      </c>
      <c r="N3484" s="107">
        <f t="shared" si="325"/>
        <v>-3.6998806914602058</v>
      </c>
      <c r="O3484" s="129" t="str">
        <f t="shared" si="328"/>
        <v>&lt; 0.001</v>
      </c>
      <c r="P3484" s="21">
        <v>3</v>
      </c>
      <c r="Q3484" s="103">
        <v>3</v>
      </c>
      <c r="R3484" s="104">
        <v>176.04291824241861</v>
      </c>
      <c r="S3484" s="105">
        <v>176.04291824241861</v>
      </c>
      <c r="T3484" s="107">
        <f t="shared" si="326"/>
        <v>7.4597833822013371</v>
      </c>
      <c r="U3484" s="107">
        <f t="shared" si="327"/>
        <v>-2.6498385720058661</v>
      </c>
      <c r="V3484" s="108">
        <f t="shared" si="329"/>
        <v>8.0530238474156857E-3</v>
      </c>
    </row>
    <row r="3485" spans="1:22">
      <c r="A3485" s="103" t="s">
        <v>8430</v>
      </c>
      <c r="B3485" s="103">
        <v>39936562</v>
      </c>
      <c r="C3485" s="103">
        <v>3949644</v>
      </c>
      <c r="D3485" s="103">
        <v>3951077</v>
      </c>
      <c r="E3485" s="103">
        <v>1434</v>
      </c>
      <c r="F3485" s="103" t="s">
        <v>9</v>
      </c>
      <c r="G3485" s="103" t="s">
        <v>5503</v>
      </c>
      <c r="H3485" s="103" t="s">
        <v>5504</v>
      </c>
      <c r="I3485" s="103">
        <v>38</v>
      </c>
      <c r="J3485" s="103">
        <v>32</v>
      </c>
      <c r="K3485" s="104">
        <v>1631.7966243895398</v>
      </c>
      <c r="L3485" s="105">
        <v>1454.0614944878871</v>
      </c>
      <c r="M3485" s="106">
        <f t="shared" si="324"/>
        <v>10.505872568992968</v>
      </c>
      <c r="N3485" s="107">
        <f t="shared" si="325"/>
        <v>3.2086376559005148E-2</v>
      </c>
      <c r="O3485" s="129">
        <f t="shared" si="328"/>
        <v>0.97440316774831426</v>
      </c>
      <c r="P3485" s="21">
        <v>24</v>
      </c>
      <c r="Q3485" s="103">
        <v>21</v>
      </c>
      <c r="R3485" s="104">
        <v>1361.0563643699581</v>
      </c>
      <c r="S3485" s="105">
        <v>1347.551096038675</v>
      </c>
      <c r="T3485" s="107">
        <f t="shared" si="326"/>
        <v>10.396124262355281</v>
      </c>
      <c r="U3485" s="107">
        <f t="shared" si="327"/>
        <v>-6.5031459194295482E-2</v>
      </c>
      <c r="V3485" s="108">
        <f t="shared" si="329"/>
        <v>0.94814895244592501</v>
      </c>
    </row>
    <row r="3486" spans="1:22">
      <c r="A3486" s="103" t="s">
        <v>8431</v>
      </c>
      <c r="B3486" s="103">
        <v>39936563</v>
      </c>
      <c r="C3486" s="103">
        <v>3951527</v>
      </c>
      <c r="D3486" s="103">
        <v>3951805</v>
      </c>
      <c r="E3486" s="103">
        <v>279</v>
      </c>
      <c r="F3486" s="103" t="s">
        <v>9</v>
      </c>
      <c r="G3486" s="103" t="s">
        <v>23</v>
      </c>
      <c r="H3486" s="103" t="s">
        <v>295</v>
      </c>
      <c r="I3486" s="103">
        <v>6</v>
      </c>
      <c r="J3486" s="103">
        <v>6</v>
      </c>
      <c r="K3486" s="104">
        <v>1114.54571350314</v>
      </c>
      <c r="L3486" s="105">
        <v>1114.54571350314</v>
      </c>
      <c r="M3486" s="106">
        <f t="shared" si="324"/>
        <v>10.122240075142004</v>
      </c>
      <c r="N3486" s="107">
        <f t="shared" si="325"/>
        <v>-0.31105538896064072</v>
      </c>
      <c r="O3486" s="129">
        <f t="shared" si="328"/>
        <v>0.75575851438510067</v>
      </c>
      <c r="P3486" s="21">
        <v>4</v>
      </c>
      <c r="Q3486" s="103">
        <v>4</v>
      </c>
      <c r="R3486" s="104">
        <v>2460.6736733579496</v>
      </c>
      <c r="S3486" s="105">
        <v>2460.6736733579496</v>
      </c>
      <c r="T3486" s="107">
        <f t="shared" si="326"/>
        <v>11.264837629559285</v>
      </c>
      <c r="U3486" s="107">
        <f t="shared" si="327"/>
        <v>0.69968101193598953</v>
      </c>
      <c r="V3486" s="108">
        <f t="shared" si="329"/>
        <v>0.48412653724081744</v>
      </c>
    </row>
    <row r="3487" spans="1:22">
      <c r="A3487" s="103" t="s">
        <v>8432</v>
      </c>
      <c r="B3487" s="103">
        <v>39936564</v>
      </c>
      <c r="C3487" s="103">
        <v>3951826</v>
      </c>
      <c r="D3487" s="103">
        <v>3955641</v>
      </c>
      <c r="E3487" s="103">
        <v>3816</v>
      </c>
      <c r="F3487" s="103" t="s">
        <v>23</v>
      </c>
      <c r="G3487" s="103" t="s">
        <v>23</v>
      </c>
      <c r="H3487" s="103" t="s">
        <v>295</v>
      </c>
      <c r="I3487" s="103">
        <v>198</v>
      </c>
      <c r="J3487" s="103">
        <v>168</v>
      </c>
      <c r="K3487" s="104">
        <v>3089.2886768453614</v>
      </c>
      <c r="L3487" s="105">
        <v>2549.7561768242008</v>
      </c>
      <c r="M3487" s="106">
        <f t="shared" si="324"/>
        <v>11.316143579077641</v>
      </c>
      <c r="N3487" s="107">
        <f t="shared" si="325"/>
        <v>0.75683683280647629</v>
      </c>
      <c r="O3487" s="129">
        <f t="shared" si="328"/>
        <v>0.44914762302510769</v>
      </c>
      <c r="P3487" s="21">
        <v>129</v>
      </c>
      <c r="Q3487" s="103">
        <v>113</v>
      </c>
      <c r="R3487" s="104">
        <v>2698.358119216221</v>
      </c>
      <c r="S3487" s="105">
        <v>2392.3902258786793</v>
      </c>
      <c r="T3487" s="107">
        <f t="shared" si="326"/>
        <v>11.224237013254774</v>
      </c>
      <c r="U3487" s="107">
        <f t="shared" si="327"/>
        <v>0.66394103279469474</v>
      </c>
      <c r="V3487" s="108">
        <f t="shared" si="329"/>
        <v>0.50672805263837306</v>
      </c>
    </row>
    <row r="3488" spans="1:22">
      <c r="A3488" s="103" t="s">
        <v>8433</v>
      </c>
      <c r="B3488" s="103">
        <v>39936565</v>
      </c>
      <c r="C3488" s="103">
        <v>3955777</v>
      </c>
      <c r="D3488" s="103">
        <v>3957240</v>
      </c>
      <c r="E3488" s="103">
        <v>1464</v>
      </c>
      <c r="F3488" s="103" t="s">
        <v>23</v>
      </c>
      <c r="G3488" s="103" t="s">
        <v>23</v>
      </c>
      <c r="H3488" s="103" t="s">
        <v>8434</v>
      </c>
      <c r="I3488" s="103">
        <v>71</v>
      </c>
      <c r="J3488" s="103">
        <v>60</v>
      </c>
      <c r="K3488" s="104">
        <v>2782.5786327547676</v>
      </c>
      <c r="L3488" s="105">
        <v>2252.5405627650543</v>
      </c>
      <c r="M3488" s="106">
        <f t="shared" si="324"/>
        <v>11.13733737035599</v>
      </c>
      <c r="N3488" s="107">
        <f t="shared" si="325"/>
        <v>0.59690283573880965</v>
      </c>
      <c r="O3488" s="129">
        <f t="shared" si="328"/>
        <v>0.5505722539056781</v>
      </c>
      <c r="P3488" s="21">
        <v>48</v>
      </c>
      <c r="Q3488" s="103">
        <v>37</v>
      </c>
      <c r="R3488" s="104">
        <v>2474.8544936048975</v>
      </c>
      <c r="S3488" s="105">
        <v>2087.8642004392827</v>
      </c>
      <c r="T3488" s="107">
        <f t="shared" si="326"/>
        <v>11.027812163368676</v>
      </c>
      <c r="U3488" s="107">
        <f t="shared" si="327"/>
        <v>0.49103183395129868</v>
      </c>
      <c r="V3488" s="108">
        <f t="shared" si="329"/>
        <v>0.62340393228238633</v>
      </c>
    </row>
    <row r="3489" spans="1:22">
      <c r="A3489" s="103" t="s">
        <v>8435</v>
      </c>
      <c r="B3489" s="103">
        <v>39936566</v>
      </c>
      <c r="C3489" s="103">
        <v>3957325</v>
      </c>
      <c r="D3489" s="103">
        <v>3957804</v>
      </c>
      <c r="E3489" s="103">
        <v>480</v>
      </c>
      <c r="F3489" s="103" t="s">
        <v>9</v>
      </c>
      <c r="G3489" s="103" t="s">
        <v>23</v>
      </c>
      <c r="H3489" s="103" t="s">
        <v>5952</v>
      </c>
      <c r="I3489" s="103">
        <v>21</v>
      </c>
      <c r="J3489" s="103">
        <v>18</v>
      </c>
      <c r="K3489" s="104">
        <v>4380.985295602979</v>
      </c>
      <c r="L3489" s="105">
        <v>4005.3032344675416</v>
      </c>
      <c r="M3489" s="106">
        <f t="shared" si="324"/>
        <v>11.967695755336498</v>
      </c>
      <c r="N3489" s="107">
        <f t="shared" si="325"/>
        <v>1.3396205325013393</v>
      </c>
      <c r="O3489" s="129">
        <f t="shared" si="328"/>
        <v>0.18036874501732347</v>
      </c>
      <c r="P3489" s="21">
        <v>21</v>
      </c>
      <c r="Q3489" s="103">
        <v>18</v>
      </c>
      <c r="R3489" s="104">
        <v>5535.0598321503958</v>
      </c>
      <c r="S3489" s="105">
        <v>5448.5531520457498</v>
      </c>
      <c r="T3489" s="107">
        <f t="shared" si="326"/>
        <v>12.411657461801132</v>
      </c>
      <c r="U3489" s="107">
        <f t="shared" si="327"/>
        <v>1.7092055121488838</v>
      </c>
      <c r="V3489" s="108">
        <f t="shared" si="329"/>
        <v>8.7412888191899629E-2</v>
      </c>
    </row>
    <row r="3490" spans="1:22">
      <c r="A3490" s="103" t="s">
        <v>8436</v>
      </c>
      <c r="B3490" s="103">
        <v>39936567</v>
      </c>
      <c r="C3490" s="103">
        <v>3957801</v>
      </c>
      <c r="D3490" s="103">
        <v>3957974</v>
      </c>
      <c r="E3490" s="103">
        <v>174</v>
      </c>
      <c r="F3490" s="103" t="s">
        <v>23</v>
      </c>
      <c r="G3490" s="103" t="s">
        <v>23</v>
      </c>
      <c r="H3490" s="103" t="s">
        <v>295</v>
      </c>
      <c r="I3490" s="103">
        <v>9</v>
      </c>
      <c r="J3490" s="103">
        <v>7</v>
      </c>
      <c r="K3490" s="104">
        <v>2337.9399514591723</v>
      </c>
      <c r="L3490" s="105">
        <v>2076.8087875963679</v>
      </c>
      <c r="M3490" s="106">
        <f t="shared" si="324"/>
        <v>11.020152677596984</v>
      </c>
      <c r="N3490" s="107">
        <f t="shared" si="325"/>
        <v>0.49208647370034309</v>
      </c>
      <c r="O3490" s="129">
        <f t="shared" si="328"/>
        <v>0.62265821397201981</v>
      </c>
      <c r="P3490" s="21">
        <v>7</v>
      </c>
      <c r="Q3490" s="103">
        <v>6</v>
      </c>
      <c r="R3490" s="104">
        <v>3455.0793972831152</v>
      </c>
      <c r="S3490" s="105">
        <v>2624.0870552120114</v>
      </c>
      <c r="T3490" s="107">
        <f t="shared" si="326"/>
        <v>11.357599867437942</v>
      </c>
      <c r="U3490" s="107">
        <f t="shared" si="327"/>
        <v>0.78133791147706144</v>
      </c>
      <c r="V3490" s="108">
        <f t="shared" si="329"/>
        <v>0.43460377801941807</v>
      </c>
    </row>
    <row r="3491" spans="1:22">
      <c r="A3491" s="103" t="s">
        <v>8437</v>
      </c>
      <c r="B3491" s="103">
        <v>39936568</v>
      </c>
      <c r="C3491" s="103">
        <v>3958287</v>
      </c>
      <c r="D3491" s="103">
        <v>3960833</v>
      </c>
      <c r="E3491" s="103">
        <v>2547</v>
      </c>
      <c r="F3491" s="103" t="s">
        <v>9</v>
      </c>
      <c r="G3491" s="103" t="s">
        <v>1945</v>
      </c>
      <c r="H3491" s="103" t="s">
        <v>3797</v>
      </c>
      <c r="I3491" s="103">
        <v>70</v>
      </c>
      <c r="J3491" s="103">
        <v>56</v>
      </c>
      <c r="K3491" s="104">
        <v>885.83518565679606</v>
      </c>
      <c r="L3491" s="105">
        <v>614.90006908712598</v>
      </c>
      <c r="M3491" s="106">
        <f t="shared" si="324"/>
        <v>9.2642081586872038</v>
      </c>
      <c r="N3491" s="107">
        <f t="shared" si="325"/>
        <v>-1.0785257972386375</v>
      </c>
      <c r="O3491" s="129">
        <f t="shared" si="328"/>
        <v>0.28079917562027745</v>
      </c>
      <c r="P3491" s="21">
        <v>34</v>
      </c>
      <c r="Q3491" s="103">
        <v>27</v>
      </c>
      <c r="R3491" s="104">
        <v>764.36243664583037</v>
      </c>
      <c r="S3491" s="105">
        <v>395.90649222323123</v>
      </c>
      <c r="T3491" s="107">
        <f t="shared" si="326"/>
        <v>8.6290159151913937</v>
      </c>
      <c r="U3491" s="107">
        <f t="shared" si="327"/>
        <v>-1.6205845816977176</v>
      </c>
      <c r="V3491" s="108">
        <f t="shared" si="329"/>
        <v>0.10510676110670025</v>
      </c>
    </row>
    <row r="3492" spans="1:22">
      <c r="A3492" s="103" t="s">
        <v>8438</v>
      </c>
      <c r="B3492" s="103">
        <v>39936569</v>
      </c>
      <c r="C3492" s="103">
        <v>3960833</v>
      </c>
      <c r="D3492" s="103">
        <v>3961117</v>
      </c>
      <c r="E3492" s="103">
        <v>285</v>
      </c>
      <c r="F3492" s="103" t="s">
        <v>9</v>
      </c>
      <c r="G3492" s="103" t="s">
        <v>23</v>
      </c>
      <c r="H3492" s="103" t="s">
        <v>295</v>
      </c>
      <c r="I3492" s="103">
        <v>10</v>
      </c>
      <c r="J3492" s="103">
        <v>6</v>
      </c>
      <c r="K3492" s="104">
        <v>2179.6721325719295</v>
      </c>
      <c r="L3492" s="105">
        <v>1021.3320849765615</v>
      </c>
      <c r="M3492" s="106">
        <f t="shared" si="324"/>
        <v>9.9962363178233584</v>
      </c>
      <c r="N3492" s="107">
        <f t="shared" si="325"/>
        <v>-0.42376000194690716</v>
      </c>
      <c r="O3492" s="129">
        <f t="shared" si="328"/>
        <v>0.67174085115537152</v>
      </c>
      <c r="P3492" s="21">
        <v>8</v>
      </c>
      <c r="Q3492" s="103">
        <v>5</v>
      </c>
      <c r="R3492" s="104">
        <v>2423.2668017831406</v>
      </c>
      <c r="S3492" s="105">
        <v>888.56955207970168</v>
      </c>
      <c r="T3492" s="107">
        <f t="shared" si="326"/>
        <v>9.7953408962630668</v>
      </c>
      <c r="U3492" s="107">
        <f t="shared" si="327"/>
        <v>-0.59389005610645584</v>
      </c>
      <c r="V3492" s="108">
        <f t="shared" si="329"/>
        <v>0.55258565032692286</v>
      </c>
    </row>
    <row r="3493" spans="1:22">
      <c r="A3493" s="103" t="s">
        <v>8439</v>
      </c>
      <c r="B3493" s="103">
        <v>39936570</v>
      </c>
      <c r="C3493" s="103">
        <v>3961413</v>
      </c>
      <c r="D3493" s="103">
        <v>3962333</v>
      </c>
      <c r="E3493" s="103">
        <v>921</v>
      </c>
      <c r="F3493" s="103" t="s">
        <v>9</v>
      </c>
      <c r="G3493" s="103" t="s">
        <v>23</v>
      </c>
      <c r="H3493" s="103" t="s">
        <v>1796</v>
      </c>
      <c r="I3493" s="103">
        <v>29</v>
      </c>
      <c r="J3493" s="103">
        <v>25</v>
      </c>
      <c r="K3493" s="104">
        <v>3427.9578873410965</v>
      </c>
      <c r="L3493" s="105">
        <v>2961.5952784269161</v>
      </c>
      <c r="M3493" s="106">
        <f t="shared" si="324"/>
        <v>11.532158784944212</v>
      </c>
      <c r="N3493" s="107">
        <f t="shared" si="325"/>
        <v>0.95005258045099372</v>
      </c>
      <c r="O3493" s="129">
        <f t="shared" si="328"/>
        <v>0.34208553620470661</v>
      </c>
      <c r="P3493" s="21">
        <v>22</v>
      </c>
      <c r="Q3493" s="103">
        <v>19</v>
      </c>
      <c r="R3493" s="104">
        <v>3218.8490689812488</v>
      </c>
      <c r="S3493" s="105">
        <v>2940.498725973518</v>
      </c>
      <c r="T3493" s="107">
        <f t="shared" si="326"/>
        <v>11.521845150087255</v>
      </c>
      <c r="U3493" s="107">
        <f t="shared" si="327"/>
        <v>0.92592002648525951</v>
      </c>
      <c r="V3493" s="108">
        <f t="shared" si="329"/>
        <v>0.35448754295220741</v>
      </c>
    </row>
    <row r="3494" spans="1:22">
      <c r="A3494" s="103" t="s">
        <v>8440</v>
      </c>
      <c r="B3494" s="103">
        <v>39936571</v>
      </c>
      <c r="C3494" s="103">
        <v>3962336</v>
      </c>
      <c r="D3494" s="103">
        <v>3963097</v>
      </c>
      <c r="E3494" s="103">
        <v>762</v>
      </c>
      <c r="F3494" s="103" t="s">
        <v>9</v>
      </c>
      <c r="G3494" s="103" t="s">
        <v>23</v>
      </c>
      <c r="H3494" s="103" t="s">
        <v>295</v>
      </c>
      <c r="I3494" s="103">
        <v>25</v>
      </c>
      <c r="J3494" s="103">
        <v>23</v>
      </c>
      <c r="K3494" s="104">
        <v>1218.6549345034346</v>
      </c>
      <c r="L3494" s="105">
        <v>1087.2861686280642</v>
      </c>
      <c r="M3494" s="106">
        <f t="shared" si="324"/>
        <v>10.086515985584045</v>
      </c>
      <c r="N3494" s="107">
        <f t="shared" si="325"/>
        <v>-0.343008957438243</v>
      </c>
      <c r="O3494" s="129">
        <f t="shared" si="328"/>
        <v>0.73159172145619955</v>
      </c>
      <c r="P3494" s="21">
        <v>15</v>
      </c>
      <c r="Q3494" s="103">
        <v>14</v>
      </c>
      <c r="R3494" s="104">
        <v>1144.5557202106431</v>
      </c>
      <c r="S3494" s="105">
        <v>1095.2325625274973</v>
      </c>
      <c r="T3494" s="107">
        <f t="shared" si="326"/>
        <v>10.097021529995976</v>
      </c>
      <c r="U3494" s="107">
        <f t="shared" si="327"/>
        <v>-0.32832611796128952</v>
      </c>
      <c r="V3494" s="108">
        <f t="shared" si="329"/>
        <v>0.74266509844780892</v>
      </c>
    </row>
    <row r="3495" spans="1:22">
      <c r="A3495" s="103" t="s">
        <v>8441</v>
      </c>
      <c r="B3495" s="103">
        <v>39936572</v>
      </c>
      <c r="C3495" s="103">
        <v>3963169</v>
      </c>
      <c r="D3495" s="103">
        <v>3963516</v>
      </c>
      <c r="E3495" s="103">
        <v>348</v>
      </c>
      <c r="F3495" s="103" t="s">
        <v>23</v>
      </c>
      <c r="G3495" s="103" t="s">
        <v>23</v>
      </c>
      <c r="H3495" s="103" t="s">
        <v>295</v>
      </c>
      <c r="I3495" s="103">
        <v>8</v>
      </c>
      <c r="J3495" s="103">
        <v>7</v>
      </c>
      <c r="K3495" s="104">
        <v>738.51157279949427</v>
      </c>
      <c r="L3495" s="105">
        <v>530.42267659632193</v>
      </c>
      <c r="M3495" s="106">
        <f t="shared" si="324"/>
        <v>9.0509986445497432</v>
      </c>
      <c r="N3495" s="107">
        <f t="shared" si="325"/>
        <v>-1.2692319816191926</v>
      </c>
      <c r="O3495" s="129">
        <f t="shared" si="328"/>
        <v>0.20435833763009636</v>
      </c>
      <c r="P3495" s="21">
        <v>7</v>
      </c>
      <c r="Q3495" s="103">
        <v>6</v>
      </c>
      <c r="R3495" s="104">
        <v>849.38547563566669</v>
      </c>
      <c r="S3495" s="105">
        <v>847.9706192076236</v>
      </c>
      <c r="T3495" s="107">
        <f t="shared" si="326"/>
        <v>9.727870468410158</v>
      </c>
      <c r="U3495" s="107">
        <f t="shared" si="327"/>
        <v>-0.65328303837134039</v>
      </c>
      <c r="V3495" s="108">
        <f t="shared" si="329"/>
        <v>0.51357382522618789</v>
      </c>
    </row>
    <row r="3496" spans="1:22">
      <c r="A3496" s="103" t="s">
        <v>8442</v>
      </c>
      <c r="B3496" s="103">
        <v>39936573</v>
      </c>
      <c r="C3496" s="103">
        <v>3963779</v>
      </c>
      <c r="D3496" s="103">
        <v>3964549</v>
      </c>
      <c r="E3496" s="103">
        <v>771</v>
      </c>
      <c r="F3496" s="103" t="s">
        <v>9</v>
      </c>
      <c r="G3496" s="103" t="s">
        <v>23</v>
      </c>
      <c r="H3496" s="103" t="s">
        <v>1684</v>
      </c>
      <c r="I3496" s="103">
        <v>33</v>
      </c>
      <c r="J3496" s="103">
        <v>25</v>
      </c>
      <c r="K3496" s="104">
        <v>1872.9429513146172</v>
      </c>
      <c r="L3496" s="105">
        <v>1553.4192521473799</v>
      </c>
      <c r="M3496" s="106">
        <f t="shared" si="324"/>
        <v>10.601231535742555</v>
      </c>
      <c r="N3496" s="107">
        <f t="shared" si="325"/>
        <v>0.11738062230997671</v>
      </c>
      <c r="O3496" s="129">
        <f t="shared" si="328"/>
        <v>0.90655843906752609</v>
      </c>
      <c r="P3496" s="21">
        <v>17</v>
      </c>
      <c r="Q3496" s="103">
        <v>14</v>
      </c>
      <c r="R3496" s="104">
        <v>1518.1941649777173</v>
      </c>
      <c r="S3496" s="105">
        <v>1188.6702491917563</v>
      </c>
      <c r="T3496" s="107">
        <f t="shared" si="326"/>
        <v>10.215132835039054</v>
      </c>
      <c r="U3496" s="107">
        <f t="shared" si="327"/>
        <v>-0.22435489873322809</v>
      </c>
      <c r="V3496" s="108">
        <f t="shared" si="329"/>
        <v>0.82248116174697827</v>
      </c>
    </row>
    <row r="3497" spans="1:22">
      <c r="A3497" s="103" t="s">
        <v>8443</v>
      </c>
      <c r="B3497" s="103">
        <v>39936574</v>
      </c>
      <c r="C3497" s="103">
        <v>3964611</v>
      </c>
      <c r="D3497" s="103">
        <v>3966761</v>
      </c>
      <c r="E3497" s="103">
        <v>2151</v>
      </c>
      <c r="F3497" s="103" t="s">
        <v>23</v>
      </c>
      <c r="G3497" s="103" t="s">
        <v>23</v>
      </c>
      <c r="H3497" s="103" t="s">
        <v>295</v>
      </c>
      <c r="I3497" s="103">
        <v>73</v>
      </c>
      <c r="J3497" s="103">
        <v>60</v>
      </c>
      <c r="K3497" s="104">
        <v>1901.4523367937145</v>
      </c>
      <c r="L3497" s="105">
        <v>1561.8247626640957</v>
      </c>
      <c r="M3497" s="106">
        <f t="shared" si="324"/>
        <v>10.609016876286747</v>
      </c>
      <c r="N3497" s="107">
        <f t="shared" si="325"/>
        <v>0.124344254281526</v>
      </c>
      <c r="O3497" s="129">
        <f t="shared" si="328"/>
        <v>0.90104270931639441</v>
      </c>
      <c r="P3497" s="21">
        <v>59</v>
      </c>
      <c r="Q3497" s="103">
        <v>49</v>
      </c>
      <c r="R3497" s="104">
        <v>1872.9594447914226</v>
      </c>
      <c r="S3497" s="105">
        <v>1546.8491801139285</v>
      </c>
      <c r="T3497" s="107">
        <f t="shared" si="326"/>
        <v>10.595116823589388</v>
      </c>
      <c r="U3497" s="107">
        <f t="shared" si="327"/>
        <v>0.11013804893431968</v>
      </c>
      <c r="V3497" s="108">
        <f t="shared" si="329"/>
        <v>0.91229989301191461</v>
      </c>
    </row>
    <row r="3498" spans="1:22">
      <c r="A3498" s="103" t="s">
        <v>8444</v>
      </c>
      <c r="B3498" s="103">
        <v>39936575</v>
      </c>
      <c r="C3498" s="103">
        <v>3966889</v>
      </c>
      <c r="D3498" s="103">
        <v>3968661</v>
      </c>
      <c r="E3498" s="103">
        <v>1773</v>
      </c>
      <c r="F3498" s="103" t="s">
        <v>9</v>
      </c>
      <c r="G3498" s="103" t="s">
        <v>23</v>
      </c>
      <c r="H3498" s="103" t="s">
        <v>5247</v>
      </c>
      <c r="I3498" s="103">
        <v>95</v>
      </c>
      <c r="J3498" s="103">
        <v>76</v>
      </c>
      <c r="K3498" s="104">
        <v>3237.021231564117</v>
      </c>
      <c r="L3498" s="105">
        <v>2297.2279571354934</v>
      </c>
      <c r="M3498" s="106">
        <f t="shared" si="324"/>
        <v>11.165678309123299</v>
      </c>
      <c r="N3498" s="107">
        <f t="shared" si="325"/>
        <v>0.62225251263264625</v>
      </c>
      <c r="O3498" s="129">
        <f t="shared" si="328"/>
        <v>0.53377584118372567</v>
      </c>
      <c r="P3498" s="21">
        <v>64</v>
      </c>
      <c r="Q3498" s="103">
        <v>51</v>
      </c>
      <c r="R3498" s="104">
        <v>3038.2721099975524</v>
      </c>
      <c r="S3498" s="105">
        <v>2269.7712551684826</v>
      </c>
      <c r="T3498" s="107">
        <f t="shared" si="326"/>
        <v>11.148331196423891</v>
      </c>
      <c r="U3498" s="107">
        <f t="shared" si="327"/>
        <v>0.59712253206328392</v>
      </c>
      <c r="V3498" s="108">
        <f t="shared" si="329"/>
        <v>0.55042557544874504</v>
      </c>
    </row>
    <row r="3499" spans="1:22">
      <c r="A3499" s="103" t="s">
        <v>8445</v>
      </c>
      <c r="B3499" s="103">
        <v>39936576</v>
      </c>
      <c r="C3499" s="103">
        <v>3969431</v>
      </c>
      <c r="D3499" s="103">
        <v>3970366</v>
      </c>
      <c r="E3499" s="103">
        <v>936</v>
      </c>
      <c r="F3499" s="103" t="s">
        <v>9</v>
      </c>
      <c r="G3499" s="103" t="s">
        <v>23</v>
      </c>
      <c r="H3499" s="103" t="s">
        <v>8446</v>
      </c>
      <c r="I3499" s="103">
        <v>69</v>
      </c>
      <c r="J3499" s="103">
        <v>55</v>
      </c>
      <c r="K3499" s="104">
        <v>5146.3815562364634</v>
      </c>
      <c r="L3499" s="105">
        <v>3775.7829604930125</v>
      </c>
      <c r="M3499" s="106">
        <f t="shared" si="324"/>
        <v>11.88256012276765</v>
      </c>
      <c r="N3499" s="107">
        <f t="shared" si="325"/>
        <v>1.2634705928154286</v>
      </c>
      <c r="O3499" s="129">
        <f t="shared" si="328"/>
        <v>0.20642010847778169</v>
      </c>
      <c r="P3499" s="21">
        <v>54</v>
      </c>
      <c r="Q3499" s="103">
        <v>44</v>
      </c>
      <c r="R3499" s="104">
        <v>4183.2165141514097</v>
      </c>
      <c r="S3499" s="105">
        <v>2968.4232035909508</v>
      </c>
      <c r="T3499" s="107">
        <f t="shared" si="326"/>
        <v>11.53548107412654</v>
      </c>
      <c r="U3499" s="107">
        <f t="shared" si="327"/>
        <v>0.93792348074519349</v>
      </c>
      <c r="V3499" s="108">
        <f t="shared" si="329"/>
        <v>0.34828373528334478</v>
      </c>
    </row>
    <row r="3500" spans="1:22">
      <c r="A3500" s="103" t="s">
        <v>8447</v>
      </c>
      <c r="B3500" s="103">
        <v>39936577</v>
      </c>
      <c r="C3500" s="103">
        <v>3970781</v>
      </c>
      <c r="D3500" s="103">
        <v>3972610</v>
      </c>
      <c r="E3500" s="103">
        <v>1830</v>
      </c>
      <c r="F3500" s="103" t="s">
        <v>9</v>
      </c>
      <c r="G3500" s="103" t="s">
        <v>23</v>
      </c>
      <c r="H3500" s="103" t="s">
        <v>8448</v>
      </c>
      <c r="I3500" s="103">
        <v>59</v>
      </c>
      <c r="J3500" s="103">
        <v>46</v>
      </c>
      <c r="K3500" s="104">
        <v>1378.3899452321639</v>
      </c>
      <c r="L3500" s="105">
        <v>1140.1880239339509</v>
      </c>
      <c r="M3500" s="106">
        <f t="shared" si="324"/>
        <v>10.155056037849947</v>
      </c>
      <c r="N3500" s="107">
        <f t="shared" si="325"/>
        <v>-0.28170300728985093</v>
      </c>
      <c r="O3500" s="129">
        <f t="shared" si="328"/>
        <v>0.77817124835971496</v>
      </c>
      <c r="P3500" s="21">
        <v>36</v>
      </c>
      <c r="Q3500" s="103">
        <v>32</v>
      </c>
      <c r="R3500" s="104">
        <v>1214.2437031678471</v>
      </c>
      <c r="S3500" s="105">
        <v>1089.4023386054973</v>
      </c>
      <c r="T3500" s="107">
        <f t="shared" si="326"/>
        <v>10.089321153970644</v>
      </c>
      <c r="U3500" s="107">
        <f t="shared" si="327"/>
        <v>-0.33510461798358843</v>
      </c>
      <c r="V3500" s="108">
        <f t="shared" si="329"/>
        <v>0.73754616942126283</v>
      </c>
    </row>
    <row r="3501" spans="1:22">
      <c r="A3501" s="103" t="s">
        <v>8449</v>
      </c>
      <c r="B3501" s="103">
        <v>39936578</v>
      </c>
      <c r="C3501" s="103">
        <v>3972983</v>
      </c>
      <c r="D3501" s="103">
        <v>3974269</v>
      </c>
      <c r="E3501" s="103">
        <v>1287</v>
      </c>
      <c r="F3501" s="103" t="s">
        <v>9</v>
      </c>
      <c r="G3501" s="103" t="s">
        <v>23</v>
      </c>
      <c r="H3501" s="103" t="s">
        <v>8450</v>
      </c>
      <c r="I3501" s="103">
        <v>42</v>
      </c>
      <c r="J3501" s="103">
        <v>39</v>
      </c>
      <c r="K3501" s="104">
        <v>1764.1190558686092</v>
      </c>
      <c r="L3501" s="105">
        <v>1648.827973105462</v>
      </c>
      <c r="M3501" s="106">
        <f t="shared" si="324"/>
        <v>10.687225170827411</v>
      </c>
      <c r="N3501" s="107">
        <f t="shared" si="325"/>
        <v>0.19429800610680678</v>
      </c>
      <c r="O3501" s="129">
        <f t="shared" si="328"/>
        <v>0.84594254678280212</v>
      </c>
      <c r="P3501" s="21">
        <v>29</v>
      </c>
      <c r="Q3501" s="103">
        <v>27</v>
      </c>
      <c r="R3501" s="104">
        <v>1490.3726034558197</v>
      </c>
      <c r="S3501" s="105">
        <v>1228.1833271055866</v>
      </c>
      <c r="T3501" s="107">
        <f t="shared" si="326"/>
        <v>10.262310208045809</v>
      </c>
      <c r="U3501" s="107">
        <f t="shared" si="327"/>
        <v>-0.18282552108643607</v>
      </c>
      <c r="V3501" s="108">
        <f t="shared" si="329"/>
        <v>0.85493492317212105</v>
      </c>
    </row>
    <row r="3502" spans="1:22">
      <c r="A3502" s="103" t="s">
        <v>1607</v>
      </c>
      <c r="B3502" s="103">
        <v>39936579</v>
      </c>
      <c r="C3502" s="103">
        <v>3974463</v>
      </c>
      <c r="D3502" s="103">
        <v>3976541</v>
      </c>
      <c r="E3502" s="103">
        <v>2079</v>
      </c>
      <c r="F3502" s="103" t="s">
        <v>23</v>
      </c>
      <c r="G3502" s="103" t="s">
        <v>1608</v>
      </c>
      <c r="H3502" s="103" t="s">
        <v>1609</v>
      </c>
      <c r="I3502" s="103">
        <v>2</v>
      </c>
      <c r="J3502" s="103">
        <v>2</v>
      </c>
      <c r="K3502" s="104">
        <v>0.68297292135834542</v>
      </c>
      <c r="L3502" s="105">
        <v>0.68297292135834542</v>
      </c>
      <c r="M3502" s="106">
        <f t="shared" si="324"/>
        <v>-0.5500997154883529</v>
      </c>
      <c r="N3502" s="107">
        <f t="shared" si="325"/>
        <v>-9.8569764897033565</v>
      </c>
      <c r="O3502" s="129" t="str">
        <f t="shared" si="328"/>
        <v>&lt; 0.001</v>
      </c>
      <c r="P3502" s="21">
        <v>0</v>
      </c>
      <c r="Q3502" s="103">
        <v>0</v>
      </c>
      <c r="R3502" s="104">
        <v>0</v>
      </c>
      <c r="S3502" s="105">
        <v>0</v>
      </c>
      <c r="T3502" s="107" t="str">
        <f t="shared" si="326"/>
        <v>-</v>
      </c>
      <c r="U3502" s="107" t="str">
        <f t="shared" si="327"/>
        <v>-</v>
      </c>
      <c r="V3502" s="108" t="str">
        <f t="shared" si="329"/>
        <v>n.d.</v>
      </c>
    </row>
    <row r="3503" spans="1:22">
      <c r="A3503" s="103" t="s">
        <v>8451</v>
      </c>
      <c r="B3503" s="103">
        <v>39936580</v>
      </c>
      <c r="C3503" s="103">
        <v>3976757</v>
      </c>
      <c r="D3503" s="103">
        <v>3977044</v>
      </c>
      <c r="E3503" s="103">
        <v>288</v>
      </c>
      <c r="F3503" s="103" t="s">
        <v>9</v>
      </c>
      <c r="G3503" s="103" t="s">
        <v>23</v>
      </c>
      <c r="H3503" s="103" t="s">
        <v>5280</v>
      </c>
      <c r="I3503" s="103">
        <v>6</v>
      </c>
      <c r="J3503" s="103">
        <v>5</v>
      </c>
      <c r="K3503" s="104">
        <v>1550.5512890694722</v>
      </c>
      <c r="L3503" s="105">
        <v>751.85714334847216</v>
      </c>
      <c r="M3503" s="106">
        <f t="shared" si="324"/>
        <v>9.554314758377954</v>
      </c>
      <c r="N3503" s="107">
        <f t="shared" si="325"/>
        <v>-0.81903867765836014</v>
      </c>
      <c r="O3503" s="129">
        <f t="shared" si="328"/>
        <v>0.41276434678234653</v>
      </c>
      <c r="P3503" s="21">
        <v>6</v>
      </c>
      <c r="Q3503" s="103">
        <v>4</v>
      </c>
      <c r="R3503" s="104">
        <v>1493.0665472607327</v>
      </c>
      <c r="S3503" s="105">
        <v>1110.1120740701945</v>
      </c>
      <c r="T3503" s="107">
        <f t="shared" si="326"/>
        <v>10.116489619384469</v>
      </c>
      <c r="U3503" s="107">
        <f t="shared" si="327"/>
        <v>-0.31118871533057396</v>
      </c>
      <c r="V3503" s="108">
        <f t="shared" si="329"/>
        <v>0.75565716131012572</v>
      </c>
    </row>
    <row r="3504" spans="1:22">
      <c r="A3504" s="103" t="s">
        <v>8452</v>
      </c>
      <c r="B3504" s="103">
        <v>39936581</v>
      </c>
      <c r="C3504" s="103">
        <v>3977199</v>
      </c>
      <c r="D3504" s="103">
        <v>3978884</v>
      </c>
      <c r="E3504" s="103">
        <v>1686</v>
      </c>
      <c r="F3504" s="103" t="s">
        <v>23</v>
      </c>
      <c r="G3504" s="103" t="s">
        <v>8453</v>
      </c>
      <c r="H3504" s="103" t="s">
        <v>8454</v>
      </c>
      <c r="I3504" s="103">
        <v>60</v>
      </c>
      <c r="J3504" s="103">
        <v>50</v>
      </c>
      <c r="K3504" s="104">
        <v>1532.7516490968446</v>
      </c>
      <c r="L3504" s="105">
        <v>1183.2505862533333</v>
      </c>
      <c r="M3504" s="106">
        <f t="shared" si="324"/>
        <v>10.208539921536223</v>
      </c>
      <c r="N3504" s="107">
        <f t="shared" si="325"/>
        <v>-0.23386411311607982</v>
      </c>
      <c r="O3504" s="129">
        <f t="shared" si="328"/>
        <v>0.81509047427381365</v>
      </c>
      <c r="P3504" s="21">
        <v>36</v>
      </c>
      <c r="Q3504" s="103">
        <v>30</v>
      </c>
      <c r="R3504" s="104">
        <v>1240.1728491223844</v>
      </c>
      <c r="S3504" s="105">
        <v>982.30645372794186</v>
      </c>
      <c r="T3504" s="107">
        <f t="shared" si="326"/>
        <v>9.9400293673713218</v>
      </c>
      <c r="U3504" s="107">
        <f t="shared" si="327"/>
        <v>-0.46652344421538633</v>
      </c>
      <c r="V3504" s="108">
        <f t="shared" si="329"/>
        <v>0.64084087046668281</v>
      </c>
    </row>
    <row r="3505" spans="1:22">
      <c r="A3505" s="103" t="s">
        <v>1612</v>
      </c>
      <c r="B3505" s="103">
        <v>39936582</v>
      </c>
      <c r="C3505" s="103">
        <v>3978897</v>
      </c>
      <c r="D3505" s="103">
        <v>3979805</v>
      </c>
      <c r="E3505" s="103">
        <v>909</v>
      </c>
      <c r="F3505" s="103" t="s">
        <v>23</v>
      </c>
      <c r="G3505" s="103" t="s">
        <v>23</v>
      </c>
      <c r="H3505" s="103" t="s">
        <v>1613</v>
      </c>
      <c r="I3505" s="103">
        <v>1</v>
      </c>
      <c r="J3505" s="103">
        <v>1</v>
      </c>
      <c r="K3505" s="104">
        <v>0.78102348927612886</v>
      </c>
      <c r="L3505" s="105">
        <v>0.78102348927612886</v>
      </c>
      <c r="M3505" s="106">
        <f t="shared" si="324"/>
        <v>-0.35656215682408793</v>
      </c>
      <c r="N3505" s="107">
        <f t="shared" si="325"/>
        <v>-9.6838659721145692</v>
      </c>
      <c r="O3505" s="129" t="str">
        <f t="shared" si="328"/>
        <v>&lt; 0.001</v>
      </c>
      <c r="P3505" s="21">
        <v>0</v>
      </c>
      <c r="Q3505" s="103">
        <v>0</v>
      </c>
      <c r="R3505" s="104">
        <v>0</v>
      </c>
      <c r="S3505" s="105">
        <v>0</v>
      </c>
      <c r="T3505" s="107" t="str">
        <f t="shared" si="326"/>
        <v>-</v>
      </c>
      <c r="U3505" s="107" t="str">
        <f t="shared" si="327"/>
        <v>-</v>
      </c>
      <c r="V3505" s="108" t="str">
        <f t="shared" si="329"/>
        <v>n.d.</v>
      </c>
    </row>
    <row r="3506" spans="1:22">
      <c r="A3506" s="103" t="s">
        <v>1614</v>
      </c>
      <c r="B3506" s="103">
        <v>39936583</v>
      </c>
      <c r="C3506" s="103">
        <v>3980032</v>
      </c>
      <c r="D3506" s="103">
        <v>3981087</v>
      </c>
      <c r="E3506" s="103">
        <v>1056</v>
      </c>
      <c r="F3506" s="103" t="s">
        <v>23</v>
      </c>
      <c r="G3506" s="103" t="s">
        <v>1615</v>
      </c>
      <c r="H3506" s="103" t="s">
        <v>1616</v>
      </c>
      <c r="I3506" s="103">
        <v>18</v>
      </c>
      <c r="J3506" s="103">
        <v>2</v>
      </c>
      <c r="K3506" s="104">
        <v>754.99455020596395</v>
      </c>
      <c r="L3506" s="105">
        <v>1.3446029389242427</v>
      </c>
      <c r="M3506" s="106">
        <f t="shared" si="324"/>
        <v>0.4271802080115637</v>
      </c>
      <c r="N3506" s="107">
        <f t="shared" si="325"/>
        <v>-8.9828441788805335</v>
      </c>
      <c r="O3506" s="129" t="str">
        <f t="shared" si="328"/>
        <v>&lt; 0.001</v>
      </c>
      <c r="P3506" s="21">
        <v>9</v>
      </c>
      <c r="Q3506" s="103">
        <v>0</v>
      </c>
      <c r="R3506" s="104">
        <v>717.10711822286828</v>
      </c>
      <c r="S3506" s="105">
        <v>0</v>
      </c>
      <c r="T3506" s="107" t="str">
        <f t="shared" si="326"/>
        <v>-</v>
      </c>
      <c r="U3506" s="107" t="str">
        <f t="shared" si="327"/>
        <v>-</v>
      </c>
      <c r="V3506" s="108" t="str">
        <f t="shared" si="329"/>
        <v>n.d.</v>
      </c>
    </row>
    <row r="3507" spans="1:22">
      <c r="A3507" s="103" t="s">
        <v>1618</v>
      </c>
      <c r="B3507" s="103">
        <v>39936584</v>
      </c>
      <c r="C3507" s="103">
        <v>3981341</v>
      </c>
      <c r="D3507" s="103">
        <v>3983119</v>
      </c>
      <c r="E3507" s="103">
        <v>1779</v>
      </c>
      <c r="F3507" s="103" t="s">
        <v>23</v>
      </c>
      <c r="G3507" s="103" t="s">
        <v>1619</v>
      </c>
      <c r="H3507" s="103" t="s">
        <v>1620</v>
      </c>
      <c r="I3507" s="103">
        <v>2</v>
      </c>
      <c r="J3507" s="103">
        <v>1</v>
      </c>
      <c r="K3507" s="104">
        <v>0.79814542074423844</v>
      </c>
      <c r="L3507" s="105">
        <v>0.39907271037211978</v>
      </c>
      <c r="M3507" s="106">
        <f t="shared" si="324"/>
        <v>-1.3252764678971409</v>
      </c>
      <c r="N3507" s="107">
        <f t="shared" si="325"/>
        <v>-10.55033673336059</v>
      </c>
      <c r="O3507" s="129" t="str">
        <f t="shared" si="328"/>
        <v>&lt; 0.001</v>
      </c>
      <c r="P3507" s="21">
        <v>0</v>
      </c>
      <c r="Q3507" s="103">
        <v>0</v>
      </c>
      <c r="R3507" s="104">
        <v>0</v>
      </c>
      <c r="S3507" s="105">
        <v>0</v>
      </c>
      <c r="T3507" s="107" t="str">
        <f t="shared" si="326"/>
        <v>-</v>
      </c>
      <c r="U3507" s="107" t="str">
        <f t="shared" si="327"/>
        <v>-</v>
      </c>
      <c r="V3507" s="108" t="str">
        <f t="shared" si="329"/>
        <v>n.d.</v>
      </c>
    </row>
    <row r="3508" spans="1:22">
      <c r="A3508" s="103" t="s">
        <v>1621</v>
      </c>
      <c r="B3508" s="103">
        <v>39936585</v>
      </c>
      <c r="C3508" s="103">
        <v>3983213</v>
      </c>
      <c r="D3508" s="103">
        <v>3984535</v>
      </c>
      <c r="E3508" s="103">
        <v>1323</v>
      </c>
      <c r="F3508" s="103" t="s">
        <v>23</v>
      </c>
      <c r="G3508" s="103" t="s">
        <v>1622</v>
      </c>
      <c r="H3508" s="103" t="s">
        <v>1623</v>
      </c>
      <c r="I3508" s="103">
        <v>0</v>
      </c>
      <c r="J3508" s="103">
        <v>0</v>
      </c>
      <c r="K3508" s="104">
        <v>0</v>
      </c>
      <c r="L3508" s="105">
        <v>0</v>
      </c>
      <c r="M3508" s="106" t="str">
        <f t="shared" si="324"/>
        <v>-</v>
      </c>
      <c r="N3508" s="107" t="str">
        <f t="shared" si="325"/>
        <v>-</v>
      </c>
      <c r="O3508" s="129" t="str">
        <f t="shared" si="328"/>
        <v>n.d.</v>
      </c>
      <c r="P3508" s="21">
        <v>0</v>
      </c>
      <c r="Q3508" s="103">
        <v>0</v>
      </c>
      <c r="R3508" s="104">
        <v>0</v>
      </c>
      <c r="S3508" s="105">
        <v>0</v>
      </c>
      <c r="T3508" s="107" t="str">
        <f t="shared" si="326"/>
        <v>-</v>
      </c>
      <c r="U3508" s="107" t="str">
        <f t="shared" si="327"/>
        <v>-</v>
      </c>
      <c r="V3508" s="108" t="str">
        <f t="shared" si="329"/>
        <v>n.d.</v>
      </c>
    </row>
    <row r="3509" spans="1:22">
      <c r="A3509" s="103" t="s">
        <v>3601</v>
      </c>
      <c r="B3509" s="103">
        <v>39936586</v>
      </c>
      <c r="C3509" s="103">
        <v>3984532</v>
      </c>
      <c r="D3509" s="103">
        <v>3985521</v>
      </c>
      <c r="E3509" s="103">
        <v>990</v>
      </c>
      <c r="F3509" s="103" t="s">
        <v>23</v>
      </c>
      <c r="G3509" s="103" t="s">
        <v>3602</v>
      </c>
      <c r="H3509" s="103" t="s">
        <v>3603</v>
      </c>
      <c r="I3509" s="103">
        <v>5</v>
      </c>
      <c r="J3509" s="103">
        <v>4</v>
      </c>
      <c r="K3509" s="104">
        <v>263.18361524543838</v>
      </c>
      <c r="L3509" s="105">
        <v>144.14143505267879</v>
      </c>
      <c r="M3509" s="106">
        <f t="shared" si="324"/>
        <v>7.1713413035819737</v>
      </c>
      <c r="N3509" s="107">
        <f t="shared" si="325"/>
        <v>-2.9504997284597732</v>
      </c>
      <c r="O3509" s="129">
        <f t="shared" si="328"/>
        <v>3.1726032336063525E-3</v>
      </c>
      <c r="P3509" s="21">
        <v>2</v>
      </c>
      <c r="Q3509" s="103">
        <v>1</v>
      </c>
      <c r="R3509" s="104">
        <v>153.51335159066565</v>
      </c>
      <c r="S3509" s="105">
        <v>51.392158739855859</v>
      </c>
      <c r="T3509" s="107">
        <f t="shared" si="326"/>
        <v>5.6834763490517011</v>
      </c>
      <c r="U3509" s="107">
        <f t="shared" si="327"/>
        <v>-4.2134891293558976</v>
      </c>
      <c r="V3509" s="108" t="str">
        <f t="shared" si="329"/>
        <v>&lt; 0.001</v>
      </c>
    </row>
    <row r="3510" spans="1:22">
      <c r="A3510" s="103" t="s">
        <v>1625</v>
      </c>
      <c r="B3510" s="103">
        <v>39936587</v>
      </c>
      <c r="C3510" s="103">
        <v>3985840</v>
      </c>
      <c r="D3510" s="103">
        <v>3986829</v>
      </c>
      <c r="E3510" s="103">
        <v>990</v>
      </c>
      <c r="F3510" s="103" t="s">
        <v>23</v>
      </c>
      <c r="G3510" s="103" t="s">
        <v>1626</v>
      </c>
      <c r="H3510" s="103" t="s">
        <v>1627</v>
      </c>
      <c r="I3510" s="103">
        <v>4</v>
      </c>
      <c r="J3510" s="103">
        <v>0</v>
      </c>
      <c r="K3510" s="104">
        <v>405.17368559583838</v>
      </c>
      <c r="L3510" s="105">
        <v>0</v>
      </c>
      <c r="M3510" s="106" t="str">
        <f t="shared" si="324"/>
        <v>-</v>
      </c>
      <c r="N3510" s="107" t="str">
        <f t="shared" si="325"/>
        <v>-</v>
      </c>
      <c r="O3510" s="129" t="str">
        <f t="shared" si="328"/>
        <v>n.d.</v>
      </c>
      <c r="P3510" s="21">
        <v>3</v>
      </c>
      <c r="Q3510" s="103">
        <v>0</v>
      </c>
      <c r="R3510" s="104">
        <v>534.31266973727577</v>
      </c>
      <c r="S3510" s="105">
        <v>0</v>
      </c>
      <c r="T3510" s="107" t="str">
        <f t="shared" si="326"/>
        <v>-</v>
      </c>
      <c r="U3510" s="107" t="str">
        <f t="shared" si="327"/>
        <v>-</v>
      </c>
      <c r="V3510" s="108" t="str">
        <f t="shared" si="329"/>
        <v>n.d.</v>
      </c>
    </row>
    <row r="3511" spans="1:22">
      <c r="A3511" s="103" t="s">
        <v>8455</v>
      </c>
      <c r="B3511" s="103">
        <v>39936588</v>
      </c>
      <c r="C3511" s="103">
        <v>3986939</v>
      </c>
      <c r="D3511" s="103">
        <v>3988267</v>
      </c>
      <c r="E3511" s="103">
        <v>1329</v>
      </c>
      <c r="F3511" s="103" t="s">
        <v>23</v>
      </c>
      <c r="G3511" s="103" t="s">
        <v>23</v>
      </c>
      <c r="H3511" s="103" t="s">
        <v>295</v>
      </c>
      <c r="I3511" s="103">
        <v>63</v>
      </c>
      <c r="J3511" s="103">
        <v>50</v>
      </c>
      <c r="K3511" s="104">
        <v>3206.796058365132</v>
      </c>
      <c r="L3511" s="105">
        <v>2488.8327229590441</v>
      </c>
      <c r="M3511" s="106">
        <f t="shared" si="324"/>
        <v>11.281253553202301</v>
      </c>
      <c r="N3511" s="107">
        <f t="shared" si="325"/>
        <v>0.72562929624534933</v>
      </c>
      <c r="O3511" s="129">
        <f t="shared" si="328"/>
        <v>0.46806605639274257</v>
      </c>
      <c r="P3511" s="21">
        <v>42</v>
      </c>
      <c r="Q3511" s="103">
        <v>34</v>
      </c>
      <c r="R3511" s="104">
        <v>2414.6755286341831</v>
      </c>
      <c r="S3511" s="105">
        <v>1986.8927827031903</v>
      </c>
      <c r="T3511" s="107">
        <f t="shared" si="326"/>
        <v>10.95629830821302</v>
      </c>
      <c r="U3511" s="107">
        <f t="shared" si="327"/>
        <v>0.42807949666639022</v>
      </c>
      <c r="V3511" s="108">
        <f t="shared" si="329"/>
        <v>0.66859324369808104</v>
      </c>
    </row>
    <row r="3512" spans="1:22">
      <c r="A3512" s="103" t="s">
        <v>8456</v>
      </c>
      <c r="B3512" s="103">
        <v>39936589</v>
      </c>
      <c r="C3512" s="103">
        <v>3988434</v>
      </c>
      <c r="D3512" s="103">
        <v>3989318</v>
      </c>
      <c r="E3512" s="103">
        <v>885</v>
      </c>
      <c r="F3512" s="103" t="s">
        <v>9</v>
      </c>
      <c r="G3512" s="103" t="s">
        <v>23</v>
      </c>
      <c r="H3512" s="103" t="s">
        <v>295</v>
      </c>
      <c r="I3512" s="103">
        <v>26</v>
      </c>
      <c r="J3512" s="103">
        <v>22</v>
      </c>
      <c r="K3512" s="104">
        <v>1894.8053455799095</v>
      </c>
      <c r="L3512" s="105">
        <v>1628.4736881995029</v>
      </c>
      <c r="M3512" s="106">
        <f t="shared" si="324"/>
        <v>10.669304694472196</v>
      </c>
      <c r="N3512" s="107">
        <f t="shared" si="325"/>
        <v>0.17826895748854651</v>
      </c>
      <c r="O3512" s="129">
        <f t="shared" si="328"/>
        <v>0.8585117566303484</v>
      </c>
      <c r="P3512" s="21">
        <v>25</v>
      </c>
      <c r="Q3512" s="103">
        <v>21</v>
      </c>
      <c r="R3512" s="104">
        <v>2048.6673439883166</v>
      </c>
      <c r="S3512" s="105">
        <v>1780.6919378089831</v>
      </c>
      <c r="T3512" s="107">
        <f t="shared" si="326"/>
        <v>10.79822223443267</v>
      </c>
      <c r="U3512" s="107">
        <f t="shared" si="327"/>
        <v>0.28892802326819461</v>
      </c>
      <c r="V3512" s="108">
        <f t="shared" si="329"/>
        <v>0.77263645836956441</v>
      </c>
    </row>
    <row r="3513" spans="1:22">
      <c r="A3513" s="103" t="s">
        <v>1630</v>
      </c>
      <c r="B3513" s="103">
        <v>39936590</v>
      </c>
      <c r="C3513" s="103">
        <v>3989368</v>
      </c>
      <c r="D3513" s="103">
        <v>3990342</v>
      </c>
      <c r="E3513" s="103">
        <v>975</v>
      </c>
      <c r="F3513" s="103" t="s">
        <v>23</v>
      </c>
      <c r="G3513" s="103" t="s">
        <v>1631</v>
      </c>
      <c r="H3513" s="103" t="s">
        <v>1632</v>
      </c>
      <c r="I3513" s="103">
        <v>8</v>
      </c>
      <c r="J3513" s="103">
        <v>1</v>
      </c>
      <c r="K3513" s="104">
        <v>758.73668361598459</v>
      </c>
      <c r="L3513" s="105">
        <v>28.398014070079999</v>
      </c>
      <c r="M3513" s="106">
        <f t="shared" si="324"/>
        <v>4.8277181375952924</v>
      </c>
      <c r="N3513" s="107">
        <f t="shared" si="325"/>
        <v>-5.0467637409702215</v>
      </c>
      <c r="O3513" s="129" t="str">
        <f t="shared" si="328"/>
        <v>&lt; 0.001</v>
      </c>
      <c r="P3513" s="21">
        <v>8</v>
      </c>
      <c r="Q3513" s="103">
        <v>1</v>
      </c>
      <c r="R3513" s="104">
        <v>1116.2070820775693</v>
      </c>
      <c r="S3513" s="105">
        <v>57.569419706006258</v>
      </c>
      <c r="T3513" s="107">
        <f t="shared" si="326"/>
        <v>5.8472307649933599</v>
      </c>
      <c r="U3513" s="107">
        <f t="shared" si="327"/>
        <v>-4.0693391153227472</v>
      </c>
      <c r="V3513" s="108" t="str">
        <f t="shared" si="329"/>
        <v>&lt; 0.001</v>
      </c>
    </row>
    <row r="3514" spans="1:22">
      <c r="A3514" s="103" t="s">
        <v>1634</v>
      </c>
      <c r="B3514" s="103">
        <v>39936591</v>
      </c>
      <c r="C3514" s="103">
        <v>3990383</v>
      </c>
      <c r="D3514" s="103">
        <v>3991786</v>
      </c>
      <c r="E3514" s="103">
        <v>1404</v>
      </c>
      <c r="F3514" s="103" t="s">
        <v>23</v>
      </c>
      <c r="G3514" s="103" t="s">
        <v>1635</v>
      </c>
      <c r="H3514" s="103" t="s">
        <v>1636</v>
      </c>
      <c r="I3514" s="103">
        <v>3</v>
      </c>
      <c r="J3514" s="103">
        <v>1</v>
      </c>
      <c r="K3514" s="104">
        <v>124.3930103497094</v>
      </c>
      <c r="L3514" s="105">
        <v>0.50566264369800651</v>
      </c>
      <c r="M3514" s="106">
        <f t="shared" si="324"/>
        <v>-0.9837528929345416</v>
      </c>
      <c r="N3514" s="107">
        <f t="shared" si="325"/>
        <v>-10.244859474896726</v>
      </c>
      <c r="O3514" s="129" t="str">
        <f t="shared" si="328"/>
        <v>&lt; 0.001</v>
      </c>
      <c r="P3514" s="21">
        <v>3</v>
      </c>
      <c r="Q3514" s="103">
        <v>0</v>
      </c>
      <c r="R3514" s="104">
        <v>147.29018199636113</v>
      </c>
      <c r="S3514" s="105">
        <v>0</v>
      </c>
      <c r="T3514" s="107" t="str">
        <f t="shared" si="326"/>
        <v>-</v>
      </c>
      <c r="U3514" s="107" t="str">
        <f t="shared" si="327"/>
        <v>-</v>
      </c>
      <c r="V3514" s="108" t="str">
        <f t="shared" si="329"/>
        <v>n.d.</v>
      </c>
    </row>
    <row r="3515" spans="1:22">
      <c r="A3515" s="103" t="s">
        <v>1638</v>
      </c>
      <c r="B3515" s="103">
        <v>39936592</v>
      </c>
      <c r="C3515" s="103">
        <v>3991923</v>
      </c>
      <c r="D3515" s="103">
        <v>3993023</v>
      </c>
      <c r="E3515" s="103">
        <v>1101</v>
      </c>
      <c r="F3515" s="103" t="s">
        <v>23</v>
      </c>
      <c r="G3515" s="103" t="s">
        <v>1639</v>
      </c>
      <c r="H3515" s="103" t="s">
        <v>1640</v>
      </c>
      <c r="I3515" s="103">
        <v>2</v>
      </c>
      <c r="J3515" s="103">
        <v>0</v>
      </c>
      <c r="K3515" s="104">
        <v>52.875503036933786</v>
      </c>
      <c r="L3515" s="105">
        <v>0</v>
      </c>
      <c r="M3515" s="106" t="str">
        <f t="shared" si="324"/>
        <v>-</v>
      </c>
      <c r="N3515" s="107" t="str">
        <f t="shared" si="325"/>
        <v>-</v>
      </c>
      <c r="O3515" s="129" t="str">
        <f t="shared" si="328"/>
        <v>n.d.</v>
      </c>
      <c r="P3515" s="21">
        <v>2</v>
      </c>
      <c r="Q3515" s="103">
        <v>0</v>
      </c>
      <c r="R3515" s="104">
        <v>54.707781884362667</v>
      </c>
      <c r="S3515" s="105">
        <v>0</v>
      </c>
      <c r="T3515" s="107" t="str">
        <f t="shared" si="326"/>
        <v>-</v>
      </c>
      <c r="U3515" s="107" t="str">
        <f t="shared" si="327"/>
        <v>-</v>
      </c>
      <c r="V3515" s="108" t="str">
        <f t="shared" si="329"/>
        <v>n.d.</v>
      </c>
    </row>
    <row r="3516" spans="1:22">
      <c r="A3516" s="103" t="s">
        <v>1642</v>
      </c>
      <c r="B3516" s="103">
        <v>39936593</v>
      </c>
      <c r="C3516" s="103">
        <v>3993028</v>
      </c>
      <c r="D3516" s="103">
        <v>3994170</v>
      </c>
      <c r="E3516" s="103">
        <v>1143</v>
      </c>
      <c r="F3516" s="103" t="s">
        <v>23</v>
      </c>
      <c r="G3516" s="103" t="s">
        <v>1643</v>
      </c>
      <c r="H3516" s="103" t="s">
        <v>1644</v>
      </c>
      <c r="I3516" s="103">
        <v>4</v>
      </c>
      <c r="J3516" s="103">
        <v>0</v>
      </c>
      <c r="K3516" s="104">
        <v>416.77750308450743</v>
      </c>
      <c r="L3516" s="105">
        <v>0</v>
      </c>
      <c r="M3516" s="106" t="str">
        <f t="shared" si="324"/>
        <v>-</v>
      </c>
      <c r="N3516" s="107" t="str">
        <f t="shared" si="325"/>
        <v>-</v>
      </c>
      <c r="O3516" s="129" t="str">
        <f t="shared" si="328"/>
        <v>n.d.</v>
      </c>
      <c r="P3516" s="21">
        <v>4</v>
      </c>
      <c r="Q3516" s="103">
        <v>0</v>
      </c>
      <c r="R3516" s="104">
        <v>630.21641651041386</v>
      </c>
      <c r="S3516" s="105">
        <v>0</v>
      </c>
      <c r="T3516" s="107" t="str">
        <f t="shared" si="326"/>
        <v>-</v>
      </c>
      <c r="U3516" s="107" t="str">
        <f t="shared" si="327"/>
        <v>-</v>
      </c>
      <c r="V3516" s="108" t="str">
        <f t="shared" si="329"/>
        <v>n.d.</v>
      </c>
    </row>
    <row r="3517" spans="1:22">
      <c r="A3517" s="103" t="s">
        <v>8457</v>
      </c>
      <c r="B3517" s="103">
        <v>39936594</v>
      </c>
      <c r="C3517" s="103">
        <v>3994412</v>
      </c>
      <c r="D3517" s="103">
        <v>3995821</v>
      </c>
      <c r="E3517" s="103">
        <v>1410</v>
      </c>
      <c r="F3517" s="103" t="s">
        <v>23</v>
      </c>
      <c r="G3517" s="103" t="s">
        <v>8458</v>
      </c>
      <c r="H3517" s="103" t="s">
        <v>8459</v>
      </c>
      <c r="I3517" s="103">
        <v>11</v>
      </c>
      <c r="J3517" s="103">
        <v>8</v>
      </c>
      <c r="K3517" s="104">
        <v>535.23207369672127</v>
      </c>
      <c r="L3517" s="105">
        <v>318.21888106898228</v>
      </c>
      <c r="M3517" s="106">
        <f t="shared" si="324"/>
        <v>8.313875628260968</v>
      </c>
      <c r="N3517" s="107">
        <f t="shared" si="325"/>
        <v>-1.9285548942209592</v>
      </c>
      <c r="O3517" s="129">
        <f t="shared" si="328"/>
        <v>5.3786143235573292E-2</v>
      </c>
      <c r="P3517" s="21">
        <v>7</v>
      </c>
      <c r="Q3517" s="103">
        <v>4</v>
      </c>
      <c r="R3517" s="104">
        <v>443.48223187111057</v>
      </c>
      <c r="S3517" s="105">
        <v>289.95124398712272</v>
      </c>
      <c r="T3517" s="107">
        <f t="shared" si="326"/>
        <v>8.1796665176991183</v>
      </c>
      <c r="U3517" s="107">
        <f t="shared" si="327"/>
        <v>-2.0161386287859879</v>
      </c>
      <c r="V3517" s="108">
        <f t="shared" si="329"/>
        <v>4.3785481704744722E-2</v>
      </c>
    </row>
    <row r="3518" spans="1:22">
      <c r="A3518" s="103" t="s">
        <v>1646</v>
      </c>
      <c r="B3518" s="103">
        <v>39936595</v>
      </c>
      <c r="C3518" s="103">
        <v>3996009</v>
      </c>
      <c r="D3518" s="103">
        <v>3997094</v>
      </c>
      <c r="E3518" s="103">
        <v>1086</v>
      </c>
      <c r="F3518" s="103" t="s">
        <v>23</v>
      </c>
      <c r="G3518" s="103" t="s">
        <v>1647</v>
      </c>
      <c r="H3518" s="103" t="s">
        <v>1648</v>
      </c>
      <c r="I3518" s="103">
        <v>4</v>
      </c>
      <c r="J3518" s="103">
        <v>2</v>
      </c>
      <c r="K3518" s="104">
        <v>75.832634257119793</v>
      </c>
      <c r="L3518" s="105">
        <v>1.3074592113296502</v>
      </c>
      <c r="M3518" s="106">
        <f t="shared" si="324"/>
        <v>0.38676593956565536</v>
      </c>
      <c r="N3518" s="107">
        <f t="shared" si="325"/>
        <v>-9.0189928984207004</v>
      </c>
      <c r="O3518" s="129" t="str">
        <f t="shared" si="328"/>
        <v>&lt; 0.001</v>
      </c>
      <c r="P3518" s="21">
        <v>2</v>
      </c>
      <c r="Q3518" s="103">
        <v>0</v>
      </c>
      <c r="R3518" s="104">
        <v>38.688376139217866</v>
      </c>
      <c r="S3518" s="105">
        <v>0</v>
      </c>
      <c r="T3518" s="107" t="str">
        <f t="shared" si="326"/>
        <v>-</v>
      </c>
      <c r="U3518" s="107" t="str">
        <f t="shared" si="327"/>
        <v>-</v>
      </c>
      <c r="V3518" s="108" t="str">
        <f t="shared" si="329"/>
        <v>n.d.</v>
      </c>
    </row>
    <row r="3519" spans="1:22">
      <c r="A3519" s="103" t="s">
        <v>1650</v>
      </c>
      <c r="B3519" s="103">
        <v>39936596</v>
      </c>
      <c r="C3519" s="103">
        <v>3997105</v>
      </c>
      <c r="D3519" s="103">
        <v>3998544</v>
      </c>
      <c r="E3519" s="103">
        <v>1440</v>
      </c>
      <c r="F3519" s="103" t="s">
        <v>23</v>
      </c>
      <c r="G3519" s="103" t="s">
        <v>1651</v>
      </c>
      <c r="H3519" s="103" t="s">
        <v>1652</v>
      </c>
      <c r="I3519" s="103">
        <v>3</v>
      </c>
      <c r="J3519" s="103">
        <v>1</v>
      </c>
      <c r="K3519" s="104">
        <v>18.241779871405555</v>
      </c>
      <c r="L3519" s="105">
        <v>0.4930210776055563</v>
      </c>
      <c r="M3519" s="106">
        <f t="shared" si="324"/>
        <v>-1.0202787689596557</v>
      </c>
      <c r="N3519" s="107">
        <f t="shared" si="325"/>
        <v>-10.277530204793967</v>
      </c>
      <c r="O3519" s="129" t="str">
        <f t="shared" si="328"/>
        <v>&lt; 0.001</v>
      </c>
      <c r="P3519" s="21">
        <v>2</v>
      </c>
      <c r="Q3519" s="103">
        <v>0</v>
      </c>
      <c r="R3519" s="104">
        <v>49.350978241518817</v>
      </c>
      <c r="S3519" s="105">
        <v>0</v>
      </c>
      <c r="T3519" s="107" t="str">
        <f t="shared" si="326"/>
        <v>-</v>
      </c>
      <c r="U3519" s="107" t="str">
        <f t="shared" si="327"/>
        <v>-</v>
      </c>
      <c r="V3519" s="108" t="str">
        <f t="shared" si="329"/>
        <v>n.d.</v>
      </c>
    </row>
    <row r="3520" spans="1:22">
      <c r="A3520" s="103" t="s">
        <v>1654</v>
      </c>
      <c r="B3520" s="103">
        <v>39936597</v>
      </c>
      <c r="C3520" s="103">
        <v>3998541</v>
      </c>
      <c r="D3520" s="103">
        <v>3999998</v>
      </c>
      <c r="E3520" s="103">
        <v>1458</v>
      </c>
      <c r="F3520" s="103" t="s">
        <v>23</v>
      </c>
      <c r="G3520" s="103" t="s">
        <v>1655</v>
      </c>
      <c r="H3520" s="103" t="s">
        <v>1656</v>
      </c>
      <c r="I3520" s="103">
        <v>5</v>
      </c>
      <c r="J3520" s="103">
        <v>2</v>
      </c>
      <c r="K3520" s="104">
        <v>110.53410826317148</v>
      </c>
      <c r="L3520" s="105">
        <v>0.97386879527023329</v>
      </c>
      <c r="M3520" s="106">
        <f t="shared" si="324"/>
        <v>-3.8200676956920088E-2</v>
      </c>
      <c r="N3520" s="107">
        <f t="shared" si="325"/>
        <v>-9.3991061511242577</v>
      </c>
      <c r="O3520" s="129" t="str">
        <f t="shared" si="328"/>
        <v>&lt; 0.001</v>
      </c>
      <c r="P3520" s="21">
        <v>1</v>
      </c>
      <c r="Q3520" s="103">
        <v>0</v>
      </c>
      <c r="R3520" s="104">
        <v>110.42867084065776</v>
      </c>
      <c r="S3520" s="105">
        <v>0</v>
      </c>
      <c r="T3520" s="107" t="str">
        <f t="shared" si="326"/>
        <v>-</v>
      </c>
      <c r="U3520" s="107" t="str">
        <f t="shared" si="327"/>
        <v>-</v>
      </c>
      <c r="V3520" s="108" t="str">
        <f t="shared" si="329"/>
        <v>n.d.</v>
      </c>
    </row>
    <row r="3521" spans="1:22">
      <c r="A3521" s="103" t="s">
        <v>1658</v>
      </c>
      <c r="B3521" s="103">
        <v>39936598</v>
      </c>
      <c r="C3521" s="103">
        <v>4000111</v>
      </c>
      <c r="D3521" s="103">
        <v>4001865</v>
      </c>
      <c r="E3521" s="103">
        <v>1755</v>
      </c>
      <c r="F3521" s="103" t="s">
        <v>23</v>
      </c>
      <c r="G3521" s="103" t="s">
        <v>23</v>
      </c>
      <c r="H3521" s="103" t="s">
        <v>1659</v>
      </c>
      <c r="I3521" s="103">
        <v>8</v>
      </c>
      <c r="J3521" s="103">
        <v>3</v>
      </c>
      <c r="K3521" s="104">
        <v>180.82496138640684</v>
      </c>
      <c r="L3521" s="105">
        <v>46.520963220216586</v>
      </c>
      <c r="M3521" s="106">
        <f t="shared" si="324"/>
        <v>5.5398090631224708</v>
      </c>
      <c r="N3521" s="107">
        <f t="shared" si="325"/>
        <v>-4.4098308916614757</v>
      </c>
      <c r="O3521" s="129" t="str">
        <f t="shared" si="328"/>
        <v>&lt; 0.001</v>
      </c>
      <c r="P3521" s="21">
        <v>4</v>
      </c>
      <c r="Q3521" s="103">
        <v>1</v>
      </c>
      <c r="R3521" s="104">
        <v>180.86299173394474</v>
      </c>
      <c r="S3521" s="105">
        <v>61.441047347053555</v>
      </c>
      <c r="T3521" s="107">
        <f t="shared" si="326"/>
        <v>5.9411309038748428</v>
      </c>
      <c r="U3521" s="107">
        <f t="shared" si="327"/>
        <v>-3.9866805423636955</v>
      </c>
      <c r="V3521" s="108" t="str">
        <f t="shared" si="329"/>
        <v>&lt; 0.001</v>
      </c>
    </row>
    <row r="3522" spans="1:22">
      <c r="A3522" s="103" t="s">
        <v>1662</v>
      </c>
      <c r="B3522" s="103">
        <v>39936599</v>
      </c>
      <c r="C3522" s="103">
        <v>4001862</v>
      </c>
      <c r="D3522" s="103">
        <v>4002245</v>
      </c>
      <c r="E3522" s="103">
        <v>384</v>
      </c>
      <c r="F3522" s="103" t="s">
        <v>23</v>
      </c>
      <c r="G3522" s="103" t="s">
        <v>23</v>
      </c>
      <c r="H3522" s="103" t="s">
        <v>295</v>
      </c>
      <c r="I3522" s="103">
        <v>2</v>
      </c>
      <c r="J3522" s="103">
        <v>0</v>
      </c>
      <c r="K3522" s="104">
        <v>149.75515232268776</v>
      </c>
      <c r="L3522" s="105">
        <v>0</v>
      </c>
      <c r="M3522" s="106" t="str">
        <f t="shared" si="324"/>
        <v>-</v>
      </c>
      <c r="N3522" s="107" t="str">
        <f t="shared" si="325"/>
        <v>-</v>
      </c>
      <c r="O3522" s="129" t="str">
        <f t="shared" si="328"/>
        <v>n.d.</v>
      </c>
      <c r="P3522" s="21">
        <v>1</v>
      </c>
      <c r="Q3522" s="103">
        <v>0</v>
      </c>
      <c r="R3522" s="104">
        <v>294.90913672039324</v>
      </c>
      <c r="S3522" s="105">
        <v>0</v>
      </c>
      <c r="T3522" s="107" t="str">
        <f t="shared" si="326"/>
        <v>-</v>
      </c>
      <c r="U3522" s="107" t="str">
        <f t="shared" si="327"/>
        <v>-</v>
      </c>
      <c r="V3522" s="108" t="str">
        <f t="shared" si="329"/>
        <v>n.d.</v>
      </c>
    </row>
    <row r="3523" spans="1:22">
      <c r="A3523" s="103" t="s">
        <v>8460</v>
      </c>
      <c r="B3523" s="103">
        <v>39936600</v>
      </c>
      <c r="C3523" s="103">
        <v>4002242</v>
      </c>
      <c r="D3523" s="103">
        <v>4003240</v>
      </c>
      <c r="E3523" s="103">
        <v>999</v>
      </c>
      <c r="F3523" s="103" t="s">
        <v>23</v>
      </c>
      <c r="G3523" s="103" t="s">
        <v>8461</v>
      </c>
      <c r="H3523" s="103" t="s">
        <v>8462</v>
      </c>
      <c r="I3523" s="103">
        <v>12</v>
      </c>
      <c r="J3523" s="103">
        <v>9</v>
      </c>
      <c r="K3523" s="104">
        <v>358.88381144620723</v>
      </c>
      <c r="L3523" s="105">
        <v>202.53838863795795</v>
      </c>
      <c r="M3523" s="106">
        <f t="shared" si="324"/>
        <v>7.6620515686297024</v>
      </c>
      <c r="N3523" s="107">
        <f t="shared" si="325"/>
        <v>-2.5115817811898911</v>
      </c>
      <c r="O3523" s="129">
        <f t="shared" si="328"/>
        <v>1.2019143341252869E-2</v>
      </c>
      <c r="P3523" s="21">
        <v>14</v>
      </c>
      <c r="Q3523" s="103">
        <v>12</v>
      </c>
      <c r="R3523" s="104">
        <v>540.67060114545836</v>
      </c>
      <c r="S3523" s="105">
        <v>447.02665017222523</v>
      </c>
      <c r="T3523" s="107">
        <f t="shared" si="326"/>
        <v>8.8042170322016968</v>
      </c>
      <c r="U3523" s="107">
        <f t="shared" si="327"/>
        <v>-1.4663582463013238</v>
      </c>
      <c r="V3523" s="108">
        <f t="shared" si="329"/>
        <v>0.14255071503278804</v>
      </c>
    </row>
    <row r="3524" spans="1:22">
      <c r="A3524" s="103" t="s">
        <v>1663</v>
      </c>
      <c r="B3524" s="103">
        <v>39936601</v>
      </c>
      <c r="C3524" s="103">
        <v>4003820</v>
      </c>
      <c r="D3524" s="103">
        <v>4004605</v>
      </c>
      <c r="E3524" s="103">
        <v>786</v>
      </c>
      <c r="F3524" s="103" t="s">
        <v>9</v>
      </c>
      <c r="G3524" s="103" t="s">
        <v>23</v>
      </c>
      <c r="H3524" s="103" t="s">
        <v>1664</v>
      </c>
      <c r="I3524" s="103">
        <v>11</v>
      </c>
      <c r="J3524" s="103">
        <v>4</v>
      </c>
      <c r="K3524" s="104">
        <v>743.3704064782404</v>
      </c>
      <c r="L3524" s="105">
        <v>65.93686473014759</v>
      </c>
      <c r="M3524" s="106">
        <f t="shared" si="324"/>
        <v>6.0430133839914273</v>
      </c>
      <c r="N3524" s="107">
        <f t="shared" si="325"/>
        <v>-3.9597375814030169</v>
      </c>
      <c r="O3524" s="129" t="str">
        <f t="shared" si="328"/>
        <v>&lt; 0.001</v>
      </c>
      <c r="P3524" s="21">
        <v>6</v>
      </c>
      <c r="Q3524" s="103">
        <v>1</v>
      </c>
      <c r="R3524" s="104">
        <v>501.55760338259159</v>
      </c>
      <c r="S3524" s="105">
        <v>43.432132183005464</v>
      </c>
      <c r="T3524" s="107">
        <f t="shared" si="326"/>
        <v>5.4406908746269194</v>
      </c>
      <c r="U3524" s="107">
        <f t="shared" si="327"/>
        <v>-4.4272087371241913</v>
      </c>
      <c r="V3524" s="108" t="str">
        <f t="shared" si="329"/>
        <v>&lt; 0.001</v>
      </c>
    </row>
    <row r="3525" spans="1:22">
      <c r="A3525" s="103" t="s">
        <v>8463</v>
      </c>
      <c r="B3525" s="103">
        <v>39936602</v>
      </c>
      <c r="C3525" s="103">
        <v>4005202</v>
      </c>
      <c r="D3525" s="103">
        <v>4005771</v>
      </c>
      <c r="E3525" s="103">
        <v>570</v>
      </c>
      <c r="F3525" s="103" t="s">
        <v>23</v>
      </c>
      <c r="G3525" s="103" t="s">
        <v>23</v>
      </c>
      <c r="H3525" s="103" t="s">
        <v>8464</v>
      </c>
      <c r="I3525" s="103">
        <v>14</v>
      </c>
      <c r="J3525" s="103">
        <v>9</v>
      </c>
      <c r="K3525" s="104">
        <v>1941.7764883883685</v>
      </c>
      <c r="L3525" s="105">
        <v>1611.7118511703334</v>
      </c>
      <c r="M3525" s="106">
        <f t="shared" ref="M3525:M3588" si="330">IF(L3525&gt;0,LOG(L3525, 2),"-")</f>
        <v>10.654378120310424</v>
      </c>
      <c r="N3525" s="107">
        <f t="shared" ref="N3525:N3588" si="331">IF(L3525&lt;&gt;0,((M3525-$O$2)/$O$3),"-")</f>
        <v>0.16491781780896558</v>
      </c>
      <c r="O3525" s="129">
        <f t="shared" si="328"/>
        <v>0.86900866784628783</v>
      </c>
      <c r="P3525" s="21">
        <v>11</v>
      </c>
      <c r="Q3525" s="103">
        <v>9</v>
      </c>
      <c r="R3525" s="104">
        <v>2320.4737589793685</v>
      </c>
      <c r="S3525" s="105">
        <v>2022.460315556649</v>
      </c>
      <c r="T3525" s="107">
        <f t="shared" ref="T3525:T3588" si="332">IF(S3525&gt;0,LOG(S3525, 2),"-")</f>
        <v>10.981895679227689</v>
      </c>
      <c r="U3525" s="107">
        <f t="shared" ref="U3525:U3588" si="333">IF(S3525&lt;&gt;0,((T3525-$V$2)/$V$3),"-")</f>
        <v>0.45061239368634537</v>
      </c>
      <c r="V3525" s="108">
        <f t="shared" si="329"/>
        <v>0.65226893256985541</v>
      </c>
    </row>
    <row r="3526" spans="1:22">
      <c r="A3526" s="103" t="s">
        <v>1667</v>
      </c>
      <c r="B3526" s="103">
        <v>39936603</v>
      </c>
      <c r="C3526" s="103">
        <v>4005773</v>
      </c>
      <c r="D3526" s="103">
        <v>4005973</v>
      </c>
      <c r="E3526" s="103">
        <v>201</v>
      </c>
      <c r="F3526" s="103" t="s">
        <v>23</v>
      </c>
      <c r="G3526" s="103" t="s">
        <v>23</v>
      </c>
      <c r="H3526" s="103" t="s">
        <v>295</v>
      </c>
      <c r="I3526" s="103">
        <v>3</v>
      </c>
      <c r="J3526" s="103">
        <v>2</v>
      </c>
      <c r="K3526" s="104">
        <v>137.75156078770149</v>
      </c>
      <c r="L3526" s="105">
        <v>7.0641826044975131</v>
      </c>
      <c r="M3526" s="106">
        <f t="shared" si="330"/>
        <v>2.8205226361910882</v>
      </c>
      <c r="N3526" s="107">
        <f t="shared" si="331"/>
        <v>-6.8421085543907978</v>
      </c>
      <c r="O3526" s="129" t="str">
        <f t="shared" ref="O3526:O3589" si="334">IF(L3526&lt;&gt;0,(IF((ABS(N3526)&lt;3.3),2*(1-NORMSDIST(ABS(N3526))),"&lt; 0.001")),"n.d.")</f>
        <v>&lt; 0.001</v>
      </c>
      <c r="P3526" s="21">
        <v>2</v>
      </c>
      <c r="Q3526" s="103">
        <v>0</v>
      </c>
      <c r="R3526" s="104">
        <v>343.76083840771196</v>
      </c>
      <c r="S3526" s="105">
        <v>0</v>
      </c>
      <c r="T3526" s="107" t="str">
        <f t="shared" si="332"/>
        <v>-</v>
      </c>
      <c r="U3526" s="107" t="str">
        <f t="shared" si="333"/>
        <v>-</v>
      </c>
      <c r="V3526" s="108" t="str">
        <f t="shared" ref="V3526:V3589" si="335">IF(S3526&lt;&gt;0,(IF((ABS(U3526)&lt;3.3),2*(1-NORMSDIST(ABS(U3526))),"&lt; 0.001")),"n.d.")</f>
        <v>n.d.</v>
      </c>
    </row>
    <row r="3527" spans="1:22">
      <c r="A3527" s="103" t="s">
        <v>8465</v>
      </c>
      <c r="B3527" s="103">
        <v>39936604</v>
      </c>
      <c r="C3527" s="103">
        <v>4006022</v>
      </c>
      <c r="D3527" s="103">
        <v>4007614</v>
      </c>
      <c r="E3527" s="103">
        <v>1593</v>
      </c>
      <c r="F3527" s="103" t="s">
        <v>23</v>
      </c>
      <c r="G3527" s="103" t="s">
        <v>8466</v>
      </c>
      <c r="H3527" s="103" t="s">
        <v>8467</v>
      </c>
      <c r="I3527" s="103">
        <v>49</v>
      </c>
      <c r="J3527" s="103">
        <v>39</v>
      </c>
      <c r="K3527" s="104">
        <v>2827.3226814279287</v>
      </c>
      <c r="L3527" s="105">
        <v>2162.3848755183362</v>
      </c>
      <c r="M3527" s="106">
        <f t="shared" si="330"/>
        <v>11.07840761096522</v>
      </c>
      <c r="N3527" s="107">
        <f t="shared" si="331"/>
        <v>0.54419285417282592</v>
      </c>
      <c r="O3527" s="129">
        <f t="shared" si="334"/>
        <v>0.5863087686588413</v>
      </c>
      <c r="P3527" s="21">
        <v>45</v>
      </c>
      <c r="Q3527" s="103">
        <v>38</v>
      </c>
      <c r="R3527" s="104">
        <v>2721.892447463239</v>
      </c>
      <c r="S3527" s="105">
        <v>2466.8985488496796</v>
      </c>
      <c r="T3527" s="107">
        <f t="shared" si="332"/>
        <v>11.268482670717226</v>
      </c>
      <c r="U3527" s="107">
        <f t="shared" si="333"/>
        <v>0.70288967492713539</v>
      </c>
      <c r="V3527" s="108">
        <f t="shared" si="335"/>
        <v>0.482124506172112</v>
      </c>
    </row>
    <row r="3528" spans="1:22">
      <c r="A3528" s="103" t="s">
        <v>8468</v>
      </c>
      <c r="B3528" s="103">
        <v>39936605</v>
      </c>
      <c r="C3528" s="103">
        <v>4007765</v>
      </c>
      <c r="D3528" s="103">
        <v>4009033</v>
      </c>
      <c r="E3528" s="103">
        <v>1269</v>
      </c>
      <c r="F3528" s="103" t="s">
        <v>23</v>
      </c>
      <c r="G3528" s="103" t="s">
        <v>23</v>
      </c>
      <c r="H3528" s="103" t="s">
        <v>8469</v>
      </c>
      <c r="I3528" s="103">
        <v>40</v>
      </c>
      <c r="J3528" s="103">
        <v>37</v>
      </c>
      <c r="K3528" s="104">
        <v>1681.1669086010718</v>
      </c>
      <c r="L3528" s="105">
        <v>1584.3809268413477</v>
      </c>
      <c r="M3528" s="106">
        <f t="shared" si="330"/>
        <v>10.629703523611912</v>
      </c>
      <c r="N3528" s="107">
        <f t="shared" si="331"/>
        <v>0.14284751664750583</v>
      </c>
      <c r="O3528" s="129">
        <f t="shared" si="334"/>
        <v>0.88641060900133684</v>
      </c>
      <c r="P3528" s="21">
        <v>25</v>
      </c>
      <c r="Q3528" s="103">
        <v>22</v>
      </c>
      <c r="R3528" s="104">
        <v>1492.8887146364066</v>
      </c>
      <c r="S3528" s="105">
        <v>1309.3654463292828</v>
      </c>
      <c r="T3528" s="107">
        <f t="shared" si="332"/>
        <v>10.354652097014011</v>
      </c>
      <c r="U3528" s="107">
        <f t="shared" si="333"/>
        <v>-0.10153864699470938</v>
      </c>
      <c r="V3528" s="108">
        <f t="shared" si="335"/>
        <v>0.91912288021053534</v>
      </c>
    </row>
    <row r="3529" spans="1:22">
      <c r="A3529" s="103" t="s">
        <v>8470</v>
      </c>
      <c r="B3529" s="103">
        <v>39936606</v>
      </c>
      <c r="C3529" s="103">
        <v>4009215</v>
      </c>
      <c r="D3529" s="103">
        <v>4009865</v>
      </c>
      <c r="E3529" s="103">
        <v>651</v>
      </c>
      <c r="F3529" s="103" t="s">
        <v>9</v>
      </c>
      <c r="G3529" s="103" t="s">
        <v>23</v>
      </c>
      <c r="H3529" s="103" t="s">
        <v>3626</v>
      </c>
      <c r="I3529" s="103">
        <v>17</v>
      </c>
      <c r="J3529" s="103">
        <v>14</v>
      </c>
      <c r="K3529" s="104">
        <v>1085.1007680387727</v>
      </c>
      <c r="L3529" s="105">
        <v>919.33663060973424</v>
      </c>
      <c r="M3529" s="106">
        <f t="shared" si="330"/>
        <v>9.8444494151464674</v>
      </c>
      <c r="N3529" s="107">
        <f t="shared" si="331"/>
        <v>-0.55952646230190806</v>
      </c>
      <c r="O3529" s="129">
        <f t="shared" si="334"/>
        <v>0.57580247659137918</v>
      </c>
      <c r="P3529" s="21">
        <v>8</v>
      </c>
      <c r="Q3529" s="103">
        <v>6</v>
      </c>
      <c r="R3529" s="104">
        <v>1479.1269876292904</v>
      </c>
      <c r="S3529" s="105">
        <v>1223.4878593770154</v>
      </c>
      <c r="T3529" s="107">
        <f t="shared" si="332"/>
        <v>10.256784070342999</v>
      </c>
      <c r="U3529" s="107">
        <f t="shared" si="333"/>
        <v>-0.18769007892341724</v>
      </c>
      <c r="V3529" s="108">
        <f t="shared" si="335"/>
        <v>0.851119607928706</v>
      </c>
    </row>
    <row r="3530" spans="1:22">
      <c r="A3530" s="103" t="s">
        <v>8471</v>
      </c>
      <c r="B3530" s="103">
        <v>39936607</v>
      </c>
      <c r="C3530" s="103">
        <v>4009877</v>
      </c>
      <c r="D3530" s="103">
        <v>4011184</v>
      </c>
      <c r="E3530" s="103">
        <v>1308</v>
      </c>
      <c r="F3530" s="103" t="s">
        <v>23</v>
      </c>
      <c r="G3530" s="103" t="s">
        <v>23</v>
      </c>
      <c r="H3530" s="103" t="s">
        <v>295</v>
      </c>
      <c r="I3530" s="103">
        <v>38</v>
      </c>
      <c r="J3530" s="103">
        <v>33</v>
      </c>
      <c r="K3530" s="104">
        <v>1292.8912369061698</v>
      </c>
      <c r="L3530" s="105">
        <v>1052.4416911675307</v>
      </c>
      <c r="M3530" s="106">
        <f t="shared" si="330"/>
        <v>10.039524589978729</v>
      </c>
      <c r="N3530" s="107">
        <f t="shared" si="331"/>
        <v>-0.38504061719255056</v>
      </c>
      <c r="O3530" s="129">
        <f t="shared" si="334"/>
        <v>0.70020732291632548</v>
      </c>
      <c r="P3530" s="21">
        <v>28</v>
      </c>
      <c r="Q3530" s="103">
        <v>22</v>
      </c>
      <c r="R3530" s="104">
        <v>1517.011658215474</v>
      </c>
      <c r="S3530" s="105">
        <v>1327.5420466434787</v>
      </c>
      <c r="T3530" s="107">
        <f t="shared" si="332"/>
        <v>10.374541840247741</v>
      </c>
      <c r="U3530" s="107">
        <f t="shared" si="333"/>
        <v>-8.4030070204454341E-2</v>
      </c>
      <c r="V3530" s="108">
        <f t="shared" si="335"/>
        <v>0.93303252374473367</v>
      </c>
    </row>
    <row r="3531" spans="1:22">
      <c r="A3531" s="103" t="s">
        <v>8472</v>
      </c>
      <c r="B3531" s="103">
        <v>39936608</v>
      </c>
      <c r="C3531" s="103">
        <v>4011242</v>
      </c>
      <c r="D3531" s="103">
        <v>4013197</v>
      </c>
      <c r="E3531" s="103">
        <v>1956</v>
      </c>
      <c r="F3531" s="103" t="s">
        <v>23</v>
      </c>
      <c r="G3531" s="103" t="s">
        <v>23</v>
      </c>
      <c r="H3531" s="103" t="s">
        <v>3890</v>
      </c>
      <c r="I3531" s="103">
        <v>66</v>
      </c>
      <c r="J3531" s="103">
        <v>61</v>
      </c>
      <c r="K3531" s="104">
        <v>1834.4013689951994</v>
      </c>
      <c r="L3531" s="105">
        <v>1802.4608623724132</v>
      </c>
      <c r="M3531" s="106">
        <f t="shared" si="330"/>
        <v>10.815752218594628</v>
      </c>
      <c r="N3531" s="107">
        <f t="shared" si="331"/>
        <v>0.30925958729394254</v>
      </c>
      <c r="O3531" s="129">
        <f t="shared" si="334"/>
        <v>0.75712406977564406</v>
      </c>
      <c r="P3531" s="21">
        <v>49</v>
      </c>
      <c r="Q3531" s="103">
        <v>48</v>
      </c>
      <c r="R3531" s="104">
        <v>1682.1803853032261</v>
      </c>
      <c r="S3531" s="105">
        <v>1654.8264943610429</v>
      </c>
      <c r="T3531" s="107">
        <f t="shared" si="332"/>
        <v>10.692464245593667</v>
      </c>
      <c r="U3531" s="107">
        <f t="shared" si="333"/>
        <v>0.195831202107101</v>
      </c>
      <c r="V3531" s="108">
        <f t="shared" si="335"/>
        <v>0.84474228714402333</v>
      </c>
    </row>
    <row r="3532" spans="1:22">
      <c r="A3532" s="103" t="s">
        <v>8473</v>
      </c>
      <c r="B3532" s="103">
        <v>39936609</v>
      </c>
      <c r="C3532" s="103">
        <v>4013379</v>
      </c>
      <c r="D3532" s="103">
        <v>4013627</v>
      </c>
      <c r="E3532" s="103">
        <v>249</v>
      </c>
      <c r="F3532" s="103" t="s">
        <v>23</v>
      </c>
      <c r="G3532" s="103" t="s">
        <v>23</v>
      </c>
      <c r="H3532" s="103" t="s">
        <v>295</v>
      </c>
      <c r="I3532" s="103">
        <v>12</v>
      </c>
      <c r="J3532" s="103">
        <v>10</v>
      </c>
      <c r="K3532" s="104">
        <v>5346.0116848795187</v>
      </c>
      <c r="L3532" s="105">
        <v>4291.0653790632932</v>
      </c>
      <c r="M3532" s="106">
        <f t="shared" si="330"/>
        <v>12.067120166949001</v>
      </c>
      <c r="N3532" s="107">
        <f t="shared" si="331"/>
        <v>1.4285511332280865</v>
      </c>
      <c r="O3532" s="129">
        <f t="shared" si="334"/>
        <v>0.15313328795827763</v>
      </c>
      <c r="P3532" s="21">
        <v>10</v>
      </c>
      <c r="Q3532" s="103">
        <v>9</v>
      </c>
      <c r="R3532" s="104">
        <v>4302.8000017002405</v>
      </c>
      <c r="S3532" s="105">
        <v>3672.671815176735</v>
      </c>
      <c r="T3532" s="107">
        <f t="shared" si="332"/>
        <v>11.842614269277608</v>
      </c>
      <c r="U3532" s="107">
        <f t="shared" si="333"/>
        <v>1.2082872088711329</v>
      </c>
      <c r="V3532" s="108">
        <f t="shared" si="335"/>
        <v>0.22693680682874784</v>
      </c>
    </row>
    <row r="3533" spans="1:22">
      <c r="A3533" s="103" t="s">
        <v>8474</v>
      </c>
      <c r="B3533" s="103">
        <v>39936610</v>
      </c>
      <c r="C3533" s="103">
        <v>4013663</v>
      </c>
      <c r="D3533" s="103">
        <v>4016911</v>
      </c>
      <c r="E3533" s="103">
        <v>3249</v>
      </c>
      <c r="F3533" s="103" t="s">
        <v>23</v>
      </c>
      <c r="G3533" s="103" t="s">
        <v>23</v>
      </c>
      <c r="H3533" s="103" t="s">
        <v>6094</v>
      </c>
      <c r="I3533" s="103">
        <v>107</v>
      </c>
      <c r="J3533" s="103">
        <v>85</v>
      </c>
      <c r="K3533" s="104">
        <v>2021.2498472471561</v>
      </c>
      <c r="L3533" s="105">
        <v>1639.2882544916927</v>
      </c>
      <c r="M3533" s="106">
        <f t="shared" si="330"/>
        <v>10.678853846702005</v>
      </c>
      <c r="N3533" s="107">
        <f t="shared" si="331"/>
        <v>0.1868102385527764</v>
      </c>
      <c r="O3533" s="129">
        <f t="shared" si="334"/>
        <v>0.85180941903372931</v>
      </c>
      <c r="P3533" s="21">
        <v>78</v>
      </c>
      <c r="Q3533" s="103">
        <v>62</v>
      </c>
      <c r="R3533" s="104">
        <v>1850.7193027676792</v>
      </c>
      <c r="S3533" s="105">
        <v>1500.5490866805108</v>
      </c>
      <c r="T3533" s="107">
        <f t="shared" si="332"/>
        <v>10.551274798501476</v>
      </c>
      <c r="U3533" s="107">
        <f t="shared" si="333"/>
        <v>7.1544716990735252E-2</v>
      </c>
      <c r="V3533" s="108">
        <f t="shared" si="335"/>
        <v>0.94296423670351359</v>
      </c>
    </row>
    <row r="3534" spans="1:22">
      <c r="A3534" s="103" t="s">
        <v>8475</v>
      </c>
      <c r="B3534" s="103">
        <v>39936611</v>
      </c>
      <c r="C3534" s="103">
        <v>4017089</v>
      </c>
      <c r="D3534" s="103">
        <v>4017727</v>
      </c>
      <c r="E3534" s="103">
        <v>639</v>
      </c>
      <c r="F3534" s="103" t="s">
        <v>9</v>
      </c>
      <c r="G3534" s="103" t="s">
        <v>23</v>
      </c>
      <c r="H3534" s="103" t="s">
        <v>4162</v>
      </c>
      <c r="I3534" s="103">
        <v>22</v>
      </c>
      <c r="J3534" s="103">
        <v>21</v>
      </c>
      <c r="K3534" s="104">
        <v>1447.6765388620611</v>
      </c>
      <c r="L3534" s="105">
        <v>1437.6772381331598</v>
      </c>
      <c r="M3534" s="106">
        <f t="shared" si="330"/>
        <v>10.489524108415532</v>
      </c>
      <c r="N3534" s="107">
        <f t="shared" si="331"/>
        <v>1.7463424343051266E-2</v>
      </c>
      <c r="O3534" s="129">
        <f t="shared" si="334"/>
        <v>0.9860669115399574</v>
      </c>
      <c r="P3534" s="21">
        <v>12</v>
      </c>
      <c r="Q3534" s="103">
        <v>12</v>
      </c>
      <c r="R3534" s="104">
        <v>1244.9230929272583</v>
      </c>
      <c r="S3534" s="105">
        <v>1244.9230929272583</v>
      </c>
      <c r="T3534" s="107">
        <f t="shared" si="332"/>
        <v>10.281840904963842</v>
      </c>
      <c r="U3534" s="107">
        <f t="shared" si="333"/>
        <v>-0.16563300619380206</v>
      </c>
      <c r="V3534" s="108">
        <f t="shared" si="335"/>
        <v>0.86844577086537411</v>
      </c>
    </row>
    <row r="3535" spans="1:22">
      <c r="A3535" s="103" t="s">
        <v>8476</v>
      </c>
      <c r="B3535" s="103">
        <v>39936612</v>
      </c>
      <c r="C3535" s="103">
        <v>4018092</v>
      </c>
      <c r="D3535" s="103">
        <v>4019861</v>
      </c>
      <c r="E3535" s="103">
        <v>1770</v>
      </c>
      <c r="F3535" s="103" t="s">
        <v>9</v>
      </c>
      <c r="G3535" s="103" t="s">
        <v>23</v>
      </c>
      <c r="H3535" s="103" t="s">
        <v>8477</v>
      </c>
      <c r="I3535" s="103">
        <v>38</v>
      </c>
      <c r="J3535" s="103">
        <v>36</v>
      </c>
      <c r="K3535" s="104">
        <v>1391.8235709488363</v>
      </c>
      <c r="L3535" s="105">
        <v>1378.5872084585478</v>
      </c>
      <c r="M3535" s="106">
        <f t="shared" si="330"/>
        <v>10.428974818771959</v>
      </c>
      <c r="N3535" s="107">
        <f t="shared" si="331"/>
        <v>-3.6695153155672421E-2</v>
      </c>
      <c r="O3535" s="129">
        <f t="shared" si="334"/>
        <v>0.97072807326356259</v>
      </c>
      <c r="P3535" s="21">
        <v>27</v>
      </c>
      <c r="Q3535" s="103">
        <v>26</v>
      </c>
      <c r="R3535" s="104">
        <v>1320.0338693318417</v>
      </c>
      <c r="S3535" s="105">
        <v>1296.5744306593954</v>
      </c>
      <c r="T3535" s="107">
        <f t="shared" si="332"/>
        <v>10.340489312034176</v>
      </c>
      <c r="U3535" s="107">
        <f t="shared" si="333"/>
        <v>-0.11400588729385965</v>
      </c>
      <c r="V3535" s="108">
        <f t="shared" si="335"/>
        <v>0.90923312648989074</v>
      </c>
    </row>
    <row r="3536" spans="1:22">
      <c r="A3536" s="103" t="s">
        <v>8478</v>
      </c>
      <c r="B3536" s="103">
        <v>39936613</v>
      </c>
      <c r="C3536" s="103">
        <v>4019858</v>
      </c>
      <c r="D3536" s="103">
        <v>4020577</v>
      </c>
      <c r="E3536" s="103">
        <v>720</v>
      </c>
      <c r="F3536" s="103" t="s">
        <v>9</v>
      </c>
      <c r="G3536" s="103" t="s">
        <v>23</v>
      </c>
      <c r="H3536" s="103" t="s">
        <v>3746</v>
      </c>
      <c r="I3536" s="103">
        <v>20</v>
      </c>
      <c r="J3536" s="103">
        <v>17</v>
      </c>
      <c r="K3536" s="104">
        <v>1697.9645912735277</v>
      </c>
      <c r="L3536" s="105">
        <v>1246.3572841868458</v>
      </c>
      <c r="M3536" s="106">
        <f t="shared" si="330"/>
        <v>10.283501979217446</v>
      </c>
      <c r="N3536" s="107">
        <f t="shared" si="331"/>
        <v>-0.16681397207741913</v>
      </c>
      <c r="O3536" s="129">
        <f t="shared" si="334"/>
        <v>0.86751642460349387</v>
      </c>
      <c r="P3536" s="21">
        <v>14</v>
      </c>
      <c r="Q3536" s="103">
        <v>12</v>
      </c>
      <c r="R3536" s="104">
        <v>1198.1004232675443</v>
      </c>
      <c r="S3536" s="105">
        <v>1038.5360594381527</v>
      </c>
      <c r="T3536" s="107">
        <f t="shared" si="332"/>
        <v>10.020335594122873</v>
      </c>
      <c r="U3536" s="107">
        <f t="shared" si="333"/>
        <v>-0.39583134320169699</v>
      </c>
      <c r="V3536" s="108">
        <f t="shared" si="335"/>
        <v>0.69222945282207937</v>
      </c>
    </row>
    <row r="3537" spans="1:22">
      <c r="A3537" s="103" t="s">
        <v>8479</v>
      </c>
      <c r="B3537" s="103">
        <v>39936614</v>
      </c>
      <c r="C3537" s="103">
        <v>4020574</v>
      </c>
      <c r="D3537" s="103">
        <v>4021392</v>
      </c>
      <c r="E3537" s="103">
        <v>819</v>
      </c>
      <c r="F3537" s="103" t="s">
        <v>9</v>
      </c>
      <c r="G3537" s="103" t="s">
        <v>23</v>
      </c>
      <c r="H3537" s="103" t="s">
        <v>8480</v>
      </c>
      <c r="I3537" s="103">
        <v>18</v>
      </c>
      <c r="J3537" s="103">
        <v>14</v>
      </c>
      <c r="K3537" s="104">
        <v>1304.6096207408546</v>
      </c>
      <c r="L3537" s="105">
        <v>1136.440672951006</v>
      </c>
      <c r="M3537" s="106">
        <f t="shared" si="330"/>
        <v>10.150306655950766</v>
      </c>
      <c r="N3537" s="107">
        <f t="shared" si="331"/>
        <v>-0.28595111274529017</v>
      </c>
      <c r="O3537" s="129">
        <f t="shared" si="334"/>
        <v>0.77491556510031145</v>
      </c>
      <c r="P3537" s="21">
        <v>11</v>
      </c>
      <c r="Q3537" s="103">
        <v>9</v>
      </c>
      <c r="R3537" s="104">
        <v>1114.3955130364138</v>
      </c>
      <c r="S3537" s="105">
        <v>1023.0154817570392</v>
      </c>
      <c r="T3537" s="107">
        <f t="shared" si="332"/>
        <v>9.9986122628685923</v>
      </c>
      <c r="U3537" s="107">
        <f t="shared" si="333"/>
        <v>-0.41495399395370458</v>
      </c>
      <c r="V3537" s="108">
        <f t="shared" si="335"/>
        <v>0.67817558225920749</v>
      </c>
    </row>
    <row r="3538" spans="1:22">
      <c r="A3538" s="103" t="s">
        <v>8481</v>
      </c>
      <c r="B3538" s="103">
        <v>39936615</v>
      </c>
      <c r="C3538" s="103">
        <v>4021413</v>
      </c>
      <c r="D3538" s="103">
        <v>4022534</v>
      </c>
      <c r="E3538" s="103">
        <v>1122</v>
      </c>
      <c r="F3538" s="103" t="s">
        <v>23</v>
      </c>
      <c r="G3538" s="103" t="s">
        <v>23</v>
      </c>
      <c r="H3538" s="103" t="s">
        <v>8482</v>
      </c>
      <c r="I3538" s="103">
        <v>29</v>
      </c>
      <c r="J3538" s="103">
        <v>27</v>
      </c>
      <c r="K3538" s="104">
        <v>1998.8709101466754</v>
      </c>
      <c r="L3538" s="105">
        <v>1983.0520520416842</v>
      </c>
      <c r="M3538" s="106">
        <f t="shared" si="330"/>
        <v>10.953506831233804</v>
      </c>
      <c r="N3538" s="107">
        <f t="shared" si="331"/>
        <v>0.43247480432361696</v>
      </c>
      <c r="O3538" s="129">
        <f t="shared" si="334"/>
        <v>0.6653963605828368</v>
      </c>
      <c r="P3538" s="21">
        <v>23</v>
      </c>
      <c r="Q3538" s="103">
        <v>22</v>
      </c>
      <c r="R3538" s="104">
        <v>1729.4387840075401</v>
      </c>
      <c r="S3538" s="105">
        <v>1729.2925065158736</v>
      </c>
      <c r="T3538" s="107">
        <f t="shared" si="332"/>
        <v>10.755966203386537</v>
      </c>
      <c r="U3538" s="107">
        <f t="shared" si="333"/>
        <v>0.25173081284026078</v>
      </c>
      <c r="V3538" s="108">
        <f t="shared" si="335"/>
        <v>0.80124913856418623</v>
      </c>
    </row>
    <row r="3539" spans="1:22">
      <c r="A3539" s="103" t="s">
        <v>8483</v>
      </c>
      <c r="B3539" s="103">
        <v>39936616</v>
      </c>
      <c r="C3539" s="103">
        <v>4022698</v>
      </c>
      <c r="D3539" s="103">
        <v>4023123</v>
      </c>
      <c r="E3539" s="103">
        <v>426</v>
      </c>
      <c r="F3539" s="103" t="s">
        <v>23</v>
      </c>
      <c r="G3539" s="103" t="s">
        <v>8484</v>
      </c>
      <c r="H3539" s="103" t="s">
        <v>3102</v>
      </c>
      <c r="I3539" s="103">
        <v>14</v>
      </c>
      <c r="J3539" s="103">
        <v>9</v>
      </c>
      <c r="K3539" s="104">
        <v>1233.2470898978429</v>
      </c>
      <c r="L3539" s="105">
        <v>948.26701912415263</v>
      </c>
      <c r="M3539" s="106">
        <f t="shared" si="330"/>
        <v>9.8891495494507655</v>
      </c>
      <c r="N3539" s="107">
        <f t="shared" si="331"/>
        <v>-0.51954423126049654</v>
      </c>
      <c r="O3539" s="129">
        <f t="shared" si="334"/>
        <v>0.6033812767155815</v>
      </c>
      <c r="P3539" s="21">
        <v>10</v>
      </c>
      <c r="Q3539" s="103">
        <v>7</v>
      </c>
      <c r="R3539" s="104">
        <v>1467.8637252071969</v>
      </c>
      <c r="S3539" s="105">
        <v>1119.1979322117863</v>
      </c>
      <c r="T3539" s="107">
        <f t="shared" si="332"/>
        <v>10.128249486810489</v>
      </c>
      <c r="U3539" s="107">
        <f t="shared" si="333"/>
        <v>-0.30083671935696443</v>
      </c>
      <c r="V3539" s="108">
        <f t="shared" si="335"/>
        <v>0.76353900665723762</v>
      </c>
    </row>
    <row r="3540" spans="1:22">
      <c r="A3540" s="103" t="s">
        <v>8485</v>
      </c>
      <c r="B3540" s="103">
        <v>39936617</v>
      </c>
      <c r="C3540" s="103">
        <v>4023123</v>
      </c>
      <c r="D3540" s="103">
        <v>4023650</v>
      </c>
      <c r="E3540" s="103">
        <v>528</v>
      </c>
      <c r="F3540" s="103" t="s">
        <v>23</v>
      </c>
      <c r="G3540" s="103" t="s">
        <v>8486</v>
      </c>
      <c r="H3540" s="103" t="s">
        <v>3102</v>
      </c>
      <c r="I3540" s="103">
        <v>17</v>
      </c>
      <c r="J3540" s="103">
        <v>14</v>
      </c>
      <c r="K3540" s="104">
        <v>1309.6432625122141</v>
      </c>
      <c r="L3540" s="105">
        <v>1009.7968071321079</v>
      </c>
      <c r="M3540" s="106">
        <f t="shared" si="330"/>
        <v>9.9798493055258373</v>
      </c>
      <c r="N3540" s="107">
        <f t="shared" si="331"/>
        <v>-0.43841743691785628</v>
      </c>
      <c r="O3540" s="129">
        <f t="shared" si="334"/>
        <v>0.66108370859280141</v>
      </c>
      <c r="P3540" s="21">
        <v>9</v>
      </c>
      <c r="Q3540" s="103">
        <v>7</v>
      </c>
      <c r="R3540" s="104">
        <v>916.35534656307573</v>
      </c>
      <c r="S3540" s="105">
        <v>701.56513473299242</v>
      </c>
      <c r="T3540" s="107">
        <f t="shared" si="332"/>
        <v>9.454433242577819</v>
      </c>
      <c r="U3540" s="107">
        <f t="shared" si="333"/>
        <v>-0.8939848216744557</v>
      </c>
      <c r="V3540" s="108">
        <f t="shared" si="335"/>
        <v>0.37133001225993167</v>
      </c>
    </row>
    <row r="3541" spans="1:22">
      <c r="A3541" s="103" t="s">
        <v>8487</v>
      </c>
      <c r="B3541" s="103">
        <v>39936618</v>
      </c>
      <c r="C3541" s="103">
        <v>4023643</v>
      </c>
      <c r="D3541" s="103">
        <v>4023999</v>
      </c>
      <c r="E3541" s="103">
        <v>357</v>
      </c>
      <c r="F3541" s="103" t="s">
        <v>23</v>
      </c>
      <c r="G3541" s="103" t="s">
        <v>8488</v>
      </c>
      <c r="H3541" s="103" t="s">
        <v>5079</v>
      </c>
      <c r="I3541" s="103">
        <v>17</v>
      </c>
      <c r="J3541" s="103">
        <v>16</v>
      </c>
      <c r="K3541" s="104">
        <v>4748.9115965932215</v>
      </c>
      <c r="L3541" s="105">
        <v>3669.0711456090753</v>
      </c>
      <c r="M3541" s="106">
        <f t="shared" si="330"/>
        <v>11.841199164288676</v>
      </c>
      <c r="N3541" s="107">
        <f t="shared" si="331"/>
        <v>1.226475102226007</v>
      </c>
      <c r="O3541" s="129">
        <f t="shared" si="334"/>
        <v>0.22001993911643924</v>
      </c>
      <c r="P3541" s="21">
        <v>18</v>
      </c>
      <c r="Q3541" s="103">
        <v>15</v>
      </c>
      <c r="R3541" s="104">
        <v>4290.6531792164424</v>
      </c>
      <c r="S3541" s="105">
        <v>3590.4855169485154</v>
      </c>
      <c r="T3541" s="107">
        <f t="shared" si="332"/>
        <v>11.80996322774468</v>
      </c>
      <c r="U3541" s="107">
        <f t="shared" si="333"/>
        <v>1.1795450948456683</v>
      </c>
      <c r="V3541" s="108">
        <f t="shared" si="335"/>
        <v>0.23818119118880099</v>
      </c>
    </row>
    <row r="3542" spans="1:22">
      <c r="A3542" s="103" t="s">
        <v>8489</v>
      </c>
      <c r="B3542" s="103">
        <v>39936619</v>
      </c>
      <c r="C3542" s="103">
        <v>4024054</v>
      </c>
      <c r="D3542" s="103">
        <v>4024290</v>
      </c>
      <c r="E3542" s="103">
        <v>237</v>
      </c>
      <c r="F3542" s="103" t="s">
        <v>23</v>
      </c>
      <c r="G3542" s="103" t="s">
        <v>23</v>
      </c>
      <c r="H3542" s="103" t="s">
        <v>8490</v>
      </c>
      <c r="I3542" s="103">
        <v>11</v>
      </c>
      <c r="J3542" s="103">
        <v>9</v>
      </c>
      <c r="K3542" s="104">
        <v>4721.0200605955688</v>
      </c>
      <c r="L3542" s="105">
        <v>3798.3841604284221</v>
      </c>
      <c r="M3542" s="106">
        <f t="shared" si="330"/>
        <v>11.891170108611165</v>
      </c>
      <c r="N3542" s="107">
        <f t="shared" si="331"/>
        <v>1.2711718323892347</v>
      </c>
      <c r="O3542" s="129">
        <f t="shared" si="334"/>
        <v>0.20366752500117413</v>
      </c>
      <c r="P3542" s="21">
        <v>11</v>
      </c>
      <c r="Q3542" s="103">
        <v>9</v>
      </c>
      <c r="R3542" s="104">
        <v>4108.623669872456</v>
      </c>
      <c r="S3542" s="105">
        <v>3481.9079406908318</v>
      </c>
      <c r="T3542" s="107">
        <f t="shared" si="332"/>
        <v>11.765662344266683</v>
      </c>
      <c r="U3542" s="107">
        <f t="shared" si="333"/>
        <v>1.1405478382629251</v>
      </c>
      <c r="V3542" s="108">
        <f t="shared" si="335"/>
        <v>0.25405813443783321</v>
      </c>
    </row>
    <row r="3543" spans="1:22">
      <c r="A3543" s="103" t="s">
        <v>8491</v>
      </c>
      <c r="B3543" s="103">
        <v>39936620</v>
      </c>
      <c r="C3543" s="103">
        <v>4024302</v>
      </c>
      <c r="D3543" s="103">
        <v>4025351</v>
      </c>
      <c r="E3543" s="103">
        <v>1050</v>
      </c>
      <c r="F3543" s="103" t="s">
        <v>23</v>
      </c>
      <c r="G3543" s="103" t="s">
        <v>23</v>
      </c>
      <c r="H3543" s="103" t="s">
        <v>4180</v>
      </c>
      <c r="I3543" s="103">
        <v>33</v>
      </c>
      <c r="J3543" s="103">
        <v>28</v>
      </c>
      <c r="K3543" s="104">
        <v>2084.5494613823048</v>
      </c>
      <c r="L3543" s="105">
        <v>1484.1343067577523</v>
      </c>
      <c r="M3543" s="106">
        <f t="shared" si="330"/>
        <v>10.535405939239253</v>
      </c>
      <c r="N3543" s="107">
        <f t="shared" si="331"/>
        <v>5.8502629015430997E-2</v>
      </c>
      <c r="O3543" s="129">
        <f t="shared" si="334"/>
        <v>0.95334826843191722</v>
      </c>
      <c r="P3543" s="21">
        <v>27</v>
      </c>
      <c r="Q3543" s="103">
        <v>22</v>
      </c>
      <c r="R3543" s="104">
        <v>2411.9879493074286</v>
      </c>
      <c r="S3543" s="105">
        <v>1673.1202779720572</v>
      </c>
      <c r="T3543" s="107">
        <f t="shared" si="332"/>
        <v>10.708325446832415</v>
      </c>
      <c r="U3543" s="107">
        <f t="shared" si="333"/>
        <v>0.2097935271412098</v>
      </c>
      <c r="V3543" s="108">
        <f t="shared" si="335"/>
        <v>0.83382882523983159</v>
      </c>
    </row>
    <row r="3544" spans="1:22">
      <c r="A3544" s="103" t="s">
        <v>8492</v>
      </c>
      <c r="B3544" s="103">
        <v>39936621</v>
      </c>
      <c r="C3544" s="103">
        <v>4025348</v>
      </c>
      <c r="D3544" s="103">
        <v>4025647</v>
      </c>
      <c r="E3544" s="103">
        <v>300</v>
      </c>
      <c r="F3544" s="103" t="s">
        <v>23</v>
      </c>
      <c r="G3544" s="103" t="s">
        <v>8493</v>
      </c>
      <c r="H3544" s="103" t="s">
        <v>5079</v>
      </c>
      <c r="I3544" s="103">
        <v>3</v>
      </c>
      <c r="J3544" s="103">
        <v>3</v>
      </c>
      <c r="K3544" s="104">
        <v>584.52578960914673</v>
      </c>
      <c r="L3544" s="105">
        <v>584.52578960914673</v>
      </c>
      <c r="M3544" s="106">
        <f t="shared" si="330"/>
        <v>9.1911228684588142</v>
      </c>
      <c r="N3544" s="107">
        <f t="shared" si="331"/>
        <v>-1.1438972554035656</v>
      </c>
      <c r="O3544" s="129">
        <f t="shared" si="334"/>
        <v>0.25266624941584359</v>
      </c>
      <c r="P3544" s="21">
        <v>2</v>
      </c>
      <c r="Q3544" s="103">
        <v>2</v>
      </c>
      <c r="R3544" s="104">
        <v>1002.2465641215267</v>
      </c>
      <c r="S3544" s="105">
        <v>1002.2465641215267</v>
      </c>
      <c r="T3544" s="107">
        <f t="shared" si="332"/>
        <v>9.9690217563455015</v>
      </c>
      <c r="U3544" s="107">
        <f t="shared" si="333"/>
        <v>-0.44100197504797467</v>
      </c>
      <c r="V3544" s="108">
        <f t="shared" si="335"/>
        <v>0.65921156715608675</v>
      </c>
    </row>
    <row r="3545" spans="1:22">
      <c r="A3545" s="103" t="s">
        <v>8494</v>
      </c>
      <c r="B3545" s="103">
        <v>39936622</v>
      </c>
      <c r="C3545" s="103">
        <v>4025789</v>
      </c>
      <c r="D3545" s="103">
        <v>4026574</v>
      </c>
      <c r="E3545" s="103">
        <v>786</v>
      </c>
      <c r="F3545" s="103" t="s">
        <v>9</v>
      </c>
      <c r="G3545" s="103" t="s">
        <v>23</v>
      </c>
      <c r="H3545" s="103" t="s">
        <v>295</v>
      </c>
      <c r="I3545" s="103">
        <v>34</v>
      </c>
      <c r="J3545" s="103">
        <v>27</v>
      </c>
      <c r="K3545" s="104">
        <v>3362.7801012375317</v>
      </c>
      <c r="L3545" s="105">
        <v>2476.6970286310307</v>
      </c>
      <c r="M3545" s="106">
        <f t="shared" si="330"/>
        <v>11.274201680890641</v>
      </c>
      <c r="N3545" s="107">
        <f t="shared" si="331"/>
        <v>0.71932171814905244</v>
      </c>
      <c r="O3545" s="129">
        <f t="shared" si="334"/>
        <v>0.47194271736363302</v>
      </c>
      <c r="P3545" s="21">
        <v>27</v>
      </c>
      <c r="Q3545" s="103">
        <v>21</v>
      </c>
      <c r="R3545" s="104">
        <v>4086.7965917585752</v>
      </c>
      <c r="S3545" s="105">
        <v>2762.5341768325193</v>
      </c>
      <c r="T3545" s="107">
        <f t="shared" si="332"/>
        <v>11.431776597651872</v>
      </c>
      <c r="U3545" s="107">
        <f t="shared" si="333"/>
        <v>0.846634328918901</v>
      </c>
      <c r="V3545" s="108">
        <f t="shared" si="335"/>
        <v>0.39719897324362186</v>
      </c>
    </row>
    <row r="3546" spans="1:22">
      <c r="A3546" s="103" t="s">
        <v>8495</v>
      </c>
      <c r="B3546" s="103">
        <v>39936623</v>
      </c>
      <c r="C3546" s="103">
        <v>4026812</v>
      </c>
      <c r="D3546" s="103">
        <v>4027168</v>
      </c>
      <c r="E3546" s="103">
        <v>357</v>
      </c>
      <c r="F3546" s="103" t="s">
        <v>9</v>
      </c>
      <c r="G3546" s="103" t="s">
        <v>23</v>
      </c>
      <c r="H3546" s="103" t="s">
        <v>5079</v>
      </c>
      <c r="I3546" s="103">
        <v>20</v>
      </c>
      <c r="J3546" s="103">
        <v>18</v>
      </c>
      <c r="K3546" s="104">
        <v>2573.3214430450676</v>
      </c>
      <c r="L3546" s="105">
        <v>2328.7167000044624</v>
      </c>
      <c r="M3546" s="106">
        <f t="shared" si="330"/>
        <v>11.185319423842135</v>
      </c>
      <c r="N3546" s="107">
        <f t="shared" si="331"/>
        <v>0.63982059377650613</v>
      </c>
      <c r="O3546" s="129">
        <f t="shared" si="334"/>
        <v>0.52228924246784714</v>
      </c>
      <c r="P3546" s="21">
        <v>13</v>
      </c>
      <c r="Q3546" s="103">
        <v>13</v>
      </c>
      <c r="R3546" s="104">
        <v>2681.6007708528405</v>
      </c>
      <c r="S3546" s="105">
        <v>2681.6007708528405</v>
      </c>
      <c r="T3546" s="107">
        <f t="shared" si="332"/>
        <v>11.388878753529104</v>
      </c>
      <c r="U3546" s="107">
        <f t="shared" si="333"/>
        <v>0.80887214219111225</v>
      </c>
      <c r="V3546" s="108">
        <f t="shared" si="335"/>
        <v>0.41858869430152135</v>
      </c>
    </row>
    <row r="3547" spans="1:22">
      <c r="A3547" s="103" t="s">
        <v>8496</v>
      </c>
      <c r="B3547" s="103">
        <v>39936624</v>
      </c>
      <c r="C3547" s="103">
        <v>4027158</v>
      </c>
      <c r="D3547" s="103">
        <v>4028009</v>
      </c>
      <c r="E3547" s="103">
        <v>852</v>
      </c>
      <c r="F3547" s="103" t="s">
        <v>9</v>
      </c>
      <c r="G3547" s="103" t="s">
        <v>8497</v>
      </c>
      <c r="H3547" s="103" t="s">
        <v>8498</v>
      </c>
      <c r="I3547" s="103">
        <v>36</v>
      </c>
      <c r="J3547" s="103">
        <v>33</v>
      </c>
      <c r="K3547" s="104">
        <v>3028.9548457963851</v>
      </c>
      <c r="L3547" s="105">
        <v>2948.9604399651757</v>
      </c>
      <c r="M3547" s="106">
        <f t="shared" si="330"/>
        <v>11.52599075356941</v>
      </c>
      <c r="N3547" s="107">
        <f t="shared" si="331"/>
        <v>0.94453555775439091</v>
      </c>
      <c r="O3547" s="129">
        <f t="shared" si="334"/>
        <v>0.34489604023854548</v>
      </c>
      <c r="P3547" s="21">
        <v>26</v>
      </c>
      <c r="Q3547" s="103">
        <v>22</v>
      </c>
      <c r="R3547" s="104">
        <v>2491.7083051909626</v>
      </c>
      <c r="S3547" s="105">
        <v>2405.02343952912</v>
      </c>
      <c r="T3547" s="107">
        <f t="shared" si="332"/>
        <v>11.231835239334176</v>
      </c>
      <c r="U3547" s="107">
        <f t="shared" si="333"/>
        <v>0.67062961208994298</v>
      </c>
      <c r="V3547" s="108">
        <f t="shared" si="335"/>
        <v>0.50245651334862096</v>
      </c>
    </row>
    <row r="3548" spans="1:22">
      <c r="A3548" s="103" t="s">
        <v>8499</v>
      </c>
      <c r="B3548" s="103">
        <v>39936625</v>
      </c>
      <c r="C3548" s="103">
        <v>4028667</v>
      </c>
      <c r="D3548" s="103">
        <v>4029065</v>
      </c>
      <c r="E3548" s="103">
        <v>399</v>
      </c>
      <c r="F3548" s="103" t="s">
        <v>23</v>
      </c>
      <c r="G3548" s="103" t="s">
        <v>23</v>
      </c>
      <c r="H3548" s="103" t="s">
        <v>295</v>
      </c>
      <c r="I3548" s="103">
        <v>4</v>
      </c>
      <c r="J3548" s="103">
        <v>4</v>
      </c>
      <c r="K3548" s="104">
        <v>784.68196772589476</v>
      </c>
      <c r="L3548" s="105">
        <v>784.68196772589476</v>
      </c>
      <c r="M3548" s="106">
        <f t="shared" si="330"/>
        <v>9.6159642367051923</v>
      </c>
      <c r="N3548" s="107">
        <f t="shared" si="331"/>
        <v>-0.76389603156959596</v>
      </c>
      <c r="O3548" s="129">
        <f t="shared" si="334"/>
        <v>0.44492920251497958</v>
      </c>
      <c r="P3548" s="21">
        <v>4</v>
      </c>
      <c r="Q3548" s="103">
        <v>4</v>
      </c>
      <c r="R3548" s="104">
        <v>1246.3502188693158</v>
      </c>
      <c r="S3548" s="105">
        <v>1246.3502188693158</v>
      </c>
      <c r="T3548" s="107">
        <f t="shared" si="332"/>
        <v>10.283493800882404</v>
      </c>
      <c r="U3548" s="107">
        <f t="shared" si="333"/>
        <v>-0.16417799218098303</v>
      </c>
      <c r="V3548" s="108">
        <f t="shared" si="335"/>
        <v>0.86959102570670854</v>
      </c>
    </row>
    <row r="3549" spans="1:22">
      <c r="A3549" s="103" t="s">
        <v>8500</v>
      </c>
      <c r="B3549" s="103">
        <v>39936626</v>
      </c>
      <c r="C3549" s="103">
        <v>4029316</v>
      </c>
      <c r="D3549" s="103">
        <v>4030764</v>
      </c>
      <c r="E3549" s="103">
        <v>1449</v>
      </c>
      <c r="F3549" s="103" t="s">
        <v>23</v>
      </c>
      <c r="G3549" s="103" t="s">
        <v>8501</v>
      </c>
      <c r="H3549" s="103" t="s">
        <v>8502</v>
      </c>
      <c r="I3549" s="103">
        <v>41</v>
      </c>
      <c r="J3549" s="103">
        <v>32</v>
      </c>
      <c r="K3549" s="104">
        <v>1256.7444114864597</v>
      </c>
      <c r="L3549" s="105">
        <v>1055.8612891825812</v>
      </c>
      <c r="M3549" s="106">
        <f t="shared" si="330"/>
        <v>10.044204601789549</v>
      </c>
      <c r="N3549" s="107">
        <f t="shared" si="331"/>
        <v>-0.38085456011668339</v>
      </c>
      <c r="O3549" s="129">
        <f t="shared" si="334"/>
        <v>0.70331117160939804</v>
      </c>
      <c r="P3549" s="21">
        <v>29</v>
      </c>
      <c r="Q3549" s="103">
        <v>23</v>
      </c>
      <c r="R3549" s="104">
        <v>1674.1940456164941</v>
      </c>
      <c r="S3549" s="105">
        <v>1368.6006801423464</v>
      </c>
      <c r="T3549" s="107">
        <f t="shared" si="332"/>
        <v>10.418485854110529</v>
      </c>
      <c r="U3549" s="107">
        <f t="shared" si="333"/>
        <v>-4.534695940974659E-2</v>
      </c>
      <c r="V3549" s="108">
        <f t="shared" si="335"/>
        <v>0.96383075771605986</v>
      </c>
    </row>
    <row r="3550" spans="1:22">
      <c r="A3550" s="103" t="s">
        <v>8503</v>
      </c>
      <c r="B3550" s="103">
        <v>39936627</v>
      </c>
      <c r="C3550" s="103">
        <v>4031035</v>
      </c>
      <c r="D3550" s="103">
        <v>4031754</v>
      </c>
      <c r="E3550" s="103">
        <v>720</v>
      </c>
      <c r="F3550" s="103" t="s">
        <v>9</v>
      </c>
      <c r="G3550" s="103" t="s">
        <v>23</v>
      </c>
      <c r="H3550" s="103" t="s">
        <v>1684</v>
      </c>
      <c r="I3550" s="103">
        <v>14</v>
      </c>
      <c r="J3550" s="103">
        <v>12</v>
      </c>
      <c r="K3550" s="104">
        <v>1383.417143761189</v>
      </c>
      <c r="L3550" s="105">
        <v>1349.8917104840111</v>
      </c>
      <c r="M3550" s="106">
        <f t="shared" si="330"/>
        <v>10.398627962298242</v>
      </c>
      <c r="N3550" s="107">
        <f t="shared" si="331"/>
        <v>-6.3839031933594248E-2</v>
      </c>
      <c r="O3550" s="129">
        <f t="shared" si="334"/>
        <v>0.94909839864047618</v>
      </c>
      <c r="P3550" s="21">
        <v>12</v>
      </c>
      <c r="Q3550" s="103">
        <v>11</v>
      </c>
      <c r="R3550" s="104">
        <v>1525.435318208986</v>
      </c>
      <c r="S3550" s="105">
        <v>1443.8295435648056</v>
      </c>
      <c r="T3550" s="107">
        <f t="shared" si="332"/>
        <v>10.495684714442952</v>
      </c>
      <c r="U3550" s="107">
        <f t="shared" si="333"/>
        <v>2.2609783840625938E-2</v>
      </c>
      <c r="V3550" s="108">
        <f t="shared" si="335"/>
        <v>0.98196153944739706</v>
      </c>
    </row>
    <row r="3551" spans="1:22">
      <c r="A3551" s="103" t="s">
        <v>8504</v>
      </c>
      <c r="B3551" s="103">
        <v>39936628</v>
      </c>
      <c r="C3551" s="103">
        <v>4031944</v>
      </c>
      <c r="D3551" s="103">
        <v>4032282</v>
      </c>
      <c r="E3551" s="103">
        <v>339</v>
      </c>
      <c r="F3551" s="103" t="s">
        <v>9</v>
      </c>
      <c r="G3551" s="103" t="s">
        <v>23</v>
      </c>
      <c r="H3551" s="103" t="s">
        <v>295</v>
      </c>
      <c r="I3551" s="103">
        <v>11</v>
      </c>
      <c r="J3551" s="103">
        <v>9</v>
      </c>
      <c r="K3551" s="104">
        <v>2041.8926045964602</v>
      </c>
      <c r="L3551" s="105">
        <v>1821.9964779476109</v>
      </c>
      <c r="M3551" s="106">
        <f t="shared" si="330"/>
        <v>10.831304454969764</v>
      </c>
      <c r="N3551" s="107">
        <f t="shared" si="331"/>
        <v>0.32317035328243621</v>
      </c>
      <c r="O3551" s="129">
        <f t="shared" si="334"/>
        <v>0.74656623191912286</v>
      </c>
      <c r="P3551" s="21">
        <v>6</v>
      </c>
      <c r="Q3551" s="103">
        <v>5</v>
      </c>
      <c r="R3551" s="104">
        <v>982.80351526775519</v>
      </c>
      <c r="S3551" s="105">
        <v>612.92081296994104</v>
      </c>
      <c r="T3551" s="107">
        <f t="shared" si="332"/>
        <v>9.2595568850364369</v>
      </c>
      <c r="U3551" s="107">
        <f t="shared" si="333"/>
        <v>-1.0655309110594753</v>
      </c>
      <c r="V3551" s="108">
        <f t="shared" si="335"/>
        <v>0.28663574512464463</v>
      </c>
    </row>
    <row r="3552" spans="1:22">
      <c r="A3552" s="103" t="s">
        <v>8505</v>
      </c>
      <c r="B3552" s="103">
        <v>39936629</v>
      </c>
      <c r="C3552" s="103">
        <v>4032439</v>
      </c>
      <c r="D3552" s="103">
        <v>4034001</v>
      </c>
      <c r="E3552" s="103">
        <v>1563</v>
      </c>
      <c r="F3552" s="103" t="s">
        <v>9</v>
      </c>
      <c r="G3552" s="103" t="s">
        <v>23</v>
      </c>
      <c r="H3552" s="103" t="s">
        <v>295</v>
      </c>
      <c r="I3552" s="103">
        <v>43</v>
      </c>
      <c r="J3552" s="103">
        <v>37</v>
      </c>
      <c r="K3552" s="104">
        <v>1507.5657181477225</v>
      </c>
      <c r="L3552" s="105">
        <v>1271.8240466446575</v>
      </c>
      <c r="M3552" s="106">
        <f t="shared" si="330"/>
        <v>10.312683376202681</v>
      </c>
      <c r="N3552" s="107">
        <f t="shared" si="331"/>
        <v>-0.14071254364697616</v>
      </c>
      <c r="O3552" s="129">
        <f t="shared" si="334"/>
        <v>0.88809703529908024</v>
      </c>
      <c r="P3552" s="21">
        <v>33</v>
      </c>
      <c r="Q3552" s="103">
        <v>29</v>
      </c>
      <c r="R3552" s="104">
        <v>1189.185469943199</v>
      </c>
      <c r="S3552" s="105">
        <v>831.32727289539343</v>
      </c>
      <c r="T3552" s="107">
        <f t="shared" si="332"/>
        <v>9.6992727317921972</v>
      </c>
      <c r="U3552" s="107">
        <f t="shared" si="333"/>
        <v>-0.67845710229560174</v>
      </c>
      <c r="V3552" s="108">
        <f t="shared" si="335"/>
        <v>0.4974819141283553</v>
      </c>
    </row>
    <row r="3553" spans="1:22">
      <c r="A3553" s="103" t="s">
        <v>8506</v>
      </c>
      <c r="B3553" s="103">
        <v>39936630</v>
      </c>
      <c r="C3553" s="103">
        <v>4034096</v>
      </c>
      <c r="D3553" s="103">
        <v>4034635</v>
      </c>
      <c r="E3553" s="103">
        <v>540</v>
      </c>
      <c r="F3553" s="103" t="s">
        <v>23</v>
      </c>
      <c r="G3553" s="103" t="s">
        <v>23</v>
      </c>
      <c r="H3553" s="103" t="s">
        <v>295</v>
      </c>
      <c r="I3553" s="103">
        <v>21</v>
      </c>
      <c r="J3553" s="103">
        <v>19</v>
      </c>
      <c r="K3553" s="104">
        <v>2027.3026711140556</v>
      </c>
      <c r="L3553" s="105">
        <v>1993.1198764000553</v>
      </c>
      <c r="M3553" s="106">
        <f t="shared" si="330"/>
        <v>10.960812768490275</v>
      </c>
      <c r="N3553" s="107">
        <f t="shared" si="331"/>
        <v>0.43900963192332204</v>
      </c>
      <c r="O3553" s="129">
        <f t="shared" si="334"/>
        <v>0.66065455716522425</v>
      </c>
      <c r="P3553" s="21">
        <v>14</v>
      </c>
      <c r="Q3553" s="103">
        <v>13</v>
      </c>
      <c r="R3553" s="104">
        <v>2188.9191396176666</v>
      </c>
      <c r="S3553" s="105">
        <v>2146.3686425964997</v>
      </c>
      <c r="T3553" s="107">
        <f t="shared" si="332"/>
        <v>11.067682167453208</v>
      </c>
      <c r="U3553" s="107">
        <f t="shared" si="333"/>
        <v>0.5261286685327532</v>
      </c>
      <c r="V3553" s="108">
        <f t="shared" si="335"/>
        <v>0.59879881093363618</v>
      </c>
    </row>
    <row r="3554" spans="1:22">
      <c r="A3554" s="103" t="s">
        <v>8507</v>
      </c>
      <c r="B3554" s="103">
        <v>39936631</v>
      </c>
      <c r="C3554" s="103">
        <v>4034923</v>
      </c>
      <c r="D3554" s="103">
        <v>4035465</v>
      </c>
      <c r="E3554" s="103">
        <v>543</v>
      </c>
      <c r="F3554" s="103" t="s">
        <v>23</v>
      </c>
      <c r="G3554" s="103" t="s">
        <v>23</v>
      </c>
      <c r="H3554" s="103" t="s">
        <v>295</v>
      </c>
      <c r="I3554" s="103">
        <v>11</v>
      </c>
      <c r="J3554" s="103">
        <v>9</v>
      </c>
      <c r="K3554" s="104">
        <v>1068.194175656324</v>
      </c>
      <c r="L3554" s="105">
        <v>1001.513755878512</v>
      </c>
      <c r="M3554" s="106">
        <f t="shared" si="330"/>
        <v>9.967966521490613</v>
      </c>
      <c r="N3554" s="107">
        <f t="shared" si="331"/>
        <v>-0.44904604517834307</v>
      </c>
      <c r="O3554" s="129">
        <f t="shared" si="334"/>
        <v>0.65339844100158873</v>
      </c>
      <c r="P3554" s="21">
        <v>7</v>
      </c>
      <c r="Q3554" s="103">
        <v>7</v>
      </c>
      <c r="R3554" s="104">
        <v>855.98032208019515</v>
      </c>
      <c r="S3554" s="105">
        <v>855.98032208019515</v>
      </c>
      <c r="T3554" s="107">
        <f t="shared" si="332"/>
        <v>9.7414338210230724</v>
      </c>
      <c r="U3554" s="107">
        <f t="shared" si="333"/>
        <v>-0.64134346740926784</v>
      </c>
      <c r="V3554" s="108">
        <f t="shared" si="335"/>
        <v>0.52129955391723604</v>
      </c>
    </row>
    <row r="3555" spans="1:22">
      <c r="A3555" s="103" t="s">
        <v>8508</v>
      </c>
      <c r="B3555" s="103">
        <v>39936632</v>
      </c>
      <c r="C3555" s="103">
        <v>4035633</v>
      </c>
      <c r="D3555" s="103">
        <v>4036355</v>
      </c>
      <c r="E3555" s="103">
        <v>723</v>
      </c>
      <c r="F3555" s="103" t="s">
        <v>9</v>
      </c>
      <c r="G3555" s="103" t="s">
        <v>23</v>
      </c>
      <c r="H3555" s="103" t="s">
        <v>286</v>
      </c>
      <c r="I3555" s="103">
        <v>17</v>
      </c>
      <c r="J3555" s="103">
        <v>14</v>
      </c>
      <c r="K3555" s="104">
        <v>2077.8076684747302</v>
      </c>
      <c r="L3555" s="105">
        <v>1638.8757082629186</v>
      </c>
      <c r="M3555" s="106">
        <f t="shared" si="330"/>
        <v>10.678490729781501</v>
      </c>
      <c r="N3555" s="107">
        <f t="shared" si="331"/>
        <v>0.18648544703175349</v>
      </c>
      <c r="O3555" s="129">
        <f t="shared" si="334"/>
        <v>0.85206409026832342</v>
      </c>
      <c r="P3555" s="21">
        <v>15</v>
      </c>
      <c r="Q3555" s="103">
        <v>13</v>
      </c>
      <c r="R3555" s="104">
        <v>1766.993253891618</v>
      </c>
      <c r="S3555" s="105">
        <v>1450.5507312907746</v>
      </c>
      <c r="T3555" s="107">
        <f t="shared" si="332"/>
        <v>10.50238503762767</v>
      </c>
      <c r="U3555" s="107">
        <f t="shared" si="333"/>
        <v>2.8507955658159802E-2</v>
      </c>
      <c r="V3555" s="108">
        <f t="shared" si="335"/>
        <v>0.97725702291166794</v>
      </c>
    </row>
    <row r="3556" spans="1:22">
      <c r="A3556" s="103" t="s">
        <v>8509</v>
      </c>
      <c r="B3556" s="103">
        <v>39936633</v>
      </c>
      <c r="C3556" s="103">
        <v>4036352</v>
      </c>
      <c r="D3556" s="103">
        <v>4037686</v>
      </c>
      <c r="E3556" s="103">
        <v>1335</v>
      </c>
      <c r="F3556" s="103" t="s">
        <v>9</v>
      </c>
      <c r="G3556" s="103" t="s">
        <v>23</v>
      </c>
      <c r="H3556" s="103" t="s">
        <v>8510</v>
      </c>
      <c r="I3556" s="103">
        <v>46</v>
      </c>
      <c r="J3556" s="103">
        <v>35</v>
      </c>
      <c r="K3556" s="104">
        <v>1778.8643645022023</v>
      </c>
      <c r="L3556" s="105">
        <v>1171.0192318785844</v>
      </c>
      <c r="M3556" s="106">
        <f t="shared" si="330"/>
        <v>10.193549054359476</v>
      </c>
      <c r="N3556" s="107">
        <f t="shared" si="331"/>
        <v>-0.24727275996469106</v>
      </c>
      <c r="O3556" s="129">
        <f t="shared" si="334"/>
        <v>0.80469713871252835</v>
      </c>
      <c r="P3556" s="21">
        <v>30</v>
      </c>
      <c r="Q3556" s="103">
        <v>21</v>
      </c>
      <c r="R3556" s="104">
        <v>1605.8270718506667</v>
      </c>
      <c r="S3556" s="105">
        <v>1080.2635492537004</v>
      </c>
      <c r="T3556" s="107">
        <f t="shared" si="332"/>
        <v>10.077167610770047</v>
      </c>
      <c r="U3556" s="107">
        <f t="shared" si="333"/>
        <v>-0.34580315953340973</v>
      </c>
      <c r="V3556" s="108">
        <f t="shared" si="335"/>
        <v>0.72949065052048367</v>
      </c>
    </row>
    <row r="3557" spans="1:22">
      <c r="A3557" s="103" t="s">
        <v>8511</v>
      </c>
      <c r="B3557" s="103">
        <v>39936634</v>
      </c>
      <c r="C3557" s="103">
        <v>4037705</v>
      </c>
      <c r="D3557" s="103">
        <v>4039423</v>
      </c>
      <c r="E3557" s="103">
        <v>1719</v>
      </c>
      <c r="F3557" s="103" t="s">
        <v>23</v>
      </c>
      <c r="G3557" s="103" t="s">
        <v>23</v>
      </c>
      <c r="H3557" s="103" t="s">
        <v>295</v>
      </c>
      <c r="I3557" s="103">
        <v>63</v>
      </c>
      <c r="J3557" s="103">
        <v>53</v>
      </c>
      <c r="K3557" s="104">
        <v>2056.7497101366844</v>
      </c>
      <c r="L3557" s="105">
        <v>1770.1263569569924</v>
      </c>
      <c r="M3557" s="106">
        <f t="shared" si="330"/>
        <v>10.789636632568502</v>
      </c>
      <c r="N3557" s="107">
        <f t="shared" si="331"/>
        <v>0.28590038691279213</v>
      </c>
      <c r="O3557" s="129">
        <f t="shared" si="334"/>
        <v>0.77495441739644533</v>
      </c>
      <c r="P3557" s="21">
        <v>37</v>
      </c>
      <c r="Q3557" s="103">
        <v>30</v>
      </c>
      <c r="R3557" s="104">
        <v>2065.8154915042874</v>
      </c>
      <c r="S3557" s="105">
        <v>1644.1932143640663</v>
      </c>
      <c r="T3557" s="107">
        <f t="shared" si="332"/>
        <v>10.683164129317852</v>
      </c>
      <c r="U3557" s="107">
        <f t="shared" si="333"/>
        <v>0.18764448003331996</v>
      </c>
      <c r="V3557" s="108">
        <f t="shared" si="335"/>
        <v>0.85115535550674304</v>
      </c>
    </row>
    <row r="3558" spans="1:22">
      <c r="A3558" s="103" t="s">
        <v>1668</v>
      </c>
      <c r="B3558" s="103">
        <v>39936635</v>
      </c>
      <c r="C3558" s="103">
        <v>4039635</v>
      </c>
      <c r="D3558" s="103">
        <v>4040612</v>
      </c>
      <c r="E3558" s="103">
        <v>978</v>
      </c>
      <c r="F3558" s="103" t="s">
        <v>9</v>
      </c>
      <c r="G3558" s="103" t="s">
        <v>1669</v>
      </c>
      <c r="H3558" s="103" t="s">
        <v>1670</v>
      </c>
      <c r="I3558" s="103">
        <v>1</v>
      </c>
      <c r="J3558" s="103">
        <v>1</v>
      </c>
      <c r="K3558" s="104">
        <v>0.72592060506339584</v>
      </c>
      <c r="L3558" s="105">
        <v>0.72592060506339584</v>
      </c>
      <c r="M3558" s="106">
        <f t="shared" si="330"/>
        <v>-0.46211632758221455</v>
      </c>
      <c r="N3558" s="107">
        <f t="shared" si="331"/>
        <v>-9.7782793627747875</v>
      </c>
      <c r="O3558" s="129" t="str">
        <f t="shared" si="334"/>
        <v>&lt; 0.001</v>
      </c>
      <c r="P3558" s="21">
        <v>0</v>
      </c>
      <c r="Q3558" s="103">
        <v>0</v>
      </c>
      <c r="R3558" s="104">
        <v>0</v>
      </c>
      <c r="S3558" s="105">
        <v>0</v>
      </c>
      <c r="T3558" s="107" t="str">
        <f t="shared" si="332"/>
        <v>-</v>
      </c>
      <c r="U3558" s="107" t="str">
        <f t="shared" si="333"/>
        <v>-</v>
      </c>
      <c r="V3558" s="108" t="str">
        <f t="shared" si="335"/>
        <v>n.d.</v>
      </c>
    </row>
    <row r="3559" spans="1:22">
      <c r="A3559" s="103" t="s">
        <v>1671</v>
      </c>
      <c r="B3559" s="103">
        <v>39936636</v>
      </c>
      <c r="C3559" s="103">
        <v>4040603</v>
      </c>
      <c r="D3559" s="103">
        <v>4040800</v>
      </c>
      <c r="E3559" s="103">
        <v>198</v>
      </c>
      <c r="F3559" s="103" t="s">
        <v>9</v>
      </c>
      <c r="G3559" s="103" t="s">
        <v>1672</v>
      </c>
      <c r="H3559" s="103" t="s">
        <v>1673</v>
      </c>
      <c r="I3559" s="103">
        <v>0</v>
      </c>
      <c r="J3559" s="103">
        <v>0</v>
      </c>
      <c r="K3559" s="104">
        <v>0</v>
      </c>
      <c r="L3559" s="105">
        <v>0</v>
      </c>
      <c r="M3559" s="106" t="str">
        <f t="shared" si="330"/>
        <v>-</v>
      </c>
      <c r="N3559" s="107" t="str">
        <f t="shared" si="331"/>
        <v>-</v>
      </c>
      <c r="O3559" s="129" t="str">
        <f t="shared" si="334"/>
        <v>n.d.</v>
      </c>
      <c r="P3559" s="21">
        <v>0</v>
      </c>
      <c r="Q3559" s="103">
        <v>0</v>
      </c>
      <c r="R3559" s="104">
        <v>0</v>
      </c>
      <c r="S3559" s="105">
        <v>0</v>
      </c>
      <c r="T3559" s="107" t="str">
        <f t="shared" si="332"/>
        <v>-</v>
      </c>
      <c r="U3559" s="107" t="str">
        <f t="shared" si="333"/>
        <v>-</v>
      </c>
      <c r="V3559" s="108" t="str">
        <f t="shared" si="335"/>
        <v>n.d.</v>
      </c>
    </row>
    <row r="3560" spans="1:22">
      <c r="A3560" s="103" t="s">
        <v>1675</v>
      </c>
      <c r="B3560" s="103">
        <v>39936637</v>
      </c>
      <c r="C3560" s="103">
        <v>4041053</v>
      </c>
      <c r="D3560" s="103">
        <v>4041835</v>
      </c>
      <c r="E3560" s="103">
        <v>783</v>
      </c>
      <c r="F3560" s="103" t="s">
        <v>9</v>
      </c>
      <c r="G3560" s="103" t="s">
        <v>1676</v>
      </c>
      <c r="H3560" s="103" t="s">
        <v>1677</v>
      </c>
      <c r="I3560" s="103">
        <v>0</v>
      </c>
      <c r="J3560" s="103">
        <v>0</v>
      </c>
      <c r="K3560" s="104">
        <v>0</v>
      </c>
      <c r="L3560" s="105">
        <v>0</v>
      </c>
      <c r="M3560" s="106" t="str">
        <f t="shared" si="330"/>
        <v>-</v>
      </c>
      <c r="N3560" s="107" t="str">
        <f t="shared" si="331"/>
        <v>-</v>
      </c>
      <c r="O3560" s="129" t="str">
        <f t="shared" si="334"/>
        <v>n.d.</v>
      </c>
      <c r="P3560" s="21">
        <v>0</v>
      </c>
      <c r="Q3560" s="103">
        <v>0</v>
      </c>
      <c r="R3560" s="104">
        <v>0</v>
      </c>
      <c r="S3560" s="105">
        <v>0</v>
      </c>
      <c r="T3560" s="107" t="str">
        <f t="shared" si="332"/>
        <v>-</v>
      </c>
      <c r="U3560" s="107" t="str">
        <f t="shared" si="333"/>
        <v>-</v>
      </c>
      <c r="V3560" s="108" t="str">
        <f t="shared" si="335"/>
        <v>n.d.</v>
      </c>
    </row>
    <row r="3561" spans="1:22">
      <c r="A3561" s="103" t="s">
        <v>1679</v>
      </c>
      <c r="B3561" s="103">
        <v>39936638</v>
      </c>
      <c r="C3561" s="103">
        <v>4041822</v>
      </c>
      <c r="D3561" s="103">
        <v>4042430</v>
      </c>
      <c r="E3561" s="103">
        <v>609</v>
      </c>
      <c r="F3561" s="103" t="s">
        <v>9</v>
      </c>
      <c r="G3561" s="103" t="s">
        <v>1680</v>
      </c>
      <c r="H3561" s="103" t="s">
        <v>1681</v>
      </c>
      <c r="I3561" s="103">
        <v>1</v>
      </c>
      <c r="J3561" s="103">
        <v>0</v>
      </c>
      <c r="K3561" s="104">
        <v>187.68802402639079</v>
      </c>
      <c r="L3561" s="105">
        <v>0</v>
      </c>
      <c r="M3561" s="106" t="str">
        <f t="shared" si="330"/>
        <v>-</v>
      </c>
      <c r="N3561" s="107" t="str">
        <f t="shared" si="331"/>
        <v>-</v>
      </c>
      <c r="O3561" s="129" t="str">
        <f t="shared" si="334"/>
        <v>n.d.</v>
      </c>
      <c r="P3561" s="21">
        <v>1</v>
      </c>
      <c r="Q3561" s="103">
        <v>0</v>
      </c>
      <c r="R3561" s="104">
        <v>166.54881381544828</v>
      </c>
      <c r="S3561" s="105">
        <v>0</v>
      </c>
      <c r="T3561" s="107" t="str">
        <f t="shared" si="332"/>
        <v>-</v>
      </c>
      <c r="U3561" s="107" t="str">
        <f t="shared" si="333"/>
        <v>-</v>
      </c>
      <c r="V3561" s="108" t="str">
        <f t="shared" si="335"/>
        <v>n.d.</v>
      </c>
    </row>
    <row r="3562" spans="1:22">
      <c r="A3562" s="103" t="s">
        <v>8512</v>
      </c>
      <c r="B3562" s="103">
        <v>39936639</v>
      </c>
      <c r="C3562" s="103">
        <v>4042665</v>
      </c>
      <c r="D3562" s="103">
        <v>4044665</v>
      </c>
      <c r="E3562" s="103">
        <v>2001</v>
      </c>
      <c r="F3562" s="103" t="s">
        <v>9</v>
      </c>
      <c r="G3562" s="103" t="s">
        <v>8513</v>
      </c>
      <c r="H3562" s="103" t="s">
        <v>8514</v>
      </c>
      <c r="I3562" s="103">
        <v>55</v>
      </c>
      <c r="J3562" s="103">
        <v>38</v>
      </c>
      <c r="K3562" s="104">
        <v>1268.0472549533481</v>
      </c>
      <c r="L3562" s="105">
        <v>857.19142920181412</v>
      </c>
      <c r="M3562" s="106">
        <f t="shared" si="330"/>
        <v>9.7434736147893535</v>
      </c>
      <c r="N3562" s="107">
        <f t="shared" si="331"/>
        <v>-0.6498447094907398</v>
      </c>
      <c r="O3562" s="129">
        <f t="shared" si="334"/>
        <v>0.51579253575845696</v>
      </c>
      <c r="P3562" s="21">
        <v>35</v>
      </c>
      <c r="Q3562" s="103">
        <v>20</v>
      </c>
      <c r="R3562" s="104">
        <v>1303.9644923502249</v>
      </c>
      <c r="S3562" s="105">
        <v>825.20988536517734</v>
      </c>
      <c r="T3562" s="107">
        <f t="shared" si="332"/>
        <v>9.6886172934541595</v>
      </c>
      <c r="U3562" s="107">
        <f t="shared" si="333"/>
        <v>-0.68783688956500111</v>
      </c>
      <c r="V3562" s="108">
        <f t="shared" si="335"/>
        <v>0.49155550274457083</v>
      </c>
    </row>
    <row r="3563" spans="1:22">
      <c r="A3563" s="103" t="s">
        <v>8515</v>
      </c>
      <c r="B3563" s="103">
        <v>39936640</v>
      </c>
      <c r="C3563" s="103">
        <v>4044836</v>
      </c>
      <c r="D3563" s="103">
        <v>4045711</v>
      </c>
      <c r="E3563" s="103">
        <v>876</v>
      </c>
      <c r="F3563" s="103" t="s">
        <v>9</v>
      </c>
      <c r="G3563" s="103" t="s">
        <v>23</v>
      </c>
      <c r="H3563" s="103" t="s">
        <v>295</v>
      </c>
      <c r="I3563" s="103">
        <v>27</v>
      </c>
      <c r="J3563" s="103">
        <v>20</v>
      </c>
      <c r="K3563" s="104">
        <v>2419.1801369631503</v>
      </c>
      <c r="L3563" s="105">
        <v>1857.5413312963356</v>
      </c>
      <c r="M3563" s="106">
        <f t="shared" si="330"/>
        <v>10.859178596525753</v>
      </c>
      <c r="N3563" s="107">
        <f t="shared" si="331"/>
        <v>0.34810250136471604</v>
      </c>
      <c r="O3563" s="129">
        <f t="shared" si="334"/>
        <v>0.72776320585949605</v>
      </c>
      <c r="P3563" s="21">
        <v>17</v>
      </c>
      <c r="Q3563" s="103">
        <v>13</v>
      </c>
      <c r="R3563" s="104">
        <v>2715.5294199724426</v>
      </c>
      <c r="S3563" s="105">
        <v>2337.6335430520321</v>
      </c>
      <c r="T3563" s="107">
        <f t="shared" si="332"/>
        <v>11.190833069510775</v>
      </c>
      <c r="U3563" s="107">
        <f t="shared" si="333"/>
        <v>0.63453615273835806</v>
      </c>
      <c r="V3563" s="108">
        <f t="shared" si="335"/>
        <v>0.52573098077783165</v>
      </c>
    </row>
    <row r="3564" spans="1:22">
      <c r="A3564" s="103" t="s">
        <v>8516</v>
      </c>
      <c r="B3564" s="103">
        <v>39936641</v>
      </c>
      <c r="C3564" s="103">
        <v>4045969</v>
      </c>
      <c r="D3564" s="103">
        <v>4046235</v>
      </c>
      <c r="E3564" s="103">
        <v>267</v>
      </c>
      <c r="F3564" s="103" t="s">
        <v>9</v>
      </c>
      <c r="G3564" s="103" t="s">
        <v>23</v>
      </c>
      <c r="H3564" s="103" t="s">
        <v>295</v>
      </c>
      <c r="I3564" s="103">
        <v>24</v>
      </c>
      <c r="J3564" s="103">
        <v>21</v>
      </c>
      <c r="K3564" s="104">
        <v>3504.5489273750454</v>
      </c>
      <c r="L3564" s="105">
        <v>3286.5117406946551</v>
      </c>
      <c r="M3564" s="106">
        <f t="shared" si="330"/>
        <v>11.682341423586838</v>
      </c>
      <c r="N3564" s="107">
        <f t="shared" si="331"/>
        <v>1.0843840998093353</v>
      </c>
      <c r="O3564" s="129">
        <f t="shared" si="334"/>
        <v>0.27819453063237676</v>
      </c>
      <c r="P3564" s="21">
        <v>19</v>
      </c>
      <c r="Q3564" s="103">
        <v>16</v>
      </c>
      <c r="R3564" s="104">
        <v>3828.9300377269287</v>
      </c>
      <c r="S3564" s="105">
        <v>3322.4220346627003</v>
      </c>
      <c r="T3564" s="107">
        <f t="shared" si="332"/>
        <v>11.698019629678893</v>
      </c>
      <c r="U3564" s="107">
        <f t="shared" si="333"/>
        <v>1.0810031951398698</v>
      </c>
      <c r="V3564" s="108">
        <f t="shared" si="335"/>
        <v>0.27969569235426395</v>
      </c>
    </row>
    <row r="3565" spans="1:22">
      <c r="A3565" s="103" t="s">
        <v>8517</v>
      </c>
      <c r="B3565" s="103">
        <v>39936642</v>
      </c>
      <c r="C3565" s="103">
        <v>4046232</v>
      </c>
      <c r="D3565" s="103">
        <v>4047152</v>
      </c>
      <c r="E3565" s="103">
        <v>921</v>
      </c>
      <c r="F3565" s="103" t="s">
        <v>9</v>
      </c>
      <c r="G3565" s="103" t="s">
        <v>23</v>
      </c>
      <c r="H3565" s="103" t="s">
        <v>4766</v>
      </c>
      <c r="I3565" s="103">
        <v>95</v>
      </c>
      <c r="J3565" s="103">
        <v>86</v>
      </c>
      <c r="K3565" s="104">
        <v>4251.2227903499352</v>
      </c>
      <c r="L3565" s="105">
        <v>4037.6980917231053</v>
      </c>
      <c r="M3565" s="106">
        <f t="shared" si="330"/>
        <v>11.97931732562928</v>
      </c>
      <c r="N3565" s="107">
        <f t="shared" si="331"/>
        <v>1.350015496985044</v>
      </c>
      <c r="O3565" s="129">
        <f t="shared" si="334"/>
        <v>0.17701101201075176</v>
      </c>
      <c r="P3565" s="21">
        <v>78</v>
      </c>
      <c r="Q3565" s="103">
        <v>70</v>
      </c>
      <c r="R3565" s="104">
        <v>4664.0611571968184</v>
      </c>
      <c r="S3565" s="105">
        <v>4494.0571704942777</v>
      </c>
      <c r="T3565" s="107">
        <f t="shared" si="332"/>
        <v>12.133802762331655</v>
      </c>
      <c r="U3565" s="107">
        <f t="shared" si="333"/>
        <v>1.4646151076863154</v>
      </c>
      <c r="V3565" s="108">
        <f t="shared" si="335"/>
        <v>0.14302595779958738</v>
      </c>
    </row>
    <row r="3566" spans="1:22">
      <c r="A3566" s="103" t="s">
        <v>8518</v>
      </c>
      <c r="B3566" s="103">
        <v>39936643</v>
      </c>
      <c r="C3566" s="103">
        <v>4047139</v>
      </c>
      <c r="D3566" s="103">
        <v>4047318</v>
      </c>
      <c r="E3566" s="103">
        <v>180</v>
      </c>
      <c r="F3566" s="103" t="s">
        <v>23</v>
      </c>
      <c r="G3566" s="103" t="s">
        <v>23</v>
      </c>
      <c r="H3566" s="103" t="s">
        <v>295</v>
      </c>
      <c r="I3566" s="103">
        <v>8</v>
      </c>
      <c r="J3566" s="103">
        <v>6</v>
      </c>
      <c r="K3566" s="104">
        <v>3230.2741004716004</v>
      </c>
      <c r="L3566" s="105">
        <v>3163.2232339172451</v>
      </c>
      <c r="M3566" s="106">
        <f t="shared" si="330"/>
        <v>11.627179657495263</v>
      </c>
      <c r="N3566" s="107">
        <f t="shared" si="331"/>
        <v>1.035044416364278</v>
      </c>
      <c r="O3566" s="129">
        <f t="shared" si="334"/>
        <v>0.30064816877199241</v>
      </c>
      <c r="P3566" s="21">
        <v>5</v>
      </c>
      <c r="Q3566" s="103">
        <v>4</v>
      </c>
      <c r="R3566" s="104">
        <v>1798.9742276307945</v>
      </c>
      <c r="S3566" s="105">
        <v>1717.8243511689889</v>
      </c>
      <c r="T3566" s="107">
        <f t="shared" si="332"/>
        <v>10.746366812027544</v>
      </c>
      <c r="U3566" s="107">
        <f t="shared" si="333"/>
        <v>0.24328064439044308</v>
      </c>
      <c r="V3566" s="108">
        <f t="shared" si="335"/>
        <v>0.80778799757850517</v>
      </c>
    </row>
    <row r="3567" spans="1:22">
      <c r="A3567" s="103" t="s">
        <v>8519</v>
      </c>
      <c r="B3567" s="103">
        <v>39936644</v>
      </c>
      <c r="C3567" s="103">
        <v>4047439</v>
      </c>
      <c r="D3567" s="103">
        <v>4047969</v>
      </c>
      <c r="E3567" s="103">
        <v>531</v>
      </c>
      <c r="F3567" s="103" t="s">
        <v>23</v>
      </c>
      <c r="G3567" s="103" t="s">
        <v>23</v>
      </c>
      <c r="H3567" s="103" t="s">
        <v>295</v>
      </c>
      <c r="I3567" s="103">
        <v>17</v>
      </c>
      <c r="J3567" s="103">
        <v>14</v>
      </c>
      <c r="K3567" s="104">
        <v>2625.8803970638983</v>
      </c>
      <c r="L3567" s="105">
        <v>1964.062272549322</v>
      </c>
      <c r="M3567" s="106">
        <f t="shared" si="330"/>
        <v>10.939624957122145</v>
      </c>
      <c r="N3567" s="107">
        <f t="shared" si="331"/>
        <v>0.42005810118259806</v>
      </c>
      <c r="O3567" s="129">
        <f t="shared" si="334"/>
        <v>0.67444300982791661</v>
      </c>
      <c r="P3567" s="21">
        <v>18</v>
      </c>
      <c r="Q3567" s="103">
        <v>14</v>
      </c>
      <c r="R3567" s="104">
        <v>2437.4325872321092</v>
      </c>
      <c r="S3567" s="105">
        <v>1754.3580224612581</v>
      </c>
      <c r="T3567" s="107">
        <f t="shared" si="332"/>
        <v>10.776727482000833</v>
      </c>
      <c r="U3567" s="107">
        <f t="shared" si="333"/>
        <v>0.27000658626833851</v>
      </c>
      <c r="V3567" s="108">
        <f t="shared" si="335"/>
        <v>0.78715518662541206</v>
      </c>
    </row>
    <row r="3568" spans="1:22">
      <c r="A3568" s="103" t="s">
        <v>3604</v>
      </c>
      <c r="B3568" s="103">
        <v>39936645</v>
      </c>
      <c r="C3568" s="103">
        <v>4047957</v>
      </c>
      <c r="D3568" s="103">
        <v>4048295</v>
      </c>
      <c r="E3568" s="103">
        <v>339</v>
      </c>
      <c r="F3568" s="103" t="s">
        <v>23</v>
      </c>
      <c r="G3568" s="103" t="s">
        <v>23</v>
      </c>
      <c r="H3568" s="103" t="s">
        <v>295</v>
      </c>
      <c r="I3568" s="103">
        <v>4</v>
      </c>
      <c r="J3568" s="103">
        <v>3</v>
      </c>
      <c r="K3568" s="104">
        <v>134.03192481453689</v>
      </c>
      <c r="L3568" s="105">
        <v>117.27793421271976</v>
      </c>
      <c r="M3568" s="106">
        <f t="shared" si="330"/>
        <v>6.8737877862912766</v>
      </c>
      <c r="N3568" s="107">
        <f t="shared" si="331"/>
        <v>-3.2166477761258707</v>
      </c>
      <c r="O3568" s="129">
        <f t="shared" si="334"/>
        <v>1.2969772021995674E-3</v>
      </c>
      <c r="P3568" s="21">
        <v>0</v>
      </c>
      <c r="Q3568" s="103">
        <v>0</v>
      </c>
      <c r="R3568" s="104">
        <v>0</v>
      </c>
      <c r="S3568" s="105">
        <v>0</v>
      </c>
      <c r="T3568" s="107" t="str">
        <f t="shared" si="332"/>
        <v>-</v>
      </c>
      <c r="U3568" s="107" t="str">
        <f t="shared" si="333"/>
        <v>-</v>
      </c>
      <c r="V3568" s="108" t="str">
        <f t="shared" si="335"/>
        <v>n.d.</v>
      </c>
    </row>
    <row r="3569" spans="1:22">
      <c r="A3569" s="103" t="s">
        <v>8520</v>
      </c>
      <c r="B3569" s="103">
        <v>39936646</v>
      </c>
      <c r="C3569" s="103">
        <v>4048474</v>
      </c>
      <c r="D3569" s="103">
        <v>4049253</v>
      </c>
      <c r="E3569" s="103">
        <v>780</v>
      </c>
      <c r="F3569" s="103" t="s">
        <v>9</v>
      </c>
      <c r="G3569" s="103" t="s">
        <v>23</v>
      </c>
      <c r="H3569" s="103" t="s">
        <v>295</v>
      </c>
      <c r="I3569" s="103">
        <v>19</v>
      </c>
      <c r="J3569" s="103">
        <v>19</v>
      </c>
      <c r="K3569" s="104">
        <v>2421.1127380260514</v>
      </c>
      <c r="L3569" s="105">
        <v>2421.1127380260514</v>
      </c>
      <c r="M3569" s="106">
        <f t="shared" si="330"/>
        <v>11.241454544008958</v>
      </c>
      <c r="N3569" s="107">
        <f t="shared" si="331"/>
        <v>0.69003089804021223</v>
      </c>
      <c r="O3569" s="129">
        <f t="shared" si="334"/>
        <v>0.49017475691178225</v>
      </c>
      <c r="P3569" s="21">
        <v>15</v>
      </c>
      <c r="Q3569" s="103">
        <v>15</v>
      </c>
      <c r="R3569" s="104">
        <v>1894.3621550189102</v>
      </c>
      <c r="S3569" s="105">
        <v>1894.3621550189102</v>
      </c>
      <c r="T3569" s="107">
        <f t="shared" si="332"/>
        <v>10.887496449314266</v>
      </c>
      <c r="U3569" s="107">
        <f t="shared" si="333"/>
        <v>0.36751448003016346</v>
      </c>
      <c r="V3569" s="108">
        <f t="shared" si="335"/>
        <v>0.7132352928938448</v>
      </c>
    </row>
    <row r="3570" spans="1:22">
      <c r="A3570" s="103" t="s">
        <v>8521</v>
      </c>
      <c r="B3570" s="103">
        <v>39936647</v>
      </c>
      <c r="C3570" s="103">
        <v>4049441</v>
      </c>
      <c r="D3570" s="103">
        <v>4049953</v>
      </c>
      <c r="E3570" s="103">
        <v>513</v>
      </c>
      <c r="F3570" s="103" t="s">
        <v>23</v>
      </c>
      <c r="G3570" s="103" t="s">
        <v>23</v>
      </c>
      <c r="H3570" s="103" t="s">
        <v>295</v>
      </c>
      <c r="I3570" s="103">
        <v>10</v>
      </c>
      <c r="J3570" s="103">
        <v>10</v>
      </c>
      <c r="K3570" s="104">
        <v>1033.7873543055439</v>
      </c>
      <c r="L3570" s="105">
        <v>1033.7873543055439</v>
      </c>
      <c r="M3570" s="106">
        <f t="shared" si="330"/>
        <v>10.0137237445522</v>
      </c>
      <c r="N3570" s="107">
        <f t="shared" si="331"/>
        <v>-0.40811829646493786</v>
      </c>
      <c r="O3570" s="129">
        <f t="shared" si="334"/>
        <v>0.68318682803659181</v>
      </c>
      <c r="P3570" s="21">
        <v>9</v>
      </c>
      <c r="Q3570" s="103">
        <v>9</v>
      </c>
      <c r="R3570" s="104">
        <v>764.62923218495132</v>
      </c>
      <c r="S3570" s="105">
        <v>764.62923218495132</v>
      </c>
      <c r="T3570" s="107">
        <f t="shared" si="332"/>
        <v>9.5786165460054917</v>
      </c>
      <c r="U3570" s="107">
        <f t="shared" si="333"/>
        <v>-0.78466853344587062</v>
      </c>
      <c r="V3570" s="108">
        <f t="shared" si="335"/>
        <v>0.4326479365708702</v>
      </c>
    </row>
    <row r="3571" spans="1:22">
      <c r="A3571" s="103" t="s">
        <v>8522</v>
      </c>
      <c r="B3571" s="103">
        <v>39936648</v>
      </c>
      <c r="C3571" s="103">
        <v>4050261</v>
      </c>
      <c r="D3571" s="103">
        <v>4050725</v>
      </c>
      <c r="E3571" s="103">
        <v>465</v>
      </c>
      <c r="F3571" s="103" t="s">
        <v>23</v>
      </c>
      <c r="G3571" s="103" t="s">
        <v>23</v>
      </c>
      <c r="H3571" s="103" t="s">
        <v>295</v>
      </c>
      <c r="I3571" s="103">
        <v>6</v>
      </c>
      <c r="J3571" s="103">
        <v>5</v>
      </c>
      <c r="K3571" s="104">
        <v>297.72111525083869</v>
      </c>
      <c r="L3571" s="105">
        <v>293.14079040082584</v>
      </c>
      <c r="M3571" s="106">
        <f t="shared" si="330"/>
        <v>8.1954499220957793</v>
      </c>
      <c r="N3571" s="107">
        <f t="shared" si="331"/>
        <v>-2.0344812861397328</v>
      </c>
      <c r="O3571" s="129">
        <f t="shared" si="334"/>
        <v>4.1903093543322445E-2</v>
      </c>
      <c r="P3571" s="21">
        <v>5</v>
      </c>
      <c r="Q3571" s="103">
        <v>4</v>
      </c>
      <c r="R3571" s="104">
        <v>469.42806391098281</v>
      </c>
      <c r="S3571" s="105">
        <v>423.19116438290752</v>
      </c>
      <c r="T3571" s="107">
        <f t="shared" si="332"/>
        <v>8.7251656961632609</v>
      </c>
      <c r="U3571" s="107">
        <f t="shared" si="333"/>
        <v>-1.5359456899971302</v>
      </c>
      <c r="V3571" s="108">
        <f t="shared" si="335"/>
        <v>0.12455170093375356</v>
      </c>
    </row>
    <row r="3572" spans="1:22">
      <c r="A3572" s="103" t="s">
        <v>3605</v>
      </c>
      <c r="B3572" s="103">
        <v>39936649</v>
      </c>
      <c r="C3572" s="103">
        <v>4051923</v>
      </c>
      <c r="D3572" s="103">
        <v>4052207</v>
      </c>
      <c r="E3572" s="103">
        <v>285</v>
      </c>
      <c r="F3572" s="103" t="s">
        <v>9</v>
      </c>
      <c r="G3572" s="103" t="s">
        <v>23</v>
      </c>
      <c r="H3572" s="103" t="s">
        <v>295</v>
      </c>
      <c r="I3572" s="103">
        <v>2</v>
      </c>
      <c r="J3572" s="103">
        <v>2</v>
      </c>
      <c r="K3572" s="104">
        <v>174.37377060575474</v>
      </c>
      <c r="L3572" s="105">
        <v>174.37377060575474</v>
      </c>
      <c r="M3572" s="106">
        <f t="shared" si="330"/>
        <v>7.4460392352628819</v>
      </c>
      <c r="N3572" s="107">
        <f t="shared" si="331"/>
        <v>-2.7047949595144174</v>
      </c>
      <c r="O3572" s="129">
        <f t="shared" si="334"/>
        <v>6.8346561863117383E-3</v>
      </c>
      <c r="P3572" s="21">
        <v>0</v>
      </c>
      <c r="Q3572" s="103">
        <v>0</v>
      </c>
      <c r="R3572" s="104">
        <v>0</v>
      </c>
      <c r="S3572" s="105">
        <v>0</v>
      </c>
      <c r="T3572" s="107" t="str">
        <f t="shared" si="332"/>
        <v>-</v>
      </c>
      <c r="U3572" s="107" t="str">
        <f t="shared" si="333"/>
        <v>-</v>
      </c>
      <c r="V3572" s="108" t="str">
        <f t="shared" si="335"/>
        <v>n.d.</v>
      </c>
    </row>
    <row r="3573" spans="1:22">
      <c r="A3573" s="103" t="s">
        <v>8523</v>
      </c>
      <c r="B3573" s="103">
        <v>39936650</v>
      </c>
      <c r="C3573" s="103">
        <v>4052583</v>
      </c>
      <c r="D3573" s="103">
        <v>4053875</v>
      </c>
      <c r="E3573" s="103">
        <v>1293</v>
      </c>
      <c r="F3573" s="103" t="s">
        <v>23</v>
      </c>
      <c r="G3573" s="103" t="s">
        <v>23</v>
      </c>
      <c r="H3573" s="103" t="s">
        <v>295</v>
      </c>
      <c r="I3573" s="103">
        <v>38</v>
      </c>
      <c r="J3573" s="103">
        <v>32</v>
      </c>
      <c r="K3573" s="104">
        <v>1707.6145351498221</v>
      </c>
      <c r="L3573" s="105">
        <v>1349.6194621859397</v>
      </c>
      <c r="M3573" s="106">
        <f t="shared" si="330"/>
        <v>10.398336967932428</v>
      </c>
      <c r="N3573" s="107">
        <f t="shared" si="331"/>
        <v>-6.4099313119474616E-2</v>
      </c>
      <c r="O3573" s="129">
        <f t="shared" si="334"/>
        <v>0.94889114877440117</v>
      </c>
      <c r="P3573" s="21">
        <v>32</v>
      </c>
      <c r="Q3573" s="103">
        <v>28</v>
      </c>
      <c r="R3573" s="104">
        <v>1807.2607853121967</v>
      </c>
      <c r="S3573" s="105">
        <v>1577.7673522566822</v>
      </c>
      <c r="T3573" s="107">
        <f t="shared" si="332"/>
        <v>10.623668774874032</v>
      </c>
      <c r="U3573" s="107">
        <f t="shared" si="333"/>
        <v>0.13527180886798532</v>
      </c>
      <c r="V3573" s="108">
        <f t="shared" si="335"/>
        <v>0.89239697344747704</v>
      </c>
    </row>
    <row r="3574" spans="1:22">
      <c r="A3574" s="103" t="s">
        <v>8524</v>
      </c>
      <c r="B3574" s="103">
        <v>39936651</v>
      </c>
      <c r="C3574" s="103">
        <v>4054172</v>
      </c>
      <c r="D3574" s="103">
        <v>4054726</v>
      </c>
      <c r="E3574" s="103">
        <v>555</v>
      </c>
      <c r="F3574" s="103" t="s">
        <v>9</v>
      </c>
      <c r="G3574" s="103" t="s">
        <v>23</v>
      </c>
      <c r="H3574" s="103" t="s">
        <v>295</v>
      </c>
      <c r="I3574" s="103">
        <v>18</v>
      </c>
      <c r="J3574" s="103">
        <v>14</v>
      </c>
      <c r="K3574" s="104">
        <v>1963.5563782690454</v>
      </c>
      <c r="L3574" s="105">
        <v>1268.9563043927658</v>
      </c>
      <c r="M3574" s="106">
        <f t="shared" si="330"/>
        <v>10.309426676519426</v>
      </c>
      <c r="N3574" s="107">
        <f t="shared" si="331"/>
        <v>-0.14362551295221382</v>
      </c>
      <c r="O3574" s="129">
        <f t="shared" si="334"/>
        <v>0.88579619310926505</v>
      </c>
      <c r="P3574" s="21">
        <v>13</v>
      </c>
      <c r="Q3574" s="103">
        <v>10</v>
      </c>
      <c r="R3574" s="104">
        <v>1371.2431599880542</v>
      </c>
      <c r="S3574" s="105">
        <v>909.33205024008282</v>
      </c>
      <c r="T3574" s="107">
        <f t="shared" si="332"/>
        <v>9.8286633926209319</v>
      </c>
      <c r="U3574" s="107">
        <f t="shared" si="333"/>
        <v>-0.56455687269284227</v>
      </c>
      <c r="V3574" s="108">
        <f t="shared" si="335"/>
        <v>0.57237520641458528</v>
      </c>
    </row>
    <row r="3575" spans="1:22">
      <c r="A3575" s="103" t="s">
        <v>8525</v>
      </c>
      <c r="B3575" s="103">
        <v>39936652</v>
      </c>
      <c r="C3575" s="103">
        <v>4054719</v>
      </c>
      <c r="D3575" s="103">
        <v>4055147</v>
      </c>
      <c r="E3575" s="103">
        <v>429</v>
      </c>
      <c r="F3575" s="103" t="s">
        <v>23</v>
      </c>
      <c r="G3575" s="103" t="s">
        <v>23</v>
      </c>
      <c r="H3575" s="103" t="s">
        <v>295</v>
      </c>
      <c r="I3575" s="103">
        <v>21</v>
      </c>
      <c r="J3575" s="103">
        <v>15</v>
      </c>
      <c r="K3575" s="104">
        <v>2786.8447374134498</v>
      </c>
      <c r="L3575" s="105">
        <v>2404.5637787777623</v>
      </c>
      <c r="M3575" s="106">
        <f t="shared" si="330"/>
        <v>11.231559477503319</v>
      </c>
      <c r="N3575" s="107">
        <f t="shared" si="331"/>
        <v>0.68118021243588434</v>
      </c>
      <c r="O3575" s="129">
        <f t="shared" si="334"/>
        <v>0.49575746709496915</v>
      </c>
      <c r="P3575" s="21">
        <v>11</v>
      </c>
      <c r="Q3575" s="103">
        <v>8</v>
      </c>
      <c r="R3575" s="104">
        <v>1116.3448079620302</v>
      </c>
      <c r="S3575" s="105">
        <v>855.04819938147318</v>
      </c>
      <c r="T3575" s="107">
        <f t="shared" si="332"/>
        <v>9.7398619373155704</v>
      </c>
      <c r="U3575" s="107">
        <f t="shared" si="333"/>
        <v>-0.64272716785601258</v>
      </c>
      <c r="V3575" s="108">
        <f t="shared" si="335"/>
        <v>0.52040114925000625</v>
      </c>
    </row>
    <row r="3576" spans="1:22">
      <c r="A3576" s="103" t="s">
        <v>8526</v>
      </c>
      <c r="B3576" s="103">
        <v>39936653</v>
      </c>
      <c r="C3576" s="103">
        <v>4055350</v>
      </c>
      <c r="D3576" s="103">
        <v>4055733</v>
      </c>
      <c r="E3576" s="103">
        <v>384</v>
      </c>
      <c r="F3576" s="103" t="s">
        <v>9</v>
      </c>
      <c r="G3576" s="103" t="s">
        <v>23</v>
      </c>
      <c r="H3576" s="103" t="s">
        <v>4896</v>
      </c>
      <c r="I3576" s="103">
        <v>17</v>
      </c>
      <c r="J3576" s="103">
        <v>16</v>
      </c>
      <c r="K3576" s="104">
        <v>1575.2023429497528</v>
      </c>
      <c r="L3576" s="105">
        <v>1543.7722492523988</v>
      </c>
      <c r="M3576" s="106">
        <f t="shared" si="330"/>
        <v>10.592244214010279</v>
      </c>
      <c r="N3576" s="107">
        <f t="shared" si="331"/>
        <v>0.109341872996671</v>
      </c>
      <c r="O3576" s="129">
        <f t="shared" si="334"/>
        <v>0.91293133582496244</v>
      </c>
      <c r="P3576" s="21">
        <v>13</v>
      </c>
      <c r="Q3576" s="103">
        <v>12</v>
      </c>
      <c r="R3576" s="104">
        <v>1490.3596518029137</v>
      </c>
      <c r="S3576" s="105">
        <v>1481.8115608834817</v>
      </c>
      <c r="T3576" s="107">
        <f t="shared" si="332"/>
        <v>10.533146279226115</v>
      </c>
      <c r="U3576" s="107">
        <f t="shared" si="333"/>
        <v>5.5586513403269311E-2</v>
      </c>
      <c r="V3576" s="108">
        <f t="shared" si="335"/>
        <v>0.95567120863802524</v>
      </c>
    </row>
    <row r="3577" spans="1:22">
      <c r="A3577" s="103" t="s">
        <v>8527</v>
      </c>
      <c r="B3577" s="103">
        <v>39936654</v>
      </c>
      <c r="C3577" s="103">
        <v>4055953</v>
      </c>
      <c r="D3577" s="103">
        <v>4057032</v>
      </c>
      <c r="E3577" s="103">
        <v>1080</v>
      </c>
      <c r="F3577" s="103" t="s">
        <v>9</v>
      </c>
      <c r="G3577" s="103" t="s">
        <v>23</v>
      </c>
      <c r="H3577" s="103" t="s">
        <v>295</v>
      </c>
      <c r="I3577" s="103">
        <v>44</v>
      </c>
      <c r="J3577" s="103">
        <v>35</v>
      </c>
      <c r="K3577" s="104">
        <v>2626.8163014824077</v>
      </c>
      <c r="L3577" s="105">
        <v>2427.6357861297593</v>
      </c>
      <c r="M3577" s="106">
        <f t="shared" si="330"/>
        <v>11.245336277524803</v>
      </c>
      <c r="N3577" s="107">
        <f t="shared" si="331"/>
        <v>0.6935029315964244</v>
      </c>
      <c r="O3577" s="129">
        <f t="shared" si="334"/>
        <v>0.48799398671698424</v>
      </c>
      <c r="P3577" s="21">
        <v>23</v>
      </c>
      <c r="Q3577" s="103">
        <v>20</v>
      </c>
      <c r="R3577" s="104">
        <v>1973.5832314783893</v>
      </c>
      <c r="S3577" s="105">
        <v>1830.1272700927223</v>
      </c>
      <c r="T3577" s="107">
        <f t="shared" si="332"/>
        <v>10.83772826407148</v>
      </c>
      <c r="U3577" s="107">
        <f t="shared" si="333"/>
        <v>0.32370445780940055</v>
      </c>
      <c r="V3577" s="108">
        <f t="shared" si="335"/>
        <v>0.74616179558817786</v>
      </c>
    </row>
    <row r="3578" spans="1:22">
      <c r="A3578" s="103" t="s">
        <v>8528</v>
      </c>
      <c r="B3578" s="103">
        <v>39936655</v>
      </c>
      <c r="C3578" s="103">
        <v>4057138</v>
      </c>
      <c r="D3578" s="103">
        <v>4057776</v>
      </c>
      <c r="E3578" s="103">
        <v>639</v>
      </c>
      <c r="F3578" s="103" t="s">
        <v>9</v>
      </c>
      <c r="G3578" s="103" t="s">
        <v>23</v>
      </c>
      <c r="H3578" s="103" t="s">
        <v>7621</v>
      </c>
      <c r="I3578" s="103">
        <v>26</v>
      </c>
      <c r="J3578" s="103">
        <v>23</v>
      </c>
      <c r="K3578" s="104">
        <v>2068.7442174682787</v>
      </c>
      <c r="L3578" s="105">
        <v>1979.8615443224885</v>
      </c>
      <c r="M3578" s="106">
        <f t="shared" si="330"/>
        <v>10.951183827944952</v>
      </c>
      <c r="N3578" s="107">
        <f t="shared" si="331"/>
        <v>0.43039698385058262</v>
      </c>
      <c r="O3578" s="129">
        <f t="shared" si="334"/>
        <v>0.66690688899347106</v>
      </c>
      <c r="P3578" s="21">
        <v>18</v>
      </c>
      <c r="Q3578" s="103">
        <v>17</v>
      </c>
      <c r="R3578" s="104">
        <v>1827.4453901748359</v>
      </c>
      <c r="S3578" s="105">
        <v>1784.8092784715338</v>
      </c>
      <c r="T3578" s="107">
        <f t="shared" si="332"/>
        <v>10.801554203340011</v>
      </c>
      <c r="U3578" s="107">
        <f t="shared" si="333"/>
        <v>0.29186109448944569</v>
      </c>
      <c r="V3578" s="108">
        <f t="shared" si="335"/>
        <v>0.77039283105806522</v>
      </c>
    </row>
    <row r="3579" spans="1:22">
      <c r="A3579" s="103" t="s">
        <v>8529</v>
      </c>
      <c r="B3579" s="103">
        <v>39936656</v>
      </c>
      <c r="C3579" s="103">
        <v>4057819</v>
      </c>
      <c r="D3579" s="103">
        <v>4058085</v>
      </c>
      <c r="E3579" s="103">
        <v>267</v>
      </c>
      <c r="F3579" s="103" t="s">
        <v>23</v>
      </c>
      <c r="G3579" s="103" t="s">
        <v>23</v>
      </c>
      <c r="H3579" s="103" t="s">
        <v>295</v>
      </c>
      <c r="I3579" s="103">
        <v>12</v>
      </c>
      <c r="J3579" s="103">
        <v>11</v>
      </c>
      <c r="K3579" s="104">
        <v>1401.2877729337267</v>
      </c>
      <c r="L3579" s="105">
        <v>1233.7713978012321</v>
      </c>
      <c r="M3579" s="106">
        <f t="shared" si="330"/>
        <v>10.268859390810039</v>
      </c>
      <c r="N3579" s="107">
        <f t="shared" si="331"/>
        <v>-0.17991109945434813</v>
      </c>
      <c r="O3579" s="129">
        <f t="shared" si="334"/>
        <v>0.85722236128259288</v>
      </c>
      <c r="P3579" s="21">
        <v>6</v>
      </c>
      <c r="Q3579" s="103">
        <v>5</v>
      </c>
      <c r="R3579" s="104">
        <v>957.07883588711229</v>
      </c>
      <c r="S3579" s="105">
        <v>845.20449540448317</v>
      </c>
      <c r="T3579" s="107">
        <f t="shared" si="332"/>
        <v>9.7231566303562715</v>
      </c>
      <c r="U3579" s="107">
        <f t="shared" si="333"/>
        <v>-0.65743254370046578</v>
      </c>
      <c r="V3579" s="108">
        <f t="shared" si="335"/>
        <v>0.51090283186060015</v>
      </c>
    </row>
    <row r="3580" spans="1:22">
      <c r="A3580" s="103" t="s">
        <v>8530</v>
      </c>
      <c r="B3580" s="103">
        <v>39936657</v>
      </c>
      <c r="C3580" s="103">
        <v>4058240</v>
      </c>
      <c r="D3580" s="103">
        <v>4058869</v>
      </c>
      <c r="E3580" s="103">
        <v>630</v>
      </c>
      <c r="F3580" s="103" t="s">
        <v>9</v>
      </c>
      <c r="G3580" s="103" t="s">
        <v>23</v>
      </c>
      <c r="H3580" s="103" t="s">
        <v>295</v>
      </c>
      <c r="I3580" s="103">
        <v>17</v>
      </c>
      <c r="J3580" s="103">
        <v>15</v>
      </c>
      <c r="K3580" s="104">
        <v>2206.4806170324127</v>
      </c>
      <c r="L3580" s="105">
        <v>1848.1247251956827</v>
      </c>
      <c r="M3580" s="106">
        <f t="shared" si="330"/>
        <v>10.851846408488186</v>
      </c>
      <c r="N3580" s="107">
        <f t="shared" si="331"/>
        <v>0.34154419363880584</v>
      </c>
      <c r="O3580" s="129">
        <f t="shared" si="334"/>
        <v>0.73269394103067409</v>
      </c>
      <c r="P3580" s="21">
        <v>15</v>
      </c>
      <c r="Q3580" s="103">
        <v>13</v>
      </c>
      <c r="R3580" s="104">
        <v>1954.6308927541584</v>
      </c>
      <c r="S3580" s="105">
        <v>1771.2295668180159</v>
      </c>
      <c r="T3580" s="107">
        <f t="shared" si="332"/>
        <v>10.790535494745194</v>
      </c>
      <c r="U3580" s="107">
        <f t="shared" si="333"/>
        <v>0.28216152706443109</v>
      </c>
      <c r="V3580" s="108">
        <f t="shared" si="335"/>
        <v>0.77781965715260593</v>
      </c>
    </row>
    <row r="3581" spans="1:22">
      <c r="A3581" s="103" t="s">
        <v>8531</v>
      </c>
      <c r="B3581" s="103">
        <v>39936658</v>
      </c>
      <c r="C3581" s="103">
        <v>4058884</v>
      </c>
      <c r="D3581" s="103">
        <v>4060089</v>
      </c>
      <c r="E3581" s="103">
        <v>1206</v>
      </c>
      <c r="F3581" s="103" t="s">
        <v>23</v>
      </c>
      <c r="G3581" s="103" t="s">
        <v>23</v>
      </c>
      <c r="H3581" s="103" t="s">
        <v>295</v>
      </c>
      <c r="I3581" s="103">
        <v>30</v>
      </c>
      <c r="J3581" s="103">
        <v>22</v>
      </c>
      <c r="K3581" s="104">
        <v>1716.5963728928939</v>
      </c>
      <c r="L3581" s="105">
        <v>1251.5376847634741</v>
      </c>
      <c r="M3581" s="106">
        <f t="shared" si="330"/>
        <v>10.289486017001035</v>
      </c>
      <c r="N3581" s="107">
        <f t="shared" si="331"/>
        <v>-0.16146152325488841</v>
      </c>
      <c r="O3581" s="129">
        <f t="shared" si="334"/>
        <v>0.87172991368846287</v>
      </c>
      <c r="P3581" s="21">
        <v>22</v>
      </c>
      <c r="Q3581" s="103">
        <v>17</v>
      </c>
      <c r="R3581" s="104">
        <v>1757.181292763408</v>
      </c>
      <c r="S3581" s="105">
        <v>1358.3044054423465</v>
      </c>
      <c r="T3581" s="107">
        <f t="shared" si="332"/>
        <v>10.407591118448371</v>
      </c>
      <c r="U3581" s="107">
        <f t="shared" si="333"/>
        <v>-5.4937395732068219E-2</v>
      </c>
      <c r="V3581" s="108">
        <f t="shared" si="335"/>
        <v>0.95618833936526126</v>
      </c>
    </row>
    <row r="3582" spans="1:22">
      <c r="A3582" s="103" t="s">
        <v>8532</v>
      </c>
      <c r="B3582" s="103">
        <v>39936659</v>
      </c>
      <c r="C3582" s="103">
        <v>4060076</v>
      </c>
      <c r="D3582" s="103">
        <v>4061734</v>
      </c>
      <c r="E3582" s="103">
        <v>1659</v>
      </c>
      <c r="F3582" s="103" t="s">
        <v>23</v>
      </c>
      <c r="G3582" s="103" t="s">
        <v>23</v>
      </c>
      <c r="H3582" s="103" t="s">
        <v>295</v>
      </c>
      <c r="I3582" s="103">
        <v>65</v>
      </c>
      <c r="J3582" s="103">
        <v>55</v>
      </c>
      <c r="K3582" s="104">
        <v>2414.0023714484869</v>
      </c>
      <c r="L3582" s="105">
        <v>2178.2081316562326</v>
      </c>
      <c r="M3582" s="106">
        <f t="shared" si="330"/>
        <v>11.088926097377216</v>
      </c>
      <c r="N3582" s="107">
        <f t="shared" si="331"/>
        <v>0.55360116044473673</v>
      </c>
      <c r="O3582" s="129">
        <f t="shared" si="334"/>
        <v>0.57985183168232712</v>
      </c>
      <c r="P3582" s="21">
        <v>44</v>
      </c>
      <c r="Q3582" s="103">
        <v>39</v>
      </c>
      <c r="R3582" s="104">
        <v>2271.7084907967815</v>
      </c>
      <c r="S3582" s="105">
        <v>2071.7728177618865</v>
      </c>
      <c r="T3582" s="107">
        <f t="shared" si="332"/>
        <v>11.016650096249405</v>
      </c>
      <c r="U3582" s="107">
        <f t="shared" si="333"/>
        <v>0.48120607064208148</v>
      </c>
      <c r="V3582" s="108">
        <f t="shared" si="335"/>
        <v>0.63037004673924413</v>
      </c>
    </row>
    <row r="3583" spans="1:22">
      <c r="A3583" s="103" t="s">
        <v>8533</v>
      </c>
      <c r="B3583" s="103">
        <v>39936660</v>
      </c>
      <c r="C3583" s="103">
        <v>4061895</v>
      </c>
      <c r="D3583" s="103">
        <v>4063706</v>
      </c>
      <c r="E3583" s="103">
        <v>1812</v>
      </c>
      <c r="F3583" s="103" t="s">
        <v>9</v>
      </c>
      <c r="G3583" s="103" t="s">
        <v>23</v>
      </c>
      <c r="H3583" s="103" t="s">
        <v>3890</v>
      </c>
      <c r="I3583" s="103">
        <v>76</v>
      </c>
      <c r="J3583" s="103">
        <v>54</v>
      </c>
      <c r="K3583" s="104">
        <v>3094.4745464333942</v>
      </c>
      <c r="L3583" s="105">
        <v>1822.6760686259988</v>
      </c>
      <c r="M3583" s="106">
        <f t="shared" si="330"/>
        <v>10.831842468797003</v>
      </c>
      <c r="N3583" s="107">
        <f t="shared" si="331"/>
        <v>0.32365158210823103</v>
      </c>
      <c r="O3583" s="129">
        <f t="shared" si="334"/>
        <v>0.74620183117844174</v>
      </c>
      <c r="P3583" s="21">
        <v>65</v>
      </c>
      <c r="Q3583" s="103">
        <v>48</v>
      </c>
      <c r="R3583" s="104">
        <v>2789.3722697199282</v>
      </c>
      <c r="S3583" s="105">
        <v>1823.5625375461477</v>
      </c>
      <c r="T3583" s="107">
        <f t="shared" si="332"/>
        <v>10.832543961199629</v>
      </c>
      <c r="U3583" s="107">
        <f t="shared" si="333"/>
        <v>0.31914081091516627</v>
      </c>
      <c r="V3583" s="108">
        <f t="shared" si="335"/>
        <v>0.74961973780001423</v>
      </c>
    </row>
    <row r="3584" spans="1:22">
      <c r="A3584" s="103" t="s">
        <v>8534</v>
      </c>
      <c r="B3584" s="103">
        <v>39936661</v>
      </c>
      <c r="C3584" s="103">
        <v>4063844</v>
      </c>
      <c r="D3584" s="103">
        <v>4064386</v>
      </c>
      <c r="E3584" s="103">
        <v>543</v>
      </c>
      <c r="F3584" s="103" t="s">
        <v>9</v>
      </c>
      <c r="G3584" s="103" t="s">
        <v>23</v>
      </c>
      <c r="H3584" s="103" t="s">
        <v>295</v>
      </c>
      <c r="I3584" s="103">
        <v>29</v>
      </c>
      <c r="J3584" s="103">
        <v>24</v>
      </c>
      <c r="K3584" s="104">
        <v>5282.1352137717859</v>
      </c>
      <c r="L3584" s="105">
        <v>4838.9065411310503</v>
      </c>
      <c r="M3584" s="106">
        <f t="shared" si="330"/>
        <v>12.24046535986588</v>
      </c>
      <c r="N3584" s="107">
        <f t="shared" si="331"/>
        <v>1.5836005007744891</v>
      </c>
      <c r="O3584" s="129">
        <f t="shared" si="334"/>
        <v>0.1132846599085886</v>
      </c>
      <c r="P3584" s="21">
        <v>23</v>
      </c>
      <c r="Q3584" s="103">
        <v>22</v>
      </c>
      <c r="R3584" s="104">
        <v>5027.3731275281953</v>
      </c>
      <c r="S3584" s="105">
        <v>4851.7641702087849</v>
      </c>
      <c r="T3584" s="107">
        <f t="shared" si="332"/>
        <v>12.244293711720069</v>
      </c>
      <c r="U3584" s="107">
        <f t="shared" si="333"/>
        <v>1.5618782673592149</v>
      </c>
      <c r="V3584" s="108">
        <f t="shared" si="335"/>
        <v>0.11831666911355376</v>
      </c>
    </row>
    <row r="3585" spans="1:22">
      <c r="A3585" s="103" t="s">
        <v>8535</v>
      </c>
      <c r="B3585" s="103">
        <v>39936662</v>
      </c>
      <c r="C3585" s="103">
        <v>4064442</v>
      </c>
      <c r="D3585" s="103">
        <v>4064924</v>
      </c>
      <c r="E3585" s="103">
        <v>483</v>
      </c>
      <c r="F3585" s="103" t="s">
        <v>23</v>
      </c>
      <c r="G3585" s="103" t="s">
        <v>8536</v>
      </c>
      <c r="H3585" s="103" t="s">
        <v>8537</v>
      </c>
      <c r="I3585" s="103">
        <v>30</v>
      </c>
      <c r="J3585" s="103">
        <v>25</v>
      </c>
      <c r="K3585" s="104">
        <v>5629.6270128574743</v>
      </c>
      <c r="L3585" s="105">
        <v>4224.4250744001038</v>
      </c>
      <c r="M3585" s="106">
        <f t="shared" si="330"/>
        <v>12.044539294991582</v>
      </c>
      <c r="N3585" s="107">
        <f t="shared" si="331"/>
        <v>1.4083535733377288</v>
      </c>
      <c r="O3585" s="129">
        <f t="shared" si="334"/>
        <v>0.15902639935413854</v>
      </c>
      <c r="P3585" s="21">
        <v>22</v>
      </c>
      <c r="Q3585" s="103">
        <v>19</v>
      </c>
      <c r="R3585" s="104">
        <v>5399.760011952837</v>
      </c>
      <c r="S3585" s="105">
        <v>3118.0037675212011</v>
      </c>
      <c r="T3585" s="107">
        <f t="shared" si="332"/>
        <v>11.606406955924491</v>
      </c>
      <c r="U3585" s="107">
        <f t="shared" si="333"/>
        <v>1.0003582358490235</v>
      </c>
      <c r="V3585" s="108">
        <f t="shared" si="335"/>
        <v>0.31713717373984984</v>
      </c>
    </row>
    <row r="3586" spans="1:22">
      <c r="A3586" s="103" t="s">
        <v>8538</v>
      </c>
      <c r="B3586" s="103">
        <v>39936663</v>
      </c>
      <c r="C3586" s="103">
        <v>4065648</v>
      </c>
      <c r="D3586" s="103">
        <v>4066007</v>
      </c>
      <c r="E3586" s="103">
        <v>360</v>
      </c>
      <c r="F3586" s="103" t="s">
        <v>9</v>
      </c>
      <c r="G3586" s="103" t="s">
        <v>23</v>
      </c>
      <c r="H3586" s="103" t="s">
        <v>295</v>
      </c>
      <c r="I3586" s="103">
        <v>25</v>
      </c>
      <c r="J3586" s="103">
        <v>24</v>
      </c>
      <c r="K3586" s="104">
        <v>4423.3851082770552</v>
      </c>
      <c r="L3586" s="105">
        <v>4403.6642651728334</v>
      </c>
      <c r="M3586" s="106">
        <f t="shared" si="330"/>
        <v>12.10448876686282</v>
      </c>
      <c r="N3586" s="107">
        <f t="shared" si="331"/>
        <v>1.4619756412010907</v>
      </c>
      <c r="O3586" s="129">
        <f t="shared" si="334"/>
        <v>0.14374788506182079</v>
      </c>
      <c r="P3586" s="21">
        <v>17</v>
      </c>
      <c r="Q3586" s="103">
        <v>17</v>
      </c>
      <c r="R3586" s="104">
        <v>3391.8824768304999</v>
      </c>
      <c r="S3586" s="105">
        <v>3391.8824768304999</v>
      </c>
      <c r="T3586" s="107">
        <f t="shared" si="332"/>
        <v>11.72787046841016</v>
      </c>
      <c r="U3586" s="107">
        <f t="shared" si="333"/>
        <v>1.1072803419103514</v>
      </c>
      <c r="V3586" s="108">
        <f t="shared" si="335"/>
        <v>0.26817274083004605</v>
      </c>
    </row>
    <row r="3587" spans="1:22">
      <c r="A3587" s="103" t="s">
        <v>8539</v>
      </c>
      <c r="B3587" s="103">
        <v>39936664</v>
      </c>
      <c r="C3587" s="103">
        <v>4066228</v>
      </c>
      <c r="D3587" s="103">
        <v>4066512</v>
      </c>
      <c r="E3587" s="103">
        <v>285</v>
      </c>
      <c r="F3587" s="103" t="s">
        <v>9</v>
      </c>
      <c r="G3587" s="103" t="s">
        <v>23</v>
      </c>
      <c r="H3587" s="103" t="s">
        <v>295</v>
      </c>
      <c r="I3587" s="103">
        <v>14</v>
      </c>
      <c r="J3587" s="103">
        <v>14</v>
      </c>
      <c r="K3587" s="104">
        <v>2456.1791116753438</v>
      </c>
      <c r="L3587" s="105">
        <v>2456.1791116753438</v>
      </c>
      <c r="M3587" s="106">
        <f t="shared" si="330"/>
        <v>11.262200054695827</v>
      </c>
      <c r="N3587" s="107">
        <f t="shared" si="331"/>
        <v>0.70858681099805532</v>
      </c>
      <c r="O3587" s="129">
        <f t="shared" si="334"/>
        <v>0.47858092325195822</v>
      </c>
      <c r="P3587" s="21">
        <v>9</v>
      </c>
      <c r="Q3587" s="103">
        <v>9</v>
      </c>
      <c r="R3587" s="104">
        <v>1691.3342673091929</v>
      </c>
      <c r="S3587" s="105">
        <v>1691.3342673091929</v>
      </c>
      <c r="T3587" s="107">
        <f t="shared" si="332"/>
        <v>10.723946100017184</v>
      </c>
      <c r="U3587" s="107">
        <f t="shared" si="333"/>
        <v>0.22354410212780193</v>
      </c>
      <c r="V3587" s="108">
        <f t="shared" si="335"/>
        <v>0.82311206287531968</v>
      </c>
    </row>
    <row r="3588" spans="1:22">
      <c r="A3588" s="103" t="s">
        <v>8540</v>
      </c>
      <c r="B3588" s="103">
        <v>39936665</v>
      </c>
      <c r="C3588" s="103">
        <v>4066589</v>
      </c>
      <c r="D3588" s="103">
        <v>4068463</v>
      </c>
      <c r="E3588" s="103">
        <v>1875</v>
      </c>
      <c r="F3588" s="103" t="s">
        <v>23</v>
      </c>
      <c r="G3588" s="103" t="s">
        <v>23</v>
      </c>
      <c r="H3588" s="103" t="s">
        <v>4932</v>
      </c>
      <c r="I3588" s="103">
        <v>61</v>
      </c>
      <c r="J3588" s="103">
        <v>47</v>
      </c>
      <c r="K3588" s="104">
        <v>2051.472536422581</v>
      </c>
      <c r="L3588" s="105">
        <v>1538.4150822231359</v>
      </c>
      <c r="M3588" s="106">
        <f t="shared" si="330"/>
        <v>10.587229096330502</v>
      </c>
      <c r="N3588" s="107">
        <f t="shared" si="331"/>
        <v>0.10485607900760369</v>
      </c>
      <c r="O3588" s="129">
        <f t="shared" si="334"/>
        <v>0.91649001064917468</v>
      </c>
      <c r="P3588" s="21">
        <v>44</v>
      </c>
      <c r="Q3588" s="103">
        <v>36</v>
      </c>
      <c r="R3588" s="104">
        <v>2309.8938498343146</v>
      </c>
      <c r="S3588" s="105">
        <v>1825.6643308194452</v>
      </c>
      <c r="T3588" s="107">
        <f t="shared" si="332"/>
        <v>10.834205818451606</v>
      </c>
      <c r="U3588" s="107">
        <f t="shared" si="333"/>
        <v>0.32060371342570887</v>
      </c>
      <c r="V3588" s="108">
        <f t="shared" si="335"/>
        <v>0.74851072314999545</v>
      </c>
    </row>
    <row r="3589" spans="1:22">
      <c r="A3589" s="103" t="s">
        <v>8541</v>
      </c>
      <c r="B3589" s="103">
        <v>39936666</v>
      </c>
      <c r="C3589" s="103">
        <v>4067833</v>
      </c>
      <c r="D3589" s="103">
        <v>4068423</v>
      </c>
      <c r="E3589" s="103">
        <v>591</v>
      </c>
      <c r="F3589" s="103" t="s">
        <v>23</v>
      </c>
      <c r="G3589" s="103" t="s">
        <v>23</v>
      </c>
      <c r="H3589" s="103" t="s">
        <v>295</v>
      </c>
      <c r="I3589" s="103">
        <v>24</v>
      </c>
      <c r="J3589" s="103">
        <v>22</v>
      </c>
      <c r="K3589" s="104">
        <v>2331.664353215956</v>
      </c>
      <c r="L3589" s="105">
        <v>2170.694222700271</v>
      </c>
      <c r="M3589" s="106">
        <f t="shared" ref="M3589:M3652" si="336">IF(L3589&gt;0,LOG(L3589, 2),"-")</f>
        <v>11.08394079805708</v>
      </c>
      <c r="N3589" s="107">
        <f t="shared" ref="N3589:N3652" si="337">IF(L3589&lt;&gt;0,((M3589-$O$2)/$O$3),"-")</f>
        <v>0.54914203761813896</v>
      </c>
      <c r="O3589" s="129">
        <f t="shared" si="334"/>
        <v>0.58290797822213825</v>
      </c>
      <c r="P3589" s="21">
        <v>15</v>
      </c>
      <c r="Q3589" s="103">
        <v>14</v>
      </c>
      <c r="R3589" s="104">
        <v>2548.2162770097125</v>
      </c>
      <c r="S3589" s="105">
        <v>2522.1120562120982</v>
      </c>
      <c r="T3589" s="107">
        <f t="shared" ref="T3589:T3652" si="338">IF(S3589&gt;0,LOG(S3589, 2),"-")</f>
        <v>11.300416659991241</v>
      </c>
      <c r="U3589" s="107">
        <f t="shared" ref="U3589:U3652" si="339">IF(S3589&lt;&gt;0,((T3589-$V$2)/$V$3),"-")</f>
        <v>0.7310005809782042</v>
      </c>
      <c r="V3589" s="108">
        <f t="shared" si="335"/>
        <v>0.46477879807095634</v>
      </c>
    </row>
    <row r="3590" spans="1:22">
      <c r="A3590" s="103" t="s">
        <v>8542</v>
      </c>
      <c r="B3590" s="103">
        <v>39936667</v>
      </c>
      <c r="C3590" s="103">
        <v>4068598</v>
      </c>
      <c r="D3590" s="103">
        <v>4069368</v>
      </c>
      <c r="E3590" s="103">
        <v>771</v>
      </c>
      <c r="F3590" s="103" t="s">
        <v>23</v>
      </c>
      <c r="G3590" s="103" t="s">
        <v>23</v>
      </c>
      <c r="H3590" s="103" t="s">
        <v>8543</v>
      </c>
      <c r="I3590" s="103">
        <v>41</v>
      </c>
      <c r="J3590" s="103">
        <v>38</v>
      </c>
      <c r="K3590" s="104">
        <v>3557.1182993748116</v>
      </c>
      <c r="L3590" s="105">
        <v>3333.3596282000522</v>
      </c>
      <c r="M3590" s="106">
        <f t="shared" si="336"/>
        <v>11.70276125942555</v>
      </c>
      <c r="N3590" s="107">
        <f t="shared" si="337"/>
        <v>1.1026487114718688</v>
      </c>
      <c r="O3590" s="129">
        <f t="shared" ref="O3590:O3653" si="340">IF(L3590&lt;&gt;0,(IF((ABS(N3590)&lt;3.3),2*(1-NORMSDIST(ABS(N3590))),"&lt; 0.001")),"n.d.")</f>
        <v>0.2701797477041461</v>
      </c>
      <c r="P3590" s="21">
        <v>29</v>
      </c>
      <c r="Q3590" s="103">
        <v>29</v>
      </c>
      <c r="R3590" s="104">
        <v>2926.3341539468224</v>
      </c>
      <c r="S3590" s="105">
        <v>2926.3341539468224</v>
      </c>
      <c r="T3590" s="107">
        <f t="shared" si="338"/>
        <v>11.514878802845521</v>
      </c>
      <c r="U3590" s="107">
        <f t="shared" si="339"/>
        <v>0.9197876785611977</v>
      </c>
      <c r="V3590" s="108">
        <f t="shared" ref="V3590:V3653" si="341">IF(S3590&lt;&gt;0,(IF((ABS(U3590)&lt;3.3),2*(1-NORMSDIST(ABS(U3590))),"&lt; 0.001")),"n.d.")</f>
        <v>0.35768372343203469</v>
      </c>
    </row>
    <row r="3591" spans="1:22">
      <c r="A3591" s="103" t="s">
        <v>8544</v>
      </c>
      <c r="B3591" s="103">
        <v>39936668</v>
      </c>
      <c r="C3591" s="103">
        <v>4069410</v>
      </c>
      <c r="D3591" s="103">
        <v>4069688</v>
      </c>
      <c r="E3591" s="103">
        <v>279</v>
      </c>
      <c r="F3591" s="103" t="s">
        <v>9</v>
      </c>
      <c r="G3591" s="103" t="s">
        <v>23</v>
      </c>
      <c r="H3591" s="103" t="s">
        <v>295</v>
      </c>
      <c r="I3591" s="103">
        <v>10</v>
      </c>
      <c r="J3591" s="103">
        <v>10</v>
      </c>
      <c r="K3591" s="104">
        <v>2799.0874083412218</v>
      </c>
      <c r="L3591" s="105">
        <v>2799.0874083412218</v>
      </c>
      <c r="M3591" s="106">
        <f t="shared" si="336"/>
        <v>11.450740823952852</v>
      </c>
      <c r="N3591" s="107">
        <f t="shared" si="337"/>
        <v>0.87722792840147723</v>
      </c>
      <c r="O3591" s="129">
        <f t="shared" si="340"/>
        <v>0.38036284941480147</v>
      </c>
      <c r="P3591" s="21">
        <v>5</v>
      </c>
      <c r="Q3591" s="103">
        <v>5</v>
      </c>
      <c r="R3591" s="104">
        <v>3569.5357040248673</v>
      </c>
      <c r="S3591" s="105">
        <v>3569.5357040248673</v>
      </c>
      <c r="T3591" s="107">
        <f t="shared" si="338"/>
        <v>11.80152071716228</v>
      </c>
      <c r="U3591" s="107">
        <f t="shared" si="339"/>
        <v>1.1721133073611614</v>
      </c>
      <c r="V3591" s="108">
        <f t="shared" si="341"/>
        <v>0.24115156788685566</v>
      </c>
    </row>
    <row r="3592" spans="1:22">
      <c r="A3592" s="103" t="s">
        <v>8545</v>
      </c>
      <c r="B3592" s="103">
        <v>39936669</v>
      </c>
      <c r="C3592" s="103">
        <v>4069978</v>
      </c>
      <c r="D3592" s="103">
        <v>4070232</v>
      </c>
      <c r="E3592" s="103">
        <v>255</v>
      </c>
      <c r="F3592" s="103" t="s">
        <v>9</v>
      </c>
      <c r="G3592" s="103" t="s">
        <v>23</v>
      </c>
      <c r="H3592" s="103" t="s">
        <v>8546</v>
      </c>
      <c r="I3592" s="103">
        <v>10</v>
      </c>
      <c r="J3592" s="103">
        <v>10</v>
      </c>
      <c r="K3592" s="104">
        <v>2619.8560039162039</v>
      </c>
      <c r="L3592" s="105">
        <v>2619.8560039162039</v>
      </c>
      <c r="M3592" s="106">
        <f t="shared" si="336"/>
        <v>11.355271803239695</v>
      </c>
      <c r="N3592" s="107">
        <f t="shared" si="337"/>
        <v>0.7918352444004424</v>
      </c>
      <c r="O3592" s="129">
        <f t="shared" si="340"/>
        <v>0.42845674891878294</v>
      </c>
      <c r="P3592" s="21">
        <v>6</v>
      </c>
      <c r="Q3592" s="103">
        <v>6</v>
      </c>
      <c r="R3592" s="104">
        <v>2640.776812606357</v>
      </c>
      <c r="S3592" s="105">
        <v>2640.776812606357</v>
      </c>
      <c r="T3592" s="107">
        <f t="shared" si="338"/>
        <v>11.366746660778114</v>
      </c>
      <c r="U3592" s="107">
        <f t="shared" si="339"/>
        <v>0.78938966617791673</v>
      </c>
      <c r="V3592" s="108">
        <f t="shared" si="341"/>
        <v>0.42988429381570836</v>
      </c>
    </row>
    <row r="3593" spans="1:22">
      <c r="A3593" s="103" t="s">
        <v>8547</v>
      </c>
      <c r="B3593" s="103">
        <v>39936670</v>
      </c>
      <c r="C3593" s="103">
        <v>4070229</v>
      </c>
      <c r="D3593" s="103">
        <v>4070630</v>
      </c>
      <c r="E3593" s="103">
        <v>402</v>
      </c>
      <c r="F3593" s="103" t="s">
        <v>9</v>
      </c>
      <c r="G3593" s="103" t="s">
        <v>23</v>
      </c>
      <c r="H3593" s="103" t="s">
        <v>3595</v>
      </c>
      <c r="I3593" s="103">
        <v>9</v>
      </c>
      <c r="J3593" s="103">
        <v>6</v>
      </c>
      <c r="K3593" s="104">
        <v>1163.8240840909677</v>
      </c>
      <c r="L3593" s="105">
        <v>559.8364714064279</v>
      </c>
      <c r="M3593" s="106">
        <f t="shared" si="336"/>
        <v>9.1288616663304971</v>
      </c>
      <c r="N3593" s="107">
        <f t="shared" si="337"/>
        <v>-1.1995870605272838</v>
      </c>
      <c r="O3593" s="129">
        <f t="shared" si="340"/>
        <v>0.23029975435462458</v>
      </c>
      <c r="P3593" s="21">
        <v>9</v>
      </c>
      <c r="Q3593" s="103">
        <v>8</v>
      </c>
      <c r="R3593" s="104">
        <v>1453.4306231965002</v>
      </c>
      <c r="S3593" s="105">
        <v>844.70448297571897</v>
      </c>
      <c r="T3593" s="107">
        <f t="shared" si="338"/>
        <v>9.7223028974255161</v>
      </c>
      <c r="U3593" s="107">
        <f t="shared" si="339"/>
        <v>-0.65818406916768013</v>
      </c>
      <c r="V3593" s="108">
        <f t="shared" si="341"/>
        <v>0.5104198602633172</v>
      </c>
    </row>
    <row r="3594" spans="1:22">
      <c r="A3594" s="103" t="s">
        <v>8548</v>
      </c>
      <c r="B3594" s="103">
        <v>39936671</v>
      </c>
      <c r="C3594" s="103">
        <v>4070637</v>
      </c>
      <c r="D3594" s="103">
        <v>4072286</v>
      </c>
      <c r="E3594" s="103">
        <v>1650</v>
      </c>
      <c r="F3594" s="103" t="s">
        <v>23</v>
      </c>
      <c r="G3594" s="103" t="s">
        <v>23</v>
      </c>
      <c r="H3594" s="103" t="s">
        <v>1796</v>
      </c>
      <c r="I3594" s="103">
        <v>49</v>
      </c>
      <c r="J3594" s="103">
        <v>33</v>
      </c>
      <c r="K3594" s="104">
        <v>1316.6351977946183</v>
      </c>
      <c r="L3594" s="105">
        <v>853.23124092376975</v>
      </c>
      <c r="M3594" s="106">
        <f t="shared" si="336"/>
        <v>9.7367929804656903</v>
      </c>
      <c r="N3594" s="107">
        <f t="shared" si="337"/>
        <v>-0.65582023214160134</v>
      </c>
      <c r="O3594" s="129">
        <f t="shared" si="340"/>
        <v>0.51193979706980897</v>
      </c>
      <c r="P3594" s="21">
        <v>32</v>
      </c>
      <c r="Q3594" s="103">
        <v>22</v>
      </c>
      <c r="R3594" s="104">
        <v>1176.1178418194606</v>
      </c>
      <c r="S3594" s="105">
        <v>870.94788759905452</v>
      </c>
      <c r="T3594" s="107">
        <f t="shared" si="338"/>
        <v>9.7664425887922039</v>
      </c>
      <c r="U3594" s="107">
        <f t="shared" si="339"/>
        <v>-0.61932870704911691</v>
      </c>
      <c r="V3594" s="108">
        <f t="shared" si="341"/>
        <v>0.53569983663410814</v>
      </c>
    </row>
    <row r="3595" spans="1:22">
      <c r="A3595" s="103" t="s">
        <v>8549</v>
      </c>
      <c r="B3595" s="103">
        <v>39936672</v>
      </c>
      <c r="C3595" s="103">
        <v>4072527</v>
      </c>
      <c r="D3595" s="103">
        <v>4072727</v>
      </c>
      <c r="E3595" s="103">
        <v>201</v>
      </c>
      <c r="F3595" s="103" t="s">
        <v>9</v>
      </c>
      <c r="G3595" s="103" t="s">
        <v>23</v>
      </c>
      <c r="H3595" s="103" t="s">
        <v>295</v>
      </c>
      <c r="I3595" s="103">
        <v>14</v>
      </c>
      <c r="J3595" s="103">
        <v>13</v>
      </c>
      <c r="K3595" s="104">
        <v>5690.199087922736</v>
      </c>
      <c r="L3595" s="105">
        <v>5365.2466881158707</v>
      </c>
      <c r="M3595" s="106">
        <f t="shared" si="336"/>
        <v>12.389428790693174</v>
      </c>
      <c r="N3595" s="107">
        <f t="shared" si="337"/>
        <v>1.7168414943588308</v>
      </c>
      <c r="O3595" s="129">
        <f t="shared" si="340"/>
        <v>8.6008137052876465E-2</v>
      </c>
      <c r="P3595" s="21">
        <v>9</v>
      </c>
      <c r="Q3595" s="103">
        <v>8</v>
      </c>
      <c r="R3595" s="104">
        <v>6035.8197565553737</v>
      </c>
      <c r="S3595" s="105">
        <v>5909.2569775691545</v>
      </c>
      <c r="T3595" s="107">
        <f t="shared" si="338"/>
        <v>12.528761023835361</v>
      </c>
      <c r="U3595" s="107">
        <f t="shared" si="339"/>
        <v>1.8122896336578882</v>
      </c>
      <c r="V3595" s="108">
        <f t="shared" si="341"/>
        <v>6.9941455467851688E-2</v>
      </c>
    </row>
    <row r="3596" spans="1:22">
      <c r="A3596" s="103" t="s">
        <v>1683</v>
      </c>
      <c r="B3596" s="103">
        <v>39936673</v>
      </c>
      <c r="C3596" s="103">
        <v>4072807</v>
      </c>
      <c r="D3596" s="103">
        <v>4073691</v>
      </c>
      <c r="E3596" s="103">
        <v>885</v>
      </c>
      <c r="F3596" s="103" t="s">
        <v>23</v>
      </c>
      <c r="G3596" s="103" t="s">
        <v>23</v>
      </c>
      <c r="H3596" s="103" t="s">
        <v>1684</v>
      </c>
      <c r="I3596" s="103">
        <v>4</v>
      </c>
      <c r="J3596" s="103">
        <v>2</v>
      </c>
      <c r="K3596" s="104">
        <v>109.0997150714939</v>
      </c>
      <c r="L3596" s="105">
        <v>27.274928767873448</v>
      </c>
      <c r="M3596" s="106">
        <f t="shared" si="336"/>
        <v>4.7695035236499974</v>
      </c>
      <c r="N3596" s="107">
        <f t="shared" si="337"/>
        <v>-5.0988340575581423</v>
      </c>
      <c r="O3596" s="129" t="str">
        <f t="shared" si="340"/>
        <v>&lt; 0.001</v>
      </c>
      <c r="P3596" s="21">
        <v>3</v>
      </c>
      <c r="Q3596" s="103">
        <v>0</v>
      </c>
      <c r="R3596" s="104">
        <v>129.25872533356159</v>
      </c>
      <c r="S3596" s="105">
        <v>0</v>
      </c>
      <c r="T3596" s="107" t="str">
        <f t="shared" si="338"/>
        <v>-</v>
      </c>
      <c r="U3596" s="107" t="str">
        <f t="shared" si="339"/>
        <v>-</v>
      </c>
      <c r="V3596" s="108" t="str">
        <f t="shared" si="341"/>
        <v>n.d.</v>
      </c>
    </row>
    <row r="3597" spans="1:22">
      <c r="A3597" s="103" t="s">
        <v>8550</v>
      </c>
      <c r="B3597" s="103">
        <v>39936674</v>
      </c>
      <c r="C3597" s="103">
        <v>4074440</v>
      </c>
      <c r="D3597" s="103">
        <v>4075474</v>
      </c>
      <c r="E3597" s="103">
        <v>1035</v>
      </c>
      <c r="F3597" s="103" t="s">
        <v>9</v>
      </c>
      <c r="G3597" s="103" t="s">
        <v>23</v>
      </c>
      <c r="H3597" s="103" t="s">
        <v>295</v>
      </c>
      <c r="I3597" s="103">
        <v>65</v>
      </c>
      <c r="J3597" s="103">
        <v>56</v>
      </c>
      <c r="K3597" s="104">
        <v>4035.3989559005022</v>
      </c>
      <c r="L3597" s="105">
        <v>3179.3428795850436</v>
      </c>
      <c r="M3597" s="106">
        <f t="shared" si="336"/>
        <v>11.634512898496222</v>
      </c>
      <c r="N3597" s="107">
        <f t="shared" si="337"/>
        <v>1.0416036659179084</v>
      </c>
      <c r="O3597" s="129">
        <f t="shared" si="340"/>
        <v>0.29759546836182649</v>
      </c>
      <c r="P3597" s="21">
        <v>46</v>
      </c>
      <c r="Q3597" s="103">
        <v>39</v>
      </c>
      <c r="R3597" s="104">
        <v>3586.293319121005</v>
      </c>
      <c r="S3597" s="105">
        <v>2685.2799374776719</v>
      </c>
      <c r="T3597" s="107">
        <f t="shared" si="338"/>
        <v>11.390856780082776</v>
      </c>
      <c r="U3597" s="107">
        <f t="shared" si="339"/>
        <v>0.81061336274892248</v>
      </c>
      <c r="V3597" s="108">
        <f t="shared" si="341"/>
        <v>0.41758774056841963</v>
      </c>
    </row>
    <row r="3598" spans="1:22">
      <c r="A3598" s="103" t="s">
        <v>8551</v>
      </c>
      <c r="B3598" s="103">
        <v>39936675</v>
      </c>
      <c r="C3598" s="103">
        <v>4075487</v>
      </c>
      <c r="D3598" s="103">
        <v>4076347</v>
      </c>
      <c r="E3598" s="103">
        <v>861</v>
      </c>
      <c r="F3598" s="103" t="s">
        <v>23</v>
      </c>
      <c r="G3598" s="103" t="s">
        <v>23</v>
      </c>
      <c r="H3598" s="103" t="s">
        <v>8552</v>
      </c>
      <c r="I3598" s="103">
        <v>65</v>
      </c>
      <c r="J3598" s="103">
        <v>50</v>
      </c>
      <c r="K3598" s="104">
        <v>5506.444191637479</v>
      </c>
      <c r="L3598" s="105">
        <v>4143.4384640578392</v>
      </c>
      <c r="M3598" s="106">
        <f t="shared" si="336"/>
        <v>12.016612780926826</v>
      </c>
      <c r="N3598" s="107">
        <f t="shared" si="337"/>
        <v>1.3833745804354427</v>
      </c>
      <c r="O3598" s="129">
        <f t="shared" si="340"/>
        <v>0.16655004061196998</v>
      </c>
      <c r="P3598" s="21">
        <v>44</v>
      </c>
      <c r="Q3598" s="103">
        <v>33</v>
      </c>
      <c r="R3598" s="104">
        <v>4038.8448869891167</v>
      </c>
      <c r="S3598" s="105">
        <v>2989.2942003852841</v>
      </c>
      <c r="T3598" s="107">
        <f t="shared" si="338"/>
        <v>11.545589175839972</v>
      </c>
      <c r="U3598" s="107">
        <f t="shared" si="339"/>
        <v>0.94682145760560832</v>
      </c>
      <c r="V3598" s="108">
        <f t="shared" si="341"/>
        <v>0.34372976576334624</v>
      </c>
    </row>
    <row r="3599" spans="1:22">
      <c r="A3599" s="103" t="s">
        <v>8553</v>
      </c>
      <c r="B3599" s="103">
        <v>39936676</v>
      </c>
      <c r="C3599" s="103">
        <v>4076464</v>
      </c>
      <c r="D3599" s="103">
        <v>4076880</v>
      </c>
      <c r="E3599" s="103">
        <v>417</v>
      </c>
      <c r="F3599" s="103" t="s">
        <v>23</v>
      </c>
      <c r="G3599" s="103" t="s">
        <v>23</v>
      </c>
      <c r="H3599" s="103" t="s">
        <v>5081</v>
      </c>
      <c r="I3599" s="103">
        <v>15</v>
      </c>
      <c r="J3599" s="103">
        <v>11</v>
      </c>
      <c r="K3599" s="104">
        <v>1404.5780340417291</v>
      </c>
      <c r="L3599" s="105">
        <v>985.75840207292083</v>
      </c>
      <c r="M3599" s="106">
        <f t="shared" si="336"/>
        <v>9.9450902919145907</v>
      </c>
      <c r="N3599" s="107">
        <f t="shared" si="337"/>
        <v>-0.46950778898516088</v>
      </c>
      <c r="O3599" s="129">
        <f t="shared" si="340"/>
        <v>0.6387067187101807</v>
      </c>
      <c r="P3599" s="21">
        <v>12</v>
      </c>
      <c r="Q3599" s="103">
        <v>7</v>
      </c>
      <c r="R3599" s="104">
        <v>825.73328340570504</v>
      </c>
      <c r="S3599" s="105">
        <v>552.98153631316313</v>
      </c>
      <c r="T3599" s="107">
        <f t="shared" si="338"/>
        <v>9.1110875004080629</v>
      </c>
      <c r="U3599" s="107">
        <f t="shared" si="339"/>
        <v>-1.1962257918943116</v>
      </c>
      <c r="V3599" s="108">
        <f t="shared" si="341"/>
        <v>0.23160845846802802</v>
      </c>
    </row>
    <row r="3600" spans="1:22">
      <c r="A3600" s="103" t="s">
        <v>8554</v>
      </c>
      <c r="B3600" s="103">
        <v>39936677</v>
      </c>
      <c r="C3600" s="103">
        <v>4077026</v>
      </c>
      <c r="D3600" s="103">
        <v>4078201</v>
      </c>
      <c r="E3600" s="103">
        <v>1176</v>
      </c>
      <c r="F3600" s="103" t="s">
        <v>23</v>
      </c>
      <c r="G3600" s="103" t="s">
        <v>23</v>
      </c>
      <c r="H3600" s="103" t="s">
        <v>295</v>
      </c>
      <c r="I3600" s="103">
        <v>49</v>
      </c>
      <c r="J3600" s="103">
        <v>38</v>
      </c>
      <c r="K3600" s="104">
        <v>2668.9545111357143</v>
      </c>
      <c r="L3600" s="105">
        <v>1562.373733277364</v>
      </c>
      <c r="M3600" s="106">
        <f t="shared" si="336"/>
        <v>10.609523884526164</v>
      </c>
      <c r="N3600" s="107">
        <f t="shared" si="337"/>
        <v>0.12479775002340164</v>
      </c>
      <c r="O3600" s="129">
        <f t="shared" si="340"/>
        <v>0.90068366868851246</v>
      </c>
      <c r="P3600" s="21">
        <v>33</v>
      </c>
      <c r="Q3600" s="103">
        <v>24</v>
      </c>
      <c r="R3600" s="104">
        <v>2551.8668157029933</v>
      </c>
      <c r="S3600" s="105">
        <v>1457.4320566795918</v>
      </c>
      <c r="T3600" s="107">
        <f t="shared" si="338"/>
        <v>10.509212913352911</v>
      </c>
      <c r="U3600" s="107">
        <f t="shared" si="339"/>
        <v>3.4518409641646715E-2</v>
      </c>
      <c r="V3600" s="108">
        <f t="shared" si="341"/>
        <v>0.97246376232444653</v>
      </c>
    </row>
    <row r="3601" spans="1:22">
      <c r="A3601" s="103" t="s">
        <v>8555</v>
      </c>
      <c r="B3601" s="103">
        <v>39936678</v>
      </c>
      <c r="C3601" s="103">
        <v>4078368</v>
      </c>
      <c r="D3601" s="103">
        <v>4080302</v>
      </c>
      <c r="E3601" s="103">
        <v>1935</v>
      </c>
      <c r="F3601" s="103" t="s">
        <v>9</v>
      </c>
      <c r="G3601" s="103" t="s">
        <v>23</v>
      </c>
      <c r="H3601" s="103" t="s">
        <v>4083</v>
      </c>
      <c r="I3601" s="103">
        <v>65</v>
      </c>
      <c r="J3601" s="103">
        <v>50</v>
      </c>
      <c r="K3601" s="104">
        <v>2301.5599775402115</v>
      </c>
      <c r="L3601" s="105">
        <v>1582.070241216863</v>
      </c>
      <c r="M3601" s="106">
        <f t="shared" si="336"/>
        <v>10.627597939090753</v>
      </c>
      <c r="N3601" s="107">
        <f t="shared" si="337"/>
        <v>0.14096416734414371</v>
      </c>
      <c r="O3601" s="129">
        <f t="shared" si="340"/>
        <v>0.88789824994301769</v>
      </c>
      <c r="P3601" s="21">
        <v>49</v>
      </c>
      <c r="Q3601" s="103">
        <v>35</v>
      </c>
      <c r="R3601" s="104">
        <v>2682.4624959300104</v>
      </c>
      <c r="S3601" s="105">
        <v>1921.1337359392508</v>
      </c>
      <c r="T3601" s="107">
        <f t="shared" si="338"/>
        <v>10.907742237533625</v>
      </c>
      <c r="U3601" s="107">
        <f t="shared" si="339"/>
        <v>0.38533647670213456</v>
      </c>
      <c r="V3601" s="108">
        <f t="shared" si="341"/>
        <v>0.69998813964224893</v>
      </c>
    </row>
    <row r="3602" spans="1:22">
      <c r="A3602" s="103" t="s">
        <v>8556</v>
      </c>
      <c r="B3602" s="103">
        <v>39936679</v>
      </c>
      <c r="C3602" s="103">
        <v>4080472</v>
      </c>
      <c r="D3602" s="103">
        <v>4080726</v>
      </c>
      <c r="E3602" s="103">
        <v>255</v>
      </c>
      <c r="F3602" s="103" t="s">
        <v>9</v>
      </c>
      <c r="G3602" s="103" t="s">
        <v>23</v>
      </c>
      <c r="H3602" s="103" t="s">
        <v>295</v>
      </c>
      <c r="I3602" s="103">
        <v>5</v>
      </c>
      <c r="J3602" s="103">
        <v>5</v>
      </c>
      <c r="K3602" s="104">
        <v>1275.1265141271215</v>
      </c>
      <c r="L3602" s="105">
        <v>1275.1265141271215</v>
      </c>
      <c r="M3602" s="106">
        <f t="shared" si="336"/>
        <v>10.316424678608103</v>
      </c>
      <c r="N3602" s="107">
        <f t="shared" si="337"/>
        <v>-0.1373661193129678</v>
      </c>
      <c r="O3602" s="129">
        <f t="shared" si="340"/>
        <v>0.89074141001413487</v>
      </c>
      <c r="P3602" s="21">
        <v>6</v>
      </c>
      <c r="Q3602" s="103">
        <v>6</v>
      </c>
      <c r="R3602" s="104">
        <v>1462.3068287208509</v>
      </c>
      <c r="S3602" s="105">
        <v>1462.3068287208509</v>
      </c>
      <c r="T3602" s="107">
        <f t="shared" si="338"/>
        <v>10.514030341390264</v>
      </c>
      <c r="U3602" s="107">
        <f t="shared" si="339"/>
        <v>3.8759103336499089E-2</v>
      </c>
      <c r="V3602" s="108">
        <f t="shared" si="341"/>
        <v>0.96908245112551095</v>
      </c>
    </row>
    <row r="3603" spans="1:22">
      <c r="A3603" s="103" t="s">
        <v>8557</v>
      </c>
      <c r="B3603" s="103">
        <v>39936680</v>
      </c>
      <c r="C3603" s="103">
        <v>4080841</v>
      </c>
      <c r="D3603" s="103">
        <v>4081683</v>
      </c>
      <c r="E3603" s="103">
        <v>843</v>
      </c>
      <c r="F3603" s="103" t="s">
        <v>9</v>
      </c>
      <c r="G3603" s="103" t="s">
        <v>23</v>
      </c>
      <c r="H3603" s="103" t="s">
        <v>5299</v>
      </c>
      <c r="I3603" s="103">
        <v>30</v>
      </c>
      <c r="J3603" s="103">
        <v>23</v>
      </c>
      <c r="K3603" s="104">
        <v>2892.016023625587</v>
      </c>
      <c r="L3603" s="105">
        <v>2161.0113909793949</v>
      </c>
      <c r="M3603" s="106">
        <f t="shared" si="336"/>
        <v>11.077490961517617</v>
      </c>
      <c r="N3603" s="107">
        <f t="shared" si="337"/>
        <v>0.54337295305690159</v>
      </c>
      <c r="O3603" s="129">
        <f t="shared" si="340"/>
        <v>0.58687304406840868</v>
      </c>
      <c r="P3603" s="21">
        <v>18</v>
      </c>
      <c r="Q3603" s="103">
        <v>14</v>
      </c>
      <c r="R3603" s="104">
        <v>2867.5833429707477</v>
      </c>
      <c r="S3603" s="105">
        <v>2375.018616396228</v>
      </c>
      <c r="T3603" s="107">
        <f t="shared" si="338"/>
        <v>11.213723106601361</v>
      </c>
      <c r="U3603" s="107">
        <f t="shared" si="339"/>
        <v>0.65468583327584506</v>
      </c>
      <c r="V3603" s="108">
        <f t="shared" si="341"/>
        <v>0.51267004821116724</v>
      </c>
    </row>
    <row r="3604" spans="1:22">
      <c r="A3604" s="103" t="s">
        <v>8558</v>
      </c>
      <c r="B3604" s="103">
        <v>39936681</v>
      </c>
      <c r="C3604" s="103">
        <v>4082101</v>
      </c>
      <c r="D3604" s="103">
        <v>4083144</v>
      </c>
      <c r="E3604" s="103">
        <v>1044</v>
      </c>
      <c r="F3604" s="103" t="s">
        <v>9</v>
      </c>
      <c r="G3604" s="103" t="s">
        <v>8559</v>
      </c>
      <c r="H3604" s="103" t="s">
        <v>8560</v>
      </c>
      <c r="I3604" s="103">
        <v>47</v>
      </c>
      <c r="J3604" s="103">
        <v>46</v>
      </c>
      <c r="K3604" s="104">
        <v>3609.59431714523</v>
      </c>
      <c r="L3604" s="105">
        <v>3598.7138519842815</v>
      </c>
      <c r="M3604" s="106">
        <f t="shared" si="336"/>
        <v>11.81326567707881</v>
      </c>
      <c r="N3604" s="107">
        <f t="shared" si="337"/>
        <v>1.2014898721635148</v>
      </c>
      <c r="O3604" s="129">
        <f t="shared" si="340"/>
        <v>0.22956123279954044</v>
      </c>
      <c r="P3604" s="21">
        <v>37</v>
      </c>
      <c r="Q3604" s="103">
        <v>37</v>
      </c>
      <c r="R3604" s="104">
        <v>4554.5800481429787</v>
      </c>
      <c r="S3604" s="105">
        <v>4554.5800481429787</v>
      </c>
      <c r="T3604" s="107">
        <f t="shared" si="338"/>
        <v>12.15310232213788</v>
      </c>
      <c r="U3604" s="107">
        <f t="shared" si="339"/>
        <v>1.4816041568115133</v>
      </c>
      <c r="V3604" s="108">
        <f t="shared" si="341"/>
        <v>0.13844565233453787</v>
      </c>
    </row>
    <row r="3605" spans="1:22">
      <c r="A3605" s="103" t="s">
        <v>8561</v>
      </c>
      <c r="B3605" s="103">
        <v>39936682</v>
      </c>
      <c r="C3605" s="103">
        <v>4083148</v>
      </c>
      <c r="D3605" s="103">
        <v>4083903</v>
      </c>
      <c r="E3605" s="103">
        <v>756</v>
      </c>
      <c r="F3605" s="103" t="s">
        <v>9</v>
      </c>
      <c r="G3605" s="103" t="s">
        <v>8562</v>
      </c>
      <c r="H3605" s="103" t="s">
        <v>3130</v>
      </c>
      <c r="I3605" s="103">
        <v>22</v>
      </c>
      <c r="J3605" s="103">
        <v>20</v>
      </c>
      <c r="K3605" s="104">
        <v>1665.9416984233465</v>
      </c>
      <c r="L3605" s="105">
        <v>1440.5606343750928</v>
      </c>
      <c r="M3605" s="106">
        <f t="shared" si="336"/>
        <v>10.492414670651881</v>
      </c>
      <c r="N3605" s="107">
        <f t="shared" si="337"/>
        <v>2.004890040418621E-2</v>
      </c>
      <c r="O3605" s="129">
        <f t="shared" si="340"/>
        <v>0.98400436351036524</v>
      </c>
      <c r="P3605" s="21">
        <v>14</v>
      </c>
      <c r="Q3605" s="103">
        <v>13</v>
      </c>
      <c r="R3605" s="104">
        <v>1448.8878424453835</v>
      </c>
      <c r="S3605" s="105">
        <v>1289.7576673611072</v>
      </c>
      <c r="T3605" s="107">
        <f t="shared" si="338"/>
        <v>10.332884307722525</v>
      </c>
      <c r="U3605" s="107">
        <f t="shared" si="339"/>
        <v>-0.12070043334284851</v>
      </c>
      <c r="V3605" s="108">
        <f t="shared" si="341"/>
        <v>0.90392831574834043</v>
      </c>
    </row>
    <row r="3606" spans="1:22">
      <c r="A3606" s="103" t="s">
        <v>8563</v>
      </c>
      <c r="B3606" s="103">
        <v>39936683</v>
      </c>
      <c r="C3606" s="103">
        <v>4083934</v>
      </c>
      <c r="D3606" s="103">
        <v>4084926</v>
      </c>
      <c r="E3606" s="103">
        <v>993</v>
      </c>
      <c r="F3606" s="103" t="s">
        <v>9</v>
      </c>
      <c r="G3606" s="103" t="s">
        <v>8564</v>
      </c>
      <c r="H3606" s="103" t="s">
        <v>8565</v>
      </c>
      <c r="I3606" s="103">
        <v>20</v>
      </c>
      <c r="J3606" s="103">
        <v>16</v>
      </c>
      <c r="K3606" s="104">
        <v>908.70785204108063</v>
      </c>
      <c r="L3606" s="105">
        <v>707.80548664096773</v>
      </c>
      <c r="M3606" s="106">
        <f t="shared" si="336"/>
        <v>9.467209134808618</v>
      </c>
      <c r="N3606" s="107">
        <f t="shared" si="337"/>
        <v>-0.89695068442878578</v>
      </c>
      <c r="O3606" s="129">
        <f t="shared" si="340"/>
        <v>0.36974523273602333</v>
      </c>
      <c r="P3606" s="21">
        <v>14</v>
      </c>
      <c r="Q3606" s="103">
        <v>11</v>
      </c>
      <c r="R3606" s="104">
        <v>1011.6807640911883</v>
      </c>
      <c r="S3606" s="105">
        <v>776.48688608077236</v>
      </c>
      <c r="T3606" s="107">
        <f t="shared" si="338"/>
        <v>9.6008177492282574</v>
      </c>
      <c r="U3606" s="107">
        <f t="shared" si="339"/>
        <v>-0.76512522074977407</v>
      </c>
      <c r="V3606" s="108">
        <f t="shared" si="341"/>
        <v>0.44419698296523924</v>
      </c>
    </row>
    <row r="3607" spans="1:22">
      <c r="A3607" s="103" t="s">
        <v>8566</v>
      </c>
      <c r="B3607" s="103">
        <v>39936684</v>
      </c>
      <c r="C3607" s="103">
        <v>4085029</v>
      </c>
      <c r="D3607" s="103">
        <v>4085313</v>
      </c>
      <c r="E3607" s="103">
        <v>285</v>
      </c>
      <c r="F3607" s="103" t="s">
        <v>23</v>
      </c>
      <c r="G3607" s="103" t="s">
        <v>23</v>
      </c>
      <c r="H3607" s="103" t="s">
        <v>295</v>
      </c>
      <c r="I3607" s="103">
        <v>12</v>
      </c>
      <c r="J3607" s="103">
        <v>11</v>
      </c>
      <c r="K3607" s="104">
        <v>1609.2207973045333</v>
      </c>
      <c r="L3607" s="105">
        <v>665.11138216766312</v>
      </c>
      <c r="M3607" s="106">
        <f t="shared" si="336"/>
        <v>9.3774521500054675</v>
      </c>
      <c r="N3607" s="107">
        <f t="shared" si="337"/>
        <v>-0.97723421287525314</v>
      </c>
      <c r="O3607" s="129">
        <f t="shared" si="340"/>
        <v>0.32845321383538328</v>
      </c>
      <c r="P3607" s="21">
        <v>11</v>
      </c>
      <c r="Q3607" s="103">
        <v>9</v>
      </c>
      <c r="R3607" s="104">
        <v>2679.5295695572599</v>
      </c>
      <c r="S3607" s="105">
        <v>1755.2559914056599</v>
      </c>
      <c r="T3607" s="107">
        <f t="shared" si="338"/>
        <v>10.777465737185656</v>
      </c>
      <c r="U3607" s="107">
        <f t="shared" si="339"/>
        <v>0.27065645879018951</v>
      </c>
      <c r="V3607" s="108">
        <f t="shared" si="341"/>
        <v>0.78665526802377972</v>
      </c>
    </row>
    <row r="3608" spans="1:22">
      <c r="A3608" s="103" t="s">
        <v>8567</v>
      </c>
      <c r="B3608" s="103">
        <v>39936685</v>
      </c>
      <c r="C3608" s="103">
        <v>4085453</v>
      </c>
      <c r="D3608" s="103">
        <v>4086049</v>
      </c>
      <c r="E3608" s="103">
        <v>597</v>
      </c>
      <c r="F3608" s="103" t="s">
        <v>23</v>
      </c>
      <c r="G3608" s="103" t="s">
        <v>23</v>
      </c>
      <c r="H3608" s="103" t="s">
        <v>1900</v>
      </c>
      <c r="I3608" s="103">
        <v>11</v>
      </c>
      <c r="J3608" s="103">
        <v>8</v>
      </c>
      <c r="K3608" s="104">
        <v>1133.3043303511843</v>
      </c>
      <c r="L3608" s="105">
        <v>493.51657617601336</v>
      </c>
      <c r="M3608" s="106">
        <f t="shared" si="336"/>
        <v>8.9469547323394991</v>
      </c>
      <c r="N3608" s="107">
        <f t="shared" si="337"/>
        <v>-1.3622945149020584</v>
      </c>
      <c r="O3608" s="129">
        <f t="shared" si="340"/>
        <v>0.17310495798299441</v>
      </c>
      <c r="P3608" s="21">
        <v>5</v>
      </c>
      <c r="Q3608" s="103">
        <v>4</v>
      </c>
      <c r="R3608" s="104">
        <v>1345.7014689646012</v>
      </c>
      <c r="S3608" s="105">
        <v>852.50669157491961</v>
      </c>
      <c r="T3608" s="107">
        <f t="shared" si="338"/>
        <v>9.7355673480922551</v>
      </c>
      <c r="U3608" s="107">
        <f t="shared" si="339"/>
        <v>-0.64650761611597329</v>
      </c>
      <c r="V3608" s="108">
        <f t="shared" si="341"/>
        <v>0.51795066637205944</v>
      </c>
    </row>
    <row r="3609" spans="1:22">
      <c r="A3609" s="103" t="s">
        <v>8568</v>
      </c>
      <c r="B3609" s="103">
        <v>39936686</v>
      </c>
      <c r="C3609" s="103">
        <v>4086198</v>
      </c>
      <c r="D3609" s="103">
        <v>4087127</v>
      </c>
      <c r="E3609" s="103">
        <v>930</v>
      </c>
      <c r="F3609" s="103" t="s">
        <v>23</v>
      </c>
      <c r="G3609" s="103" t="s">
        <v>23</v>
      </c>
      <c r="H3609" s="103" t="s">
        <v>8569</v>
      </c>
      <c r="I3609" s="103">
        <v>29</v>
      </c>
      <c r="J3609" s="103">
        <v>27</v>
      </c>
      <c r="K3609" s="104">
        <v>1841.2905897051935</v>
      </c>
      <c r="L3609" s="105">
        <v>1743.5769929049138</v>
      </c>
      <c r="M3609" s="106">
        <f t="shared" si="336"/>
        <v>10.767834356737469</v>
      </c>
      <c r="N3609" s="107">
        <f t="shared" si="337"/>
        <v>0.2663992457401323</v>
      </c>
      <c r="O3609" s="129">
        <f t="shared" si="340"/>
        <v>0.78993174605825356</v>
      </c>
      <c r="P3609" s="21">
        <v>26</v>
      </c>
      <c r="Q3609" s="103">
        <v>24</v>
      </c>
      <c r="R3609" s="104">
        <v>2024.8938365844408</v>
      </c>
      <c r="S3609" s="105">
        <v>1881.7712201063225</v>
      </c>
      <c r="T3609" s="107">
        <f t="shared" si="338"/>
        <v>10.877875525012776</v>
      </c>
      <c r="U3609" s="107">
        <f t="shared" si="339"/>
        <v>0.35904535652533037</v>
      </c>
      <c r="V3609" s="108">
        <f t="shared" si="341"/>
        <v>0.71956115878271643</v>
      </c>
    </row>
    <row r="3610" spans="1:22">
      <c r="A3610" s="103" t="s">
        <v>8570</v>
      </c>
      <c r="B3610" s="103">
        <v>39936687</v>
      </c>
      <c r="C3610" s="103">
        <v>4087553</v>
      </c>
      <c r="D3610" s="103">
        <v>4088125</v>
      </c>
      <c r="E3610" s="103">
        <v>573</v>
      </c>
      <c r="F3610" s="103" t="s">
        <v>9</v>
      </c>
      <c r="G3610" s="103" t="s">
        <v>23</v>
      </c>
      <c r="H3610" s="103" t="s">
        <v>5280</v>
      </c>
      <c r="I3610" s="103">
        <v>39</v>
      </c>
      <c r="J3610" s="103">
        <v>31</v>
      </c>
      <c r="K3610" s="104">
        <v>3607.9850336855675</v>
      </c>
      <c r="L3610" s="105">
        <v>2305.7898858821468</v>
      </c>
      <c r="M3610" s="106">
        <f t="shared" si="336"/>
        <v>11.171045338672261</v>
      </c>
      <c r="N3610" s="107">
        <f t="shared" si="337"/>
        <v>0.62705307573547453</v>
      </c>
      <c r="O3610" s="129">
        <f t="shared" si="340"/>
        <v>0.53062444455339897</v>
      </c>
      <c r="P3610" s="21">
        <v>23</v>
      </c>
      <c r="Q3610" s="103">
        <v>16</v>
      </c>
      <c r="R3610" s="104">
        <v>2713.9069809127573</v>
      </c>
      <c r="S3610" s="105">
        <v>1633.7863239183509</v>
      </c>
      <c r="T3610" s="107">
        <f t="shared" si="338"/>
        <v>10.674003596431421</v>
      </c>
      <c r="U3610" s="107">
        <f t="shared" si="339"/>
        <v>0.17958063066146127</v>
      </c>
      <c r="V3610" s="108">
        <f t="shared" si="341"/>
        <v>0.85748181195198159</v>
      </c>
    </row>
    <row r="3611" spans="1:22">
      <c r="A3611" s="103" t="s">
        <v>8571</v>
      </c>
      <c r="B3611" s="103">
        <v>39936688</v>
      </c>
      <c r="C3611" s="103">
        <v>4088910</v>
      </c>
      <c r="D3611" s="103">
        <v>4089164</v>
      </c>
      <c r="E3611" s="103">
        <v>255</v>
      </c>
      <c r="F3611" s="103" t="s">
        <v>23</v>
      </c>
      <c r="G3611" s="103" t="s">
        <v>23</v>
      </c>
      <c r="H3611" s="103" t="s">
        <v>295</v>
      </c>
      <c r="I3611" s="103">
        <v>17</v>
      </c>
      <c r="J3611" s="103">
        <v>14</v>
      </c>
      <c r="K3611" s="104">
        <v>5192.3819843822739</v>
      </c>
      <c r="L3611" s="105">
        <v>4877.7765343902347</v>
      </c>
      <c r="M3611" s="106">
        <f t="shared" si="336"/>
        <v>12.25200795011234</v>
      </c>
      <c r="N3611" s="107">
        <f t="shared" si="337"/>
        <v>1.5939248212096055</v>
      </c>
      <c r="O3611" s="129">
        <f t="shared" si="340"/>
        <v>0.11095287427740907</v>
      </c>
      <c r="P3611" s="21">
        <v>12</v>
      </c>
      <c r="Q3611" s="103">
        <v>11</v>
      </c>
      <c r="R3611" s="104">
        <v>4678.4807825580383</v>
      </c>
      <c r="S3611" s="105">
        <v>4594.1664363597647</v>
      </c>
      <c r="T3611" s="107">
        <f t="shared" si="338"/>
        <v>12.165587407934597</v>
      </c>
      <c r="U3611" s="107">
        <f t="shared" si="339"/>
        <v>1.4925945492382009</v>
      </c>
      <c r="V3611" s="108">
        <f t="shared" si="341"/>
        <v>0.13554335102606352</v>
      </c>
    </row>
    <row r="3612" spans="1:22">
      <c r="A3612" s="103" t="s">
        <v>8572</v>
      </c>
      <c r="B3612" s="103">
        <v>39936689</v>
      </c>
      <c r="C3612" s="103">
        <v>4089161</v>
      </c>
      <c r="D3612" s="103">
        <v>4089637</v>
      </c>
      <c r="E3612" s="103">
        <v>477</v>
      </c>
      <c r="F3612" s="103" t="s">
        <v>23</v>
      </c>
      <c r="G3612" s="103" t="s">
        <v>23</v>
      </c>
      <c r="H3612" s="103" t="s">
        <v>8573</v>
      </c>
      <c r="I3612" s="103">
        <v>22</v>
      </c>
      <c r="J3612" s="103">
        <v>16</v>
      </c>
      <c r="K3612" s="104">
        <v>3034.7772897742766</v>
      </c>
      <c r="L3612" s="105">
        <v>2314.408379401174</v>
      </c>
      <c r="M3612" s="106">
        <f t="shared" si="336"/>
        <v>11.176427736382472</v>
      </c>
      <c r="N3612" s="107">
        <f t="shared" si="337"/>
        <v>0.63186738495748751</v>
      </c>
      <c r="O3612" s="129">
        <f t="shared" si="340"/>
        <v>0.52747353693338273</v>
      </c>
      <c r="P3612" s="21">
        <v>17</v>
      </c>
      <c r="Q3612" s="103">
        <v>10</v>
      </c>
      <c r="R3612" s="104">
        <v>2390.6268461166874</v>
      </c>
      <c r="S3612" s="105">
        <v>1672.2001255220296</v>
      </c>
      <c r="T3612" s="107">
        <f t="shared" si="338"/>
        <v>10.707531801232067</v>
      </c>
      <c r="U3612" s="107">
        <f t="shared" si="339"/>
        <v>0.20909489545076251</v>
      </c>
      <c r="V3612" s="108">
        <f t="shared" si="341"/>
        <v>0.83437415947554516</v>
      </c>
    </row>
    <row r="3613" spans="1:22">
      <c r="A3613" s="103" t="s">
        <v>8574</v>
      </c>
      <c r="B3613" s="103">
        <v>39936690</v>
      </c>
      <c r="C3613" s="103">
        <v>4089656</v>
      </c>
      <c r="D3613" s="103">
        <v>4091053</v>
      </c>
      <c r="E3613" s="103">
        <v>1398</v>
      </c>
      <c r="F3613" s="103" t="s">
        <v>23</v>
      </c>
      <c r="G3613" s="103" t="s">
        <v>23</v>
      </c>
      <c r="H3613" s="103" t="s">
        <v>4751</v>
      </c>
      <c r="I3613" s="103">
        <v>76</v>
      </c>
      <c r="J3613" s="103">
        <v>64</v>
      </c>
      <c r="K3613" s="104">
        <v>3656.3966613836983</v>
      </c>
      <c r="L3613" s="105">
        <v>3128.7583098312443</v>
      </c>
      <c r="M3613" s="106">
        <f t="shared" si="336"/>
        <v>11.611374502309264</v>
      </c>
      <c r="N3613" s="107">
        <f t="shared" si="337"/>
        <v>1.0209074260369082</v>
      </c>
      <c r="O3613" s="129">
        <f t="shared" si="340"/>
        <v>0.30729830049302875</v>
      </c>
      <c r="P3613" s="21">
        <v>53</v>
      </c>
      <c r="Q3613" s="103">
        <v>46</v>
      </c>
      <c r="R3613" s="104">
        <v>3422.6409293062443</v>
      </c>
      <c r="S3613" s="105">
        <v>2947.411098688433</v>
      </c>
      <c r="T3613" s="107">
        <f t="shared" si="338"/>
        <v>11.52523258322231</v>
      </c>
      <c r="U3613" s="107">
        <f t="shared" si="339"/>
        <v>0.92890192185062481</v>
      </c>
      <c r="V3613" s="108">
        <f t="shared" si="341"/>
        <v>0.35293991691956772</v>
      </c>
    </row>
    <row r="3614" spans="1:22">
      <c r="A3614" s="103" t="s">
        <v>8575</v>
      </c>
      <c r="B3614" s="103">
        <v>39936691</v>
      </c>
      <c r="C3614" s="103">
        <v>4091125</v>
      </c>
      <c r="D3614" s="103">
        <v>4091382</v>
      </c>
      <c r="E3614" s="103">
        <v>258</v>
      </c>
      <c r="F3614" s="103" t="s">
        <v>23</v>
      </c>
      <c r="G3614" s="103" t="s">
        <v>23</v>
      </c>
      <c r="H3614" s="103" t="s">
        <v>295</v>
      </c>
      <c r="I3614" s="103">
        <v>14</v>
      </c>
      <c r="J3614" s="103">
        <v>14</v>
      </c>
      <c r="K3614" s="104">
        <v>3214.0388017299883</v>
      </c>
      <c r="L3614" s="105">
        <v>3214.0388017299883</v>
      </c>
      <c r="M3614" s="106">
        <f t="shared" si="336"/>
        <v>11.650171630826781</v>
      </c>
      <c r="N3614" s="107">
        <f t="shared" si="337"/>
        <v>1.0556096876804835</v>
      </c>
      <c r="O3614" s="129">
        <f t="shared" si="340"/>
        <v>0.29114657307400749</v>
      </c>
      <c r="P3614" s="21">
        <v>10</v>
      </c>
      <c r="Q3614" s="103">
        <v>10</v>
      </c>
      <c r="R3614" s="104">
        <v>3528.0157945427404</v>
      </c>
      <c r="S3614" s="105">
        <v>3528.0157945427404</v>
      </c>
      <c r="T3614" s="107">
        <f t="shared" si="338"/>
        <v>11.784641304360662</v>
      </c>
      <c r="U3614" s="107">
        <f t="shared" si="339"/>
        <v>1.157254669331568</v>
      </c>
      <c r="V3614" s="108">
        <f t="shared" si="341"/>
        <v>0.24716832790774412</v>
      </c>
    </row>
    <row r="3615" spans="1:22">
      <c r="A3615" s="103" t="s">
        <v>8576</v>
      </c>
      <c r="B3615" s="103">
        <v>39936692</v>
      </c>
      <c r="C3615" s="103">
        <v>4091519</v>
      </c>
      <c r="D3615" s="103">
        <v>4092508</v>
      </c>
      <c r="E3615" s="103">
        <v>990</v>
      </c>
      <c r="F3615" s="103" t="s">
        <v>9</v>
      </c>
      <c r="G3615" s="103" t="s">
        <v>23</v>
      </c>
      <c r="H3615" s="103" t="s">
        <v>8577</v>
      </c>
      <c r="I3615" s="103">
        <v>49</v>
      </c>
      <c r="J3615" s="103">
        <v>43</v>
      </c>
      <c r="K3615" s="104">
        <v>2996.851030274353</v>
      </c>
      <c r="L3615" s="105">
        <v>2723.6277130849494</v>
      </c>
      <c r="M3615" s="106">
        <f t="shared" si="336"/>
        <v>11.411313802552545</v>
      </c>
      <c r="N3615" s="107">
        <f t="shared" si="337"/>
        <v>0.84196225630817922</v>
      </c>
      <c r="O3615" s="129">
        <f t="shared" si="340"/>
        <v>0.39980908064334719</v>
      </c>
      <c r="P3615" s="21">
        <v>31</v>
      </c>
      <c r="Q3615" s="103">
        <v>27</v>
      </c>
      <c r="R3615" s="104">
        <v>2482.4070482922625</v>
      </c>
      <c r="S3615" s="105">
        <v>2112.0519430508484</v>
      </c>
      <c r="T3615" s="107">
        <f t="shared" si="338"/>
        <v>11.044429600921125</v>
      </c>
      <c r="U3615" s="107">
        <f t="shared" si="339"/>
        <v>0.50565985996577889</v>
      </c>
      <c r="V3615" s="108">
        <f t="shared" si="341"/>
        <v>0.61309545150495781</v>
      </c>
    </row>
    <row r="3616" spans="1:22">
      <c r="A3616" s="103" t="s">
        <v>8578</v>
      </c>
      <c r="B3616" s="103">
        <v>39936693</v>
      </c>
      <c r="C3616" s="103">
        <v>4092518</v>
      </c>
      <c r="D3616" s="103">
        <v>4093291</v>
      </c>
      <c r="E3616" s="103">
        <v>774</v>
      </c>
      <c r="F3616" s="103" t="s">
        <v>23</v>
      </c>
      <c r="G3616" s="103" t="s">
        <v>23</v>
      </c>
      <c r="H3616" s="103" t="s">
        <v>8579</v>
      </c>
      <c r="I3616" s="103">
        <v>43</v>
      </c>
      <c r="J3616" s="103">
        <v>39</v>
      </c>
      <c r="K3616" s="104">
        <v>3558.9242439247673</v>
      </c>
      <c r="L3616" s="105">
        <v>3435.0956942005682</v>
      </c>
      <c r="M3616" s="106">
        <f t="shared" si="336"/>
        <v>11.74613457457172</v>
      </c>
      <c r="N3616" s="107">
        <f t="shared" si="337"/>
        <v>1.1414441633020742</v>
      </c>
      <c r="O3616" s="129">
        <f t="shared" si="340"/>
        <v>0.25368513540203175</v>
      </c>
      <c r="P3616" s="21">
        <v>30</v>
      </c>
      <c r="Q3616" s="103">
        <v>27</v>
      </c>
      <c r="R3616" s="104">
        <v>3247.2673324694956</v>
      </c>
      <c r="S3616" s="105">
        <v>3094.5944527922093</v>
      </c>
      <c r="T3616" s="107">
        <f t="shared" si="338"/>
        <v>11.595534641022034</v>
      </c>
      <c r="U3616" s="107">
        <f t="shared" si="339"/>
        <v>0.99078753611094528</v>
      </c>
      <c r="V3616" s="108">
        <f t="shared" si="341"/>
        <v>0.32178933662778864</v>
      </c>
    </row>
    <row r="3617" spans="1:22">
      <c r="A3617" s="103" t="s">
        <v>8580</v>
      </c>
      <c r="B3617" s="103">
        <v>39936694</v>
      </c>
      <c r="C3617" s="103">
        <v>4093389</v>
      </c>
      <c r="D3617" s="103">
        <v>4093871</v>
      </c>
      <c r="E3617" s="103">
        <v>483</v>
      </c>
      <c r="F3617" s="103" t="s">
        <v>9</v>
      </c>
      <c r="G3617" s="103" t="s">
        <v>23</v>
      </c>
      <c r="H3617" s="103" t="s">
        <v>1070</v>
      </c>
      <c r="I3617" s="103">
        <v>32</v>
      </c>
      <c r="J3617" s="103">
        <v>26</v>
      </c>
      <c r="K3617" s="104">
        <v>3048.5238706700829</v>
      </c>
      <c r="L3617" s="105">
        <v>2539.9466000568532</v>
      </c>
      <c r="M3617" s="106">
        <f t="shared" si="336"/>
        <v>11.310582450697718</v>
      </c>
      <c r="N3617" s="107">
        <f t="shared" si="337"/>
        <v>0.75186265715359279</v>
      </c>
      <c r="O3617" s="129">
        <f t="shared" si="340"/>
        <v>0.45213365704791353</v>
      </c>
      <c r="P3617" s="21">
        <v>20</v>
      </c>
      <c r="Q3617" s="103">
        <v>17</v>
      </c>
      <c r="R3617" s="104">
        <v>2848.8822566366252</v>
      </c>
      <c r="S3617" s="105">
        <v>2546.4603567789645</v>
      </c>
      <c r="T3617" s="107">
        <f t="shared" si="338"/>
        <v>11.314277542237773</v>
      </c>
      <c r="U3617" s="107">
        <f t="shared" si="339"/>
        <v>0.74320206182902548</v>
      </c>
      <c r="V3617" s="108">
        <f t="shared" si="341"/>
        <v>0.45735935526325999</v>
      </c>
    </row>
    <row r="3618" spans="1:22">
      <c r="A3618" s="103" t="s">
        <v>8581</v>
      </c>
      <c r="B3618" s="103">
        <v>39936695</v>
      </c>
      <c r="C3618" s="103">
        <v>4093891</v>
      </c>
      <c r="D3618" s="103">
        <v>4094565</v>
      </c>
      <c r="E3618" s="103">
        <v>675</v>
      </c>
      <c r="F3618" s="103" t="s">
        <v>9</v>
      </c>
      <c r="G3618" s="103" t="s">
        <v>23</v>
      </c>
      <c r="H3618" s="103" t="s">
        <v>295</v>
      </c>
      <c r="I3618" s="103">
        <v>50</v>
      </c>
      <c r="J3618" s="103">
        <v>41</v>
      </c>
      <c r="K3618" s="104">
        <v>5353.5515413595258</v>
      </c>
      <c r="L3618" s="105">
        <v>4170.3009551061923</v>
      </c>
      <c r="M3618" s="106">
        <f t="shared" si="336"/>
        <v>12.025935786023163</v>
      </c>
      <c r="N3618" s="107">
        <f t="shared" si="337"/>
        <v>1.3917135832049756</v>
      </c>
      <c r="O3618" s="129">
        <f t="shared" si="340"/>
        <v>0.16400914740368155</v>
      </c>
      <c r="P3618" s="21">
        <v>39</v>
      </c>
      <c r="Q3618" s="103">
        <v>32</v>
      </c>
      <c r="R3618" s="104">
        <v>5564.6324275801189</v>
      </c>
      <c r="S3618" s="105">
        <v>4188.184635369541</v>
      </c>
      <c r="T3618" s="107">
        <f t="shared" si="338"/>
        <v>12.032109329285257</v>
      </c>
      <c r="U3618" s="107">
        <f t="shared" si="339"/>
        <v>1.3750962405680074</v>
      </c>
      <c r="V3618" s="108">
        <f t="shared" si="341"/>
        <v>0.16910160973985144</v>
      </c>
    </row>
    <row r="3619" spans="1:22">
      <c r="A3619" s="103" t="s">
        <v>8582</v>
      </c>
      <c r="B3619" s="103">
        <v>39936696</v>
      </c>
      <c r="C3619" s="103">
        <v>4094709</v>
      </c>
      <c r="D3619" s="103">
        <v>4097633</v>
      </c>
      <c r="E3619" s="103">
        <v>2925</v>
      </c>
      <c r="F3619" s="103" t="s">
        <v>9</v>
      </c>
      <c r="G3619" s="103" t="s">
        <v>8583</v>
      </c>
      <c r="H3619" s="103" t="s">
        <v>8584</v>
      </c>
      <c r="I3619" s="103">
        <v>71</v>
      </c>
      <c r="J3619" s="103">
        <v>64</v>
      </c>
      <c r="K3619" s="104">
        <v>2012.3755098720821</v>
      </c>
      <c r="L3619" s="105">
        <v>1851.9388662795795</v>
      </c>
      <c r="M3619" s="106">
        <f t="shared" si="336"/>
        <v>10.854820759733784</v>
      </c>
      <c r="N3619" s="107">
        <f t="shared" si="337"/>
        <v>0.34420461514649631</v>
      </c>
      <c r="O3619" s="129">
        <f t="shared" si="340"/>
        <v>0.73069241174681543</v>
      </c>
      <c r="P3619" s="21">
        <v>48</v>
      </c>
      <c r="Q3619" s="103">
        <v>45</v>
      </c>
      <c r="R3619" s="104">
        <v>1890.0276153773059</v>
      </c>
      <c r="S3619" s="105">
        <v>1820.9555338392033</v>
      </c>
      <c r="T3619" s="107">
        <f t="shared" si="338"/>
        <v>10.830479978040584</v>
      </c>
      <c r="U3619" s="107">
        <f t="shared" si="339"/>
        <v>0.31732392433149953</v>
      </c>
      <c r="V3619" s="108">
        <f t="shared" si="341"/>
        <v>0.75099782571805651</v>
      </c>
    </row>
    <row r="3620" spans="1:22">
      <c r="A3620" s="103" t="s">
        <v>8585</v>
      </c>
      <c r="B3620" s="103">
        <v>39936697</v>
      </c>
      <c r="C3620" s="103">
        <v>4097820</v>
      </c>
      <c r="D3620" s="103">
        <v>4098860</v>
      </c>
      <c r="E3620" s="103">
        <v>1041</v>
      </c>
      <c r="F3620" s="103" t="s">
        <v>9</v>
      </c>
      <c r="G3620" s="103" t="s">
        <v>8586</v>
      </c>
      <c r="H3620" s="103" t="s">
        <v>8587</v>
      </c>
      <c r="I3620" s="103">
        <v>30</v>
      </c>
      <c r="J3620" s="103">
        <v>28</v>
      </c>
      <c r="K3620" s="104">
        <v>2116.2112790455908</v>
      </c>
      <c r="L3620" s="105">
        <v>2055.5142749092511</v>
      </c>
      <c r="M3620" s="106">
        <f t="shared" si="336"/>
        <v>11.005283675668425</v>
      </c>
      <c r="N3620" s="107">
        <f t="shared" si="337"/>
        <v>0.47878682975708764</v>
      </c>
      <c r="O3620" s="129">
        <f t="shared" si="340"/>
        <v>0.63209028700531822</v>
      </c>
      <c r="P3620" s="21">
        <v>23</v>
      </c>
      <c r="Q3620" s="103">
        <v>21</v>
      </c>
      <c r="R3620" s="104">
        <v>2051.3053316929204</v>
      </c>
      <c r="S3620" s="105">
        <v>2018.3545351112682</v>
      </c>
      <c r="T3620" s="107">
        <f t="shared" si="338"/>
        <v>10.978963898710692</v>
      </c>
      <c r="U3620" s="107">
        <f t="shared" si="339"/>
        <v>0.44803160097772121</v>
      </c>
      <c r="V3620" s="108">
        <f t="shared" si="341"/>
        <v>0.65413039028829134</v>
      </c>
    </row>
    <row r="3621" spans="1:22">
      <c r="A3621" s="103" t="s">
        <v>8588</v>
      </c>
      <c r="B3621" s="103">
        <v>39936698</v>
      </c>
      <c r="C3621" s="103">
        <v>4098857</v>
      </c>
      <c r="D3621" s="103">
        <v>4100371</v>
      </c>
      <c r="E3621" s="103">
        <v>1515</v>
      </c>
      <c r="F3621" s="103" t="s">
        <v>9</v>
      </c>
      <c r="G3621" s="103" t="s">
        <v>8589</v>
      </c>
      <c r="H3621" s="103" t="s">
        <v>8590</v>
      </c>
      <c r="I3621" s="103">
        <v>53</v>
      </c>
      <c r="J3621" s="103">
        <v>42</v>
      </c>
      <c r="K3621" s="104">
        <v>2098.4539109871021</v>
      </c>
      <c r="L3621" s="105">
        <v>1538.9286832696832</v>
      </c>
      <c r="M3621" s="106">
        <f t="shared" si="336"/>
        <v>10.58771066078751</v>
      </c>
      <c r="N3621" s="107">
        <f t="shared" si="337"/>
        <v>0.10528681644678793</v>
      </c>
      <c r="O3621" s="129">
        <f t="shared" si="340"/>
        <v>0.91614822378118288</v>
      </c>
      <c r="P3621" s="21">
        <v>32</v>
      </c>
      <c r="Q3621" s="103">
        <v>20</v>
      </c>
      <c r="R3621" s="104">
        <v>1585.0090232675445</v>
      </c>
      <c r="S3621" s="105">
        <v>1147.0217714685809</v>
      </c>
      <c r="T3621" s="107">
        <f t="shared" si="338"/>
        <v>10.163677059879523</v>
      </c>
      <c r="U3621" s="107">
        <f t="shared" si="339"/>
        <v>-0.26965047545816662</v>
      </c>
      <c r="V3621" s="108">
        <f t="shared" si="341"/>
        <v>0.78742916436792099</v>
      </c>
    </row>
    <row r="3622" spans="1:22">
      <c r="A3622" s="103" t="s">
        <v>8591</v>
      </c>
      <c r="B3622" s="103">
        <v>39936699</v>
      </c>
      <c r="C3622" s="103">
        <v>4100374</v>
      </c>
      <c r="D3622" s="103">
        <v>4101111</v>
      </c>
      <c r="E3622" s="103">
        <v>738</v>
      </c>
      <c r="F3622" s="103" t="s">
        <v>9</v>
      </c>
      <c r="G3622" s="103" t="s">
        <v>8592</v>
      </c>
      <c r="H3622" s="103" t="s">
        <v>8593</v>
      </c>
      <c r="I3622" s="103">
        <v>28</v>
      </c>
      <c r="J3622" s="103">
        <v>26</v>
      </c>
      <c r="K3622" s="104">
        <v>1959.5784099171005</v>
      </c>
      <c r="L3622" s="105">
        <v>1922.0607084017615</v>
      </c>
      <c r="M3622" s="106">
        <f t="shared" si="336"/>
        <v>10.908438189102045</v>
      </c>
      <c r="N3622" s="107">
        <f t="shared" si="337"/>
        <v>0.39216295984082633</v>
      </c>
      <c r="O3622" s="129">
        <f t="shared" si="340"/>
        <v>0.69493781031474122</v>
      </c>
      <c r="P3622" s="21">
        <v>16</v>
      </c>
      <c r="Q3622" s="103">
        <v>15</v>
      </c>
      <c r="R3622" s="104">
        <v>1154.4231535029539</v>
      </c>
      <c r="S3622" s="105">
        <v>1151.5320918586585</v>
      </c>
      <c r="T3622" s="107">
        <f t="shared" si="338"/>
        <v>10.169338902584151</v>
      </c>
      <c r="U3622" s="107">
        <f t="shared" si="339"/>
        <v>-0.26466645899282526</v>
      </c>
      <c r="V3622" s="108">
        <f t="shared" si="341"/>
        <v>0.79126641814306375</v>
      </c>
    </row>
    <row r="3623" spans="1:22">
      <c r="A3623" s="103" t="s">
        <v>8594</v>
      </c>
      <c r="B3623" s="103">
        <v>39936700</v>
      </c>
      <c r="C3623" s="103">
        <v>4101080</v>
      </c>
      <c r="D3623" s="103">
        <v>4101643</v>
      </c>
      <c r="E3623" s="103">
        <v>564</v>
      </c>
      <c r="F3623" s="103" t="s">
        <v>9</v>
      </c>
      <c r="G3623" s="103" t="s">
        <v>23</v>
      </c>
      <c r="H3623" s="103" t="s">
        <v>8595</v>
      </c>
      <c r="I3623" s="103">
        <v>23</v>
      </c>
      <c r="J3623" s="103">
        <v>20</v>
      </c>
      <c r="K3623" s="104">
        <v>1986.3504522423052</v>
      </c>
      <c r="L3623" s="105">
        <v>1898.2360468830143</v>
      </c>
      <c r="M3623" s="106">
        <f t="shared" si="336"/>
        <v>10.890443688239893</v>
      </c>
      <c r="N3623" s="107">
        <f t="shared" si="337"/>
        <v>0.37606769967790005</v>
      </c>
      <c r="O3623" s="129">
        <f t="shared" si="340"/>
        <v>0.70686656662188829</v>
      </c>
      <c r="P3623" s="21">
        <v>17</v>
      </c>
      <c r="Q3623" s="103">
        <v>16</v>
      </c>
      <c r="R3623" s="104">
        <v>2116.1435631015252</v>
      </c>
      <c r="S3623" s="105">
        <v>2074.8217278484394</v>
      </c>
      <c r="T3623" s="107">
        <f t="shared" si="338"/>
        <v>11.018771667676894</v>
      </c>
      <c r="U3623" s="107">
        <f t="shared" si="339"/>
        <v>0.48307365112402617</v>
      </c>
      <c r="V3623" s="108">
        <f t="shared" si="341"/>
        <v>0.62904344200571538</v>
      </c>
    </row>
    <row r="3624" spans="1:22">
      <c r="A3624" s="103" t="s">
        <v>8596</v>
      </c>
      <c r="B3624" s="103">
        <v>39936701</v>
      </c>
      <c r="C3624" s="103">
        <v>4101767</v>
      </c>
      <c r="D3624" s="103">
        <v>4102585</v>
      </c>
      <c r="E3624" s="103">
        <v>819</v>
      </c>
      <c r="F3624" s="103" t="s">
        <v>9</v>
      </c>
      <c r="G3624" s="103" t="s">
        <v>8597</v>
      </c>
      <c r="H3624" s="103" t="s">
        <v>8598</v>
      </c>
      <c r="I3624" s="103">
        <v>19</v>
      </c>
      <c r="J3624" s="103">
        <v>16</v>
      </c>
      <c r="K3624" s="104">
        <v>1601.939255235287</v>
      </c>
      <c r="L3624" s="105">
        <v>1529.9906847891084</v>
      </c>
      <c r="M3624" s="106">
        <f t="shared" si="336"/>
        <v>10.57930715388755</v>
      </c>
      <c r="N3624" s="107">
        <f t="shared" si="337"/>
        <v>9.7770262869006419E-2</v>
      </c>
      <c r="O3624" s="129">
        <f t="shared" si="340"/>
        <v>0.92211472101624237</v>
      </c>
      <c r="P3624" s="21">
        <v>12</v>
      </c>
      <c r="Q3624" s="103">
        <v>12</v>
      </c>
      <c r="R3624" s="104">
        <v>1407.5731133910745</v>
      </c>
      <c r="S3624" s="105">
        <v>1407.5731133910745</v>
      </c>
      <c r="T3624" s="107">
        <f t="shared" si="338"/>
        <v>10.458994146638783</v>
      </c>
      <c r="U3624" s="107">
        <f t="shared" si="339"/>
        <v>-9.6882511982545588E-3</v>
      </c>
      <c r="V3624" s="108">
        <f t="shared" si="341"/>
        <v>0.99227001487350486</v>
      </c>
    </row>
    <row r="3625" spans="1:22">
      <c r="A3625" s="103" t="s">
        <v>8599</v>
      </c>
      <c r="B3625" s="103">
        <v>39936702</v>
      </c>
      <c r="C3625" s="103">
        <v>4102582</v>
      </c>
      <c r="D3625" s="103">
        <v>4104390</v>
      </c>
      <c r="E3625" s="103">
        <v>1809</v>
      </c>
      <c r="F3625" s="103" t="s">
        <v>23</v>
      </c>
      <c r="G3625" s="103" t="s">
        <v>23</v>
      </c>
      <c r="H3625" s="103" t="s">
        <v>8600</v>
      </c>
      <c r="I3625" s="103">
        <v>65</v>
      </c>
      <c r="J3625" s="103">
        <v>56</v>
      </c>
      <c r="K3625" s="104">
        <v>2185.5796069137095</v>
      </c>
      <c r="L3625" s="105">
        <v>1966.1974915851465</v>
      </c>
      <c r="M3625" s="106">
        <f t="shared" si="336"/>
        <v>10.941192522831351</v>
      </c>
      <c r="N3625" s="107">
        <f t="shared" si="337"/>
        <v>0.42146021720156529</v>
      </c>
      <c r="O3625" s="129">
        <f t="shared" si="340"/>
        <v>0.6734190554399917</v>
      </c>
      <c r="P3625" s="21">
        <v>48</v>
      </c>
      <c r="Q3625" s="103">
        <v>41</v>
      </c>
      <c r="R3625" s="104">
        <v>2194.4806438125484</v>
      </c>
      <c r="S3625" s="105">
        <v>1906.1533953407297</v>
      </c>
      <c r="T3625" s="107">
        <f t="shared" si="338"/>
        <v>10.896448507683603</v>
      </c>
      <c r="U3625" s="107">
        <f t="shared" si="339"/>
        <v>0.37539481310176276</v>
      </c>
      <c r="V3625" s="108">
        <f t="shared" si="341"/>
        <v>0.70736686187149811</v>
      </c>
    </row>
    <row r="3626" spans="1:22">
      <c r="A3626" s="103" t="s">
        <v>8601</v>
      </c>
      <c r="B3626" s="103">
        <v>39936703</v>
      </c>
      <c r="C3626" s="103">
        <v>4104395</v>
      </c>
      <c r="D3626" s="103">
        <v>4106347</v>
      </c>
      <c r="E3626" s="103">
        <v>1953</v>
      </c>
      <c r="F3626" s="103" t="s">
        <v>23</v>
      </c>
      <c r="G3626" s="103" t="s">
        <v>8602</v>
      </c>
      <c r="H3626" s="103" t="s">
        <v>8603</v>
      </c>
      <c r="I3626" s="103">
        <v>92</v>
      </c>
      <c r="J3626" s="103">
        <v>82</v>
      </c>
      <c r="K3626" s="104">
        <v>2940.1323322939988</v>
      </c>
      <c r="L3626" s="105">
        <v>2570.4346836858167</v>
      </c>
      <c r="M3626" s="106">
        <f t="shared" si="336"/>
        <v>11.327796637454551</v>
      </c>
      <c r="N3626" s="107">
        <f t="shared" si="337"/>
        <v>0.76725996194503576</v>
      </c>
      <c r="O3626" s="129">
        <f t="shared" si="340"/>
        <v>0.44292696830393052</v>
      </c>
      <c r="P3626" s="21">
        <v>71</v>
      </c>
      <c r="Q3626" s="103">
        <v>63</v>
      </c>
      <c r="R3626" s="104">
        <v>3225.7422544259034</v>
      </c>
      <c r="S3626" s="105">
        <v>2817.9970044982078</v>
      </c>
      <c r="T3626" s="107">
        <f t="shared" si="338"/>
        <v>11.460454362740483</v>
      </c>
      <c r="U3626" s="107">
        <f t="shared" si="339"/>
        <v>0.87187884044056585</v>
      </c>
      <c r="V3626" s="108">
        <f t="shared" si="341"/>
        <v>0.38327447815074178</v>
      </c>
    </row>
    <row r="3627" spans="1:22">
      <c r="A3627" s="103" t="s">
        <v>8604</v>
      </c>
      <c r="B3627" s="103">
        <v>39936704</v>
      </c>
      <c r="C3627" s="103">
        <v>4106445</v>
      </c>
      <c r="D3627" s="103">
        <v>4108511</v>
      </c>
      <c r="E3627" s="103">
        <v>2067</v>
      </c>
      <c r="F3627" s="103" t="s">
        <v>9</v>
      </c>
      <c r="G3627" s="103" t="s">
        <v>23</v>
      </c>
      <c r="H3627" s="103" t="s">
        <v>8605</v>
      </c>
      <c r="I3627" s="103">
        <v>49</v>
      </c>
      <c r="J3627" s="103">
        <v>40</v>
      </c>
      <c r="K3627" s="104">
        <v>1226.1842069446734</v>
      </c>
      <c r="L3627" s="105">
        <v>819.51695175629902</v>
      </c>
      <c r="M3627" s="106">
        <f t="shared" si="336"/>
        <v>9.678629981639796</v>
      </c>
      <c r="N3627" s="107">
        <f t="shared" si="337"/>
        <v>-0.70784438135975358</v>
      </c>
      <c r="O3627" s="129">
        <f t="shared" si="340"/>
        <v>0.47904190206052055</v>
      </c>
      <c r="P3627" s="21">
        <v>34</v>
      </c>
      <c r="Q3627" s="103">
        <v>24</v>
      </c>
      <c r="R3627" s="104">
        <v>1785.9033819203</v>
      </c>
      <c r="S3627" s="105">
        <v>1082.4835855290517</v>
      </c>
      <c r="T3627" s="107">
        <f t="shared" si="338"/>
        <v>10.080129433165698</v>
      </c>
      <c r="U3627" s="107">
        <f t="shared" si="339"/>
        <v>-0.34319592150906897</v>
      </c>
      <c r="V3627" s="108">
        <f t="shared" si="341"/>
        <v>0.73145107273147825</v>
      </c>
    </row>
    <row r="3628" spans="1:22">
      <c r="A3628" s="103" t="s">
        <v>8606</v>
      </c>
      <c r="B3628" s="103">
        <v>39936705</v>
      </c>
      <c r="C3628" s="103">
        <v>4108522</v>
      </c>
      <c r="D3628" s="103">
        <v>4111824</v>
      </c>
      <c r="E3628" s="103">
        <v>3303</v>
      </c>
      <c r="F3628" s="103" t="s">
        <v>9</v>
      </c>
      <c r="G3628" s="103" t="s">
        <v>23</v>
      </c>
      <c r="H3628" s="103" t="s">
        <v>8607</v>
      </c>
      <c r="I3628" s="103">
        <v>81</v>
      </c>
      <c r="J3628" s="103">
        <v>70</v>
      </c>
      <c r="K3628" s="104">
        <v>1070.1915838247683</v>
      </c>
      <c r="L3628" s="105">
        <v>963.79575454313351</v>
      </c>
      <c r="M3628" s="106">
        <f t="shared" si="336"/>
        <v>9.91258363588992</v>
      </c>
      <c r="N3628" s="107">
        <f t="shared" si="337"/>
        <v>-0.49858350993746031</v>
      </c>
      <c r="O3628" s="129">
        <f t="shared" si="340"/>
        <v>0.6180728244748106</v>
      </c>
      <c r="P3628" s="21">
        <v>54</v>
      </c>
      <c r="Q3628" s="103">
        <v>45</v>
      </c>
      <c r="R3628" s="104">
        <v>1256.0926596319739</v>
      </c>
      <c r="S3628" s="105">
        <v>1187.2234628184167</v>
      </c>
      <c r="T3628" s="107">
        <f t="shared" si="338"/>
        <v>10.213375793658383</v>
      </c>
      <c r="U3628" s="107">
        <f t="shared" si="339"/>
        <v>-0.22590159008945246</v>
      </c>
      <c r="V3628" s="108">
        <f t="shared" si="341"/>
        <v>0.82127796107821616</v>
      </c>
    </row>
    <row r="3629" spans="1:22">
      <c r="A3629" s="103" t="s">
        <v>1685</v>
      </c>
      <c r="B3629" s="103">
        <v>39936706</v>
      </c>
      <c r="C3629" s="103">
        <v>4111821</v>
      </c>
      <c r="D3629" s="103">
        <v>4113971</v>
      </c>
      <c r="E3629" s="103">
        <v>2151</v>
      </c>
      <c r="F3629" s="103" t="s">
        <v>9</v>
      </c>
      <c r="G3629" s="103" t="s">
        <v>1686</v>
      </c>
      <c r="H3629" s="103" t="s">
        <v>1687</v>
      </c>
      <c r="I3629" s="103">
        <v>1</v>
      </c>
      <c r="J3629" s="103">
        <v>0</v>
      </c>
      <c r="K3629" s="104">
        <v>12.872182109868897</v>
      </c>
      <c r="L3629" s="105">
        <v>0</v>
      </c>
      <c r="M3629" s="106" t="str">
        <f t="shared" si="336"/>
        <v>-</v>
      </c>
      <c r="N3629" s="107" t="str">
        <f t="shared" si="337"/>
        <v>-</v>
      </c>
      <c r="O3629" s="129" t="str">
        <f t="shared" si="340"/>
        <v>n.d.</v>
      </c>
      <c r="P3629" s="21">
        <v>1</v>
      </c>
      <c r="Q3629" s="103">
        <v>0</v>
      </c>
      <c r="R3629" s="104">
        <v>43.186338279706142</v>
      </c>
      <c r="S3629" s="105">
        <v>0</v>
      </c>
      <c r="T3629" s="107" t="str">
        <f t="shared" si="338"/>
        <v>-</v>
      </c>
      <c r="U3629" s="107" t="str">
        <f t="shared" si="339"/>
        <v>-</v>
      </c>
      <c r="V3629" s="108" t="str">
        <f t="shared" si="341"/>
        <v>n.d.</v>
      </c>
    </row>
    <row r="3630" spans="1:22">
      <c r="A3630" s="103" t="s">
        <v>8608</v>
      </c>
      <c r="B3630" s="103">
        <v>39936707</v>
      </c>
      <c r="C3630" s="103">
        <v>4114210</v>
      </c>
      <c r="D3630" s="103">
        <v>4116291</v>
      </c>
      <c r="E3630" s="103">
        <v>2082</v>
      </c>
      <c r="F3630" s="103" t="s">
        <v>9</v>
      </c>
      <c r="G3630" s="103" t="s">
        <v>8609</v>
      </c>
      <c r="H3630" s="103" t="s">
        <v>8610</v>
      </c>
      <c r="I3630" s="103">
        <v>69</v>
      </c>
      <c r="J3630" s="103">
        <v>56</v>
      </c>
      <c r="K3630" s="104">
        <v>1981.1774945625025</v>
      </c>
      <c r="L3630" s="105">
        <v>1369.4335315254755</v>
      </c>
      <c r="M3630" s="106">
        <f t="shared" si="336"/>
        <v>10.419363528021377</v>
      </c>
      <c r="N3630" s="107">
        <f t="shared" si="337"/>
        <v>-4.5292014292150344E-2</v>
      </c>
      <c r="O3630" s="129">
        <f t="shared" si="340"/>
        <v>0.96387455257980603</v>
      </c>
      <c r="P3630" s="21">
        <v>49</v>
      </c>
      <c r="Q3630" s="103">
        <v>40</v>
      </c>
      <c r="R3630" s="104">
        <v>2276.3640021249907</v>
      </c>
      <c r="S3630" s="105">
        <v>1661.8868266370846</v>
      </c>
      <c r="T3630" s="107">
        <f t="shared" si="338"/>
        <v>10.698606423564112</v>
      </c>
      <c r="U3630" s="107">
        <f t="shared" si="339"/>
        <v>0.20123804891206953</v>
      </c>
      <c r="V3630" s="108">
        <f t="shared" si="341"/>
        <v>0.84051244127082825</v>
      </c>
    </row>
    <row r="3631" spans="1:22">
      <c r="A3631" s="103" t="s">
        <v>8611</v>
      </c>
      <c r="B3631" s="103">
        <v>39936708</v>
      </c>
      <c r="C3631" s="103">
        <v>4116288</v>
      </c>
      <c r="D3631" s="103">
        <v>4118054</v>
      </c>
      <c r="E3631" s="103">
        <v>1767</v>
      </c>
      <c r="F3631" s="103" t="s">
        <v>9</v>
      </c>
      <c r="G3631" s="103" t="s">
        <v>23</v>
      </c>
      <c r="H3631" s="103" t="s">
        <v>8612</v>
      </c>
      <c r="I3631" s="103">
        <v>46</v>
      </c>
      <c r="J3631" s="103">
        <v>38</v>
      </c>
      <c r="K3631" s="104">
        <v>1407.4454341750197</v>
      </c>
      <c r="L3631" s="105">
        <v>1052.6711497398076</v>
      </c>
      <c r="M3631" s="106">
        <f t="shared" si="336"/>
        <v>10.039839099243213</v>
      </c>
      <c r="N3631" s="107">
        <f t="shared" si="337"/>
        <v>-0.38475930300249306</v>
      </c>
      <c r="O3631" s="129">
        <f t="shared" si="340"/>
        <v>0.7004157536583886</v>
      </c>
      <c r="P3631" s="21">
        <v>34</v>
      </c>
      <c r="Q3631" s="103">
        <v>25</v>
      </c>
      <c r="R3631" s="104">
        <v>1409.5845464806225</v>
      </c>
      <c r="S3631" s="105">
        <v>1059.6962368738427</v>
      </c>
      <c r="T3631" s="107">
        <f t="shared" si="338"/>
        <v>10.049435058544566</v>
      </c>
      <c r="U3631" s="107">
        <f t="shared" si="339"/>
        <v>-0.370215617478376</v>
      </c>
      <c r="V3631" s="108">
        <f t="shared" si="341"/>
        <v>0.71122184095003771</v>
      </c>
    </row>
    <row r="3632" spans="1:22">
      <c r="A3632" s="103" t="s">
        <v>8613</v>
      </c>
      <c r="B3632" s="103">
        <v>39936709</v>
      </c>
      <c r="C3632" s="103">
        <v>4118054</v>
      </c>
      <c r="D3632" s="103">
        <v>4120840</v>
      </c>
      <c r="E3632" s="103">
        <v>2787</v>
      </c>
      <c r="F3632" s="103" t="s">
        <v>9</v>
      </c>
      <c r="G3632" s="103" t="s">
        <v>23</v>
      </c>
      <c r="H3632" s="103" t="s">
        <v>8614</v>
      </c>
      <c r="I3632" s="103">
        <v>92</v>
      </c>
      <c r="J3632" s="103">
        <v>79</v>
      </c>
      <c r="K3632" s="104">
        <v>1822.3842183113813</v>
      </c>
      <c r="L3632" s="105">
        <v>1676.6749964950377</v>
      </c>
      <c r="M3632" s="106">
        <f t="shared" si="336"/>
        <v>10.711387351390558</v>
      </c>
      <c r="N3632" s="107">
        <f t="shared" si="337"/>
        <v>0.21590997441015841</v>
      </c>
      <c r="O3632" s="129">
        <f t="shared" si="340"/>
        <v>0.82905792201808826</v>
      </c>
      <c r="P3632" s="21">
        <v>66</v>
      </c>
      <c r="Q3632" s="103">
        <v>60</v>
      </c>
      <c r="R3632" s="104">
        <v>1701.889016639487</v>
      </c>
      <c r="S3632" s="105">
        <v>1568.5645621871763</v>
      </c>
      <c r="T3632" s="107">
        <f t="shared" si="338"/>
        <v>10.615229196457786</v>
      </c>
      <c r="U3632" s="107">
        <f t="shared" si="339"/>
        <v>0.12784260251565638</v>
      </c>
      <c r="V3632" s="108">
        <f t="shared" si="341"/>
        <v>0.89827353472823468</v>
      </c>
    </row>
    <row r="3633" spans="1:22">
      <c r="A3633" s="103" t="s">
        <v>8615</v>
      </c>
      <c r="B3633" s="103">
        <v>39936710</v>
      </c>
      <c r="C3633" s="103">
        <v>4121257</v>
      </c>
      <c r="D3633" s="103">
        <v>4121565</v>
      </c>
      <c r="E3633" s="103">
        <v>309</v>
      </c>
      <c r="F3633" s="103" t="s">
        <v>23</v>
      </c>
      <c r="G3633" s="103" t="s">
        <v>23</v>
      </c>
      <c r="H3633" s="103" t="s">
        <v>295</v>
      </c>
      <c r="I3633" s="103">
        <v>9</v>
      </c>
      <c r="J3633" s="103">
        <v>8</v>
      </c>
      <c r="K3633" s="104">
        <v>1396.9249639651002</v>
      </c>
      <c r="L3633" s="105">
        <v>1095.9427760055146</v>
      </c>
      <c r="M3633" s="106">
        <f t="shared" si="336"/>
        <v>10.097956755471154</v>
      </c>
      <c r="N3633" s="107">
        <f t="shared" si="337"/>
        <v>-0.3327757106698091</v>
      </c>
      <c r="O3633" s="129">
        <f t="shared" si="340"/>
        <v>0.73930359434022286</v>
      </c>
      <c r="P3633" s="21">
        <v>5</v>
      </c>
      <c r="Q3633" s="103">
        <v>4</v>
      </c>
      <c r="R3633" s="104">
        <v>1115.4013782248705</v>
      </c>
      <c r="S3633" s="105">
        <v>858.32791771971199</v>
      </c>
      <c r="T3633" s="107">
        <f t="shared" si="338"/>
        <v>9.7453851135918583</v>
      </c>
      <c r="U3633" s="107">
        <f t="shared" si="339"/>
        <v>-0.637865216908576</v>
      </c>
      <c r="V3633" s="108">
        <f t="shared" si="341"/>
        <v>0.52356142171223197</v>
      </c>
    </row>
    <row r="3634" spans="1:22">
      <c r="A3634" s="103" t="s">
        <v>8616</v>
      </c>
      <c r="B3634" s="103">
        <v>39936711</v>
      </c>
      <c r="C3634" s="103">
        <v>4121610</v>
      </c>
      <c r="D3634" s="103">
        <v>4121906</v>
      </c>
      <c r="E3634" s="103">
        <v>297</v>
      </c>
      <c r="F3634" s="103" t="s">
        <v>9</v>
      </c>
      <c r="G3634" s="103" t="s">
        <v>23</v>
      </c>
      <c r="H3634" s="103" t="s">
        <v>295</v>
      </c>
      <c r="I3634" s="103">
        <v>2</v>
      </c>
      <c r="J3634" s="103">
        <v>2</v>
      </c>
      <c r="K3634" s="104">
        <v>169.71877095754914</v>
      </c>
      <c r="L3634" s="105">
        <v>169.71877095754914</v>
      </c>
      <c r="M3634" s="106">
        <f t="shared" si="336"/>
        <v>7.4070023260739353</v>
      </c>
      <c r="N3634" s="107">
        <f t="shared" si="337"/>
        <v>-2.7397116940304698</v>
      </c>
      <c r="O3634" s="129">
        <f t="shared" si="340"/>
        <v>6.1493099497540449E-3</v>
      </c>
      <c r="P3634" s="21">
        <v>1</v>
      </c>
      <c r="Q3634" s="103">
        <v>1</v>
      </c>
      <c r="R3634" s="104">
        <v>470.81848651996967</v>
      </c>
      <c r="S3634" s="105">
        <v>470.81848651996967</v>
      </c>
      <c r="T3634" s="107">
        <f t="shared" si="338"/>
        <v>8.8790271581695066</v>
      </c>
      <c r="U3634" s="107">
        <f t="shared" si="339"/>
        <v>-1.4005042621747308</v>
      </c>
      <c r="V3634" s="108">
        <f t="shared" si="341"/>
        <v>0.16136236796837178</v>
      </c>
    </row>
    <row r="3635" spans="1:22">
      <c r="A3635" s="103" t="s">
        <v>8617</v>
      </c>
      <c r="B3635" s="103">
        <v>39936712</v>
      </c>
      <c r="C3635" s="103">
        <v>4122046</v>
      </c>
      <c r="D3635" s="103">
        <v>4124790</v>
      </c>
      <c r="E3635" s="103">
        <v>2745</v>
      </c>
      <c r="F3635" s="103" t="s">
        <v>23</v>
      </c>
      <c r="G3635" s="103" t="s">
        <v>8618</v>
      </c>
      <c r="H3635" s="103" t="s">
        <v>4809</v>
      </c>
      <c r="I3635" s="103">
        <v>92</v>
      </c>
      <c r="J3635" s="103">
        <v>77</v>
      </c>
      <c r="K3635" s="104">
        <v>2118.7297929152605</v>
      </c>
      <c r="L3635" s="105">
        <v>1941.3068634792423</v>
      </c>
      <c r="M3635" s="106">
        <f t="shared" si="336"/>
        <v>10.922812468364434</v>
      </c>
      <c r="N3635" s="107">
        <f t="shared" si="337"/>
        <v>0.40502009692704222</v>
      </c>
      <c r="O3635" s="129">
        <f t="shared" si="340"/>
        <v>0.68546273856864826</v>
      </c>
      <c r="P3635" s="21">
        <v>71</v>
      </c>
      <c r="Q3635" s="103">
        <v>61</v>
      </c>
      <c r="R3635" s="104">
        <v>2350.7605031120111</v>
      </c>
      <c r="S3635" s="105">
        <v>2061.9751626732427</v>
      </c>
      <c r="T3635" s="107">
        <f t="shared" si="338"/>
        <v>11.009811239626135</v>
      </c>
      <c r="U3635" s="107">
        <f t="shared" si="339"/>
        <v>0.47518595037511829</v>
      </c>
      <c r="V3635" s="108">
        <f t="shared" si="341"/>
        <v>0.63465444026325324</v>
      </c>
    </row>
    <row r="3636" spans="1:22">
      <c r="A3636" s="103" t="s">
        <v>8619</v>
      </c>
      <c r="B3636" s="103">
        <v>39936713</v>
      </c>
      <c r="C3636" s="103">
        <v>4124924</v>
      </c>
      <c r="D3636" s="103">
        <v>4125805</v>
      </c>
      <c r="E3636" s="103">
        <v>882</v>
      </c>
      <c r="F3636" s="103" t="s">
        <v>9</v>
      </c>
      <c r="G3636" s="103" t="s">
        <v>23</v>
      </c>
      <c r="H3636" s="103" t="s">
        <v>4222</v>
      </c>
      <c r="I3636" s="103">
        <v>30</v>
      </c>
      <c r="J3636" s="103">
        <v>26</v>
      </c>
      <c r="K3636" s="104">
        <v>1418.2908387608049</v>
      </c>
      <c r="L3636" s="105">
        <v>1330.5532102563036</v>
      </c>
      <c r="M3636" s="106">
        <f t="shared" si="336"/>
        <v>10.377810491104816</v>
      </c>
      <c r="N3636" s="107">
        <f t="shared" si="337"/>
        <v>-8.2459310281918552E-2</v>
      </c>
      <c r="O3636" s="129">
        <f t="shared" si="340"/>
        <v>0.93428147379103299</v>
      </c>
      <c r="P3636" s="21">
        <v>20</v>
      </c>
      <c r="Q3636" s="103">
        <v>18</v>
      </c>
      <c r="R3636" s="104">
        <v>1880.7195629430387</v>
      </c>
      <c r="S3636" s="105">
        <v>1718.6431070883445</v>
      </c>
      <c r="T3636" s="107">
        <f t="shared" si="338"/>
        <v>10.747054270961028</v>
      </c>
      <c r="U3636" s="107">
        <f t="shared" si="339"/>
        <v>0.24388580190231299</v>
      </c>
      <c r="V3636" s="108">
        <f t="shared" si="341"/>
        <v>0.8073192656546746</v>
      </c>
    </row>
    <row r="3637" spans="1:22">
      <c r="A3637" s="103" t="s">
        <v>8620</v>
      </c>
      <c r="B3637" s="103">
        <v>39936714</v>
      </c>
      <c r="C3637" s="103">
        <v>4126028</v>
      </c>
      <c r="D3637" s="103">
        <v>4126426</v>
      </c>
      <c r="E3637" s="103">
        <v>399</v>
      </c>
      <c r="F3637" s="103" t="s">
        <v>23</v>
      </c>
      <c r="G3637" s="103" t="s">
        <v>23</v>
      </c>
      <c r="H3637" s="103" t="s">
        <v>295</v>
      </c>
      <c r="I3637" s="103">
        <v>7</v>
      </c>
      <c r="J3637" s="103">
        <v>7</v>
      </c>
      <c r="K3637" s="104">
        <v>1629.860957906847</v>
      </c>
      <c r="L3637" s="105">
        <v>1629.860957906847</v>
      </c>
      <c r="M3637" s="106">
        <f t="shared" si="336"/>
        <v>10.670533179244616</v>
      </c>
      <c r="N3637" s="107">
        <f t="shared" si="337"/>
        <v>0.17936778107747375</v>
      </c>
      <c r="O3637" s="129">
        <f t="shared" si="340"/>
        <v>0.85764892806995929</v>
      </c>
      <c r="P3637" s="21">
        <v>6</v>
      </c>
      <c r="Q3637" s="103">
        <v>6</v>
      </c>
      <c r="R3637" s="104">
        <v>1830.8596779496115</v>
      </c>
      <c r="S3637" s="105">
        <v>1830.8596779496115</v>
      </c>
      <c r="T3637" s="107">
        <f t="shared" si="338"/>
        <v>10.83830550797436</v>
      </c>
      <c r="U3637" s="107">
        <f t="shared" si="339"/>
        <v>0.32421259504785116</v>
      </c>
      <c r="V3637" s="108">
        <f t="shared" si="341"/>
        <v>0.74577708719005886</v>
      </c>
    </row>
    <row r="3638" spans="1:22">
      <c r="A3638" s="103" t="s">
        <v>8621</v>
      </c>
      <c r="B3638" s="103">
        <v>39936715</v>
      </c>
      <c r="C3638" s="103">
        <v>4126487</v>
      </c>
      <c r="D3638" s="103">
        <v>4126747</v>
      </c>
      <c r="E3638" s="103">
        <v>261</v>
      </c>
      <c r="F3638" s="103" t="s">
        <v>23</v>
      </c>
      <c r="G3638" s="103" t="s">
        <v>23</v>
      </c>
      <c r="H3638" s="103" t="s">
        <v>8622</v>
      </c>
      <c r="I3638" s="103">
        <v>6</v>
      </c>
      <c r="J3638" s="103">
        <v>5</v>
      </c>
      <c r="K3638" s="104">
        <v>913.95907351981612</v>
      </c>
      <c r="L3638" s="105">
        <v>775.23314271770118</v>
      </c>
      <c r="M3638" s="106">
        <f t="shared" si="336"/>
        <v>9.5984864398522358</v>
      </c>
      <c r="N3638" s="107">
        <f t="shared" si="337"/>
        <v>-0.77952912356687365</v>
      </c>
      <c r="O3638" s="129">
        <f t="shared" si="340"/>
        <v>0.43566808867145101</v>
      </c>
      <c r="P3638" s="21">
        <v>4</v>
      </c>
      <c r="Q3638" s="103">
        <v>2</v>
      </c>
      <c r="R3638" s="104">
        <v>878.46863554545973</v>
      </c>
      <c r="S3638" s="105">
        <v>359.68794526270693</v>
      </c>
      <c r="T3638" s="107">
        <f t="shared" si="338"/>
        <v>8.4906019989529433</v>
      </c>
      <c r="U3638" s="107">
        <f t="shared" si="339"/>
        <v>-1.7424278178231141</v>
      </c>
      <c r="V3638" s="108">
        <f t="shared" si="341"/>
        <v>8.1433611822025798E-2</v>
      </c>
    </row>
    <row r="3639" spans="1:22">
      <c r="A3639" s="103" t="s">
        <v>8623</v>
      </c>
      <c r="B3639" s="103">
        <v>39936716</v>
      </c>
      <c r="C3639" s="103">
        <v>4126878</v>
      </c>
      <c r="D3639" s="103">
        <v>4127498</v>
      </c>
      <c r="E3639" s="103">
        <v>621</v>
      </c>
      <c r="F3639" s="103" t="s">
        <v>9</v>
      </c>
      <c r="G3639" s="103" t="s">
        <v>8624</v>
      </c>
      <c r="H3639" s="103" t="s">
        <v>8625</v>
      </c>
      <c r="I3639" s="103">
        <v>17</v>
      </c>
      <c r="J3639" s="103">
        <v>17</v>
      </c>
      <c r="K3639" s="104">
        <v>1475.9193302928068</v>
      </c>
      <c r="L3639" s="105">
        <v>1475.9193302928068</v>
      </c>
      <c r="M3639" s="106">
        <f t="shared" si="336"/>
        <v>10.527398154456728</v>
      </c>
      <c r="N3639" s="107">
        <f t="shared" si="337"/>
        <v>5.1340030819970899E-2</v>
      </c>
      <c r="O3639" s="129">
        <f t="shared" si="340"/>
        <v>0.95905457016613438</v>
      </c>
      <c r="P3639" s="21">
        <v>9</v>
      </c>
      <c r="Q3639" s="103">
        <v>9</v>
      </c>
      <c r="R3639" s="104">
        <v>1118.9987850163848</v>
      </c>
      <c r="S3639" s="105">
        <v>1118.9987850163848</v>
      </c>
      <c r="T3639" s="107">
        <f t="shared" si="338"/>
        <v>10.127992754531544</v>
      </c>
      <c r="U3639" s="107">
        <f t="shared" si="339"/>
        <v>-0.30106271608138807</v>
      </c>
      <c r="V3639" s="108">
        <f t="shared" si="341"/>
        <v>0.763366671049305</v>
      </c>
    </row>
    <row r="3640" spans="1:22">
      <c r="A3640" s="103" t="s">
        <v>8626</v>
      </c>
      <c r="B3640" s="103">
        <v>39936717</v>
      </c>
      <c r="C3640" s="103">
        <v>4127608</v>
      </c>
      <c r="D3640" s="103">
        <v>4128660</v>
      </c>
      <c r="E3640" s="103">
        <v>1053</v>
      </c>
      <c r="F3640" s="103" t="s">
        <v>23</v>
      </c>
      <c r="G3640" s="103" t="s">
        <v>23</v>
      </c>
      <c r="H3640" s="103" t="s">
        <v>904</v>
      </c>
      <c r="I3640" s="103">
        <v>32</v>
      </c>
      <c r="J3640" s="103">
        <v>24</v>
      </c>
      <c r="K3640" s="104">
        <v>2767.6602031737511</v>
      </c>
      <c r="L3640" s="105">
        <v>2293.6857518141596</v>
      </c>
      <c r="M3640" s="106">
        <f t="shared" si="336"/>
        <v>11.163452032007688</v>
      </c>
      <c r="N3640" s="107">
        <f t="shared" si="337"/>
        <v>0.62026120930920192</v>
      </c>
      <c r="O3640" s="129">
        <f t="shared" si="340"/>
        <v>0.53508582903458235</v>
      </c>
      <c r="P3640" s="21">
        <v>26</v>
      </c>
      <c r="Q3640" s="103">
        <v>19</v>
      </c>
      <c r="R3640" s="104">
        <v>3013.7597450599333</v>
      </c>
      <c r="S3640" s="105">
        <v>2478.8392110794962</v>
      </c>
      <c r="T3640" s="107">
        <f t="shared" si="338"/>
        <v>11.275448979281004</v>
      </c>
      <c r="U3640" s="107">
        <f t="shared" si="339"/>
        <v>0.70902198880370004</v>
      </c>
      <c r="V3640" s="108">
        <f t="shared" si="341"/>
        <v>0.47831083156006504</v>
      </c>
    </row>
    <row r="3641" spans="1:22">
      <c r="A3641" s="103" t="s">
        <v>8627</v>
      </c>
      <c r="B3641" s="103">
        <v>39936718</v>
      </c>
      <c r="C3641" s="103">
        <v>4128739</v>
      </c>
      <c r="D3641" s="103">
        <v>4129728</v>
      </c>
      <c r="E3641" s="103">
        <v>990</v>
      </c>
      <c r="F3641" s="103" t="s">
        <v>23</v>
      </c>
      <c r="G3641" s="103" t="s">
        <v>23</v>
      </c>
      <c r="H3641" s="103" t="s">
        <v>295</v>
      </c>
      <c r="I3641" s="103">
        <v>18</v>
      </c>
      <c r="J3641" s="103">
        <v>14</v>
      </c>
      <c r="K3641" s="104">
        <v>722.8585399656738</v>
      </c>
      <c r="L3641" s="105">
        <v>641.10668127907991</v>
      </c>
      <c r="M3641" s="106">
        <f t="shared" si="336"/>
        <v>9.3244206335863655</v>
      </c>
      <c r="N3641" s="107">
        <f t="shared" si="337"/>
        <v>-1.0246684851642531</v>
      </c>
      <c r="O3641" s="129">
        <f t="shared" si="340"/>
        <v>0.30551963799900506</v>
      </c>
      <c r="P3641" s="21">
        <v>12</v>
      </c>
      <c r="Q3641" s="103">
        <v>9</v>
      </c>
      <c r="R3641" s="104">
        <v>812.99079503307462</v>
      </c>
      <c r="S3641" s="105">
        <v>611.23512668983426</v>
      </c>
      <c r="T3641" s="107">
        <f t="shared" si="338"/>
        <v>9.2555836448712814</v>
      </c>
      <c r="U3641" s="107">
        <f t="shared" si="339"/>
        <v>-1.0690284816273938</v>
      </c>
      <c r="V3641" s="108">
        <f t="shared" si="341"/>
        <v>0.28505683573787066</v>
      </c>
    </row>
    <row r="3642" spans="1:22">
      <c r="A3642" s="103" t="s">
        <v>8628</v>
      </c>
      <c r="B3642" s="103">
        <v>39936719</v>
      </c>
      <c r="C3642" s="103">
        <v>4129813</v>
      </c>
      <c r="D3642" s="103">
        <v>4131375</v>
      </c>
      <c r="E3642" s="103">
        <v>1563</v>
      </c>
      <c r="F3642" s="103" t="s">
        <v>9</v>
      </c>
      <c r="G3642" s="103" t="s">
        <v>8629</v>
      </c>
      <c r="H3642" s="103" t="s">
        <v>5694</v>
      </c>
      <c r="I3642" s="103">
        <v>36</v>
      </c>
      <c r="J3642" s="103">
        <v>32</v>
      </c>
      <c r="K3642" s="104">
        <v>1207.3243985648239</v>
      </c>
      <c r="L3642" s="105">
        <v>1121.9304982901087</v>
      </c>
      <c r="M3642" s="106">
        <f t="shared" si="336"/>
        <v>10.131767590842394</v>
      </c>
      <c r="N3642" s="107">
        <f t="shared" si="337"/>
        <v>-0.30253346078497939</v>
      </c>
      <c r="O3642" s="129">
        <f t="shared" si="340"/>
        <v>0.76224542972601084</v>
      </c>
      <c r="P3642" s="21">
        <v>33</v>
      </c>
      <c r="Q3642" s="103">
        <v>30</v>
      </c>
      <c r="R3642" s="104">
        <v>1485.6155433780484</v>
      </c>
      <c r="S3642" s="105">
        <v>1258.6990046983813</v>
      </c>
      <c r="T3642" s="107">
        <f t="shared" si="338"/>
        <v>10.297717614307006</v>
      </c>
      <c r="U3642" s="107">
        <f t="shared" si="339"/>
        <v>-0.15165702965932654</v>
      </c>
      <c r="V3642" s="108">
        <f t="shared" si="341"/>
        <v>0.8794574504126802</v>
      </c>
    </row>
    <row r="3643" spans="1:22">
      <c r="A3643" s="103" t="s">
        <v>8630</v>
      </c>
      <c r="B3643" s="103">
        <v>39936720</v>
      </c>
      <c r="C3643" s="103">
        <v>4131439</v>
      </c>
      <c r="D3643" s="103">
        <v>4132374</v>
      </c>
      <c r="E3643" s="103">
        <v>936</v>
      </c>
      <c r="F3643" s="103" t="s">
        <v>23</v>
      </c>
      <c r="G3643" s="103" t="s">
        <v>8631</v>
      </c>
      <c r="H3643" s="103" t="s">
        <v>8632</v>
      </c>
      <c r="I3643" s="103">
        <v>23</v>
      </c>
      <c r="J3643" s="103">
        <v>19</v>
      </c>
      <c r="K3643" s="104">
        <v>2031.246839734893</v>
      </c>
      <c r="L3643" s="105">
        <v>1793.8382285186751</v>
      </c>
      <c r="M3643" s="106">
        <f t="shared" si="336"/>
        <v>10.808834076013371</v>
      </c>
      <c r="N3643" s="107">
        <f t="shared" si="337"/>
        <v>0.30307162434111817</v>
      </c>
      <c r="O3643" s="129">
        <f t="shared" si="340"/>
        <v>0.76183527828157982</v>
      </c>
      <c r="P3643" s="21">
        <v>19</v>
      </c>
      <c r="Q3643" s="103">
        <v>16</v>
      </c>
      <c r="R3643" s="104">
        <v>1946.6852387185684</v>
      </c>
      <c r="S3643" s="105">
        <v>1744.3365839283331</v>
      </c>
      <c r="T3643" s="107">
        <f t="shared" si="338"/>
        <v>10.768462731377937</v>
      </c>
      <c r="U3643" s="107">
        <f t="shared" si="339"/>
        <v>0.26273127762142312</v>
      </c>
      <c r="V3643" s="108">
        <f t="shared" si="341"/>
        <v>0.79275770738618756</v>
      </c>
    </row>
    <row r="3644" spans="1:22">
      <c r="A3644" s="103" t="s">
        <v>8633</v>
      </c>
      <c r="B3644" s="103">
        <v>39936721</v>
      </c>
      <c r="C3644" s="103">
        <v>4132804</v>
      </c>
      <c r="D3644" s="103">
        <v>4133103</v>
      </c>
      <c r="E3644" s="103">
        <v>300</v>
      </c>
      <c r="F3644" s="103" t="s">
        <v>23</v>
      </c>
      <c r="G3644" s="103" t="s">
        <v>23</v>
      </c>
      <c r="H3644" s="103" t="s">
        <v>295</v>
      </c>
      <c r="I3644" s="103">
        <v>2</v>
      </c>
      <c r="J3644" s="103">
        <v>2</v>
      </c>
      <c r="K3644" s="104">
        <v>904.00344789754661</v>
      </c>
      <c r="L3644" s="105">
        <v>904.00344789754661</v>
      </c>
      <c r="M3644" s="106">
        <f t="shared" si="336"/>
        <v>9.8201844649098859</v>
      </c>
      <c r="N3644" s="107">
        <f t="shared" si="337"/>
        <v>-0.58123035339008466</v>
      </c>
      <c r="O3644" s="129">
        <f t="shared" si="340"/>
        <v>0.56108521300140701</v>
      </c>
      <c r="P3644" s="21">
        <v>3</v>
      </c>
      <c r="Q3644" s="103">
        <v>3</v>
      </c>
      <c r="R3644" s="104">
        <v>813.50471662047323</v>
      </c>
      <c r="S3644" s="105">
        <v>813.50471662047323</v>
      </c>
      <c r="T3644" s="107">
        <f t="shared" si="338"/>
        <v>9.6680069003009734</v>
      </c>
      <c r="U3644" s="107">
        <f t="shared" si="339"/>
        <v>-0.70597984128435498</v>
      </c>
      <c r="V3644" s="108">
        <f t="shared" si="341"/>
        <v>0.4802006738275435</v>
      </c>
    </row>
    <row r="3645" spans="1:22">
      <c r="A3645" s="103" t="s">
        <v>8634</v>
      </c>
      <c r="B3645" s="103">
        <v>39936722</v>
      </c>
      <c r="C3645" s="103">
        <v>4133317</v>
      </c>
      <c r="D3645" s="103">
        <v>4135029</v>
      </c>
      <c r="E3645" s="103">
        <v>1713</v>
      </c>
      <c r="F3645" s="103" t="s">
        <v>23</v>
      </c>
      <c r="G3645" s="103" t="s">
        <v>8635</v>
      </c>
      <c r="H3645" s="103" t="s">
        <v>8636</v>
      </c>
      <c r="I3645" s="103">
        <v>29</v>
      </c>
      <c r="J3645" s="103">
        <v>26</v>
      </c>
      <c r="K3645" s="104">
        <v>920.49021088218922</v>
      </c>
      <c r="L3645" s="105">
        <v>879.45980526430242</v>
      </c>
      <c r="M3645" s="106">
        <f t="shared" si="336"/>
        <v>9.7804738322007889</v>
      </c>
      <c r="N3645" s="107">
        <f t="shared" si="337"/>
        <v>-0.61674970286154884</v>
      </c>
      <c r="O3645" s="129">
        <f t="shared" si="340"/>
        <v>0.53739983212265452</v>
      </c>
      <c r="P3645" s="21">
        <v>13</v>
      </c>
      <c r="Q3645" s="103">
        <v>12</v>
      </c>
      <c r="R3645" s="104">
        <v>821.86226445545242</v>
      </c>
      <c r="S3645" s="105">
        <v>736.3993197254174</v>
      </c>
      <c r="T3645" s="107">
        <f t="shared" si="338"/>
        <v>9.5243444837232456</v>
      </c>
      <c r="U3645" s="107">
        <f t="shared" si="339"/>
        <v>-0.83244323615911542</v>
      </c>
      <c r="V3645" s="108">
        <f t="shared" si="341"/>
        <v>0.40515880596033949</v>
      </c>
    </row>
    <row r="3646" spans="1:22">
      <c r="A3646" s="103" t="s">
        <v>8637</v>
      </c>
      <c r="B3646" s="103">
        <v>39936723</v>
      </c>
      <c r="C3646" s="103">
        <v>4135026</v>
      </c>
      <c r="D3646" s="103">
        <v>4135562</v>
      </c>
      <c r="E3646" s="103">
        <v>537</v>
      </c>
      <c r="F3646" s="103" t="s">
        <v>23</v>
      </c>
      <c r="G3646" s="103" t="s">
        <v>23</v>
      </c>
      <c r="H3646" s="103" t="s">
        <v>4233</v>
      </c>
      <c r="I3646" s="103">
        <v>12</v>
      </c>
      <c r="J3646" s="103">
        <v>10</v>
      </c>
      <c r="K3646" s="104">
        <v>2238.2606061753072</v>
      </c>
      <c r="L3646" s="105">
        <v>1964.5925934887712</v>
      </c>
      <c r="M3646" s="106">
        <f t="shared" si="336"/>
        <v>10.940014449923199</v>
      </c>
      <c r="N3646" s="107">
        <f t="shared" si="337"/>
        <v>0.42040648472557973</v>
      </c>
      <c r="O3646" s="129">
        <f t="shared" si="340"/>
        <v>0.674188531656704</v>
      </c>
      <c r="P3646" s="21">
        <v>7</v>
      </c>
      <c r="Q3646" s="103">
        <v>6</v>
      </c>
      <c r="R3646" s="104">
        <v>1805.0511721175774</v>
      </c>
      <c r="S3646" s="105">
        <v>1476.4988507450073</v>
      </c>
      <c r="T3646" s="107">
        <f t="shared" si="338"/>
        <v>10.527964518191101</v>
      </c>
      <c r="U3646" s="107">
        <f t="shared" si="339"/>
        <v>5.1025104041461995E-2</v>
      </c>
      <c r="V3646" s="108">
        <f t="shared" si="341"/>
        <v>0.95930551646769935</v>
      </c>
    </row>
    <row r="3647" spans="1:22">
      <c r="A3647" s="103" t="s">
        <v>8638</v>
      </c>
      <c r="B3647" s="103">
        <v>39936724</v>
      </c>
      <c r="C3647" s="103">
        <v>4135562</v>
      </c>
      <c r="D3647" s="103">
        <v>4135867</v>
      </c>
      <c r="E3647" s="103">
        <v>306</v>
      </c>
      <c r="F3647" s="103" t="s">
        <v>23</v>
      </c>
      <c r="G3647" s="103" t="s">
        <v>8639</v>
      </c>
      <c r="H3647" s="103" t="s">
        <v>8640</v>
      </c>
      <c r="I3647" s="103">
        <v>6</v>
      </c>
      <c r="J3647" s="103">
        <v>5</v>
      </c>
      <c r="K3647" s="104">
        <v>737.79154201678432</v>
      </c>
      <c r="L3647" s="105">
        <v>549.86350772949015</v>
      </c>
      <c r="M3647" s="106">
        <f t="shared" si="336"/>
        <v>9.1029297335756247</v>
      </c>
      <c r="N3647" s="107">
        <f t="shared" si="337"/>
        <v>-1.2227819914350408</v>
      </c>
      <c r="O3647" s="129">
        <f t="shared" si="340"/>
        <v>0.22141204904180456</v>
      </c>
      <c r="P3647" s="21">
        <v>2</v>
      </c>
      <c r="Q3647" s="103">
        <v>2</v>
      </c>
      <c r="R3647" s="104">
        <v>499.34259739550646</v>
      </c>
      <c r="S3647" s="105">
        <v>499.34259739550646</v>
      </c>
      <c r="T3647" s="107">
        <f t="shared" si="338"/>
        <v>8.963886173610577</v>
      </c>
      <c r="U3647" s="107">
        <f t="shared" si="339"/>
        <v>-1.3258044246385772</v>
      </c>
      <c r="V3647" s="108">
        <f t="shared" si="341"/>
        <v>0.18490448704591644</v>
      </c>
    </row>
    <row r="3648" spans="1:22">
      <c r="A3648" s="103" t="s">
        <v>8641</v>
      </c>
      <c r="B3648" s="103">
        <v>39936725</v>
      </c>
      <c r="C3648" s="103">
        <v>4136029</v>
      </c>
      <c r="D3648" s="103">
        <v>4136331</v>
      </c>
      <c r="E3648" s="103">
        <v>303</v>
      </c>
      <c r="F3648" s="103" t="s">
        <v>23</v>
      </c>
      <c r="G3648" s="103" t="s">
        <v>8642</v>
      </c>
      <c r="H3648" s="103" t="s">
        <v>8643</v>
      </c>
      <c r="I3648" s="103">
        <v>9</v>
      </c>
      <c r="J3648" s="103">
        <v>7</v>
      </c>
      <c r="K3648" s="104">
        <v>2338.3843268927294</v>
      </c>
      <c r="L3648" s="105">
        <v>2307.9244108109606</v>
      </c>
      <c r="M3648" s="106">
        <f t="shared" si="336"/>
        <v>11.172380258240807</v>
      </c>
      <c r="N3648" s="107">
        <f t="shared" si="337"/>
        <v>0.62824710039428111</v>
      </c>
      <c r="O3648" s="129">
        <f t="shared" si="340"/>
        <v>0.52984207966506847</v>
      </c>
      <c r="P3648" s="21">
        <v>11</v>
      </c>
      <c r="Q3648" s="103">
        <v>9</v>
      </c>
      <c r="R3648" s="104">
        <v>2545.8076718465841</v>
      </c>
      <c r="S3648" s="105">
        <v>2398.4758236035477</v>
      </c>
      <c r="T3648" s="107">
        <f t="shared" si="338"/>
        <v>11.22790218205304</v>
      </c>
      <c r="U3648" s="107">
        <f t="shared" si="339"/>
        <v>0.66716741377908362</v>
      </c>
      <c r="V3648" s="108">
        <f t="shared" si="341"/>
        <v>0.50466520316916763</v>
      </c>
    </row>
    <row r="3649" spans="1:22">
      <c r="A3649" s="103" t="s">
        <v>8644</v>
      </c>
      <c r="B3649" s="103">
        <v>39936726</v>
      </c>
      <c r="C3649" s="103">
        <v>4136378</v>
      </c>
      <c r="D3649" s="103">
        <v>4137295</v>
      </c>
      <c r="E3649" s="103">
        <v>918</v>
      </c>
      <c r="F3649" s="103" t="s">
        <v>23</v>
      </c>
      <c r="G3649" s="103" t="s">
        <v>8645</v>
      </c>
      <c r="H3649" s="103" t="s">
        <v>8646</v>
      </c>
      <c r="I3649" s="103">
        <v>26</v>
      </c>
      <c r="J3649" s="103">
        <v>20</v>
      </c>
      <c r="K3649" s="104">
        <v>1897.0677699865576</v>
      </c>
      <c r="L3649" s="105">
        <v>1719.9668652466776</v>
      </c>
      <c r="M3649" s="106">
        <f t="shared" si="336"/>
        <v>10.748165056679719</v>
      </c>
      <c r="N3649" s="107">
        <f t="shared" si="337"/>
        <v>0.24880595409634904</v>
      </c>
      <c r="O3649" s="129">
        <f t="shared" si="340"/>
        <v>0.80351088521287162</v>
      </c>
      <c r="P3649" s="21">
        <v>22</v>
      </c>
      <c r="Q3649" s="103">
        <v>14</v>
      </c>
      <c r="R3649" s="104">
        <v>2038.4906177957625</v>
      </c>
      <c r="S3649" s="105">
        <v>1737.4190338308388</v>
      </c>
      <c r="T3649" s="107">
        <f t="shared" si="338"/>
        <v>10.762730032447912</v>
      </c>
      <c r="U3649" s="107">
        <f t="shared" si="339"/>
        <v>0.25768488771823211</v>
      </c>
      <c r="V3649" s="108">
        <f t="shared" si="341"/>
        <v>0.79665011018091425</v>
      </c>
    </row>
    <row r="3650" spans="1:22">
      <c r="A3650" s="103" t="s">
        <v>8647</v>
      </c>
      <c r="B3650" s="103">
        <v>39936727</v>
      </c>
      <c r="C3650" s="103">
        <v>4137494</v>
      </c>
      <c r="D3650" s="103">
        <v>4138189</v>
      </c>
      <c r="E3650" s="103">
        <v>696</v>
      </c>
      <c r="F3650" s="103" t="s">
        <v>23</v>
      </c>
      <c r="G3650" s="103" t="s">
        <v>23</v>
      </c>
      <c r="H3650" s="103" t="s">
        <v>1796</v>
      </c>
      <c r="I3650" s="103">
        <v>15</v>
      </c>
      <c r="J3650" s="103">
        <v>13</v>
      </c>
      <c r="K3650" s="104">
        <v>1220.9921997803808</v>
      </c>
      <c r="L3650" s="105">
        <v>1209.7717200831507</v>
      </c>
      <c r="M3650" s="106">
        <f t="shared" si="336"/>
        <v>10.240519126067294</v>
      </c>
      <c r="N3650" s="107">
        <f t="shared" si="337"/>
        <v>-0.20526017346395914</v>
      </c>
      <c r="O3650" s="129">
        <f t="shared" si="340"/>
        <v>0.83736885850069176</v>
      </c>
      <c r="P3650" s="21">
        <v>11</v>
      </c>
      <c r="Q3650" s="103">
        <v>10</v>
      </c>
      <c r="R3650" s="104">
        <v>1193.1955876503246</v>
      </c>
      <c r="S3650" s="105">
        <v>1146.5053255248779</v>
      </c>
      <c r="T3650" s="107">
        <f t="shared" si="338"/>
        <v>10.163027340924437</v>
      </c>
      <c r="U3650" s="107">
        <f t="shared" si="339"/>
        <v>-0.27022241115806683</v>
      </c>
      <c r="V3650" s="108">
        <f t="shared" si="341"/>
        <v>0.78698915220686017</v>
      </c>
    </row>
    <row r="3651" spans="1:22">
      <c r="A3651" s="103" t="s">
        <v>8648</v>
      </c>
      <c r="B3651" s="103">
        <v>39936728</v>
      </c>
      <c r="C3651" s="103">
        <v>4138409</v>
      </c>
      <c r="D3651" s="103">
        <v>4139173</v>
      </c>
      <c r="E3651" s="103">
        <v>765</v>
      </c>
      <c r="F3651" s="103" t="s">
        <v>23</v>
      </c>
      <c r="G3651" s="103" t="s">
        <v>23</v>
      </c>
      <c r="H3651" s="103" t="s">
        <v>1796</v>
      </c>
      <c r="I3651" s="103">
        <v>24</v>
      </c>
      <c r="J3651" s="103">
        <v>20</v>
      </c>
      <c r="K3651" s="104">
        <v>2972.5110806034772</v>
      </c>
      <c r="L3651" s="105">
        <v>2812.8882564187056</v>
      </c>
      <c r="M3651" s="106">
        <f t="shared" si="336"/>
        <v>11.457836526574331</v>
      </c>
      <c r="N3651" s="107">
        <f t="shared" si="337"/>
        <v>0.88357471071049232</v>
      </c>
      <c r="O3651" s="129">
        <f t="shared" si="340"/>
        <v>0.37692583569504601</v>
      </c>
      <c r="P3651" s="21">
        <v>20</v>
      </c>
      <c r="Q3651" s="103">
        <v>18</v>
      </c>
      <c r="R3651" s="104">
        <v>2802.3256744060654</v>
      </c>
      <c r="S3651" s="105">
        <v>2572.7675308128496</v>
      </c>
      <c r="T3651" s="107">
        <f t="shared" si="338"/>
        <v>11.329105389112279</v>
      </c>
      <c r="U3651" s="107">
        <f t="shared" si="339"/>
        <v>0.75625474393686443</v>
      </c>
      <c r="V3651" s="108">
        <f t="shared" si="341"/>
        <v>0.44949647615744004</v>
      </c>
    </row>
    <row r="3652" spans="1:22">
      <c r="A3652" s="103" t="s">
        <v>8649</v>
      </c>
      <c r="B3652" s="103">
        <v>39936729</v>
      </c>
      <c r="C3652" s="103">
        <v>4139170</v>
      </c>
      <c r="D3652" s="103">
        <v>4140369</v>
      </c>
      <c r="E3652" s="103">
        <v>1200</v>
      </c>
      <c r="F3652" s="103" t="s">
        <v>23</v>
      </c>
      <c r="G3652" s="103" t="s">
        <v>23</v>
      </c>
      <c r="H3652" s="103" t="s">
        <v>4594</v>
      </c>
      <c r="I3652" s="103">
        <v>31</v>
      </c>
      <c r="J3652" s="103">
        <v>23</v>
      </c>
      <c r="K3652" s="104">
        <v>1292.7012654817665</v>
      </c>
      <c r="L3652" s="105">
        <v>908.14482494943343</v>
      </c>
      <c r="M3652" s="106">
        <f t="shared" si="336"/>
        <v>9.8267785771316785</v>
      </c>
      <c r="N3652" s="107">
        <f t="shared" si="337"/>
        <v>-0.57533222081245272</v>
      </c>
      <c r="O3652" s="129">
        <f t="shared" si="340"/>
        <v>0.56506663422783765</v>
      </c>
      <c r="P3652" s="21">
        <v>22</v>
      </c>
      <c r="Q3652" s="103">
        <v>17</v>
      </c>
      <c r="R3652" s="104">
        <v>1039.7213947123166</v>
      </c>
      <c r="S3652" s="105">
        <v>835.25105991950829</v>
      </c>
      <c r="T3652" s="107">
        <f t="shared" si="338"/>
        <v>9.7060660980918083</v>
      </c>
      <c r="U3652" s="107">
        <f t="shared" si="339"/>
        <v>-0.67247702632763418</v>
      </c>
      <c r="V3652" s="108">
        <f t="shared" si="341"/>
        <v>0.50128006080549303</v>
      </c>
    </row>
    <row r="3653" spans="1:22">
      <c r="A3653" s="103" t="s">
        <v>8650</v>
      </c>
      <c r="B3653" s="103">
        <v>39936730</v>
      </c>
      <c r="C3653" s="103">
        <v>4140443</v>
      </c>
      <c r="D3653" s="103">
        <v>4142056</v>
      </c>
      <c r="E3653" s="103">
        <v>1614</v>
      </c>
      <c r="F3653" s="103" t="s">
        <v>23</v>
      </c>
      <c r="G3653" s="103" t="s">
        <v>23</v>
      </c>
      <c r="H3653" s="103" t="s">
        <v>4594</v>
      </c>
      <c r="I3653" s="103">
        <v>50</v>
      </c>
      <c r="J3653" s="103">
        <v>46</v>
      </c>
      <c r="K3653" s="104">
        <v>2633.9421972063137</v>
      </c>
      <c r="L3653" s="105">
        <v>2565.3224606057433</v>
      </c>
      <c r="M3653" s="106">
        <f t="shared" ref="M3653:M3716" si="342">IF(L3653&gt;0,LOG(L3653, 2),"-")</f>
        <v>11.324924468419177</v>
      </c>
      <c r="N3653" s="107">
        <f t="shared" ref="N3653:N3716" si="343">IF(L3653&lt;&gt;0,((M3653-$O$2)/$O$3),"-")</f>
        <v>0.76469093776312691</v>
      </c>
      <c r="O3653" s="129">
        <f t="shared" si="340"/>
        <v>0.4444556037465186</v>
      </c>
      <c r="P3653" s="21">
        <v>33</v>
      </c>
      <c r="Q3653" s="103">
        <v>29</v>
      </c>
      <c r="R3653" s="104">
        <v>2598.2128901995416</v>
      </c>
      <c r="S3653" s="105">
        <v>2519.6085864883644</v>
      </c>
      <c r="T3653" s="107">
        <f t="shared" ref="T3653:T3716" si="344">IF(S3653&gt;0,LOG(S3653, 2),"-")</f>
        <v>11.29898391751769</v>
      </c>
      <c r="U3653" s="107">
        <f t="shared" ref="U3653:U3716" si="345">IF(S3653&lt;&gt;0,((T3653-$V$2)/$V$3),"-")</f>
        <v>0.72973936401205064</v>
      </c>
      <c r="V3653" s="108">
        <f t="shared" si="341"/>
        <v>0.46554951476084394</v>
      </c>
    </row>
    <row r="3654" spans="1:22">
      <c r="A3654" s="103" t="s">
        <v>8651</v>
      </c>
      <c r="B3654" s="103">
        <v>39936731</v>
      </c>
      <c r="C3654" s="103">
        <v>4142166</v>
      </c>
      <c r="D3654" s="103">
        <v>4143488</v>
      </c>
      <c r="E3654" s="103">
        <v>1323</v>
      </c>
      <c r="F3654" s="103" t="s">
        <v>23</v>
      </c>
      <c r="G3654" s="103" t="s">
        <v>23</v>
      </c>
      <c r="H3654" s="103" t="s">
        <v>8652</v>
      </c>
      <c r="I3654" s="103">
        <v>60</v>
      </c>
      <c r="J3654" s="103">
        <v>49</v>
      </c>
      <c r="K3654" s="104">
        <v>3310.4185336040059</v>
      </c>
      <c r="L3654" s="105">
        <v>2801.7012747522299</v>
      </c>
      <c r="M3654" s="106">
        <f t="shared" si="342"/>
        <v>11.452087424439272</v>
      </c>
      <c r="N3654" s="107">
        <f t="shared" si="343"/>
        <v>0.87843240110847154</v>
      </c>
      <c r="O3654" s="129">
        <f t="shared" ref="O3654:O3717" si="346">IF(L3654&lt;&gt;0,(IF((ABS(N3654)&lt;3.3),2*(1-NORMSDIST(ABS(N3654))),"&lt; 0.001")),"n.d.")</f>
        <v>0.37970910733713792</v>
      </c>
      <c r="P3654" s="21">
        <v>49</v>
      </c>
      <c r="Q3654" s="103">
        <v>40</v>
      </c>
      <c r="R3654" s="104">
        <v>3291.770957599917</v>
      </c>
      <c r="S3654" s="105">
        <v>2729.8066674952379</v>
      </c>
      <c r="T3654" s="107">
        <f t="shared" si="344"/>
        <v>11.414583063747665</v>
      </c>
      <c r="U3654" s="107">
        <f t="shared" si="345"/>
        <v>0.83149917583421196</v>
      </c>
      <c r="V3654" s="108">
        <f t="shared" ref="V3654:V3717" si="347">IF(S3654&lt;&gt;0,(IF((ABS(U3654)&lt;3.3),2*(1-NORMSDIST(ABS(U3654))),"&lt; 0.001")),"n.d.")</f>
        <v>0.40569169363472923</v>
      </c>
    </row>
    <row r="3655" spans="1:22">
      <c r="A3655" s="103" t="s">
        <v>8653</v>
      </c>
      <c r="B3655" s="103">
        <v>39936732</v>
      </c>
      <c r="C3655" s="103">
        <v>4143976</v>
      </c>
      <c r="D3655" s="103">
        <v>4145400</v>
      </c>
      <c r="E3655" s="103">
        <v>1425</v>
      </c>
      <c r="F3655" s="103" t="s">
        <v>9</v>
      </c>
      <c r="G3655" s="103" t="s">
        <v>23</v>
      </c>
      <c r="H3655" s="103" t="s">
        <v>6818</v>
      </c>
      <c r="I3655" s="103">
        <v>57</v>
      </c>
      <c r="J3655" s="103">
        <v>51</v>
      </c>
      <c r="K3655" s="104">
        <v>2467.6379594580071</v>
      </c>
      <c r="L3655" s="105">
        <v>2314.1890413249403</v>
      </c>
      <c r="M3655" s="106">
        <f t="shared" si="342"/>
        <v>11.176291004700566</v>
      </c>
      <c r="N3655" s="107">
        <f t="shared" si="343"/>
        <v>0.63174508470533586</v>
      </c>
      <c r="O3655" s="129">
        <f t="shared" si="346"/>
        <v>0.52755346269245695</v>
      </c>
      <c r="P3655" s="21">
        <v>31</v>
      </c>
      <c r="Q3655" s="103">
        <v>28</v>
      </c>
      <c r="R3655" s="104">
        <v>2319.3796033416775</v>
      </c>
      <c r="S3655" s="105">
        <v>2156.1776519097962</v>
      </c>
      <c r="T3655" s="107">
        <f t="shared" si="344"/>
        <v>11.074260334260176</v>
      </c>
      <c r="U3655" s="107">
        <f t="shared" si="345"/>
        <v>0.53191930832761902</v>
      </c>
      <c r="V3655" s="108">
        <f t="shared" si="347"/>
        <v>0.59478188371645246</v>
      </c>
    </row>
    <row r="3656" spans="1:22">
      <c r="A3656" s="103" t="s">
        <v>1689</v>
      </c>
      <c r="B3656" s="103">
        <v>39936733</v>
      </c>
      <c r="C3656" s="103">
        <v>4145425</v>
      </c>
      <c r="D3656" s="103">
        <v>4145703</v>
      </c>
      <c r="E3656" s="103">
        <v>279</v>
      </c>
      <c r="F3656" s="103" t="s">
        <v>9</v>
      </c>
      <c r="G3656" s="103" t="s">
        <v>1690</v>
      </c>
      <c r="H3656" s="103" t="s">
        <v>1691</v>
      </c>
      <c r="I3656" s="103">
        <v>1</v>
      </c>
      <c r="J3656" s="103">
        <v>0</v>
      </c>
      <c r="K3656" s="104">
        <v>547.09435708487456</v>
      </c>
      <c r="L3656" s="105">
        <v>0</v>
      </c>
      <c r="M3656" s="106" t="str">
        <f t="shared" si="342"/>
        <v>-</v>
      </c>
      <c r="N3656" s="107" t="str">
        <f t="shared" si="343"/>
        <v>-</v>
      </c>
      <c r="O3656" s="129" t="str">
        <f t="shared" si="346"/>
        <v>n.d.</v>
      </c>
      <c r="P3656" s="21">
        <v>1</v>
      </c>
      <c r="Q3656" s="103">
        <v>0</v>
      </c>
      <c r="R3656" s="104">
        <v>540.60700593257354</v>
      </c>
      <c r="S3656" s="105">
        <v>0</v>
      </c>
      <c r="T3656" s="107" t="str">
        <f t="shared" si="344"/>
        <v>-</v>
      </c>
      <c r="U3656" s="107" t="str">
        <f t="shared" si="345"/>
        <v>-</v>
      </c>
      <c r="V3656" s="108" t="str">
        <f t="shared" si="347"/>
        <v>n.d.</v>
      </c>
    </row>
    <row r="3657" spans="1:22">
      <c r="A3657" s="103" t="s">
        <v>1693</v>
      </c>
      <c r="B3657" s="103">
        <v>39936734</v>
      </c>
      <c r="C3657" s="103">
        <v>4145943</v>
      </c>
      <c r="D3657" s="103">
        <v>4146197</v>
      </c>
      <c r="E3657" s="103">
        <v>255</v>
      </c>
      <c r="F3657" s="103" t="s">
        <v>9</v>
      </c>
      <c r="G3657" s="103" t="s">
        <v>1694</v>
      </c>
      <c r="H3657" s="103" t="s">
        <v>1695</v>
      </c>
      <c r="I3657" s="103">
        <v>1</v>
      </c>
      <c r="J3657" s="103">
        <v>1</v>
      </c>
      <c r="K3657" s="104">
        <v>16.70471415887063</v>
      </c>
      <c r="L3657" s="105">
        <v>16.70471415887063</v>
      </c>
      <c r="M3657" s="106">
        <f t="shared" si="342"/>
        <v>4.0621833912323186</v>
      </c>
      <c r="N3657" s="107">
        <f t="shared" si="343"/>
        <v>-5.7314996500605382</v>
      </c>
      <c r="O3657" s="129" t="str">
        <f t="shared" si="346"/>
        <v>&lt; 0.001</v>
      </c>
      <c r="P3657" s="21">
        <v>1</v>
      </c>
      <c r="Q3657" s="103">
        <v>1</v>
      </c>
      <c r="R3657" s="104">
        <v>68.223822114616866</v>
      </c>
      <c r="S3657" s="105">
        <v>68.223822114616866</v>
      </c>
      <c r="T3657" s="107">
        <f t="shared" si="344"/>
        <v>6.092203676448773</v>
      </c>
      <c r="U3657" s="107">
        <f t="shared" si="345"/>
        <v>-3.8536939467880527</v>
      </c>
      <c r="V3657" s="108" t="str">
        <f t="shared" si="347"/>
        <v>&lt; 0.001</v>
      </c>
    </row>
    <row r="3658" spans="1:22">
      <c r="A3658" s="103" t="s">
        <v>8654</v>
      </c>
      <c r="B3658" s="103">
        <v>39936735</v>
      </c>
      <c r="C3658" s="103">
        <v>4146311</v>
      </c>
      <c r="D3658" s="103">
        <v>4146937</v>
      </c>
      <c r="E3658" s="103">
        <v>627</v>
      </c>
      <c r="F3658" s="103" t="s">
        <v>23</v>
      </c>
      <c r="G3658" s="103" t="s">
        <v>23</v>
      </c>
      <c r="H3658" s="103" t="s">
        <v>295</v>
      </c>
      <c r="I3658" s="103">
        <v>12</v>
      </c>
      <c r="J3658" s="103">
        <v>11</v>
      </c>
      <c r="K3658" s="104">
        <v>594.45603615598088</v>
      </c>
      <c r="L3658" s="105">
        <v>415.55307670332377</v>
      </c>
      <c r="M3658" s="106">
        <f t="shared" si="342"/>
        <v>8.6988889474111915</v>
      </c>
      <c r="N3658" s="107">
        <f t="shared" si="343"/>
        <v>-1.5841780434604731</v>
      </c>
      <c r="O3658" s="129">
        <f t="shared" si="346"/>
        <v>0.11315320834974396</v>
      </c>
      <c r="P3658" s="21">
        <v>6</v>
      </c>
      <c r="Q3658" s="103">
        <v>6</v>
      </c>
      <c r="R3658" s="104">
        <v>820.87848798737627</v>
      </c>
      <c r="S3658" s="105">
        <v>820.87848798737627</v>
      </c>
      <c r="T3658" s="107">
        <f t="shared" si="344"/>
        <v>9.6810248700576071</v>
      </c>
      <c r="U3658" s="107">
        <f t="shared" si="345"/>
        <v>-0.69452036086478308</v>
      </c>
      <c r="V3658" s="108">
        <f t="shared" si="347"/>
        <v>0.48735593653064813</v>
      </c>
    </row>
    <row r="3659" spans="1:22">
      <c r="A3659" s="103" t="s">
        <v>8655</v>
      </c>
      <c r="B3659" s="103">
        <v>39936736</v>
      </c>
      <c r="C3659" s="103">
        <v>4146950</v>
      </c>
      <c r="D3659" s="103">
        <v>4147483</v>
      </c>
      <c r="E3659" s="103">
        <v>534</v>
      </c>
      <c r="F3659" s="103" t="s">
        <v>23</v>
      </c>
      <c r="G3659" s="103" t="s">
        <v>23</v>
      </c>
      <c r="H3659" s="103" t="s">
        <v>295</v>
      </c>
      <c r="I3659" s="103">
        <v>12</v>
      </c>
      <c r="J3659" s="103">
        <v>11</v>
      </c>
      <c r="K3659" s="104">
        <v>1693.7766818952227</v>
      </c>
      <c r="L3659" s="105">
        <v>1655.2213257139344</v>
      </c>
      <c r="M3659" s="106">
        <f t="shared" si="342"/>
        <v>10.692808422637908</v>
      </c>
      <c r="N3659" s="107">
        <f t="shared" si="343"/>
        <v>0.19929197015913008</v>
      </c>
      <c r="O3659" s="129">
        <f t="shared" si="346"/>
        <v>0.84203436007658139</v>
      </c>
      <c r="P3659" s="21">
        <v>10</v>
      </c>
      <c r="Q3659" s="103">
        <v>10</v>
      </c>
      <c r="R3659" s="104">
        <v>2620.7486299323782</v>
      </c>
      <c r="S3659" s="105">
        <v>2620.7486299323782</v>
      </c>
      <c r="T3659" s="107">
        <f t="shared" si="344"/>
        <v>11.355763268339368</v>
      </c>
      <c r="U3659" s="107">
        <f t="shared" si="345"/>
        <v>0.77972118691845738</v>
      </c>
      <c r="V3659" s="108">
        <f t="shared" si="347"/>
        <v>0.43555500520025414</v>
      </c>
    </row>
    <row r="3660" spans="1:22">
      <c r="A3660" s="103" t="s">
        <v>8656</v>
      </c>
      <c r="B3660" s="103">
        <v>39936737</v>
      </c>
      <c r="C3660" s="103">
        <v>4148391</v>
      </c>
      <c r="D3660" s="103">
        <v>4148555</v>
      </c>
      <c r="E3660" s="103">
        <v>165</v>
      </c>
      <c r="F3660" s="103" t="s">
        <v>9</v>
      </c>
      <c r="G3660" s="103" t="s">
        <v>23</v>
      </c>
      <c r="H3660" s="103" t="s">
        <v>3402</v>
      </c>
      <c r="I3660" s="103">
        <v>1</v>
      </c>
      <c r="J3660" s="103">
        <v>0</v>
      </c>
      <c r="K3660" s="104">
        <v>253.86103486889758</v>
      </c>
      <c r="L3660" s="105">
        <v>0</v>
      </c>
      <c r="M3660" s="106" t="str">
        <f t="shared" si="342"/>
        <v>-</v>
      </c>
      <c r="N3660" s="107" t="str">
        <f t="shared" si="343"/>
        <v>-</v>
      </c>
      <c r="O3660" s="129" t="str">
        <f t="shared" si="346"/>
        <v>n.d.</v>
      </c>
      <c r="P3660" s="21">
        <v>3</v>
      </c>
      <c r="Q3660" s="103">
        <v>2</v>
      </c>
      <c r="R3660" s="104">
        <v>1005.6284997289212</v>
      </c>
      <c r="S3660" s="105">
        <v>390.91196873735521</v>
      </c>
      <c r="T3660" s="107">
        <f t="shared" si="344"/>
        <v>8.6106999467572258</v>
      </c>
      <c r="U3660" s="107">
        <f t="shared" si="345"/>
        <v>-1.6367077933475132</v>
      </c>
      <c r="V3660" s="108">
        <f t="shared" si="347"/>
        <v>0.10169153980051382</v>
      </c>
    </row>
    <row r="3661" spans="1:22">
      <c r="A3661" s="103" t="s">
        <v>8657</v>
      </c>
      <c r="B3661" s="103">
        <v>39936738</v>
      </c>
      <c r="C3661" s="103">
        <v>4148883</v>
      </c>
      <c r="D3661" s="103">
        <v>4149407</v>
      </c>
      <c r="E3661" s="103">
        <v>525</v>
      </c>
      <c r="F3661" s="103" t="s">
        <v>9</v>
      </c>
      <c r="G3661" s="103" t="s">
        <v>23</v>
      </c>
      <c r="H3661" s="103" t="s">
        <v>8658</v>
      </c>
      <c r="I3661" s="103">
        <v>27</v>
      </c>
      <c r="J3661" s="103">
        <v>22</v>
      </c>
      <c r="K3661" s="104">
        <v>2431.4109189525716</v>
      </c>
      <c r="L3661" s="105">
        <v>2068.9981679629718</v>
      </c>
      <c r="M3661" s="106">
        <f t="shared" si="342"/>
        <v>11.014716652396547</v>
      </c>
      <c r="N3661" s="107">
        <f t="shared" si="343"/>
        <v>0.48722419713465714</v>
      </c>
      <c r="O3661" s="129">
        <f t="shared" si="346"/>
        <v>0.62609945951432233</v>
      </c>
      <c r="P3661" s="21">
        <v>23</v>
      </c>
      <c r="Q3661" s="103">
        <v>19</v>
      </c>
      <c r="R3661" s="104">
        <v>2666.6135969920761</v>
      </c>
      <c r="S3661" s="105">
        <v>2230.2018055031049</v>
      </c>
      <c r="T3661" s="107">
        <f t="shared" si="344"/>
        <v>11.122958546657761</v>
      </c>
      <c r="U3661" s="107">
        <f t="shared" si="345"/>
        <v>0.57478745304380352</v>
      </c>
      <c r="V3661" s="108">
        <f t="shared" si="347"/>
        <v>0.56543505339175071</v>
      </c>
    </row>
    <row r="3662" spans="1:22">
      <c r="A3662" s="103" t="s">
        <v>8659</v>
      </c>
      <c r="B3662" s="103">
        <v>39936739</v>
      </c>
      <c r="C3662" s="103">
        <v>4149514</v>
      </c>
      <c r="D3662" s="103">
        <v>4150095</v>
      </c>
      <c r="E3662" s="103">
        <v>582</v>
      </c>
      <c r="F3662" s="103" t="s">
        <v>9</v>
      </c>
      <c r="G3662" s="103" t="s">
        <v>23</v>
      </c>
      <c r="H3662" s="103" t="s">
        <v>295</v>
      </c>
      <c r="I3662" s="103">
        <v>25</v>
      </c>
      <c r="J3662" s="103">
        <v>21</v>
      </c>
      <c r="K3662" s="104">
        <v>2605.5909816877493</v>
      </c>
      <c r="L3662" s="105">
        <v>2476.2873093755329</v>
      </c>
      <c r="M3662" s="106">
        <f t="shared" si="342"/>
        <v>11.273962996534273</v>
      </c>
      <c r="N3662" s="107">
        <f t="shared" si="343"/>
        <v>0.71910822588038659</v>
      </c>
      <c r="O3662" s="129">
        <f t="shared" si="346"/>
        <v>0.47207423936891035</v>
      </c>
      <c r="P3662" s="21">
        <v>20</v>
      </c>
      <c r="Q3662" s="103">
        <v>18</v>
      </c>
      <c r="R3662" s="104">
        <v>3204.3532244949142</v>
      </c>
      <c r="S3662" s="105">
        <v>3088.4516865852574</v>
      </c>
      <c r="T3662" s="107">
        <f t="shared" si="344"/>
        <v>11.592668047094051</v>
      </c>
      <c r="U3662" s="107">
        <f t="shared" si="345"/>
        <v>0.98826412596307267</v>
      </c>
      <c r="V3662" s="108">
        <f t="shared" si="347"/>
        <v>0.32302330979007321</v>
      </c>
    </row>
    <row r="3663" spans="1:22">
      <c r="A3663" s="103" t="s">
        <v>8660</v>
      </c>
      <c r="B3663" s="103">
        <v>39936740</v>
      </c>
      <c r="C3663" s="103">
        <v>4150110</v>
      </c>
      <c r="D3663" s="103">
        <v>4151552</v>
      </c>
      <c r="E3663" s="103">
        <v>1443</v>
      </c>
      <c r="F3663" s="103" t="s">
        <v>9</v>
      </c>
      <c r="G3663" s="103" t="s">
        <v>23</v>
      </c>
      <c r="H3663" s="103" t="s">
        <v>8661</v>
      </c>
      <c r="I3663" s="103">
        <v>39</v>
      </c>
      <c r="J3663" s="103">
        <v>38</v>
      </c>
      <c r="K3663" s="104">
        <v>980.54819892012472</v>
      </c>
      <c r="L3663" s="105">
        <v>959.88436331819116</v>
      </c>
      <c r="M3663" s="106">
        <f t="shared" si="342"/>
        <v>9.9067168054878429</v>
      </c>
      <c r="N3663" s="107">
        <f t="shared" si="343"/>
        <v>-0.50383112210389769</v>
      </c>
      <c r="O3663" s="129">
        <f t="shared" si="346"/>
        <v>0.61438005560059539</v>
      </c>
      <c r="P3663" s="21">
        <v>21</v>
      </c>
      <c r="Q3663" s="103">
        <v>21</v>
      </c>
      <c r="R3663" s="104">
        <v>1160.8058667605128</v>
      </c>
      <c r="S3663" s="105">
        <v>1160.8058667605128</v>
      </c>
      <c r="T3663" s="107">
        <f t="shared" si="344"/>
        <v>10.180911000637781</v>
      </c>
      <c r="U3663" s="107">
        <f t="shared" si="345"/>
        <v>-0.25447975295970005</v>
      </c>
      <c r="V3663" s="108">
        <f t="shared" si="347"/>
        <v>0.79912494413825175</v>
      </c>
    </row>
    <row r="3664" spans="1:22">
      <c r="A3664" s="103" t="s">
        <v>8662</v>
      </c>
      <c r="B3664" s="103">
        <v>39936741</v>
      </c>
      <c r="C3664" s="103">
        <v>4151572</v>
      </c>
      <c r="D3664" s="103">
        <v>4152300</v>
      </c>
      <c r="E3664" s="103">
        <v>729</v>
      </c>
      <c r="F3664" s="103" t="s">
        <v>9</v>
      </c>
      <c r="G3664" s="103" t="s">
        <v>23</v>
      </c>
      <c r="H3664" s="103" t="s">
        <v>8663</v>
      </c>
      <c r="I3664" s="103">
        <v>15</v>
      </c>
      <c r="J3664" s="103">
        <v>15</v>
      </c>
      <c r="K3664" s="104">
        <v>2079.2098779019479</v>
      </c>
      <c r="L3664" s="105">
        <v>2079.2098779019479</v>
      </c>
      <c r="M3664" s="106">
        <f t="shared" si="342"/>
        <v>11.021819677550933</v>
      </c>
      <c r="N3664" s="107">
        <f t="shared" si="343"/>
        <v>0.49357752911532443</v>
      </c>
      <c r="O3664" s="129">
        <f t="shared" si="346"/>
        <v>0.62160457370647504</v>
      </c>
      <c r="P3664" s="21">
        <v>9</v>
      </c>
      <c r="Q3664" s="103">
        <v>9</v>
      </c>
      <c r="R3664" s="104">
        <v>1793.1995173207818</v>
      </c>
      <c r="S3664" s="105">
        <v>1793.1995173207818</v>
      </c>
      <c r="T3664" s="107">
        <f t="shared" si="344"/>
        <v>10.808320300830173</v>
      </c>
      <c r="U3664" s="107">
        <f t="shared" si="345"/>
        <v>0.2978171662237436</v>
      </c>
      <c r="V3664" s="108">
        <f t="shared" si="347"/>
        <v>0.76584271199591369</v>
      </c>
    </row>
    <row r="3665" spans="1:22">
      <c r="A3665" s="103" t="s">
        <v>8664</v>
      </c>
      <c r="B3665" s="103">
        <v>39936742</v>
      </c>
      <c r="C3665" s="103">
        <v>4152297</v>
      </c>
      <c r="D3665" s="103">
        <v>4153568</v>
      </c>
      <c r="E3665" s="103">
        <v>1272</v>
      </c>
      <c r="F3665" s="103" t="s">
        <v>9</v>
      </c>
      <c r="G3665" s="103" t="s">
        <v>23</v>
      </c>
      <c r="H3665" s="103" t="s">
        <v>8665</v>
      </c>
      <c r="I3665" s="103">
        <v>29</v>
      </c>
      <c r="J3665" s="103">
        <v>27</v>
      </c>
      <c r="K3665" s="104">
        <v>1048.1814155583804</v>
      </c>
      <c r="L3665" s="105">
        <v>989.57702331470125</v>
      </c>
      <c r="M3665" s="106">
        <f t="shared" si="342"/>
        <v>9.9506681929843541</v>
      </c>
      <c r="N3665" s="107">
        <f t="shared" si="343"/>
        <v>-0.4645186109263385</v>
      </c>
      <c r="O3665" s="129">
        <f t="shared" si="346"/>
        <v>0.6422762287779622</v>
      </c>
      <c r="P3665" s="21">
        <v>16</v>
      </c>
      <c r="Q3665" s="103">
        <v>14</v>
      </c>
      <c r="R3665" s="104">
        <v>703.84658061131768</v>
      </c>
      <c r="S3665" s="105">
        <v>613.91421274952359</v>
      </c>
      <c r="T3665" s="107">
        <f t="shared" si="344"/>
        <v>9.2618932598852162</v>
      </c>
      <c r="U3665" s="107">
        <f t="shared" si="345"/>
        <v>-1.0634742430587893</v>
      </c>
      <c r="V3665" s="108">
        <f t="shared" si="347"/>
        <v>0.28756693972596103</v>
      </c>
    </row>
    <row r="3666" spans="1:22">
      <c r="A3666" s="103" t="s">
        <v>8666</v>
      </c>
      <c r="B3666" s="103">
        <v>39936743</v>
      </c>
      <c r="C3666" s="103">
        <v>4153661</v>
      </c>
      <c r="D3666" s="103">
        <v>4155043</v>
      </c>
      <c r="E3666" s="103">
        <v>1383</v>
      </c>
      <c r="F3666" s="103" t="s">
        <v>9</v>
      </c>
      <c r="G3666" s="103" t="s">
        <v>23</v>
      </c>
      <c r="H3666" s="103" t="s">
        <v>8667</v>
      </c>
      <c r="I3666" s="103">
        <v>37</v>
      </c>
      <c r="J3666" s="103">
        <v>32</v>
      </c>
      <c r="K3666" s="104">
        <v>1502.0352344369851</v>
      </c>
      <c r="L3666" s="105">
        <v>1437.8676321455891</v>
      </c>
      <c r="M3666" s="106">
        <f t="shared" si="342"/>
        <v>10.489715154294029</v>
      </c>
      <c r="N3666" s="107">
        <f t="shared" si="343"/>
        <v>1.7634306166393492E-2</v>
      </c>
      <c r="O3666" s="129">
        <f t="shared" si="346"/>
        <v>0.98593058856436677</v>
      </c>
      <c r="P3666" s="21">
        <v>23</v>
      </c>
      <c r="Q3666" s="103">
        <v>19</v>
      </c>
      <c r="R3666" s="104">
        <v>1345.7402311684889</v>
      </c>
      <c r="S3666" s="105">
        <v>1179.243445954259</v>
      </c>
      <c r="T3666" s="107">
        <f t="shared" si="344"/>
        <v>10.203645867284472</v>
      </c>
      <c r="U3666" s="107">
        <f t="shared" si="345"/>
        <v>-0.23446666612282482</v>
      </c>
      <c r="V3666" s="108">
        <f t="shared" si="347"/>
        <v>0.81462270856063457</v>
      </c>
    </row>
    <row r="3667" spans="1:22">
      <c r="A3667" s="103" t="s">
        <v>8668</v>
      </c>
      <c r="B3667" s="103">
        <v>39936744</v>
      </c>
      <c r="C3667" s="103">
        <v>4155056</v>
      </c>
      <c r="D3667" s="103">
        <v>4156030</v>
      </c>
      <c r="E3667" s="103">
        <v>975</v>
      </c>
      <c r="F3667" s="103" t="s">
        <v>9</v>
      </c>
      <c r="G3667" s="103" t="s">
        <v>23</v>
      </c>
      <c r="H3667" s="103" t="s">
        <v>8669</v>
      </c>
      <c r="I3667" s="103">
        <v>26</v>
      </c>
      <c r="J3667" s="103">
        <v>23</v>
      </c>
      <c r="K3667" s="104">
        <v>2014.802690561836</v>
      </c>
      <c r="L3667" s="105">
        <v>1711.8905404809846</v>
      </c>
      <c r="M3667" s="106">
        <f t="shared" si="342"/>
        <v>10.741374742386073</v>
      </c>
      <c r="N3667" s="107">
        <f t="shared" si="343"/>
        <v>0.24273232771562825</v>
      </c>
      <c r="O3667" s="129">
        <f t="shared" si="346"/>
        <v>0.80821276235695172</v>
      </c>
      <c r="P3667" s="21">
        <v>21</v>
      </c>
      <c r="Q3667" s="103">
        <v>19</v>
      </c>
      <c r="R3667" s="104">
        <v>1878.581064090728</v>
      </c>
      <c r="S3667" s="105">
        <v>1338.2365107097949</v>
      </c>
      <c r="T3667" s="107">
        <f t="shared" si="344"/>
        <v>10.386117395166542</v>
      </c>
      <c r="U3667" s="107">
        <f t="shared" si="345"/>
        <v>-7.384032115621382E-2</v>
      </c>
      <c r="V3667" s="108">
        <f t="shared" si="347"/>
        <v>0.94113744293792045</v>
      </c>
    </row>
    <row r="3668" spans="1:22">
      <c r="A3668" s="103" t="s">
        <v>8670</v>
      </c>
      <c r="B3668" s="103">
        <v>39936745</v>
      </c>
      <c r="C3668" s="103">
        <v>4156039</v>
      </c>
      <c r="D3668" s="103">
        <v>4157013</v>
      </c>
      <c r="E3668" s="103">
        <v>975</v>
      </c>
      <c r="F3668" s="103" t="s">
        <v>9</v>
      </c>
      <c r="G3668" s="103" t="s">
        <v>23</v>
      </c>
      <c r="H3668" s="103" t="s">
        <v>8669</v>
      </c>
      <c r="I3668" s="103">
        <v>25</v>
      </c>
      <c r="J3668" s="103">
        <v>23</v>
      </c>
      <c r="K3668" s="104">
        <v>1343.4445117768614</v>
      </c>
      <c r="L3668" s="105">
        <v>1302.6678761890564</v>
      </c>
      <c r="M3668" s="106">
        <f t="shared" si="342"/>
        <v>10.347253590784954</v>
      </c>
      <c r="N3668" s="107">
        <f t="shared" si="343"/>
        <v>-0.10979106369861089</v>
      </c>
      <c r="O3668" s="129">
        <f t="shared" si="346"/>
        <v>0.91257507833456053</v>
      </c>
      <c r="P3668" s="21">
        <v>16</v>
      </c>
      <c r="Q3668" s="103">
        <v>14</v>
      </c>
      <c r="R3668" s="104">
        <v>1260.2989629791487</v>
      </c>
      <c r="S3668" s="105">
        <v>1162.8349454066977</v>
      </c>
      <c r="T3668" s="107">
        <f t="shared" si="344"/>
        <v>10.183430617636384</v>
      </c>
      <c r="U3668" s="107">
        <f t="shared" si="345"/>
        <v>-0.25226178024966234</v>
      </c>
      <c r="V3668" s="108">
        <f t="shared" si="347"/>
        <v>0.80083872792679722</v>
      </c>
    </row>
    <row r="3669" spans="1:22">
      <c r="A3669" s="103" t="s">
        <v>8671</v>
      </c>
      <c r="B3669" s="103">
        <v>39936746</v>
      </c>
      <c r="C3669" s="103">
        <v>4157037</v>
      </c>
      <c r="D3669" s="103">
        <v>4157846</v>
      </c>
      <c r="E3669" s="103">
        <v>810</v>
      </c>
      <c r="F3669" s="103" t="s">
        <v>23</v>
      </c>
      <c r="G3669" s="103" t="s">
        <v>23</v>
      </c>
      <c r="H3669" s="103" t="s">
        <v>5133</v>
      </c>
      <c r="I3669" s="103">
        <v>30</v>
      </c>
      <c r="J3669" s="103">
        <v>27</v>
      </c>
      <c r="K3669" s="104">
        <v>2059.7325019965433</v>
      </c>
      <c r="L3669" s="105">
        <v>1986.1080210741111</v>
      </c>
      <c r="M3669" s="106">
        <f t="shared" si="342"/>
        <v>10.955728375418545</v>
      </c>
      <c r="N3669" s="107">
        <f t="shared" si="343"/>
        <v>0.43446187425630067</v>
      </c>
      <c r="O3669" s="129">
        <f t="shared" si="346"/>
        <v>0.66395307485291211</v>
      </c>
      <c r="P3669" s="21">
        <v>18</v>
      </c>
      <c r="Q3669" s="103">
        <v>16</v>
      </c>
      <c r="R3669" s="104">
        <v>1533.0336212484815</v>
      </c>
      <c r="S3669" s="105">
        <v>1441.0434991169875</v>
      </c>
      <c r="T3669" s="107">
        <f t="shared" si="344"/>
        <v>10.492898169802215</v>
      </c>
      <c r="U3669" s="107">
        <f t="shared" si="345"/>
        <v>2.0156839614625527E-2</v>
      </c>
      <c r="V3669" s="108">
        <f t="shared" si="347"/>
        <v>0.98391825788138521</v>
      </c>
    </row>
    <row r="3670" spans="1:22">
      <c r="A3670" s="103" t="s">
        <v>8672</v>
      </c>
      <c r="B3670" s="103">
        <v>39936747</v>
      </c>
      <c r="C3670" s="103">
        <v>4157949</v>
      </c>
      <c r="D3670" s="103">
        <v>4159331</v>
      </c>
      <c r="E3670" s="103">
        <v>1383</v>
      </c>
      <c r="F3670" s="103" t="s">
        <v>9</v>
      </c>
      <c r="G3670" s="103" t="s">
        <v>23</v>
      </c>
      <c r="H3670" s="103" t="s">
        <v>7929</v>
      </c>
      <c r="I3670" s="103">
        <v>41</v>
      </c>
      <c r="J3670" s="103">
        <v>31</v>
      </c>
      <c r="K3670" s="104">
        <v>1325.4459929310701</v>
      </c>
      <c r="L3670" s="105">
        <v>1053.8887000338827</v>
      </c>
      <c r="M3670" s="106">
        <f t="shared" si="342"/>
        <v>10.041506798328129</v>
      </c>
      <c r="N3670" s="107">
        <f t="shared" si="343"/>
        <v>-0.38326762224675459</v>
      </c>
      <c r="O3670" s="129">
        <f t="shared" si="346"/>
        <v>0.70152134341256067</v>
      </c>
      <c r="P3670" s="21">
        <v>25</v>
      </c>
      <c r="Q3670" s="103">
        <v>20</v>
      </c>
      <c r="R3670" s="104">
        <v>1062.3515475679249</v>
      </c>
      <c r="S3670" s="105">
        <v>910.21407169861891</v>
      </c>
      <c r="T3670" s="107">
        <f t="shared" si="344"/>
        <v>9.8300620799842413</v>
      </c>
      <c r="U3670" s="107">
        <f t="shared" si="345"/>
        <v>-0.56332563381668965</v>
      </c>
      <c r="V3670" s="108">
        <f t="shared" si="347"/>
        <v>0.57321316601816341</v>
      </c>
    </row>
    <row r="3671" spans="1:22">
      <c r="A3671" s="103" t="s">
        <v>8673</v>
      </c>
      <c r="B3671" s="103">
        <v>39936748</v>
      </c>
      <c r="C3671" s="103">
        <v>4159324</v>
      </c>
      <c r="D3671" s="103">
        <v>4160169</v>
      </c>
      <c r="E3671" s="103">
        <v>846</v>
      </c>
      <c r="F3671" s="103" t="s">
        <v>9</v>
      </c>
      <c r="G3671" s="103" t="s">
        <v>23</v>
      </c>
      <c r="H3671" s="103" t="s">
        <v>8674</v>
      </c>
      <c r="I3671" s="103">
        <v>21</v>
      </c>
      <c r="J3671" s="103">
        <v>19</v>
      </c>
      <c r="K3671" s="104">
        <v>1352.7659184683453</v>
      </c>
      <c r="L3671" s="105">
        <v>1304.9323841304492</v>
      </c>
      <c r="M3671" s="106">
        <f t="shared" si="342"/>
        <v>10.349759339268033</v>
      </c>
      <c r="N3671" s="107">
        <f t="shared" si="343"/>
        <v>-0.10754978598565984</v>
      </c>
      <c r="O3671" s="129">
        <f t="shared" si="346"/>
        <v>0.91435283082507701</v>
      </c>
      <c r="P3671" s="21">
        <v>13</v>
      </c>
      <c r="Q3671" s="103">
        <v>12</v>
      </c>
      <c r="R3671" s="104">
        <v>1226.2691109611937</v>
      </c>
      <c r="S3671" s="105">
        <v>1113.5555603412824</v>
      </c>
      <c r="T3671" s="107">
        <f t="shared" si="344"/>
        <v>10.120957827187535</v>
      </c>
      <c r="U3671" s="107">
        <f t="shared" si="345"/>
        <v>-0.30725543381379011</v>
      </c>
      <c r="V3671" s="108">
        <f t="shared" si="347"/>
        <v>0.75864895465259319</v>
      </c>
    </row>
    <row r="3672" spans="1:22">
      <c r="A3672" s="103" t="s">
        <v>8675</v>
      </c>
      <c r="B3672" s="103">
        <v>39936749</v>
      </c>
      <c r="C3672" s="103">
        <v>4160153</v>
      </c>
      <c r="D3672" s="103">
        <v>4160791</v>
      </c>
      <c r="E3672" s="103">
        <v>639</v>
      </c>
      <c r="F3672" s="103" t="s">
        <v>23</v>
      </c>
      <c r="G3672" s="103" t="s">
        <v>23</v>
      </c>
      <c r="H3672" s="103" t="s">
        <v>8676</v>
      </c>
      <c r="I3672" s="103">
        <v>15</v>
      </c>
      <c r="J3672" s="103">
        <v>10</v>
      </c>
      <c r="K3672" s="104">
        <v>1504.3392429925022</v>
      </c>
      <c r="L3672" s="105">
        <v>1052.1486433632942</v>
      </c>
      <c r="M3672" s="106">
        <f t="shared" si="342"/>
        <v>10.039122821891411</v>
      </c>
      <c r="N3672" s="107">
        <f t="shared" si="343"/>
        <v>-0.3853999804191322</v>
      </c>
      <c r="O3672" s="129">
        <f t="shared" si="346"/>
        <v>0.69994109708097296</v>
      </c>
      <c r="P3672" s="21">
        <v>12</v>
      </c>
      <c r="Q3672" s="103">
        <v>9</v>
      </c>
      <c r="R3672" s="104">
        <v>891.24884102694364</v>
      </c>
      <c r="S3672" s="105">
        <v>758.97415712813142</v>
      </c>
      <c r="T3672" s="107">
        <f t="shared" si="344"/>
        <v>9.5679069528623391</v>
      </c>
      <c r="U3672" s="107">
        <f t="shared" si="345"/>
        <v>-0.79409599219864579</v>
      </c>
      <c r="V3672" s="108">
        <f t="shared" si="347"/>
        <v>0.42713955062640463</v>
      </c>
    </row>
    <row r="3673" spans="1:22">
      <c r="A3673" s="103" t="s">
        <v>1698</v>
      </c>
      <c r="B3673" s="103">
        <v>39936750</v>
      </c>
      <c r="C3673" s="103">
        <v>4160799</v>
      </c>
      <c r="D3673" s="103">
        <v>4162436</v>
      </c>
      <c r="E3673" s="103">
        <v>1638</v>
      </c>
      <c r="F3673" s="103" t="s">
        <v>23</v>
      </c>
      <c r="G3673" s="103" t="s">
        <v>23</v>
      </c>
      <c r="H3673" s="103" t="s">
        <v>1699</v>
      </c>
      <c r="I3673" s="103">
        <v>13</v>
      </c>
      <c r="J3673" s="103">
        <v>8</v>
      </c>
      <c r="K3673" s="104">
        <v>142.59686552283759</v>
      </c>
      <c r="L3673" s="105">
        <v>60.246092120591022</v>
      </c>
      <c r="M3673" s="106">
        <f t="shared" si="342"/>
        <v>5.9127957584525177</v>
      </c>
      <c r="N3673" s="107">
        <f t="shared" si="343"/>
        <v>-4.0762113072875517</v>
      </c>
      <c r="O3673" s="129" t="str">
        <f t="shared" si="346"/>
        <v>&lt; 0.001</v>
      </c>
      <c r="P3673" s="21">
        <v>5</v>
      </c>
      <c r="Q3673" s="103">
        <v>2</v>
      </c>
      <c r="R3673" s="104">
        <v>106.81043129804151</v>
      </c>
      <c r="S3673" s="105">
        <v>37.974815630354335</v>
      </c>
      <c r="T3673" s="107">
        <f t="shared" si="344"/>
        <v>5.2469710552745186</v>
      </c>
      <c r="U3673" s="107">
        <f t="shared" si="345"/>
        <v>-4.5977367471175024</v>
      </c>
      <c r="V3673" s="108" t="str">
        <f t="shared" si="347"/>
        <v>&lt; 0.001</v>
      </c>
    </row>
    <row r="3674" spans="1:22">
      <c r="A3674" s="103" t="s">
        <v>3606</v>
      </c>
      <c r="B3674" s="103">
        <v>39936751</v>
      </c>
      <c r="C3674" s="103">
        <v>4162442</v>
      </c>
      <c r="D3674" s="103">
        <v>4163620</v>
      </c>
      <c r="E3674" s="103">
        <v>1179</v>
      </c>
      <c r="F3674" s="103" t="s">
        <v>23</v>
      </c>
      <c r="G3674" s="103" t="s">
        <v>23</v>
      </c>
      <c r="H3674" s="103" t="s">
        <v>449</v>
      </c>
      <c r="I3674" s="103">
        <v>11</v>
      </c>
      <c r="J3674" s="103">
        <v>9</v>
      </c>
      <c r="K3674" s="104">
        <v>280.60802707076505</v>
      </c>
      <c r="L3674" s="105">
        <v>154.75592909267516</v>
      </c>
      <c r="M3674" s="106">
        <f t="shared" si="342"/>
        <v>7.2738508735841325</v>
      </c>
      <c r="N3674" s="107">
        <f t="shared" si="343"/>
        <v>-2.858809594289685</v>
      </c>
      <c r="O3674" s="129">
        <f t="shared" si="346"/>
        <v>4.252339388048032E-3</v>
      </c>
      <c r="P3674" s="21">
        <v>5</v>
      </c>
      <c r="Q3674" s="103">
        <v>3</v>
      </c>
      <c r="R3674" s="104">
        <v>171.22282879838676</v>
      </c>
      <c r="S3674" s="105">
        <v>123.05770785184902</v>
      </c>
      <c r="T3674" s="107">
        <f t="shared" si="344"/>
        <v>6.943191215156105</v>
      </c>
      <c r="U3674" s="107">
        <f t="shared" si="345"/>
        <v>-3.1045851979259647</v>
      </c>
      <c r="V3674" s="108">
        <f t="shared" si="347"/>
        <v>1.9054604145349874E-3</v>
      </c>
    </row>
    <row r="3675" spans="1:22">
      <c r="A3675" s="103" t="s">
        <v>3607</v>
      </c>
      <c r="B3675" s="103">
        <v>39936752</v>
      </c>
      <c r="C3675" s="103">
        <v>4163620</v>
      </c>
      <c r="D3675" s="103">
        <v>4164729</v>
      </c>
      <c r="E3675" s="103">
        <v>1110</v>
      </c>
      <c r="F3675" s="103" t="s">
        <v>23</v>
      </c>
      <c r="G3675" s="103" t="s">
        <v>23</v>
      </c>
      <c r="H3675" s="103" t="s">
        <v>3608</v>
      </c>
      <c r="I3675" s="103">
        <v>11</v>
      </c>
      <c r="J3675" s="103">
        <v>9</v>
      </c>
      <c r="K3675" s="104">
        <v>157.97994313760722</v>
      </c>
      <c r="L3675" s="105">
        <v>149.66520928825946</v>
      </c>
      <c r="M3675" s="106">
        <f t="shared" si="342"/>
        <v>7.2255950857159537</v>
      </c>
      <c r="N3675" s="107">
        <f t="shared" si="343"/>
        <v>-2.9019721952451221</v>
      </c>
      <c r="O3675" s="129">
        <f t="shared" si="346"/>
        <v>3.7082145186526638E-3</v>
      </c>
      <c r="P3675" s="21">
        <v>4</v>
      </c>
      <c r="Q3675" s="103">
        <v>4</v>
      </c>
      <c r="R3675" s="104">
        <v>174.02988994025677</v>
      </c>
      <c r="S3675" s="105">
        <v>174.02988994025677</v>
      </c>
      <c r="T3675" s="107">
        <f t="shared" si="344"/>
        <v>7.4431913025454133</v>
      </c>
      <c r="U3675" s="107">
        <f t="shared" si="345"/>
        <v>-2.664444275928334</v>
      </c>
      <c r="V3675" s="108">
        <f t="shared" si="347"/>
        <v>7.7115641511869004E-3</v>
      </c>
    </row>
    <row r="3676" spans="1:22">
      <c r="A3676" s="103" t="s">
        <v>8677</v>
      </c>
      <c r="B3676" s="103">
        <v>39936753</v>
      </c>
      <c r="C3676" s="103">
        <v>4164731</v>
      </c>
      <c r="D3676" s="103">
        <v>4166596</v>
      </c>
      <c r="E3676" s="103">
        <v>1866</v>
      </c>
      <c r="F3676" s="103" t="s">
        <v>23</v>
      </c>
      <c r="G3676" s="103" t="s">
        <v>23</v>
      </c>
      <c r="H3676" s="103" t="s">
        <v>7449</v>
      </c>
      <c r="I3676" s="103">
        <v>48</v>
      </c>
      <c r="J3676" s="103">
        <v>42</v>
      </c>
      <c r="K3676" s="104">
        <v>1369.6791352128616</v>
      </c>
      <c r="L3676" s="105">
        <v>1224.3409603097211</v>
      </c>
      <c r="M3676" s="106">
        <f t="shared" si="342"/>
        <v>10.257789667241708</v>
      </c>
      <c r="N3676" s="107">
        <f t="shared" si="343"/>
        <v>-0.18981246221671977</v>
      </c>
      <c r="O3676" s="129">
        <f t="shared" si="346"/>
        <v>0.84945608999439792</v>
      </c>
      <c r="P3676" s="21">
        <v>34</v>
      </c>
      <c r="Q3676" s="103">
        <v>32</v>
      </c>
      <c r="R3676" s="104">
        <v>1466.1157817209701</v>
      </c>
      <c r="S3676" s="105">
        <v>1383.1745625618757</v>
      </c>
      <c r="T3676" s="107">
        <f t="shared" si="344"/>
        <v>10.433767526942249</v>
      </c>
      <c r="U3676" s="107">
        <f t="shared" si="345"/>
        <v>-3.1894782621259894E-2</v>
      </c>
      <c r="V3676" s="108">
        <f t="shared" si="347"/>
        <v>0.97455595938967687</v>
      </c>
    </row>
    <row r="3677" spans="1:22">
      <c r="A3677" s="103" t="s">
        <v>8678</v>
      </c>
      <c r="B3677" s="103">
        <v>39936754</v>
      </c>
      <c r="C3677" s="103">
        <v>4166611</v>
      </c>
      <c r="D3677" s="103">
        <v>4168470</v>
      </c>
      <c r="E3677" s="103">
        <v>1860</v>
      </c>
      <c r="F3677" s="103" t="s">
        <v>23</v>
      </c>
      <c r="G3677" s="103" t="s">
        <v>23</v>
      </c>
      <c r="H3677" s="103" t="s">
        <v>8679</v>
      </c>
      <c r="I3677" s="103">
        <v>36</v>
      </c>
      <c r="J3677" s="103">
        <v>29</v>
      </c>
      <c r="K3677" s="104">
        <v>971.79225567773642</v>
      </c>
      <c r="L3677" s="105">
        <v>864.53631543993549</v>
      </c>
      <c r="M3677" s="106">
        <f t="shared" si="342"/>
        <v>9.7557827563082196</v>
      </c>
      <c r="N3677" s="107">
        <f t="shared" si="343"/>
        <v>-0.63883474391035866</v>
      </c>
      <c r="O3677" s="129">
        <f t="shared" si="346"/>
        <v>0.52293044333092853</v>
      </c>
      <c r="P3677" s="21">
        <v>20</v>
      </c>
      <c r="Q3677" s="103">
        <v>17</v>
      </c>
      <c r="R3677" s="104">
        <v>1004.7701811568386</v>
      </c>
      <c r="S3677" s="105">
        <v>917.59068357336548</v>
      </c>
      <c r="T3677" s="107">
        <f t="shared" si="344"/>
        <v>9.8417069333181573</v>
      </c>
      <c r="U3677" s="107">
        <f t="shared" si="345"/>
        <v>-0.55307488264246785</v>
      </c>
      <c r="V3677" s="108">
        <f t="shared" si="347"/>
        <v>0.58021213505225333</v>
      </c>
    </row>
    <row r="3678" spans="1:22">
      <c r="A3678" s="103" t="s">
        <v>8680</v>
      </c>
      <c r="B3678" s="103">
        <v>39936755</v>
      </c>
      <c r="C3678" s="103">
        <v>4168719</v>
      </c>
      <c r="D3678" s="103">
        <v>4169273</v>
      </c>
      <c r="E3678" s="103">
        <v>555</v>
      </c>
      <c r="F3678" s="103" t="s">
        <v>23</v>
      </c>
      <c r="G3678" s="103" t="s">
        <v>23</v>
      </c>
      <c r="H3678" s="103" t="s">
        <v>4720</v>
      </c>
      <c r="I3678" s="103">
        <v>24</v>
      </c>
      <c r="J3678" s="103">
        <v>23</v>
      </c>
      <c r="K3678" s="104">
        <v>3310.5432618633872</v>
      </c>
      <c r="L3678" s="105">
        <v>3254.2589096524143</v>
      </c>
      <c r="M3678" s="106">
        <f t="shared" si="342"/>
        <v>11.668113321416905</v>
      </c>
      <c r="N3678" s="107">
        <f t="shared" si="343"/>
        <v>1.0716577114641366</v>
      </c>
      <c r="O3678" s="129">
        <f t="shared" si="346"/>
        <v>0.28387380155138686</v>
      </c>
      <c r="P3678" s="21">
        <v>23</v>
      </c>
      <c r="Q3678" s="103">
        <v>22</v>
      </c>
      <c r="R3678" s="104">
        <v>4337.5878090801798</v>
      </c>
      <c r="S3678" s="105">
        <v>4299.1445028911703</v>
      </c>
      <c r="T3678" s="107">
        <f t="shared" si="344"/>
        <v>12.069833887679474</v>
      </c>
      <c r="U3678" s="107">
        <f t="shared" si="345"/>
        <v>1.4083044785910859</v>
      </c>
      <c r="V3678" s="108">
        <f t="shared" si="347"/>
        <v>0.15904093007896014</v>
      </c>
    </row>
    <row r="3679" spans="1:22">
      <c r="A3679" s="103" t="s">
        <v>1702</v>
      </c>
      <c r="B3679" s="103">
        <v>39936756</v>
      </c>
      <c r="C3679" s="103">
        <v>4169473</v>
      </c>
      <c r="D3679" s="103">
        <v>4170210</v>
      </c>
      <c r="E3679" s="103">
        <v>738</v>
      </c>
      <c r="F3679" s="103" t="s">
        <v>9</v>
      </c>
      <c r="G3679" s="103" t="s">
        <v>1703</v>
      </c>
      <c r="H3679" s="103" t="s">
        <v>1704</v>
      </c>
      <c r="I3679" s="103">
        <v>2</v>
      </c>
      <c r="J3679" s="103">
        <v>0</v>
      </c>
      <c r="K3679" s="104">
        <v>161.61471421996748</v>
      </c>
      <c r="L3679" s="105">
        <v>0</v>
      </c>
      <c r="M3679" s="106" t="str">
        <f t="shared" si="342"/>
        <v>-</v>
      </c>
      <c r="N3679" s="107" t="str">
        <f t="shared" si="343"/>
        <v>-</v>
      </c>
      <c r="O3679" s="129" t="str">
        <f t="shared" si="346"/>
        <v>n.d.</v>
      </c>
      <c r="P3679" s="21">
        <v>0</v>
      </c>
      <c r="Q3679" s="103">
        <v>0</v>
      </c>
      <c r="R3679" s="104">
        <v>0</v>
      </c>
      <c r="S3679" s="105">
        <v>0</v>
      </c>
      <c r="T3679" s="107" t="str">
        <f t="shared" si="344"/>
        <v>-</v>
      </c>
      <c r="U3679" s="107" t="str">
        <f t="shared" si="345"/>
        <v>-</v>
      </c>
      <c r="V3679" s="108" t="str">
        <f t="shared" si="347"/>
        <v>n.d.</v>
      </c>
    </row>
    <row r="3680" spans="1:22">
      <c r="A3680" s="103" t="s">
        <v>8681</v>
      </c>
      <c r="B3680" s="103">
        <v>39936757</v>
      </c>
      <c r="C3680" s="103">
        <v>4170282</v>
      </c>
      <c r="D3680" s="103">
        <v>4171124</v>
      </c>
      <c r="E3680" s="103">
        <v>843</v>
      </c>
      <c r="F3680" s="103" t="s">
        <v>9</v>
      </c>
      <c r="G3680" s="103" t="s">
        <v>23</v>
      </c>
      <c r="H3680" s="103" t="s">
        <v>8682</v>
      </c>
      <c r="I3680" s="103">
        <v>28</v>
      </c>
      <c r="J3680" s="103">
        <v>26</v>
      </c>
      <c r="K3680" s="104">
        <v>2593.8874061638908</v>
      </c>
      <c r="L3680" s="105">
        <v>2545.8836457251482</v>
      </c>
      <c r="M3680" s="106">
        <f t="shared" si="342"/>
        <v>11.313950770055644</v>
      </c>
      <c r="N3680" s="107">
        <f t="shared" si="343"/>
        <v>0.75487546516604975</v>
      </c>
      <c r="O3680" s="129">
        <f t="shared" si="346"/>
        <v>0.45032370825976442</v>
      </c>
      <c r="P3680" s="21">
        <v>17</v>
      </c>
      <c r="Q3680" s="103">
        <v>16</v>
      </c>
      <c r="R3680" s="104">
        <v>2282.3463595387307</v>
      </c>
      <c r="S3680" s="105">
        <v>1982.134972828102</v>
      </c>
      <c r="T3680" s="107">
        <f t="shared" si="344"/>
        <v>10.952839490375062</v>
      </c>
      <c r="U3680" s="107">
        <f t="shared" si="345"/>
        <v>0.42503476265410362</v>
      </c>
      <c r="V3680" s="108">
        <f t="shared" si="347"/>
        <v>0.67081133351796374</v>
      </c>
    </row>
    <row r="3681" spans="1:22">
      <c r="A3681" s="103" t="s">
        <v>8683</v>
      </c>
      <c r="B3681" s="103">
        <v>39936758</v>
      </c>
      <c r="C3681" s="103">
        <v>4171164</v>
      </c>
      <c r="D3681" s="103">
        <v>4171790</v>
      </c>
      <c r="E3681" s="103">
        <v>627</v>
      </c>
      <c r="F3681" s="103" t="s">
        <v>23</v>
      </c>
      <c r="G3681" s="103" t="s">
        <v>23</v>
      </c>
      <c r="H3681" s="103" t="s">
        <v>3626</v>
      </c>
      <c r="I3681" s="103">
        <v>11</v>
      </c>
      <c r="J3681" s="103">
        <v>10</v>
      </c>
      <c r="K3681" s="104">
        <v>437.0667237261132</v>
      </c>
      <c r="L3681" s="105">
        <v>435.93442651438755</v>
      </c>
      <c r="M3681" s="106">
        <f t="shared" si="342"/>
        <v>8.7679673301502472</v>
      </c>
      <c r="N3681" s="107">
        <f t="shared" si="343"/>
        <v>-1.5223905812609599</v>
      </c>
      <c r="O3681" s="129">
        <f t="shared" si="346"/>
        <v>0.12791124343627214</v>
      </c>
      <c r="P3681" s="21">
        <v>6</v>
      </c>
      <c r="Q3681" s="103">
        <v>6</v>
      </c>
      <c r="R3681" s="104">
        <v>551.52773411651674</v>
      </c>
      <c r="S3681" s="105">
        <v>551.52773411651674</v>
      </c>
      <c r="T3681" s="107">
        <f t="shared" si="344"/>
        <v>9.1072896247596997</v>
      </c>
      <c r="U3681" s="107">
        <f t="shared" si="345"/>
        <v>-1.1995689922889974</v>
      </c>
      <c r="V3681" s="108">
        <f t="shared" si="347"/>
        <v>0.23030677510801345</v>
      </c>
    </row>
    <row r="3682" spans="1:22">
      <c r="A3682" s="103" t="s">
        <v>8684</v>
      </c>
      <c r="B3682" s="103">
        <v>39936759</v>
      </c>
      <c r="C3682" s="103">
        <v>4171914</v>
      </c>
      <c r="D3682" s="103">
        <v>4173092</v>
      </c>
      <c r="E3682" s="103">
        <v>1179</v>
      </c>
      <c r="F3682" s="103" t="s">
        <v>9</v>
      </c>
      <c r="G3682" s="103" t="s">
        <v>8685</v>
      </c>
      <c r="H3682" s="103" t="s">
        <v>8686</v>
      </c>
      <c r="I3682" s="103">
        <v>25</v>
      </c>
      <c r="J3682" s="103">
        <v>20</v>
      </c>
      <c r="K3682" s="104">
        <v>1150.7337762494233</v>
      </c>
      <c r="L3682" s="105">
        <v>988.75188937810015</v>
      </c>
      <c r="M3682" s="106">
        <f t="shared" si="342"/>
        <v>9.9494647361680553</v>
      </c>
      <c r="N3682" s="107">
        <f t="shared" si="343"/>
        <v>-0.4655950481502194</v>
      </c>
      <c r="O3682" s="129">
        <f t="shared" si="346"/>
        <v>0.64150538812049573</v>
      </c>
      <c r="P3682" s="21">
        <v>12</v>
      </c>
      <c r="Q3682" s="103">
        <v>11</v>
      </c>
      <c r="R3682" s="104">
        <v>927.66579765240044</v>
      </c>
      <c r="S3682" s="105">
        <v>743.77526363396942</v>
      </c>
      <c r="T3682" s="107">
        <f t="shared" si="344"/>
        <v>9.5387229575874493</v>
      </c>
      <c r="U3682" s="107">
        <f t="shared" si="345"/>
        <v>-0.81978612888428826</v>
      </c>
      <c r="V3682" s="108">
        <f t="shared" si="347"/>
        <v>0.4123380399503398</v>
      </c>
    </row>
    <row r="3683" spans="1:22">
      <c r="A3683" s="103" t="s">
        <v>8687</v>
      </c>
      <c r="B3683" s="103">
        <v>39936760</v>
      </c>
      <c r="C3683" s="103">
        <v>4173089</v>
      </c>
      <c r="D3683" s="103">
        <v>4174621</v>
      </c>
      <c r="E3683" s="103">
        <v>1533</v>
      </c>
      <c r="F3683" s="103" t="s">
        <v>9</v>
      </c>
      <c r="G3683" s="103" t="s">
        <v>8688</v>
      </c>
      <c r="H3683" s="103" t="s">
        <v>8689</v>
      </c>
      <c r="I3683" s="103">
        <v>46</v>
      </c>
      <c r="J3683" s="103">
        <v>40</v>
      </c>
      <c r="K3683" s="104">
        <v>1699.1571040952967</v>
      </c>
      <c r="L3683" s="105">
        <v>1565.7809127681148</v>
      </c>
      <c r="M3683" s="106">
        <f t="shared" si="342"/>
        <v>10.612666646604623</v>
      </c>
      <c r="N3683" s="107">
        <f t="shared" si="343"/>
        <v>0.12760880733866051</v>
      </c>
      <c r="O3683" s="129">
        <f t="shared" si="346"/>
        <v>0.89845856087284859</v>
      </c>
      <c r="P3683" s="21">
        <v>33</v>
      </c>
      <c r="Q3683" s="103">
        <v>29</v>
      </c>
      <c r="R3683" s="104">
        <v>1699.7954070020094</v>
      </c>
      <c r="S3683" s="105">
        <v>1517.150640084742</v>
      </c>
      <c r="T3683" s="107">
        <f t="shared" si="344"/>
        <v>10.567148624639563</v>
      </c>
      <c r="U3683" s="107">
        <f t="shared" si="345"/>
        <v>8.5518155492572273E-2</v>
      </c>
      <c r="V3683" s="108">
        <f t="shared" si="347"/>
        <v>0.93184946234815813</v>
      </c>
    </row>
    <row r="3684" spans="1:22">
      <c r="A3684" s="103" t="s">
        <v>8690</v>
      </c>
      <c r="B3684" s="103">
        <v>39936761</v>
      </c>
      <c r="C3684" s="103">
        <v>4174638</v>
      </c>
      <c r="D3684" s="103">
        <v>4175366</v>
      </c>
      <c r="E3684" s="103">
        <v>729</v>
      </c>
      <c r="F3684" s="103" t="s">
        <v>9</v>
      </c>
      <c r="G3684" s="103" t="s">
        <v>23</v>
      </c>
      <c r="H3684" s="103" t="s">
        <v>7096</v>
      </c>
      <c r="I3684" s="103">
        <v>14</v>
      </c>
      <c r="J3684" s="103">
        <v>14</v>
      </c>
      <c r="K3684" s="104">
        <v>1530.921746164815</v>
      </c>
      <c r="L3684" s="105">
        <v>1530.921746164815</v>
      </c>
      <c r="M3684" s="106">
        <f t="shared" si="342"/>
        <v>10.580184825301695</v>
      </c>
      <c r="N3684" s="107">
        <f t="shared" si="343"/>
        <v>9.8555299912069697E-2</v>
      </c>
      <c r="O3684" s="129">
        <f t="shared" si="346"/>
        <v>0.92149136266168008</v>
      </c>
      <c r="P3684" s="21">
        <v>8</v>
      </c>
      <c r="Q3684" s="103">
        <v>8</v>
      </c>
      <c r="R3684" s="104">
        <v>837.27671122611105</v>
      </c>
      <c r="S3684" s="105">
        <v>837.27671122611105</v>
      </c>
      <c r="T3684" s="107">
        <f t="shared" si="344"/>
        <v>9.7095606870294873</v>
      </c>
      <c r="U3684" s="107">
        <f t="shared" si="345"/>
        <v>-0.66940080367122656</v>
      </c>
      <c r="V3684" s="108">
        <f t="shared" si="347"/>
        <v>0.50323983909803749</v>
      </c>
    </row>
    <row r="3685" spans="1:22">
      <c r="A3685" s="103" t="s">
        <v>8691</v>
      </c>
      <c r="B3685" s="103">
        <v>39936762</v>
      </c>
      <c r="C3685" s="103">
        <v>4175434</v>
      </c>
      <c r="D3685" s="103">
        <v>4176450</v>
      </c>
      <c r="E3685" s="103">
        <v>1017</v>
      </c>
      <c r="F3685" s="103" t="s">
        <v>23</v>
      </c>
      <c r="G3685" s="103" t="s">
        <v>23</v>
      </c>
      <c r="H3685" s="103" t="s">
        <v>8692</v>
      </c>
      <c r="I3685" s="103">
        <v>46</v>
      </c>
      <c r="J3685" s="103">
        <v>36</v>
      </c>
      <c r="K3685" s="104">
        <v>2698.7886527760475</v>
      </c>
      <c r="L3685" s="105">
        <v>2321.8238642351621</v>
      </c>
      <c r="M3685" s="106">
        <f t="shared" si="342"/>
        <v>11.18104281679979</v>
      </c>
      <c r="N3685" s="107">
        <f t="shared" si="343"/>
        <v>0.63599536386385458</v>
      </c>
      <c r="O3685" s="129">
        <f t="shared" si="346"/>
        <v>0.52477944380226127</v>
      </c>
      <c r="P3685" s="21">
        <v>33</v>
      </c>
      <c r="Q3685" s="103">
        <v>25</v>
      </c>
      <c r="R3685" s="104">
        <v>2544.7994470044741</v>
      </c>
      <c r="S3685" s="105">
        <v>2015.6347956805016</v>
      </c>
      <c r="T3685" s="107">
        <f t="shared" si="344"/>
        <v>10.977018551382256</v>
      </c>
      <c r="U3685" s="107">
        <f t="shared" si="345"/>
        <v>0.44631914734353512</v>
      </c>
      <c r="V3685" s="108">
        <f t="shared" si="347"/>
        <v>0.65536672714269972</v>
      </c>
    </row>
    <row r="3686" spans="1:22">
      <c r="A3686" s="103" t="s">
        <v>8693</v>
      </c>
      <c r="B3686" s="103">
        <v>39936763</v>
      </c>
      <c r="C3686" s="103">
        <v>4176861</v>
      </c>
      <c r="D3686" s="103">
        <v>4177748</v>
      </c>
      <c r="E3686" s="103">
        <v>888</v>
      </c>
      <c r="F3686" s="103" t="s">
        <v>9</v>
      </c>
      <c r="G3686" s="103" t="s">
        <v>8694</v>
      </c>
      <c r="H3686" s="103" t="s">
        <v>8695</v>
      </c>
      <c r="I3686" s="103">
        <v>46</v>
      </c>
      <c r="J3686" s="103">
        <v>36</v>
      </c>
      <c r="K3686" s="104">
        <v>2548.7857222808329</v>
      </c>
      <c r="L3686" s="105">
        <v>1922.7822026616668</v>
      </c>
      <c r="M3686" s="106">
        <f t="shared" si="342"/>
        <v>10.908979639677316</v>
      </c>
      <c r="N3686" s="107">
        <f t="shared" si="343"/>
        <v>0.39264726268096184</v>
      </c>
      <c r="O3686" s="129">
        <f t="shared" si="346"/>
        <v>0.69458002677454145</v>
      </c>
      <c r="P3686" s="21">
        <v>23</v>
      </c>
      <c r="Q3686" s="103">
        <v>19</v>
      </c>
      <c r="R3686" s="104">
        <v>2132.309728378018</v>
      </c>
      <c r="S3686" s="105">
        <v>1485.7968194878156</v>
      </c>
      <c r="T3686" s="107">
        <f t="shared" si="344"/>
        <v>10.537021127618814</v>
      </c>
      <c r="U3686" s="107">
        <f t="shared" si="345"/>
        <v>5.8997471495434634E-2</v>
      </c>
      <c r="V3686" s="108">
        <f t="shared" si="347"/>
        <v>0.95295412205997643</v>
      </c>
    </row>
    <row r="3687" spans="1:22">
      <c r="A3687" s="103" t="s">
        <v>3609</v>
      </c>
      <c r="B3687" s="103">
        <v>39936764</v>
      </c>
      <c r="C3687" s="103">
        <v>4177761</v>
      </c>
      <c r="D3687" s="103">
        <v>4181642</v>
      </c>
      <c r="E3687" s="103">
        <v>3882</v>
      </c>
      <c r="F3687" s="103" t="s">
        <v>9</v>
      </c>
      <c r="G3687" s="103" t="s">
        <v>3610</v>
      </c>
      <c r="H3687" s="103" t="s">
        <v>3611</v>
      </c>
      <c r="I3687" s="103">
        <v>72</v>
      </c>
      <c r="J3687" s="103">
        <v>53</v>
      </c>
      <c r="K3687" s="104">
        <v>419.34986001219477</v>
      </c>
      <c r="L3687" s="105">
        <v>199.34206167173647</v>
      </c>
      <c r="M3687" s="106">
        <f t="shared" si="342"/>
        <v>7.6391023443206434</v>
      </c>
      <c r="N3687" s="107">
        <f t="shared" si="343"/>
        <v>-2.5321088154555964</v>
      </c>
      <c r="O3687" s="129">
        <f t="shared" si="346"/>
        <v>1.1337880000573453E-2</v>
      </c>
      <c r="P3687" s="21">
        <v>27</v>
      </c>
      <c r="Q3687" s="103">
        <v>16</v>
      </c>
      <c r="R3687" s="104">
        <v>420.24370319209169</v>
      </c>
      <c r="S3687" s="105">
        <v>194.64808948655795</v>
      </c>
      <c r="T3687" s="107">
        <f t="shared" si="344"/>
        <v>7.6047243741630028</v>
      </c>
      <c r="U3687" s="107">
        <f t="shared" si="345"/>
        <v>-2.5222496706311603</v>
      </c>
      <c r="V3687" s="108">
        <f t="shared" si="347"/>
        <v>1.1660691226472064E-2</v>
      </c>
    </row>
    <row r="3688" spans="1:22">
      <c r="A3688" s="103" t="s">
        <v>8696</v>
      </c>
      <c r="B3688" s="103">
        <v>39936765</v>
      </c>
      <c r="C3688" s="103">
        <v>4181818</v>
      </c>
      <c r="D3688" s="103">
        <v>4182099</v>
      </c>
      <c r="E3688" s="103">
        <v>282</v>
      </c>
      <c r="F3688" s="103" t="s">
        <v>9</v>
      </c>
      <c r="G3688" s="103" t="s">
        <v>23</v>
      </c>
      <c r="H3688" s="103" t="s">
        <v>295</v>
      </c>
      <c r="I3688" s="103">
        <v>7</v>
      </c>
      <c r="J3688" s="103">
        <v>6</v>
      </c>
      <c r="K3688" s="104">
        <v>798.06475711129076</v>
      </c>
      <c r="L3688" s="105">
        <v>594.14284756550364</v>
      </c>
      <c r="M3688" s="106">
        <f t="shared" si="342"/>
        <v>9.2146660243330647</v>
      </c>
      <c r="N3688" s="107">
        <f t="shared" si="343"/>
        <v>-1.1228389764462754</v>
      </c>
      <c r="O3688" s="129">
        <f t="shared" si="346"/>
        <v>0.26150588845856459</v>
      </c>
      <c r="P3688" s="21">
        <v>7</v>
      </c>
      <c r="Q3688" s="103">
        <v>6</v>
      </c>
      <c r="R3688" s="104">
        <v>1175.6353128341773</v>
      </c>
      <c r="S3688" s="105">
        <v>1175.0533151545567</v>
      </c>
      <c r="T3688" s="107">
        <f t="shared" si="344"/>
        <v>10.198510501677115</v>
      </c>
      <c r="U3688" s="107">
        <f t="shared" si="345"/>
        <v>-0.23898723443916017</v>
      </c>
      <c r="V3688" s="108">
        <f t="shared" si="347"/>
        <v>0.81111548141337031</v>
      </c>
    </row>
    <row r="3689" spans="1:22">
      <c r="A3689" s="103" t="s">
        <v>8697</v>
      </c>
      <c r="B3689" s="103">
        <v>39936766</v>
      </c>
      <c r="C3689" s="103">
        <v>4182776</v>
      </c>
      <c r="D3689" s="103">
        <v>4183063</v>
      </c>
      <c r="E3689" s="103">
        <v>288</v>
      </c>
      <c r="F3689" s="103" t="s">
        <v>9</v>
      </c>
      <c r="G3689" s="103" t="s">
        <v>23</v>
      </c>
      <c r="H3689" s="103" t="s">
        <v>5280</v>
      </c>
      <c r="I3689" s="103">
        <v>2</v>
      </c>
      <c r="J3689" s="103">
        <v>2</v>
      </c>
      <c r="K3689" s="104">
        <v>754.3222487365</v>
      </c>
      <c r="L3689" s="105">
        <v>754.3222487365</v>
      </c>
      <c r="M3689" s="106">
        <f t="shared" si="342"/>
        <v>9.5590371686203568</v>
      </c>
      <c r="N3689" s="107">
        <f t="shared" si="343"/>
        <v>-0.81481469711953824</v>
      </c>
      <c r="O3689" s="129">
        <f t="shared" si="346"/>
        <v>0.41517838687974828</v>
      </c>
      <c r="P3689" s="21">
        <v>2</v>
      </c>
      <c r="Q3689" s="103">
        <v>2</v>
      </c>
      <c r="R3689" s="104">
        <v>419.42632778011455</v>
      </c>
      <c r="S3689" s="105">
        <v>419.42632778011455</v>
      </c>
      <c r="T3689" s="107">
        <f t="shared" si="344"/>
        <v>8.7122736133591374</v>
      </c>
      <c r="U3689" s="107">
        <f t="shared" si="345"/>
        <v>-1.5472943544373798</v>
      </c>
      <c r="V3689" s="108">
        <f t="shared" si="347"/>
        <v>0.12179228247374185</v>
      </c>
    </row>
    <row r="3690" spans="1:22">
      <c r="A3690" s="103" t="s">
        <v>8698</v>
      </c>
      <c r="B3690" s="103">
        <v>39936767</v>
      </c>
      <c r="C3690" s="103">
        <v>4183381</v>
      </c>
      <c r="D3690" s="103">
        <v>4184883</v>
      </c>
      <c r="E3690" s="103">
        <v>1503</v>
      </c>
      <c r="F3690" s="103" t="s">
        <v>23</v>
      </c>
      <c r="G3690" s="103" t="s">
        <v>8699</v>
      </c>
      <c r="H3690" s="103" t="s">
        <v>8700</v>
      </c>
      <c r="I3690" s="103">
        <v>39</v>
      </c>
      <c r="J3690" s="103">
        <v>31</v>
      </c>
      <c r="K3690" s="104">
        <v>1213.9536952778708</v>
      </c>
      <c r="L3690" s="105">
        <v>925.34447044721901</v>
      </c>
      <c r="M3690" s="106">
        <f t="shared" si="342"/>
        <v>9.853846715721243</v>
      </c>
      <c r="N3690" s="107">
        <f t="shared" si="343"/>
        <v>-0.55112100561606225</v>
      </c>
      <c r="O3690" s="129">
        <f t="shared" si="346"/>
        <v>0.58155072674290231</v>
      </c>
      <c r="P3690" s="21">
        <v>24</v>
      </c>
      <c r="Q3690" s="103">
        <v>22</v>
      </c>
      <c r="R3690" s="104">
        <v>1222.2439174284896</v>
      </c>
      <c r="S3690" s="105">
        <v>905.68132325130409</v>
      </c>
      <c r="T3690" s="107">
        <f t="shared" si="344"/>
        <v>9.8228596967340298</v>
      </c>
      <c r="U3690" s="107">
        <f t="shared" si="345"/>
        <v>-0.5696657599172279</v>
      </c>
      <c r="V3690" s="108">
        <f t="shared" si="347"/>
        <v>0.56890441756171128</v>
      </c>
    </row>
    <row r="3691" spans="1:22">
      <c r="A3691" s="103" t="s">
        <v>8701</v>
      </c>
      <c r="B3691" s="103">
        <v>39936768</v>
      </c>
      <c r="C3691" s="103">
        <v>4185092</v>
      </c>
      <c r="D3691" s="103">
        <v>4185676</v>
      </c>
      <c r="E3691" s="103">
        <v>585</v>
      </c>
      <c r="F3691" s="103" t="s">
        <v>9</v>
      </c>
      <c r="G3691" s="103" t="s">
        <v>8702</v>
      </c>
      <c r="H3691" s="103" t="s">
        <v>8703</v>
      </c>
      <c r="I3691" s="103">
        <v>25</v>
      </c>
      <c r="J3691" s="103">
        <v>24</v>
      </c>
      <c r="K3691" s="104">
        <v>2497.5689297531967</v>
      </c>
      <c r="L3691" s="105">
        <v>2472.083532510821</v>
      </c>
      <c r="M3691" s="106">
        <f t="shared" si="342"/>
        <v>11.271511777865145</v>
      </c>
      <c r="N3691" s="107">
        <f t="shared" si="343"/>
        <v>0.7169157225985191</v>
      </c>
      <c r="O3691" s="129">
        <f t="shared" si="346"/>
        <v>0.47342610000821295</v>
      </c>
      <c r="P3691" s="21">
        <v>19</v>
      </c>
      <c r="Q3691" s="103">
        <v>19</v>
      </c>
      <c r="R3691" s="104">
        <v>3035.5805127630942</v>
      </c>
      <c r="S3691" s="105">
        <v>3035.5805127630942</v>
      </c>
      <c r="T3691" s="107">
        <f t="shared" si="344"/>
        <v>11.567756722987845</v>
      </c>
      <c r="U3691" s="107">
        <f t="shared" si="345"/>
        <v>0.9663351434752151</v>
      </c>
      <c r="V3691" s="108">
        <f t="shared" si="347"/>
        <v>0.33387650605182317</v>
      </c>
    </row>
    <row r="3692" spans="1:22">
      <c r="A3692" s="103" t="s">
        <v>8704</v>
      </c>
      <c r="B3692" s="103">
        <v>39936769</v>
      </c>
      <c r="C3692" s="103">
        <v>4185673</v>
      </c>
      <c r="D3692" s="103">
        <v>4186833</v>
      </c>
      <c r="E3692" s="103">
        <v>1161</v>
      </c>
      <c r="F3692" s="103" t="s">
        <v>9</v>
      </c>
      <c r="G3692" s="103" t="s">
        <v>23</v>
      </c>
      <c r="H3692" s="103" t="s">
        <v>6673</v>
      </c>
      <c r="I3692" s="103">
        <v>36</v>
      </c>
      <c r="J3692" s="103">
        <v>34</v>
      </c>
      <c r="K3692" s="104">
        <v>2176.9364791017397</v>
      </c>
      <c r="L3692" s="105">
        <v>2145.1385305305948</v>
      </c>
      <c r="M3692" s="106">
        <f t="shared" si="342"/>
        <v>11.066855102949187</v>
      </c>
      <c r="N3692" s="107">
        <f t="shared" si="343"/>
        <v>0.53385966274524743</v>
      </c>
      <c r="O3692" s="129">
        <f t="shared" si="346"/>
        <v>0.59343863166343658</v>
      </c>
      <c r="P3692" s="21">
        <v>27</v>
      </c>
      <c r="Q3692" s="103">
        <v>26</v>
      </c>
      <c r="R3692" s="104">
        <v>2136.7134965946852</v>
      </c>
      <c r="S3692" s="105">
        <v>2104.6239191069599</v>
      </c>
      <c r="T3692" s="107">
        <f t="shared" si="344"/>
        <v>11.039346741938022</v>
      </c>
      <c r="U3692" s="107">
        <f t="shared" si="345"/>
        <v>0.50118551226938524</v>
      </c>
      <c r="V3692" s="108">
        <f t="shared" si="347"/>
        <v>0.61624056947276573</v>
      </c>
    </row>
    <row r="3693" spans="1:22">
      <c r="A3693" s="103" t="s">
        <v>8705</v>
      </c>
      <c r="B3693" s="103">
        <v>39936770</v>
      </c>
      <c r="C3693" s="103">
        <v>4186852</v>
      </c>
      <c r="D3693" s="103">
        <v>4187292</v>
      </c>
      <c r="E3693" s="103">
        <v>441</v>
      </c>
      <c r="F3693" s="103" t="s">
        <v>9</v>
      </c>
      <c r="G3693" s="103" t="s">
        <v>23</v>
      </c>
      <c r="H3693" s="103" t="s">
        <v>8706</v>
      </c>
      <c r="I3693" s="103">
        <v>27</v>
      </c>
      <c r="J3693" s="103">
        <v>26</v>
      </c>
      <c r="K3693" s="104">
        <v>4787.7377462821996</v>
      </c>
      <c r="L3693" s="105">
        <v>4739.4418039861457</v>
      </c>
      <c r="M3693" s="106">
        <f t="shared" si="342"/>
        <v>12.210501437869512</v>
      </c>
      <c r="N3693" s="107">
        <f t="shared" si="343"/>
        <v>1.5567991394181675</v>
      </c>
      <c r="O3693" s="129">
        <f t="shared" si="346"/>
        <v>0.11951818160402428</v>
      </c>
      <c r="P3693" s="21">
        <v>23</v>
      </c>
      <c r="Q3693" s="103">
        <v>22</v>
      </c>
      <c r="R3693" s="104">
        <v>4491.9927030221543</v>
      </c>
      <c r="S3693" s="105">
        <v>4450.3105834912249</v>
      </c>
      <c r="T3693" s="107">
        <f t="shared" si="344"/>
        <v>12.119690308747133</v>
      </c>
      <c r="U3693" s="107">
        <f t="shared" si="345"/>
        <v>1.4521921731928984</v>
      </c>
      <c r="V3693" s="108">
        <f t="shared" si="347"/>
        <v>0.14644817835270585</v>
      </c>
    </row>
    <row r="3694" spans="1:22">
      <c r="A3694" s="103" t="s">
        <v>8707</v>
      </c>
      <c r="B3694" s="103">
        <v>39936771</v>
      </c>
      <c r="C3694" s="103">
        <v>4187646</v>
      </c>
      <c r="D3694" s="103">
        <v>4188071</v>
      </c>
      <c r="E3694" s="103">
        <v>426</v>
      </c>
      <c r="F3694" s="103" t="s">
        <v>9</v>
      </c>
      <c r="G3694" s="103" t="s">
        <v>23</v>
      </c>
      <c r="H3694" s="103" t="s">
        <v>8708</v>
      </c>
      <c r="I3694" s="103">
        <v>12</v>
      </c>
      <c r="J3694" s="103">
        <v>11</v>
      </c>
      <c r="K3694" s="104">
        <v>1703.214224156209</v>
      </c>
      <c r="L3694" s="105">
        <v>1684.8821728198898</v>
      </c>
      <c r="M3694" s="106">
        <f t="shared" si="342"/>
        <v>10.718431989047195</v>
      </c>
      <c r="N3694" s="107">
        <f t="shared" si="343"/>
        <v>0.22221108143756207</v>
      </c>
      <c r="O3694" s="129">
        <f t="shared" si="346"/>
        <v>0.82414956801723216</v>
      </c>
      <c r="P3694" s="21">
        <v>7</v>
      </c>
      <c r="Q3694" s="103">
        <v>6</v>
      </c>
      <c r="R3694" s="104">
        <v>1220.90817458835</v>
      </c>
      <c r="S3694" s="105">
        <v>1133.067510717683</v>
      </c>
      <c r="T3694" s="107">
        <f t="shared" si="344"/>
        <v>10.146018107405665</v>
      </c>
      <c r="U3694" s="107">
        <f t="shared" si="345"/>
        <v>-0.28519532798797192</v>
      </c>
      <c r="V3694" s="108">
        <f t="shared" si="347"/>
        <v>0.77549449952586369</v>
      </c>
    </row>
    <row r="3695" spans="1:22">
      <c r="A3695" s="103" t="s">
        <v>8709</v>
      </c>
      <c r="B3695" s="103">
        <v>39936772</v>
      </c>
      <c r="C3695" s="103">
        <v>4188114</v>
      </c>
      <c r="D3695" s="103">
        <v>4189886</v>
      </c>
      <c r="E3695" s="103">
        <v>1773</v>
      </c>
      <c r="F3695" s="103" t="s">
        <v>9</v>
      </c>
      <c r="G3695" s="103" t="s">
        <v>8710</v>
      </c>
      <c r="H3695" s="103" t="s">
        <v>8711</v>
      </c>
      <c r="I3695" s="103">
        <v>35</v>
      </c>
      <c r="J3695" s="103">
        <v>30</v>
      </c>
      <c r="K3695" s="104">
        <v>1622.5148478844387</v>
      </c>
      <c r="L3695" s="105">
        <v>1158.4243472185788</v>
      </c>
      <c r="M3695" s="106">
        <f t="shared" si="342"/>
        <v>10.177948114400932</v>
      </c>
      <c r="N3695" s="107">
        <f t="shared" si="343"/>
        <v>-0.26122708908682341</v>
      </c>
      <c r="O3695" s="129">
        <f t="shared" si="346"/>
        <v>0.79391738910416976</v>
      </c>
      <c r="P3695" s="21">
        <v>24</v>
      </c>
      <c r="Q3695" s="103">
        <v>20</v>
      </c>
      <c r="R3695" s="104">
        <v>1698.6257150220924</v>
      </c>
      <c r="S3695" s="105">
        <v>1320.4847860921038</v>
      </c>
      <c r="T3695" s="107">
        <f t="shared" si="344"/>
        <v>10.366851964314828</v>
      </c>
      <c r="U3695" s="107">
        <f t="shared" si="345"/>
        <v>-9.0799327187652351E-2</v>
      </c>
      <c r="V3695" s="108">
        <f t="shared" si="347"/>
        <v>0.92765204467077123</v>
      </c>
    </row>
    <row r="3696" spans="1:22">
      <c r="A3696" s="103" t="s">
        <v>8712</v>
      </c>
      <c r="B3696" s="103">
        <v>39936773</v>
      </c>
      <c r="C3696" s="103">
        <v>4189883</v>
      </c>
      <c r="D3696" s="103">
        <v>4191502</v>
      </c>
      <c r="E3696" s="103">
        <v>1620</v>
      </c>
      <c r="F3696" s="103" t="s">
        <v>9</v>
      </c>
      <c r="G3696" s="103" t="s">
        <v>23</v>
      </c>
      <c r="H3696" s="103" t="s">
        <v>8713</v>
      </c>
      <c r="I3696" s="103">
        <v>22</v>
      </c>
      <c r="J3696" s="103">
        <v>20</v>
      </c>
      <c r="K3696" s="104">
        <v>619.23447347258025</v>
      </c>
      <c r="L3696" s="105">
        <v>588.11936546369441</v>
      </c>
      <c r="M3696" s="106">
        <f t="shared" si="342"/>
        <v>9.1999651857982148</v>
      </c>
      <c r="N3696" s="107">
        <f t="shared" si="343"/>
        <v>-1.1359882059049962</v>
      </c>
      <c r="O3696" s="129">
        <f t="shared" si="346"/>
        <v>0.25596150035733745</v>
      </c>
      <c r="P3696" s="21">
        <v>12</v>
      </c>
      <c r="Q3696" s="103">
        <v>11</v>
      </c>
      <c r="R3696" s="104">
        <v>680.30139880277159</v>
      </c>
      <c r="S3696" s="105">
        <v>613.53764276240804</v>
      </c>
      <c r="T3696" s="107">
        <f t="shared" si="344"/>
        <v>9.2610080509581785</v>
      </c>
      <c r="U3696" s="107">
        <f t="shared" si="345"/>
        <v>-1.0642534762692097</v>
      </c>
      <c r="V3696" s="108">
        <f t="shared" si="347"/>
        <v>0.28721388754503252</v>
      </c>
    </row>
    <row r="3697" spans="1:22">
      <c r="A3697" s="103" t="s">
        <v>8714</v>
      </c>
      <c r="B3697" s="103">
        <v>39936774</v>
      </c>
      <c r="C3697" s="103">
        <v>4192563</v>
      </c>
      <c r="D3697" s="103">
        <v>4193705</v>
      </c>
      <c r="E3697" s="103">
        <v>1143</v>
      </c>
      <c r="F3697" s="103" t="s">
        <v>23</v>
      </c>
      <c r="G3697" s="103" t="s">
        <v>8715</v>
      </c>
      <c r="H3697" s="103" t="s">
        <v>8716</v>
      </c>
      <c r="I3697" s="103">
        <v>21</v>
      </c>
      <c r="J3697" s="103">
        <v>21</v>
      </c>
      <c r="K3697" s="104">
        <v>1108.7151162531234</v>
      </c>
      <c r="L3697" s="105">
        <v>1108.7151162531234</v>
      </c>
      <c r="M3697" s="106">
        <f t="shared" si="342"/>
        <v>10.114672998072001</v>
      </c>
      <c r="N3697" s="107">
        <f t="shared" si="343"/>
        <v>-0.31782379421109114</v>
      </c>
      <c r="O3697" s="129">
        <f t="shared" si="346"/>
        <v>0.75061860064706298</v>
      </c>
      <c r="P3697" s="21">
        <v>12</v>
      </c>
      <c r="Q3697" s="103">
        <v>12</v>
      </c>
      <c r="R3697" s="104">
        <v>701.4370459451759</v>
      </c>
      <c r="S3697" s="105">
        <v>701.4370459451759</v>
      </c>
      <c r="T3697" s="107">
        <f t="shared" si="344"/>
        <v>9.4541698173857061</v>
      </c>
      <c r="U3697" s="107">
        <f t="shared" si="345"/>
        <v>-0.89421671004779457</v>
      </c>
      <c r="V3697" s="108">
        <f t="shared" si="347"/>
        <v>0.37120595333378059</v>
      </c>
    </row>
    <row r="3698" spans="1:22">
      <c r="A3698" s="103" t="s">
        <v>8717</v>
      </c>
      <c r="B3698" s="103">
        <v>39936775</v>
      </c>
      <c r="C3698" s="103">
        <v>4193874</v>
      </c>
      <c r="D3698" s="103">
        <v>4195064</v>
      </c>
      <c r="E3698" s="103">
        <v>1191</v>
      </c>
      <c r="F3698" s="103" t="s">
        <v>23</v>
      </c>
      <c r="G3698" s="103" t="s">
        <v>8718</v>
      </c>
      <c r="H3698" s="103" t="s">
        <v>8719</v>
      </c>
      <c r="I3698" s="103">
        <v>23</v>
      </c>
      <c r="J3698" s="103">
        <v>22</v>
      </c>
      <c r="K3698" s="104">
        <v>907.25813212975652</v>
      </c>
      <c r="L3698" s="105">
        <v>874.47285140233419</v>
      </c>
      <c r="M3698" s="106">
        <f t="shared" si="342"/>
        <v>9.7722697851792883</v>
      </c>
      <c r="N3698" s="107">
        <f t="shared" si="343"/>
        <v>-0.62408784867684453</v>
      </c>
      <c r="O3698" s="129">
        <f t="shared" si="346"/>
        <v>0.53256989361793727</v>
      </c>
      <c r="P3698" s="21">
        <v>13</v>
      </c>
      <c r="Q3698" s="103">
        <v>11</v>
      </c>
      <c r="R3698" s="104">
        <v>839.08232718862632</v>
      </c>
      <c r="S3698" s="105">
        <v>735.17888250144927</v>
      </c>
      <c r="T3698" s="107">
        <f t="shared" si="344"/>
        <v>9.5219515165921109</v>
      </c>
      <c r="U3698" s="107">
        <f t="shared" si="345"/>
        <v>-0.83454972130976213</v>
      </c>
      <c r="V3698" s="108">
        <f t="shared" si="347"/>
        <v>0.40397128114481529</v>
      </c>
    </row>
    <row r="3699" spans="1:22">
      <c r="A3699" s="103" t="s">
        <v>8720</v>
      </c>
      <c r="B3699" s="103">
        <v>39936776</v>
      </c>
      <c r="C3699" s="103">
        <v>4195279</v>
      </c>
      <c r="D3699" s="103">
        <v>4196466</v>
      </c>
      <c r="E3699" s="103">
        <v>1188</v>
      </c>
      <c r="F3699" s="103" t="s">
        <v>23</v>
      </c>
      <c r="G3699" s="103" t="s">
        <v>8721</v>
      </c>
      <c r="H3699" s="103" t="s">
        <v>4400</v>
      </c>
      <c r="I3699" s="103">
        <v>33</v>
      </c>
      <c r="J3699" s="103">
        <v>30</v>
      </c>
      <c r="K3699" s="104">
        <v>2193.1967937119866</v>
      </c>
      <c r="L3699" s="105">
        <v>1958.9370816860771</v>
      </c>
      <c r="M3699" s="106">
        <f t="shared" si="342"/>
        <v>10.935855345668713</v>
      </c>
      <c r="N3699" s="107">
        <f t="shared" si="343"/>
        <v>0.4166863556965229</v>
      </c>
      <c r="O3699" s="129">
        <f t="shared" si="346"/>
        <v>0.67690783567437518</v>
      </c>
      <c r="P3699" s="21">
        <v>26</v>
      </c>
      <c r="Q3699" s="103">
        <v>23</v>
      </c>
      <c r="R3699" s="104">
        <v>1407.2057229144443</v>
      </c>
      <c r="S3699" s="105">
        <v>1269.4692114530558</v>
      </c>
      <c r="T3699" s="107">
        <f t="shared" si="344"/>
        <v>10.310009690263788</v>
      </c>
      <c r="U3699" s="107">
        <f t="shared" si="345"/>
        <v>-0.14083654026075029</v>
      </c>
      <c r="V3699" s="108">
        <f t="shared" si="347"/>
        <v>0.88799907579517079</v>
      </c>
    </row>
    <row r="3700" spans="1:22">
      <c r="A3700" s="103" t="s">
        <v>8722</v>
      </c>
      <c r="B3700" s="103">
        <v>39936777</v>
      </c>
      <c r="C3700" s="103">
        <v>4196498</v>
      </c>
      <c r="D3700" s="103">
        <v>4198156</v>
      </c>
      <c r="E3700" s="103">
        <v>1659</v>
      </c>
      <c r="F3700" s="103" t="s">
        <v>23</v>
      </c>
      <c r="G3700" s="103" t="s">
        <v>8723</v>
      </c>
      <c r="H3700" s="103" t="s">
        <v>3645</v>
      </c>
      <c r="I3700" s="103">
        <v>21</v>
      </c>
      <c r="J3700" s="103">
        <v>20</v>
      </c>
      <c r="K3700" s="104">
        <v>454.8988691454955</v>
      </c>
      <c r="L3700" s="105">
        <v>448.47978820741224</v>
      </c>
      <c r="M3700" s="106">
        <f t="shared" si="342"/>
        <v>8.8088991579516058</v>
      </c>
      <c r="N3700" s="107">
        <f t="shared" si="343"/>
        <v>-1.4857789284869363</v>
      </c>
      <c r="O3700" s="129">
        <f t="shared" si="346"/>
        <v>0.13733760546197771</v>
      </c>
      <c r="P3700" s="21">
        <v>8</v>
      </c>
      <c r="Q3700" s="103">
        <v>8</v>
      </c>
      <c r="R3700" s="104">
        <v>444.98300708112777</v>
      </c>
      <c r="S3700" s="105">
        <v>444.98300708112777</v>
      </c>
      <c r="T3700" s="107">
        <f t="shared" si="344"/>
        <v>8.7976064335663917</v>
      </c>
      <c r="U3700" s="107">
        <f t="shared" si="345"/>
        <v>-1.472177435240853</v>
      </c>
      <c r="V3700" s="108">
        <f t="shared" si="347"/>
        <v>0.14097296913270396</v>
      </c>
    </row>
    <row r="3701" spans="1:22">
      <c r="A3701" s="103" t="s">
        <v>8724</v>
      </c>
      <c r="B3701" s="103">
        <v>39936778</v>
      </c>
      <c r="C3701" s="103">
        <v>4198335</v>
      </c>
      <c r="D3701" s="103">
        <v>4200434</v>
      </c>
      <c r="E3701" s="103">
        <v>2100</v>
      </c>
      <c r="F3701" s="103" t="s">
        <v>23</v>
      </c>
      <c r="G3701" s="103" t="s">
        <v>8725</v>
      </c>
      <c r="H3701" s="103" t="s">
        <v>3339</v>
      </c>
      <c r="I3701" s="103">
        <v>41</v>
      </c>
      <c r="J3701" s="103">
        <v>38</v>
      </c>
      <c r="K3701" s="104">
        <v>1110.5651930977715</v>
      </c>
      <c r="L3701" s="105">
        <v>1037.5417283461381</v>
      </c>
      <c r="M3701" s="106">
        <f t="shared" si="342"/>
        <v>10.018953645283018</v>
      </c>
      <c r="N3701" s="107">
        <f t="shared" si="343"/>
        <v>-0.40344038883451044</v>
      </c>
      <c r="O3701" s="129">
        <f t="shared" si="346"/>
        <v>0.68662427959461825</v>
      </c>
      <c r="P3701" s="21">
        <v>28</v>
      </c>
      <c r="Q3701" s="103">
        <v>25</v>
      </c>
      <c r="R3701" s="104">
        <v>1176.920696280881</v>
      </c>
      <c r="S3701" s="105">
        <v>1079.697152474957</v>
      </c>
      <c r="T3701" s="107">
        <f t="shared" si="344"/>
        <v>10.076410987890803</v>
      </c>
      <c r="U3701" s="107">
        <f t="shared" si="345"/>
        <v>-0.34646920080035004</v>
      </c>
      <c r="V3701" s="108">
        <f t="shared" si="347"/>
        <v>0.72899012672829322</v>
      </c>
    </row>
    <row r="3702" spans="1:22">
      <c r="A3702" s="103" t="s">
        <v>8726</v>
      </c>
      <c r="B3702" s="103">
        <v>39936779</v>
      </c>
      <c r="C3702" s="103">
        <v>4200567</v>
      </c>
      <c r="D3702" s="103">
        <v>4201433</v>
      </c>
      <c r="E3702" s="103">
        <v>867</v>
      </c>
      <c r="F3702" s="103" t="s">
        <v>9</v>
      </c>
      <c r="G3702" s="103" t="s">
        <v>23</v>
      </c>
      <c r="H3702" s="103" t="s">
        <v>3468</v>
      </c>
      <c r="I3702" s="103">
        <v>16</v>
      </c>
      <c r="J3702" s="103">
        <v>15</v>
      </c>
      <c r="K3702" s="104">
        <v>650.17367853643373</v>
      </c>
      <c r="L3702" s="105">
        <v>642.80395170163786</v>
      </c>
      <c r="M3702" s="106">
        <f t="shared" si="342"/>
        <v>9.3282349879271713</v>
      </c>
      <c r="N3702" s="107">
        <f t="shared" si="343"/>
        <v>-1.0212567192064661</v>
      </c>
      <c r="O3702" s="129">
        <f t="shared" si="346"/>
        <v>0.30713282618487581</v>
      </c>
      <c r="P3702" s="21">
        <v>12</v>
      </c>
      <c r="Q3702" s="103">
        <v>12</v>
      </c>
      <c r="R3702" s="104">
        <v>928.89649033414537</v>
      </c>
      <c r="S3702" s="105">
        <v>928.89649033414537</v>
      </c>
      <c r="T3702" s="107">
        <f t="shared" si="344"/>
        <v>9.8593740315908285</v>
      </c>
      <c r="U3702" s="107">
        <f t="shared" si="345"/>
        <v>-0.53752285951511636</v>
      </c>
      <c r="V3702" s="108">
        <f t="shared" si="347"/>
        <v>0.5909064990303754</v>
      </c>
    </row>
    <row r="3703" spans="1:22">
      <c r="A3703" s="103" t="s">
        <v>8727</v>
      </c>
      <c r="B3703" s="103">
        <v>39936780</v>
      </c>
      <c r="C3703" s="103">
        <v>4201464</v>
      </c>
      <c r="D3703" s="103">
        <v>4202264</v>
      </c>
      <c r="E3703" s="103">
        <v>801</v>
      </c>
      <c r="F3703" s="103" t="s">
        <v>9</v>
      </c>
      <c r="G3703" s="103" t="s">
        <v>8728</v>
      </c>
      <c r="H3703" s="103" t="s">
        <v>8729</v>
      </c>
      <c r="I3703" s="103">
        <v>14</v>
      </c>
      <c r="J3703" s="103">
        <v>8</v>
      </c>
      <c r="K3703" s="104">
        <v>938.62349875826465</v>
      </c>
      <c r="L3703" s="105">
        <v>724.13163218649811</v>
      </c>
      <c r="M3703" s="106">
        <f t="shared" si="342"/>
        <v>9.5001081631069919</v>
      </c>
      <c r="N3703" s="107">
        <f t="shared" si="343"/>
        <v>-0.86752400437657307</v>
      </c>
      <c r="O3703" s="129">
        <f t="shared" si="346"/>
        <v>0.38565496527120602</v>
      </c>
      <c r="P3703" s="21">
        <v>8</v>
      </c>
      <c r="Q3703" s="103">
        <v>4</v>
      </c>
      <c r="R3703" s="104">
        <v>1485.510931316966</v>
      </c>
      <c r="S3703" s="105">
        <v>1031.0470353637193</v>
      </c>
      <c r="T3703" s="107">
        <f t="shared" si="344"/>
        <v>10.009894433215013</v>
      </c>
      <c r="U3703" s="107">
        <f t="shared" si="345"/>
        <v>-0.40502250597270018</v>
      </c>
      <c r="V3703" s="108">
        <f t="shared" si="347"/>
        <v>0.68546096779206733</v>
      </c>
    </row>
    <row r="3704" spans="1:22">
      <c r="A3704" s="103" t="s">
        <v>8730</v>
      </c>
      <c r="B3704" s="103">
        <v>39936781</v>
      </c>
      <c r="C3704" s="103">
        <v>4202261</v>
      </c>
      <c r="D3704" s="103">
        <v>4202974</v>
      </c>
      <c r="E3704" s="103">
        <v>714</v>
      </c>
      <c r="F3704" s="103" t="s">
        <v>9</v>
      </c>
      <c r="G3704" s="103" t="s">
        <v>8731</v>
      </c>
      <c r="H3704" s="103" t="s">
        <v>5361</v>
      </c>
      <c r="I3704" s="103">
        <v>16</v>
      </c>
      <c r="J3704" s="103">
        <v>16</v>
      </c>
      <c r="K3704" s="104">
        <v>1153.4207395410656</v>
      </c>
      <c r="L3704" s="105">
        <v>1153.4207395410656</v>
      </c>
      <c r="M3704" s="106">
        <f t="shared" si="342"/>
        <v>10.171703153355853</v>
      </c>
      <c r="N3704" s="107">
        <f t="shared" si="343"/>
        <v>-0.26681292186417471</v>
      </c>
      <c r="O3704" s="129">
        <f t="shared" si="346"/>
        <v>0.78961320461159024</v>
      </c>
      <c r="P3704" s="21">
        <v>11</v>
      </c>
      <c r="Q3704" s="103">
        <v>11</v>
      </c>
      <c r="R3704" s="104">
        <v>1407.4611280586275</v>
      </c>
      <c r="S3704" s="105">
        <v>1407.4611280586275</v>
      </c>
      <c r="T3704" s="107">
        <f t="shared" si="344"/>
        <v>10.458879362469213</v>
      </c>
      <c r="U3704" s="107">
        <f t="shared" si="345"/>
        <v>-9.7892936010451521E-3</v>
      </c>
      <c r="V3704" s="108">
        <f t="shared" si="347"/>
        <v>0.99218939852343269</v>
      </c>
    </row>
    <row r="3705" spans="1:22">
      <c r="A3705" s="103" t="s">
        <v>8732</v>
      </c>
      <c r="B3705" s="103">
        <v>39936782</v>
      </c>
      <c r="C3705" s="103">
        <v>4202985</v>
      </c>
      <c r="D3705" s="103">
        <v>4203863</v>
      </c>
      <c r="E3705" s="103">
        <v>879</v>
      </c>
      <c r="F3705" s="103" t="s">
        <v>9</v>
      </c>
      <c r="G3705" s="103" t="s">
        <v>23</v>
      </c>
      <c r="H3705" s="103" t="s">
        <v>3832</v>
      </c>
      <c r="I3705" s="103">
        <v>22</v>
      </c>
      <c r="J3705" s="103">
        <v>21</v>
      </c>
      <c r="K3705" s="104">
        <v>1188.9043433207623</v>
      </c>
      <c r="L3705" s="105">
        <v>1168.7123537942548</v>
      </c>
      <c r="M3705" s="106">
        <f t="shared" si="342"/>
        <v>10.190704178758345</v>
      </c>
      <c r="N3705" s="107">
        <f t="shared" si="343"/>
        <v>-0.2498173714147186</v>
      </c>
      <c r="O3705" s="129">
        <f t="shared" si="346"/>
        <v>0.80272858515986156</v>
      </c>
      <c r="P3705" s="21">
        <v>13</v>
      </c>
      <c r="Q3705" s="103">
        <v>12</v>
      </c>
      <c r="R3705" s="104">
        <v>1343.6081858016155</v>
      </c>
      <c r="S3705" s="105">
        <v>1343.4214698224912</v>
      </c>
      <c r="T3705" s="107">
        <f t="shared" si="344"/>
        <v>10.391696275228693</v>
      </c>
      <c r="U3705" s="107">
        <f t="shared" si="345"/>
        <v>-6.8929335186010451E-2</v>
      </c>
      <c r="V3705" s="108">
        <f t="shared" si="347"/>
        <v>0.94504586794346213</v>
      </c>
    </row>
    <row r="3706" spans="1:22">
      <c r="A3706" s="103" t="s">
        <v>8733</v>
      </c>
      <c r="B3706" s="103">
        <v>39936783</v>
      </c>
      <c r="C3706" s="103">
        <v>4203866</v>
      </c>
      <c r="D3706" s="103">
        <v>4204885</v>
      </c>
      <c r="E3706" s="103">
        <v>1020</v>
      </c>
      <c r="F3706" s="103" t="s">
        <v>9</v>
      </c>
      <c r="G3706" s="103" t="s">
        <v>8734</v>
      </c>
      <c r="H3706" s="103" t="s">
        <v>5393</v>
      </c>
      <c r="I3706" s="103">
        <v>18</v>
      </c>
      <c r="J3706" s="103">
        <v>16</v>
      </c>
      <c r="K3706" s="104">
        <v>912.4950109283069</v>
      </c>
      <c r="L3706" s="105">
        <v>691.85357807989124</v>
      </c>
      <c r="M3706" s="106">
        <f t="shared" si="342"/>
        <v>9.4343229320734476</v>
      </c>
      <c r="N3706" s="107">
        <f t="shared" si="343"/>
        <v>-0.92636589259977897</v>
      </c>
      <c r="O3706" s="129">
        <f t="shared" si="346"/>
        <v>0.3542558629842909</v>
      </c>
      <c r="P3706" s="21">
        <v>14</v>
      </c>
      <c r="Q3706" s="103">
        <v>12</v>
      </c>
      <c r="R3706" s="104">
        <v>1136.4737160272157</v>
      </c>
      <c r="S3706" s="105">
        <v>764.78260969522353</v>
      </c>
      <c r="T3706" s="107">
        <f t="shared" si="344"/>
        <v>9.5789059081879149</v>
      </c>
      <c r="U3706" s="107">
        <f t="shared" si="345"/>
        <v>-0.78441381321486425</v>
      </c>
      <c r="V3706" s="108">
        <f t="shared" si="347"/>
        <v>0.43279733578754565</v>
      </c>
    </row>
    <row r="3707" spans="1:22">
      <c r="A3707" s="103" t="s">
        <v>8735</v>
      </c>
      <c r="B3707" s="103">
        <v>39936784</v>
      </c>
      <c r="C3707" s="103">
        <v>4205084</v>
      </c>
      <c r="D3707" s="103">
        <v>4206319</v>
      </c>
      <c r="E3707" s="103">
        <v>1236</v>
      </c>
      <c r="F3707" s="103" t="s">
        <v>9</v>
      </c>
      <c r="G3707" s="103" t="s">
        <v>23</v>
      </c>
      <c r="H3707" s="103" t="s">
        <v>6033</v>
      </c>
      <c r="I3707" s="103">
        <v>34</v>
      </c>
      <c r="J3707" s="103">
        <v>30</v>
      </c>
      <c r="K3707" s="104">
        <v>1210.8214737000162</v>
      </c>
      <c r="L3707" s="105">
        <v>1081.5829387937056</v>
      </c>
      <c r="M3707" s="106">
        <f t="shared" si="342"/>
        <v>10.078928584079875</v>
      </c>
      <c r="N3707" s="107">
        <f t="shared" si="343"/>
        <v>-0.34979554196791157</v>
      </c>
      <c r="O3707" s="129">
        <f t="shared" si="346"/>
        <v>0.7264921449437769</v>
      </c>
      <c r="P3707" s="21">
        <v>22</v>
      </c>
      <c r="Q3707" s="103">
        <v>17</v>
      </c>
      <c r="R3707" s="104">
        <v>1291.2098811736489</v>
      </c>
      <c r="S3707" s="105">
        <v>1124.563603831715</v>
      </c>
      <c r="T3707" s="107">
        <f t="shared" si="344"/>
        <v>10.135149545010908</v>
      </c>
      <c r="U3707" s="107">
        <f t="shared" si="345"/>
        <v>-0.29476272446222973</v>
      </c>
      <c r="V3707" s="108">
        <f t="shared" si="347"/>
        <v>0.7681751434671924</v>
      </c>
    </row>
    <row r="3708" spans="1:22">
      <c r="A3708" s="103" t="s">
        <v>8736</v>
      </c>
      <c r="B3708" s="103">
        <v>39936785</v>
      </c>
      <c r="C3708" s="103">
        <v>4206500</v>
      </c>
      <c r="D3708" s="103">
        <v>4207732</v>
      </c>
      <c r="E3708" s="103">
        <v>1233</v>
      </c>
      <c r="F3708" s="103" t="s">
        <v>9</v>
      </c>
      <c r="G3708" s="103" t="s">
        <v>8737</v>
      </c>
      <c r="H3708" s="103" t="s">
        <v>8738</v>
      </c>
      <c r="I3708" s="103">
        <v>19</v>
      </c>
      <c r="J3708" s="103">
        <v>16</v>
      </c>
      <c r="K3708" s="104">
        <v>666.19023274701135</v>
      </c>
      <c r="L3708" s="105">
        <v>472.72444346179481</v>
      </c>
      <c r="M3708" s="106">
        <f t="shared" si="342"/>
        <v>8.8848556547449853</v>
      </c>
      <c r="N3708" s="107">
        <f t="shared" si="343"/>
        <v>-1.4178393070259527</v>
      </c>
      <c r="O3708" s="129">
        <f t="shared" si="346"/>
        <v>0.1562376853396712</v>
      </c>
      <c r="P3708" s="21">
        <v>13</v>
      </c>
      <c r="Q3708" s="103">
        <v>9</v>
      </c>
      <c r="R3708" s="104">
        <v>526.97836613185405</v>
      </c>
      <c r="S3708" s="105">
        <v>318.52973734618001</v>
      </c>
      <c r="T3708" s="107">
        <f t="shared" si="344"/>
        <v>8.3152842558800959</v>
      </c>
      <c r="U3708" s="107">
        <f t="shared" si="345"/>
        <v>-1.8967568170069586</v>
      </c>
      <c r="V3708" s="108">
        <f t="shared" si="347"/>
        <v>5.7860041078126256E-2</v>
      </c>
    </row>
    <row r="3709" spans="1:22">
      <c r="A3709" s="103" t="s">
        <v>8739</v>
      </c>
      <c r="B3709" s="103">
        <v>39936786</v>
      </c>
      <c r="C3709" s="103">
        <v>4208080</v>
      </c>
      <c r="D3709" s="103">
        <v>4209309</v>
      </c>
      <c r="E3709" s="103">
        <v>1230</v>
      </c>
      <c r="F3709" s="103" t="s">
        <v>9</v>
      </c>
      <c r="G3709" s="103" t="s">
        <v>8740</v>
      </c>
      <c r="H3709" s="103" t="s">
        <v>6033</v>
      </c>
      <c r="I3709" s="103">
        <v>13</v>
      </c>
      <c r="J3709" s="103">
        <v>9</v>
      </c>
      <c r="K3709" s="104">
        <v>405.19117636577641</v>
      </c>
      <c r="L3709" s="105">
        <v>315.72588813686502</v>
      </c>
      <c r="M3709" s="106">
        <f t="shared" si="342"/>
        <v>8.3025287499359717</v>
      </c>
      <c r="N3709" s="107">
        <f t="shared" si="343"/>
        <v>-1.9387041592701511</v>
      </c>
      <c r="O3709" s="129">
        <f t="shared" si="346"/>
        <v>5.2537371916413944E-2</v>
      </c>
      <c r="P3709" s="21">
        <v>12</v>
      </c>
      <c r="Q3709" s="103">
        <v>7</v>
      </c>
      <c r="R3709" s="104">
        <v>363.20629826642767</v>
      </c>
      <c r="S3709" s="105">
        <v>204.82059803047969</v>
      </c>
      <c r="T3709" s="107">
        <f t="shared" si="344"/>
        <v>7.6782169987753734</v>
      </c>
      <c r="U3709" s="107">
        <f t="shared" si="345"/>
        <v>-2.4575554588244959</v>
      </c>
      <c r="V3709" s="108">
        <f t="shared" si="347"/>
        <v>1.3988621030205817E-2</v>
      </c>
    </row>
    <row r="3710" spans="1:22">
      <c r="A3710" s="103" t="s">
        <v>8741</v>
      </c>
      <c r="B3710" s="103">
        <v>39936787</v>
      </c>
      <c r="C3710" s="103">
        <v>4209434</v>
      </c>
      <c r="D3710" s="103">
        <v>4209934</v>
      </c>
      <c r="E3710" s="103">
        <v>501</v>
      </c>
      <c r="F3710" s="103" t="s">
        <v>23</v>
      </c>
      <c r="G3710" s="103" t="s">
        <v>23</v>
      </c>
      <c r="H3710" s="103" t="s">
        <v>295</v>
      </c>
      <c r="I3710" s="103">
        <v>10</v>
      </c>
      <c r="J3710" s="103">
        <v>9</v>
      </c>
      <c r="K3710" s="104">
        <v>902.67140532140513</v>
      </c>
      <c r="L3710" s="105">
        <v>814.81327795888228</v>
      </c>
      <c r="M3710" s="106">
        <f t="shared" si="342"/>
        <v>9.6703256800065471</v>
      </c>
      <c r="N3710" s="107">
        <f t="shared" si="343"/>
        <v>-0.71527220035192618</v>
      </c>
      <c r="O3710" s="129">
        <f t="shared" si="346"/>
        <v>0.47444086288049103</v>
      </c>
      <c r="P3710" s="21">
        <v>7</v>
      </c>
      <c r="Q3710" s="103">
        <v>7</v>
      </c>
      <c r="R3710" s="104">
        <v>1040.1030388194711</v>
      </c>
      <c r="S3710" s="105">
        <v>1040.1030388194711</v>
      </c>
      <c r="T3710" s="107">
        <f t="shared" si="344"/>
        <v>10.022510742096118</v>
      </c>
      <c r="U3710" s="107">
        <f t="shared" si="345"/>
        <v>-0.39391660026750203</v>
      </c>
      <c r="V3710" s="108">
        <f t="shared" si="347"/>
        <v>0.69364261400305205</v>
      </c>
    </row>
    <row r="3711" spans="1:22">
      <c r="A3711" s="103" t="s">
        <v>8742</v>
      </c>
      <c r="B3711" s="103">
        <v>39936788</v>
      </c>
      <c r="C3711" s="103">
        <v>4210179</v>
      </c>
      <c r="D3711" s="103">
        <v>4211219</v>
      </c>
      <c r="E3711" s="103">
        <v>1041</v>
      </c>
      <c r="F3711" s="103" t="s">
        <v>9</v>
      </c>
      <c r="G3711" s="103" t="s">
        <v>23</v>
      </c>
      <c r="H3711" s="103" t="s">
        <v>8743</v>
      </c>
      <c r="I3711" s="103">
        <v>35</v>
      </c>
      <c r="J3711" s="103">
        <v>32</v>
      </c>
      <c r="K3711" s="104">
        <v>2860.2610713236218</v>
      </c>
      <c r="L3711" s="105">
        <v>2794.7901455136407</v>
      </c>
      <c r="M3711" s="106">
        <f t="shared" si="342"/>
        <v>11.448524243081849</v>
      </c>
      <c r="N3711" s="107">
        <f t="shared" si="343"/>
        <v>0.87524529792651884</v>
      </c>
      <c r="O3711" s="129">
        <f t="shared" si="346"/>
        <v>0.38144045097494317</v>
      </c>
      <c r="P3711" s="21">
        <v>27</v>
      </c>
      <c r="Q3711" s="103">
        <v>27</v>
      </c>
      <c r="R3711" s="104">
        <v>3141.9924644768398</v>
      </c>
      <c r="S3711" s="105">
        <v>3141.9924644768398</v>
      </c>
      <c r="T3711" s="107">
        <f t="shared" si="344"/>
        <v>11.617464005244885</v>
      </c>
      <c r="U3711" s="107">
        <f t="shared" si="345"/>
        <v>1.0100915539127509</v>
      </c>
      <c r="V3711" s="108">
        <f t="shared" si="347"/>
        <v>0.31245142838993156</v>
      </c>
    </row>
    <row r="3712" spans="1:22">
      <c r="A3712" s="103" t="s">
        <v>8744</v>
      </c>
      <c r="B3712" s="103">
        <v>39936789</v>
      </c>
      <c r="C3712" s="103">
        <v>4211408</v>
      </c>
      <c r="D3712" s="103">
        <v>4213420</v>
      </c>
      <c r="E3712" s="103">
        <v>2013</v>
      </c>
      <c r="F3712" s="103" t="s">
        <v>9</v>
      </c>
      <c r="G3712" s="103" t="s">
        <v>23</v>
      </c>
      <c r="H3712" s="103" t="s">
        <v>295</v>
      </c>
      <c r="I3712" s="103">
        <v>50</v>
      </c>
      <c r="J3712" s="103">
        <v>48</v>
      </c>
      <c r="K3712" s="104">
        <v>1900.9599582430649</v>
      </c>
      <c r="L3712" s="105">
        <v>1853.3477886024689</v>
      </c>
      <c r="M3712" s="106">
        <f t="shared" si="342"/>
        <v>10.855917919298221</v>
      </c>
      <c r="N3712" s="107">
        <f t="shared" si="343"/>
        <v>0.3451859743275677</v>
      </c>
      <c r="O3712" s="129">
        <f t="shared" si="346"/>
        <v>0.7299545623612822</v>
      </c>
      <c r="P3712" s="21">
        <v>45</v>
      </c>
      <c r="Q3712" s="103">
        <v>44</v>
      </c>
      <c r="R3712" s="104">
        <v>2305.3908205100447</v>
      </c>
      <c r="S3712" s="105">
        <v>2293.2425947264833</v>
      </c>
      <c r="T3712" s="107">
        <f t="shared" si="344"/>
        <v>11.163173265702042</v>
      </c>
      <c r="U3712" s="107">
        <f t="shared" si="345"/>
        <v>0.61018773389264225</v>
      </c>
      <c r="V3712" s="108">
        <f t="shared" si="347"/>
        <v>0.54173745424477904</v>
      </c>
    </row>
    <row r="3713" spans="1:22">
      <c r="A3713" s="103" t="s">
        <v>8745</v>
      </c>
      <c r="B3713" s="103">
        <v>39936790</v>
      </c>
      <c r="C3713" s="103">
        <v>4213681</v>
      </c>
      <c r="D3713" s="103">
        <v>4214853</v>
      </c>
      <c r="E3713" s="103">
        <v>1173</v>
      </c>
      <c r="F3713" s="103" t="s">
        <v>23</v>
      </c>
      <c r="G3713" s="103" t="s">
        <v>23</v>
      </c>
      <c r="H3713" s="103" t="s">
        <v>8746</v>
      </c>
      <c r="I3713" s="103">
        <v>34</v>
      </c>
      <c r="J3713" s="103">
        <v>24</v>
      </c>
      <c r="K3713" s="104">
        <v>985.33603806671772</v>
      </c>
      <c r="L3713" s="105">
        <v>665.76759328832134</v>
      </c>
      <c r="M3713" s="106">
        <f t="shared" si="342"/>
        <v>9.378874837753532</v>
      </c>
      <c r="N3713" s="107">
        <f t="shared" si="343"/>
        <v>-0.97596168358360336</v>
      </c>
      <c r="O3713" s="129">
        <f t="shared" si="346"/>
        <v>0.32908345253451055</v>
      </c>
      <c r="P3713" s="21">
        <v>12</v>
      </c>
      <c r="Q3713" s="103">
        <v>7</v>
      </c>
      <c r="R3713" s="104">
        <v>758.49331354253286</v>
      </c>
      <c r="S3713" s="105">
        <v>378.19727476581164</v>
      </c>
      <c r="T3713" s="107">
        <f t="shared" si="344"/>
        <v>8.5629951572506222</v>
      </c>
      <c r="U3713" s="107">
        <f t="shared" si="345"/>
        <v>-1.6787014460821994</v>
      </c>
      <c r="V3713" s="108">
        <f t="shared" si="347"/>
        <v>9.3210243990458075E-2</v>
      </c>
    </row>
    <row r="3714" spans="1:22">
      <c r="A3714" s="103" t="s">
        <v>8747</v>
      </c>
      <c r="B3714" s="103">
        <v>39936791</v>
      </c>
      <c r="C3714" s="103">
        <v>4214978</v>
      </c>
      <c r="D3714" s="103">
        <v>4216597</v>
      </c>
      <c r="E3714" s="103">
        <v>1620</v>
      </c>
      <c r="F3714" s="103" t="s">
        <v>9</v>
      </c>
      <c r="G3714" s="103" t="s">
        <v>23</v>
      </c>
      <c r="H3714" s="103" t="s">
        <v>7376</v>
      </c>
      <c r="I3714" s="103">
        <v>49</v>
      </c>
      <c r="J3714" s="103">
        <v>45</v>
      </c>
      <c r="K3714" s="104">
        <v>1538.6640030872097</v>
      </c>
      <c r="L3714" s="105">
        <v>1510.1783408255556</v>
      </c>
      <c r="M3714" s="106">
        <f t="shared" si="342"/>
        <v>10.560503215822983</v>
      </c>
      <c r="N3714" s="107">
        <f t="shared" si="343"/>
        <v>8.0950998052757239E-2</v>
      </c>
      <c r="O3714" s="129">
        <f t="shared" si="346"/>
        <v>0.93548092243009373</v>
      </c>
      <c r="P3714" s="21">
        <v>37</v>
      </c>
      <c r="Q3714" s="103">
        <v>32</v>
      </c>
      <c r="R3714" s="104">
        <v>1835.7500143419443</v>
      </c>
      <c r="S3714" s="105">
        <v>1557.8547445108211</v>
      </c>
      <c r="T3714" s="107">
        <f t="shared" si="344"/>
        <v>10.6053450064164</v>
      </c>
      <c r="U3714" s="107">
        <f t="shared" si="345"/>
        <v>0.11914173100035126</v>
      </c>
      <c r="V3714" s="108">
        <f t="shared" si="347"/>
        <v>0.90516306962241355</v>
      </c>
    </row>
    <row r="3715" spans="1:22">
      <c r="A3715" s="103" t="s">
        <v>8748</v>
      </c>
      <c r="B3715" s="103">
        <v>39936792</v>
      </c>
      <c r="C3715" s="103">
        <v>4216597</v>
      </c>
      <c r="D3715" s="103">
        <v>4217499</v>
      </c>
      <c r="E3715" s="103">
        <v>903</v>
      </c>
      <c r="F3715" s="103" t="s">
        <v>9</v>
      </c>
      <c r="G3715" s="103" t="s">
        <v>23</v>
      </c>
      <c r="H3715" s="103" t="s">
        <v>4604</v>
      </c>
      <c r="I3715" s="103">
        <v>19</v>
      </c>
      <c r="J3715" s="103">
        <v>16</v>
      </c>
      <c r="K3715" s="104">
        <v>954.462599143886</v>
      </c>
      <c r="L3715" s="105">
        <v>726.46082504855929</v>
      </c>
      <c r="M3715" s="106">
        <f t="shared" si="342"/>
        <v>9.504741191305218</v>
      </c>
      <c r="N3715" s="107">
        <f t="shared" si="343"/>
        <v>-0.86337997199891103</v>
      </c>
      <c r="O3715" s="129">
        <f t="shared" si="346"/>
        <v>0.38792858740603409</v>
      </c>
      <c r="P3715" s="21">
        <v>9</v>
      </c>
      <c r="Q3715" s="103">
        <v>8</v>
      </c>
      <c r="R3715" s="104">
        <v>660.49195803247176</v>
      </c>
      <c r="S3715" s="105">
        <v>647.76921805936433</v>
      </c>
      <c r="T3715" s="107">
        <f t="shared" si="344"/>
        <v>9.3393361027854986</v>
      </c>
      <c r="U3715" s="107">
        <f t="shared" si="345"/>
        <v>-0.99530272642121664</v>
      </c>
      <c r="V3715" s="108">
        <f t="shared" si="347"/>
        <v>0.31958905215929856</v>
      </c>
    </row>
    <row r="3716" spans="1:22">
      <c r="A3716" s="103" t="s">
        <v>3613</v>
      </c>
      <c r="B3716" s="103">
        <v>39936793</v>
      </c>
      <c r="C3716" s="103">
        <v>4217524</v>
      </c>
      <c r="D3716" s="103">
        <v>4218915</v>
      </c>
      <c r="E3716" s="103">
        <v>1392</v>
      </c>
      <c r="F3716" s="103" t="s">
        <v>23</v>
      </c>
      <c r="G3716" s="103" t="s">
        <v>3614</v>
      </c>
      <c r="H3716" s="103" t="s">
        <v>3615</v>
      </c>
      <c r="I3716" s="103">
        <v>12</v>
      </c>
      <c r="J3716" s="103">
        <v>11</v>
      </c>
      <c r="K3716" s="104">
        <v>139.74597441095403</v>
      </c>
      <c r="L3716" s="105">
        <v>129.5455383225632</v>
      </c>
      <c r="M3716" s="106">
        <f t="shared" si="342"/>
        <v>7.0173155182934543</v>
      </c>
      <c r="N3716" s="107">
        <f t="shared" si="343"/>
        <v>-3.0882687671793794</v>
      </c>
      <c r="O3716" s="129">
        <f t="shared" si="346"/>
        <v>2.0132630146896258E-3</v>
      </c>
      <c r="P3716" s="21">
        <v>4</v>
      </c>
      <c r="Q3716" s="103">
        <v>3</v>
      </c>
      <c r="R3716" s="104">
        <v>66.498252118061572</v>
      </c>
      <c r="S3716" s="105">
        <v>41.974074031967959</v>
      </c>
      <c r="T3716" s="107">
        <f t="shared" si="344"/>
        <v>5.3914265938621062</v>
      </c>
      <c r="U3716" s="107">
        <f t="shared" si="345"/>
        <v>-4.4705751814594148</v>
      </c>
      <c r="V3716" s="108" t="str">
        <f t="shared" si="347"/>
        <v>&lt; 0.001</v>
      </c>
    </row>
    <row r="3717" spans="1:22">
      <c r="A3717" s="103" t="s">
        <v>8749</v>
      </c>
      <c r="B3717" s="103">
        <v>39936794</v>
      </c>
      <c r="C3717" s="103">
        <v>4219247</v>
      </c>
      <c r="D3717" s="103">
        <v>4221859</v>
      </c>
      <c r="E3717" s="103">
        <v>2613</v>
      </c>
      <c r="F3717" s="103" t="s">
        <v>23</v>
      </c>
      <c r="G3717" s="103" t="s">
        <v>23</v>
      </c>
      <c r="H3717" s="103" t="s">
        <v>295</v>
      </c>
      <c r="I3717" s="103">
        <v>81</v>
      </c>
      <c r="J3717" s="103">
        <v>70</v>
      </c>
      <c r="K3717" s="104">
        <v>1034.631052227945</v>
      </c>
      <c r="L3717" s="105">
        <v>869.70955834602364</v>
      </c>
      <c r="M3717" s="106">
        <f t="shared" ref="M3717:M3780" si="348">IF(L3717&gt;0,LOG(L3717, 2),"-")</f>
        <v>9.7643898795955817</v>
      </c>
      <c r="N3717" s="107">
        <f t="shared" ref="N3717:N3780" si="349">IF(L3717&lt;&gt;0,((M3717-$O$2)/$O$3),"-")</f>
        <v>-0.63113606476244977</v>
      </c>
      <c r="O3717" s="129">
        <f t="shared" si="346"/>
        <v>0.52795156182557923</v>
      </c>
      <c r="P3717" s="21">
        <v>41</v>
      </c>
      <c r="Q3717" s="103">
        <v>35</v>
      </c>
      <c r="R3717" s="104">
        <v>829.5986029031726</v>
      </c>
      <c r="S3717" s="105">
        <v>697.63413707189056</v>
      </c>
      <c r="T3717" s="107">
        <f t="shared" ref="T3717:T3780" si="350">IF(S3717&gt;0,LOG(S3717, 2),"-")</f>
        <v>9.4463268264769447</v>
      </c>
      <c r="U3717" s="107">
        <f t="shared" ref="U3717:U3780" si="351">IF(S3717&lt;&gt;0,((T3717-$V$2)/$V$3),"-")</f>
        <v>-0.90112075134071834</v>
      </c>
      <c r="V3717" s="108">
        <f t="shared" si="347"/>
        <v>0.36752412071881402</v>
      </c>
    </row>
    <row r="3718" spans="1:22">
      <c r="A3718" s="103" t="s">
        <v>8750</v>
      </c>
      <c r="B3718" s="103">
        <v>39936795</v>
      </c>
      <c r="C3718" s="103">
        <v>4222189</v>
      </c>
      <c r="D3718" s="103">
        <v>4223109</v>
      </c>
      <c r="E3718" s="103">
        <v>921</v>
      </c>
      <c r="F3718" s="103" t="s">
        <v>9</v>
      </c>
      <c r="G3718" s="103" t="s">
        <v>8751</v>
      </c>
      <c r="H3718" s="103" t="s">
        <v>8752</v>
      </c>
      <c r="I3718" s="103">
        <v>16</v>
      </c>
      <c r="J3718" s="103">
        <v>16</v>
      </c>
      <c r="K3718" s="104">
        <v>386.96533830565147</v>
      </c>
      <c r="L3718" s="105">
        <v>386.96533830565147</v>
      </c>
      <c r="M3718" s="106">
        <f t="shared" si="348"/>
        <v>8.5960605352294586</v>
      </c>
      <c r="N3718" s="107">
        <f t="shared" si="349"/>
        <v>-1.6761533674155116</v>
      </c>
      <c r="O3718" s="129">
        <f t="shared" ref="O3718:O3781" si="352">IF(L3718&lt;&gt;0,(IF((ABS(N3718)&lt;3.3),2*(1-NORMSDIST(ABS(N3718))),"&lt; 0.001")),"n.d.")</f>
        <v>9.3708155652427738E-2</v>
      </c>
      <c r="P3718" s="21">
        <v>12</v>
      </c>
      <c r="Q3718" s="103">
        <v>10</v>
      </c>
      <c r="R3718" s="104">
        <v>624.23895746228879</v>
      </c>
      <c r="S3718" s="105">
        <v>542.62278774555159</v>
      </c>
      <c r="T3718" s="107">
        <f t="shared" si="350"/>
        <v>9.0838058254467935</v>
      </c>
      <c r="U3718" s="107">
        <f t="shared" si="351"/>
        <v>-1.2202413508390908</v>
      </c>
      <c r="V3718" s="108">
        <f t="shared" ref="V3718:V3781" si="353">IF(S3718&lt;&gt;0,(IF((ABS(U3718)&lt;3.3),2*(1-NORMSDIST(ABS(U3718))),"&lt; 0.001")),"n.d.")</f>
        <v>0.22237339556467384</v>
      </c>
    </row>
    <row r="3719" spans="1:22">
      <c r="A3719" s="103" t="s">
        <v>1706</v>
      </c>
      <c r="B3719" s="103">
        <v>39936796</v>
      </c>
      <c r="C3719" s="103">
        <v>4223149</v>
      </c>
      <c r="D3719" s="103">
        <v>4224309</v>
      </c>
      <c r="E3719" s="103">
        <v>1161</v>
      </c>
      <c r="F3719" s="103" t="s">
        <v>9</v>
      </c>
      <c r="G3719" s="103" t="s">
        <v>23</v>
      </c>
      <c r="H3719" s="103" t="s">
        <v>1707</v>
      </c>
      <c r="I3719" s="103">
        <v>8</v>
      </c>
      <c r="J3719" s="103">
        <v>2</v>
      </c>
      <c r="K3719" s="104">
        <v>226.25463406394488</v>
      </c>
      <c r="L3719" s="105">
        <v>1.2229980219672698</v>
      </c>
      <c r="M3719" s="106">
        <f t="shared" si="348"/>
        <v>0.29042207050445062</v>
      </c>
      <c r="N3719" s="107">
        <f t="shared" si="349"/>
        <v>-9.1051680943609572</v>
      </c>
      <c r="O3719" s="129" t="str">
        <f t="shared" si="352"/>
        <v>&lt; 0.001</v>
      </c>
      <c r="P3719" s="21">
        <v>4</v>
      </c>
      <c r="Q3719" s="103">
        <v>0</v>
      </c>
      <c r="R3719" s="104">
        <v>220.66885664467699</v>
      </c>
      <c r="S3719" s="105">
        <v>0</v>
      </c>
      <c r="T3719" s="107" t="str">
        <f t="shared" si="350"/>
        <v>-</v>
      </c>
      <c r="U3719" s="107" t="str">
        <f t="shared" si="351"/>
        <v>-</v>
      </c>
      <c r="V3719" s="108" t="str">
        <f t="shared" si="353"/>
        <v>n.d.</v>
      </c>
    </row>
    <row r="3720" spans="1:22">
      <c r="A3720" s="103" t="s">
        <v>8753</v>
      </c>
      <c r="B3720" s="103">
        <v>39936797</v>
      </c>
      <c r="C3720" s="103">
        <v>4224384</v>
      </c>
      <c r="D3720" s="103">
        <v>4225388</v>
      </c>
      <c r="E3720" s="103">
        <v>1005</v>
      </c>
      <c r="F3720" s="103" t="s">
        <v>23</v>
      </c>
      <c r="G3720" s="103" t="s">
        <v>8754</v>
      </c>
      <c r="H3720" s="103" t="s">
        <v>8755</v>
      </c>
      <c r="I3720" s="103">
        <v>21</v>
      </c>
      <c r="J3720" s="103">
        <v>20</v>
      </c>
      <c r="K3720" s="104">
        <v>1256.7180853401096</v>
      </c>
      <c r="L3720" s="105">
        <v>1195.9661149414328</v>
      </c>
      <c r="M3720" s="106">
        <f t="shared" si="348"/>
        <v>10.223960799199373</v>
      </c>
      <c r="N3720" s="107">
        <f t="shared" si="349"/>
        <v>-0.22007084150324449</v>
      </c>
      <c r="O3720" s="129">
        <f t="shared" si="352"/>
        <v>0.82581598323825567</v>
      </c>
      <c r="P3720" s="21">
        <v>18</v>
      </c>
      <c r="Q3720" s="103">
        <v>17</v>
      </c>
      <c r="R3720" s="104">
        <v>1645.6427404439503</v>
      </c>
      <c r="S3720" s="105">
        <v>1623.7596276902091</v>
      </c>
      <c r="T3720" s="107">
        <f t="shared" si="350"/>
        <v>10.665122364472113</v>
      </c>
      <c r="U3720" s="107">
        <f t="shared" si="351"/>
        <v>0.17176264478178921</v>
      </c>
      <c r="V3720" s="108">
        <f t="shared" si="353"/>
        <v>0.86362413414712602</v>
      </c>
    </row>
    <row r="3721" spans="1:22">
      <c r="A3721" s="103" t="s">
        <v>8756</v>
      </c>
      <c r="B3721" s="103">
        <v>39936798</v>
      </c>
      <c r="C3721" s="103">
        <v>4225422</v>
      </c>
      <c r="D3721" s="103">
        <v>4226666</v>
      </c>
      <c r="E3721" s="103">
        <v>1245</v>
      </c>
      <c r="F3721" s="103" t="s">
        <v>23</v>
      </c>
      <c r="G3721" s="103" t="s">
        <v>23</v>
      </c>
      <c r="H3721" s="103" t="s">
        <v>8757</v>
      </c>
      <c r="I3721" s="103">
        <v>18</v>
      </c>
      <c r="J3721" s="103">
        <v>14</v>
      </c>
      <c r="K3721" s="104">
        <v>834.83318471078724</v>
      </c>
      <c r="L3721" s="105">
        <v>614.72006360534704</v>
      </c>
      <c r="M3721" s="106">
        <f t="shared" si="348"/>
        <v>9.2637857631670819</v>
      </c>
      <c r="N3721" s="107">
        <f t="shared" si="349"/>
        <v>-1.0789036107628969</v>
      </c>
      <c r="O3721" s="129">
        <f t="shared" si="352"/>
        <v>0.28063069904957527</v>
      </c>
      <c r="P3721" s="21">
        <v>12</v>
      </c>
      <c r="Q3721" s="103">
        <v>8</v>
      </c>
      <c r="R3721" s="104">
        <v>589.39395856623048</v>
      </c>
      <c r="S3721" s="105">
        <v>472.85979185351562</v>
      </c>
      <c r="T3721" s="107">
        <f t="shared" si="350"/>
        <v>8.8852686617465153</v>
      </c>
      <c r="U3721" s="107">
        <f t="shared" si="351"/>
        <v>-1.3950099808569414</v>
      </c>
      <c r="V3721" s="108">
        <f t="shared" si="353"/>
        <v>0.16301282980953369</v>
      </c>
    </row>
    <row r="3722" spans="1:22">
      <c r="A3722" s="103" t="s">
        <v>8758</v>
      </c>
      <c r="B3722" s="103">
        <v>39936799</v>
      </c>
      <c r="C3722" s="103">
        <v>4226824</v>
      </c>
      <c r="D3722" s="103">
        <v>4227714</v>
      </c>
      <c r="E3722" s="103">
        <v>891</v>
      </c>
      <c r="F3722" s="103" t="s">
        <v>9</v>
      </c>
      <c r="G3722" s="103" t="s">
        <v>23</v>
      </c>
      <c r="H3722" s="103" t="s">
        <v>3878</v>
      </c>
      <c r="I3722" s="103">
        <v>33</v>
      </c>
      <c r="J3722" s="103">
        <v>31</v>
      </c>
      <c r="K3722" s="104">
        <v>2121.8830378401572</v>
      </c>
      <c r="L3722" s="105">
        <v>2030.2508375579125</v>
      </c>
      <c r="M3722" s="106">
        <f t="shared" si="348"/>
        <v>10.987442268104399</v>
      </c>
      <c r="N3722" s="107">
        <f t="shared" si="349"/>
        <v>0.46282850456565128</v>
      </c>
      <c r="O3722" s="129">
        <f t="shared" si="352"/>
        <v>0.64348729776762958</v>
      </c>
      <c r="P3722" s="21">
        <v>26</v>
      </c>
      <c r="Q3722" s="103">
        <v>25</v>
      </c>
      <c r="R3722" s="104">
        <v>2620.8158944468464</v>
      </c>
      <c r="S3722" s="105">
        <v>2545.4775685522109</v>
      </c>
      <c r="T3722" s="107">
        <f t="shared" si="350"/>
        <v>11.313720636894708</v>
      </c>
      <c r="U3722" s="107">
        <f t="shared" si="351"/>
        <v>0.74271182825238302</v>
      </c>
      <c r="V3722" s="108">
        <f t="shared" si="353"/>
        <v>0.45765616701233092</v>
      </c>
    </row>
    <row r="3723" spans="1:22">
      <c r="A3723" s="103" t="s">
        <v>1708</v>
      </c>
      <c r="B3723" s="103">
        <v>39936800</v>
      </c>
      <c r="C3723" s="103">
        <v>4227805</v>
      </c>
      <c r="D3723" s="103">
        <v>4228548</v>
      </c>
      <c r="E3723" s="103">
        <v>744</v>
      </c>
      <c r="F3723" s="103" t="s">
        <v>23</v>
      </c>
      <c r="G3723" s="103" t="s">
        <v>23</v>
      </c>
      <c r="H3723" s="103" t="s">
        <v>295</v>
      </c>
      <c r="I3723" s="103">
        <v>3</v>
      </c>
      <c r="J3723" s="103">
        <v>2</v>
      </c>
      <c r="K3723" s="104">
        <v>32.443967687591396</v>
      </c>
      <c r="L3723" s="105">
        <v>8.5881090937742073</v>
      </c>
      <c r="M3723" s="106">
        <f t="shared" si="348"/>
        <v>3.1023405177043002</v>
      </c>
      <c r="N3723" s="107">
        <f t="shared" si="349"/>
        <v>-6.5900353151124325</v>
      </c>
      <c r="O3723" s="129" t="str">
        <f t="shared" si="352"/>
        <v>&lt; 0.001</v>
      </c>
      <c r="P3723" s="21">
        <v>1</v>
      </c>
      <c r="Q3723" s="103">
        <v>1</v>
      </c>
      <c r="R3723" s="104">
        <v>0.22059589469501076</v>
      </c>
      <c r="S3723" s="105">
        <v>0.22059589469501076</v>
      </c>
      <c r="T3723" s="107">
        <f t="shared" si="350"/>
        <v>-2.1805221523635971</v>
      </c>
      <c r="U3723" s="107">
        <f t="shared" si="351"/>
        <v>-11.13602302144683</v>
      </c>
      <c r="V3723" s="108" t="str">
        <f t="shared" si="353"/>
        <v>&lt; 0.001</v>
      </c>
    </row>
    <row r="3724" spans="1:22">
      <c r="A3724" s="103" t="s">
        <v>1709</v>
      </c>
      <c r="B3724" s="103">
        <v>39936801</v>
      </c>
      <c r="C3724" s="103">
        <v>4228545</v>
      </c>
      <c r="D3724" s="103">
        <v>4230506</v>
      </c>
      <c r="E3724" s="103">
        <v>1962</v>
      </c>
      <c r="F3724" s="103" t="s">
        <v>23</v>
      </c>
      <c r="G3724" s="103" t="s">
        <v>1710</v>
      </c>
      <c r="H3724" s="103" t="s">
        <v>1711</v>
      </c>
      <c r="I3724" s="103">
        <v>1</v>
      </c>
      <c r="J3724" s="103">
        <v>0</v>
      </c>
      <c r="K3724" s="104">
        <v>3.2566529896880785</v>
      </c>
      <c r="L3724" s="105">
        <v>0</v>
      </c>
      <c r="M3724" s="106" t="str">
        <f t="shared" si="348"/>
        <v>-</v>
      </c>
      <c r="N3724" s="107" t="str">
        <f t="shared" si="349"/>
        <v>-</v>
      </c>
      <c r="O3724" s="129" t="str">
        <f t="shared" si="352"/>
        <v>n.d.</v>
      </c>
      <c r="P3724" s="21">
        <v>0</v>
      </c>
      <c r="Q3724" s="103">
        <v>0</v>
      </c>
      <c r="R3724" s="104">
        <v>0</v>
      </c>
      <c r="S3724" s="105">
        <v>0</v>
      </c>
      <c r="T3724" s="107" t="str">
        <f t="shared" si="350"/>
        <v>-</v>
      </c>
      <c r="U3724" s="107" t="str">
        <f t="shared" si="351"/>
        <v>-</v>
      </c>
      <c r="V3724" s="108" t="str">
        <f t="shared" si="353"/>
        <v>n.d.</v>
      </c>
    </row>
    <row r="3725" spans="1:22">
      <c r="A3725" s="103" t="s">
        <v>1712</v>
      </c>
      <c r="B3725" s="103">
        <v>39936802</v>
      </c>
      <c r="C3725" s="103">
        <v>4230540</v>
      </c>
      <c r="D3725" s="103">
        <v>4231796</v>
      </c>
      <c r="E3725" s="103">
        <v>1257</v>
      </c>
      <c r="F3725" s="103" t="s">
        <v>23</v>
      </c>
      <c r="G3725" s="103" t="s">
        <v>23</v>
      </c>
      <c r="H3725" s="103" t="s">
        <v>1713</v>
      </c>
      <c r="I3725" s="103">
        <v>2</v>
      </c>
      <c r="J3725" s="103">
        <v>1</v>
      </c>
      <c r="K3725" s="104">
        <v>36.711832031726416</v>
      </c>
      <c r="L3725" s="105">
        <v>0.5647974158727137</v>
      </c>
      <c r="M3725" s="106">
        <f t="shared" si="348"/>
        <v>-0.82419460705048875</v>
      </c>
      <c r="N3725" s="107">
        <f t="shared" si="349"/>
        <v>-10.102141866771456</v>
      </c>
      <c r="O3725" s="129" t="str">
        <f t="shared" si="352"/>
        <v>&lt; 0.001</v>
      </c>
      <c r="P3725" s="21">
        <v>1</v>
      </c>
      <c r="Q3725" s="103">
        <v>0</v>
      </c>
      <c r="R3725" s="104">
        <v>42.565004521007722</v>
      </c>
      <c r="S3725" s="105">
        <v>0</v>
      </c>
      <c r="T3725" s="107" t="str">
        <f t="shared" si="350"/>
        <v>-</v>
      </c>
      <c r="U3725" s="107" t="str">
        <f t="shared" si="351"/>
        <v>-</v>
      </c>
      <c r="V3725" s="108" t="str">
        <f t="shared" si="353"/>
        <v>n.d.</v>
      </c>
    </row>
    <row r="3726" spans="1:22">
      <c r="A3726" s="103" t="s">
        <v>1714</v>
      </c>
      <c r="B3726" s="103">
        <v>39936803</v>
      </c>
      <c r="C3726" s="103">
        <v>4231796</v>
      </c>
      <c r="D3726" s="103">
        <v>4232635</v>
      </c>
      <c r="E3726" s="103">
        <v>840</v>
      </c>
      <c r="F3726" s="103" t="s">
        <v>23</v>
      </c>
      <c r="G3726" s="103" t="s">
        <v>23</v>
      </c>
      <c r="H3726" s="103" t="s">
        <v>1715</v>
      </c>
      <c r="I3726" s="103">
        <v>3</v>
      </c>
      <c r="J3726" s="103">
        <v>1</v>
      </c>
      <c r="K3726" s="104">
        <v>67.614319214476311</v>
      </c>
      <c r="L3726" s="105">
        <v>0.84517899018095366</v>
      </c>
      <c r="M3726" s="106">
        <f t="shared" si="348"/>
        <v>-0.24267119029610359</v>
      </c>
      <c r="N3726" s="107">
        <f t="shared" si="349"/>
        <v>-9.58199569793927</v>
      </c>
      <c r="O3726" s="129" t="str">
        <f t="shared" si="352"/>
        <v>&lt; 0.001</v>
      </c>
      <c r="P3726" s="21">
        <v>0</v>
      </c>
      <c r="Q3726" s="103">
        <v>0</v>
      </c>
      <c r="R3726" s="104">
        <v>0</v>
      </c>
      <c r="S3726" s="105">
        <v>0</v>
      </c>
      <c r="T3726" s="107" t="str">
        <f t="shared" si="350"/>
        <v>-</v>
      </c>
      <c r="U3726" s="107" t="str">
        <f t="shared" si="351"/>
        <v>-</v>
      </c>
      <c r="V3726" s="108" t="str">
        <f t="shared" si="353"/>
        <v>n.d.</v>
      </c>
    </row>
    <row r="3727" spans="1:22">
      <c r="A3727" s="103" t="s">
        <v>1716</v>
      </c>
      <c r="B3727" s="103">
        <v>39936804</v>
      </c>
      <c r="C3727" s="103">
        <v>4232632</v>
      </c>
      <c r="D3727" s="103">
        <v>4233510</v>
      </c>
      <c r="E3727" s="103">
        <v>879</v>
      </c>
      <c r="F3727" s="103" t="s">
        <v>23</v>
      </c>
      <c r="G3727" s="103" t="s">
        <v>23</v>
      </c>
      <c r="H3727" s="103" t="s">
        <v>1715</v>
      </c>
      <c r="I3727" s="103">
        <v>1</v>
      </c>
      <c r="J3727" s="103">
        <v>0</v>
      </c>
      <c r="K3727" s="104">
        <v>25.03806701286917</v>
      </c>
      <c r="L3727" s="105">
        <v>0</v>
      </c>
      <c r="M3727" s="106" t="str">
        <f t="shared" si="348"/>
        <v>-</v>
      </c>
      <c r="N3727" s="107" t="str">
        <f t="shared" si="349"/>
        <v>-</v>
      </c>
      <c r="O3727" s="129" t="str">
        <f t="shared" si="352"/>
        <v>n.d.</v>
      </c>
      <c r="P3727" s="21">
        <v>0</v>
      </c>
      <c r="Q3727" s="103">
        <v>0</v>
      </c>
      <c r="R3727" s="104">
        <v>0</v>
      </c>
      <c r="S3727" s="105">
        <v>0</v>
      </c>
      <c r="T3727" s="107" t="str">
        <f t="shared" si="350"/>
        <v>-</v>
      </c>
      <c r="U3727" s="107" t="str">
        <f t="shared" si="351"/>
        <v>-</v>
      </c>
      <c r="V3727" s="108" t="str">
        <f t="shared" si="353"/>
        <v>n.d.</v>
      </c>
    </row>
    <row r="3728" spans="1:22">
      <c r="A3728" s="103" t="s">
        <v>8759</v>
      </c>
      <c r="B3728" s="103">
        <v>39936805</v>
      </c>
      <c r="C3728" s="103">
        <v>4233715</v>
      </c>
      <c r="D3728" s="103">
        <v>4233954</v>
      </c>
      <c r="E3728" s="103">
        <v>240</v>
      </c>
      <c r="F3728" s="103" t="s">
        <v>23</v>
      </c>
      <c r="G3728" s="103" t="s">
        <v>23</v>
      </c>
      <c r="H3728" s="103" t="s">
        <v>295</v>
      </c>
      <c r="I3728" s="103">
        <v>7</v>
      </c>
      <c r="J3728" s="103">
        <v>5</v>
      </c>
      <c r="K3728" s="104">
        <v>1331.1569095349998</v>
      </c>
      <c r="L3728" s="105">
        <v>985.05611305589991</v>
      </c>
      <c r="M3728" s="106">
        <f t="shared" si="348"/>
        <v>9.9440620988327613</v>
      </c>
      <c r="N3728" s="107">
        <f t="shared" si="349"/>
        <v>-0.4704274607935951</v>
      </c>
      <c r="O3728" s="129">
        <f t="shared" si="352"/>
        <v>0.63804964860872748</v>
      </c>
      <c r="P3728" s="21">
        <v>7</v>
      </c>
      <c r="Q3728" s="103">
        <v>4</v>
      </c>
      <c r="R3728" s="104">
        <v>2220.4520972315713</v>
      </c>
      <c r="S3728" s="105">
        <v>1078.4271503954999</v>
      </c>
      <c r="T3728" s="107">
        <f t="shared" si="350"/>
        <v>10.074713007926428</v>
      </c>
      <c r="U3728" s="107">
        <f t="shared" si="351"/>
        <v>-0.34796390147321499</v>
      </c>
      <c r="V3728" s="108">
        <f t="shared" si="353"/>
        <v>0.72786729382834681</v>
      </c>
    </row>
    <row r="3729" spans="1:22">
      <c r="A3729" s="103" t="s">
        <v>8760</v>
      </c>
      <c r="B3729" s="103">
        <v>39936806</v>
      </c>
      <c r="C3729" s="103">
        <v>4234344</v>
      </c>
      <c r="D3729" s="103">
        <v>4234847</v>
      </c>
      <c r="E3729" s="103">
        <v>504</v>
      </c>
      <c r="F3729" s="103" t="s">
        <v>9</v>
      </c>
      <c r="G3729" s="103" t="s">
        <v>23</v>
      </c>
      <c r="H3729" s="103" t="s">
        <v>295</v>
      </c>
      <c r="I3729" s="103">
        <v>20</v>
      </c>
      <c r="J3729" s="103">
        <v>17</v>
      </c>
      <c r="K3729" s="104">
        <v>2686.2605571251188</v>
      </c>
      <c r="L3729" s="105">
        <v>2546.8060237452778</v>
      </c>
      <c r="M3729" s="106">
        <f t="shared" si="348"/>
        <v>11.314473366285293</v>
      </c>
      <c r="N3729" s="107">
        <f t="shared" si="349"/>
        <v>0.75534290365410772</v>
      </c>
      <c r="O3729" s="129">
        <f t="shared" si="352"/>
        <v>0.45004326218294555</v>
      </c>
      <c r="P3729" s="21">
        <v>16</v>
      </c>
      <c r="Q3729" s="103">
        <v>15</v>
      </c>
      <c r="R3729" s="104">
        <v>3186.0770116464682</v>
      </c>
      <c r="S3729" s="105">
        <v>2899.1867983123811</v>
      </c>
      <c r="T3729" s="107">
        <f t="shared" si="350"/>
        <v>11.501432575742268</v>
      </c>
      <c r="U3729" s="107">
        <f t="shared" si="351"/>
        <v>0.90795121104072796</v>
      </c>
      <c r="V3729" s="108">
        <f t="shared" si="353"/>
        <v>0.3639039991761337</v>
      </c>
    </row>
    <row r="3730" spans="1:22">
      <c r="A3730" s="103" t="s">
        <v>8761</v>
      </c>
      <c r="B3730" s="103">
        <v>39936807</v>
      </c>
      <c r="C3730" s="103">
        <v>4234942</v>
      </c>
      <c r="D3730" s="103">
        <v>4237311</v>
      </c>
      <c r="E3730" s="103">
        <v>2370</v>
      </c>
      <c r="F3730" s="103" t="s">
        <v>23</v>
      </c>
      <c r="G3730" s="103" t="s">
        <v>23</v>
      </c>
      <c r="H3730" s="103" t="s">
        <v>8762</v>
      </c>
      <c r="I3730" s="103">
        <v>103</v>
      </c>
      <c r="J3730" s="103">
        <v>81</v>
      </c>
      <c r="K3730" s="104">
        <v>1873.4301687160421</v>
      </c>
      <c r="L3730" s="105">
        <v>1545.7146898904302</v>
      </c>
      <c r="M3730" s="106">
        <f t="shared" si="348"/>
        <v>10.594058333895012</v>
      </c>
      <c r="N3730" s="107">
        <f t="shared" si="349"/>
        <v>0.1109645204785429</v>
      </c>
      <c r="O3730" s="129">
        <f t="shared" si="352"/>
        <v>0.91164448149176947</v>
      </c>
      <c r="P3730" s="21">
        <v>63</v>
      </c>
      <c r="Q3730" s="103">
        <v>52</v>
      </c>
      <c r="R3730" s="104">
        <v>2060.544367049637</v>
      </c>
      <c r="S3730" s="105">
        <v>1741.507973199941</v>
      </c>
      <c r="T3730" s="107">
        <f t="shared" si="350"/>
        <v>10.766121362737273</v>
      </c>
      <c r="U3730" s="107">
        <f t="shared" si="351"/>
        <v>0.26067021367717652</v>
      </c>
      <c r="V3730" s="108">
        <f t="shared" si="353"/>
        <v>0.79434683813774298</v>
      </c>
    </row>
    <row r="3731" spans="1:22">
      <c r="A3731" s="103" t="s">
        <v>8763</v>
      </c>
      <c r="B3731" s="103">
        <v>39936808</v>
      </c>
      <c r="C3731" s="103">
        <v>4237519</v>
      </c>
      <c r="D3731" s="103">
        <v>4238286</v>
      </c>
      <c r="E3731" s="103">
        <v>768</v>
      </c>
      <c r="F3731" s="103" t="s">
        <v>23</v>
      </c>
      <c r="G3731" s="103" t="s">
        <v>8764</v>
      </c>
      <c r="H3731" s="103" t="s">
        <v>8765</v>
      </c>
      <c r="I3731" s="103">
        <v>29</v>
      </c>
      <c r="J3731" s="103">
        <v>27</v>
      </c>
      <c r="K3731" s="104">
        <v>4605.4331411829035</v>
      </c>
      <c r="L3731" s="105">
        <v>4567.5321458419658</v>
      </c>
      <c r="M3731" s="106">
        <f t="shared" si="348"/>
        <v>12.157199167096369</v>
      </c>
      <c r="N3731" s="107">
        <f t="shared" si="349"/>
        <v>1.5091226897105261</v>
      </c>
      <c r="O3731" s="129">
        <f t="shared" si="352"/>
        <v>0.131267432162949</v>
      </c>
      <c r="P3731" s="21">
        <v>22</v>
      </c>
      <c r="Q3731" s="103">
        <v>21</v>
      </c>
      <c r="R3731" s="104">
        <v>2707.8215010029685</v>
      </c>
      <c r="S3731" s="105">
        <v>2656.9603600323439</v>
      </c>
      <c r="T3731" s="107">
        <f t="shared" si="350"/>
        <v>11.37556098866237</v>
      </c>
      <c r="U3731" s="107">
        <f t="shared" si="351"/>
        <v>0.79714875762532511</v>
      </c>
      <c r="V3731" s="108">
        <f t="shared" si="353"/>
        <v>0.4253646420768693</v>
      </c>
    </row>
    <row r="3732" spans="1:22">
      <c r="A3732" s="103" t="s">
        <v>8766</v>
      </c>
      <c r="B3732" s="103">
        <v>39936809</v>
      </c>
      <c r="C3732" s="103">
        <v>4238294</v>
      </c>
      <c r="D3732" s="103">
        <v>4239877</v>
      </c>
      <c r="E3732" s="103">
        <v>1584</v>
      </c>
      <c r="F3732" s="103" t="s">
        <v>23</v>
      </c>
      <c r="G3732" s="103" t="s">
        <v>23</v>
      </c>
      <c r="H3732" s="103" t="s">
        <v>1707</v>
      </c>
      <c r="I3732" s="103">
        <v>43</v>
      </c>
      <c r="J3732" s="103">
        <v>39</v>
      </c>
      <c r="K3732" s="104">
        <v>1439.621546608226</v>
      </c>
      <c r="L3732" s="105">
        <v>1169.3563558844507</v>
      </c>
      <c r="M3732" s="106">
        <f t="shared" si="348"/>
        <v>10.191498936107861</v>
      </c>
      <c r="N3732" s="107">
        <f t="shared" si="349"/>
        <v>-0.2491064972201609</v>
      </c>
      <c r="O3732" s="129">
        <f t="shared" si="352"/>
        <v>0.80327840379627435</v>
      </c>
      <c r="P3732" s="21">
        <v>29</v>
      </c>
      <c r="Q3732" s="103">
        <v>28</v>
      </c>
      <c r="R3732" s="104">
        <v>1980.6703759497664</v>
      </c>
      <c r="S3732" s="105">
        <v>1814.6819922778916</v>
      </c>
      <c r="T3732" s="107">
        <f t="shared" si="350"/>
        <v>10.825501034888248</v>
      </c>
      <c r="U3732" s="107">
        <f t="shared" si="351"/>
        <v>0.31294105183824583</v>
      </c>
      <c r="V3732" s="108">
        <f t="shared" si="353"/>
        <v>0.75432544798077972</v>
      </c>
    </row>
    <row r="3733" spans="1:22">
      <c r="A3733" s="103" t="s">
        <v>8767</v>
      </c>
      <c r="B3733" s="103">
        <v>39936810</v>
      </c>
      <c r="C3733" s="103">
        <v>4240105</v>
      </c>
      <c r="D3733" s="103">
        <v>4241487</v>
      </c>
      <c r="E3733" s="103">
        <v>1383</v>
      </c>
      <c r="F3733" s="103" t="s">
        <v>23</v>
      </c>
      <c r="G3733" s="103" t="s">
        <v>8768</v>
      </c>
      <c r="H3733" s="103" t="s">
        <v>8769</v>
      </c>
      <c r="I3733" s="103">
        <v>53</v>
      </c>
      <c r="J3733" s="103">
        <v>44</v>
      </c>
      <c r="K3733" s="104">
        <v>2299.2535253052856</v>
      </c>
      <c r="L3733" s="105">
        <v>1698.6447678578238</v>
      </c>
      <c r="M3733" s="106">
        <f t="shared" si="348"/>
        <v>10.730168462532063</v>
      </c>
      <c r="N3733" s="107">
        <f t="shared" si="349"/>
        <v>0.23270882158502915</v>
      </c>
      <c r="O3733" s="129">
        <f t="shared" si="352"/>
        <v>0.81598751862593488</v>
      </c>
      <c r="P3733" s="21">
        <v>36</v>
      </c>
      <c r="Q3733" s="103">
        <v>30</v>
      </c>
      <c r="R3733" s="104">
        <v>2062.9936665461173</v>
      </c>
      <c r="S3733" s="105">
        <v>1775.8074796477297</v>
      </c>
      <c r="T3733" s="107">
        <f t="shared" si="350"/>
        <v>10.794259468144768</v>
      </c>
      <c r="U3733" s="107">
        <f t="shared" si="351"/>
        <v>0.28543967266264708</v>
      </c>
      <c r="V3733" s="108">
        <f t="shared" si="353"/>
        <v>0.7753073167713056</v>
      </c>
    </row>
    <row r="3734" spans="1:22">
      <c r="A3734" s="103" t="s">
        <v>8770</v>
      </c>
      <c r="B3734" s="103">
        <v>39936811</v>
      </c>
      <c r="C3734" s="103">
        <v>4241549</v>
      </c>
      <c r="D3734" s="103">
        <v>4243252</v>
      </c>
      <c r="E3734" s="103">
        <v>1704</v>
      </c>
      <c r="F3734" s="103" t="s">
        <v>23</v>
      </c>
      <c r="G3734" s="103" t="s">
        <v>23</v>
      </c>
      <c r="H3734" s="103" t="s">
        <v>5200</v>
      </c>
      <c r="I3734" s="103">
        <v>59</v>
      </c>
      <c r="J3734" s="103">
        <v>54</v>
      </c>
      <c r="K3734" s="104">
        <v>2242.3431884561442</v>
      </c>
      <c r="L3734" s="105">
        <v>2164.0153327464145</v>
      </c>
      <c r="M3734" s="106">
        <f t="shared" si="348"/>
        <v>11.079495005822587</v>
      </c>
      <c r="N3734" s="107">
        <f t="shared" si="349"/>
        <v>0.54516547926886028</v>
      </c>
      <c r="O3734" s="129">
        <f t="shared" si="352"/>
        <v>0.58563971141484661</v>
      </c>
      <c r="P3734" s="21">
        <v>45</v>
      </c>
      <c r="Q3734" s="103">
        <v>43</v>
      </c>
      <c r="R3734" s="104">
        <v>1754.7906305478932</v>
      </c>
      <c r="S3734" s="105">
        <v>1655.7772506585916</v>
      </c>
      <c r="T3734" s="107">
        <f t="shared" si="350"/>
        <v>10.693292886856058</v>
      </c>
      <c r="U3734" s="107">
        <f t="shared" si="351"/>
        <v>0.19656063983807903</v>
      </c>
      <c r="V3734" s="108">
        <f t="shared" si="353"/>
        <v>0.84417137449891078</v>
      </c>
    </row>
    <row r="3735" spans="1:22">
      <c r="A3735" s="103" t="s">
        <v>8771</v>
      </c>
      <c r="B3735" s="103">
        <v>39936812</v>
      </c>
      <c r="C3735" s="103">
        <v>4243306</v>
      </c>
      <c r="D3735" s="103">
        <v>4243761</v>
      </c>
      <c r="E3735" s="103">
        <v>456</v>
      </c>
      <c r="F3735" s="103" t="s">
        <v>23</v>
      </c>
      <c r="G3735" s="103" t="s">
        <v>23</v>
      </c>
      <c r="H3735" s="103" t="s">
        <v>295</v>
      </c>
      <c r="I3735" s="103">
        <v>11</v>
      </c>
      <c r="J3735" s="103">
        <v>11</v>
      </c>
      <c r="K3735" s="104">
        <v>1676.7906334142654</v>
      </c>
      <c r="L3735" s="105">
        <v>1676.7906334142654</v>
      </c>
      <c r="M3735" s="106">
        <f t="shared" si="348"/>
        <v>10.711486847749486</v>
      </c>
      <c r="N3735" s="107">
        <f t="shared" si="349"/>
        <v>0.21599896936447666</v>
      </c>
      <c r="O3735" s="129">
        <f t="shared" si="352"/>
        <v>0.82898855093190171</v>
      </c>
      <c r="P3735" s="21">
        <v>7</v>
      </c>
      <c r="Q3735" s="103">
        <v>7</v>
      </c>
      <c r="R3735" s="104">
        <v>2601.1390768308552</v>
      </c>
      <c r="S3735" s="105">
        <v>2601.1390768308552</v>
      </c>
      <c r="T3735" s="107">
        <f t="shared" si="350"/>
        <v>11.344927823539324</v>
      </c>
      <c r="U3735" s="107">
        <f t="shared" si="351"/>
        <v>0.77018294325644676</v>
      </c>
      <c r="V3735" s="108">
        <f t="shared" si="353"/>
        <v>0.44119138030830563</v>
      </c>
    </row>
    <row r="3736" spans="1:22">
      <c r="A3736" s="103" t="s">
        <v>8772</v>
      </c>
      <c r="B3736" s="103">
        <v>39936813</v>
      </c>
      <c r="C3736" s="103">
        <v>4243965</v>
      </c>
      <c r="D3736" s="103">
        <v>4244843</v>
      </c>
      <c r="E3736" s="103">
        <v>879</v>
      </c>
      <c r="F3736" s="103" t="s">
        <v>23</v>
      </c>
      <c r="G3736" s="103" t="s">
        <v>23</v>
      </c>
      <c r="H3736" s="103" t="s">
        <v>5433</v>
      </c>
      <c r="I3736" s="103">
        <v>17</v>
      </c>
      <c r="J3736" s="103">
        <v>15</v>
      </c>
      <c r="K3736" s="104">
        <v>1238.9804773464962</v>
      </c>
      <c r="L3736" s="105">
        <v>1100.0595894041251</v>
      </c>
      <c r="M3736" s="106">
        <f t="shared" si="348"/>
        <v>10.103365960238687</v>
      </c>
      <c r="N3736" s="107">
        <f t="shared" si="349"/>
        <v>-0.32793742375788343</v>
      </c>
      <c r="O3736" s="129">
        <f t="shared" si="352"/>
        <v>0.74295897692446777</v>
      </c>
      <c r="P3736" s="21">
        <v>12</v>
      </c>
      <c r="Q3736" s="103">
        <v>10</v>
      </c>
      <c r="R3736" s="104">
        <v>1377.0303460654382</v>
      </c>
      <c r="S3736" s="105">
        <v>1232.1387462624914</v>
      </c>
      <c r="T3736" s="107">
        <f t="shared" si="350"/>
        <v>10.266949006014968</v>
      </c>
      <c r="U3736" s="107">
        <f t="shared" si="351"/>
        <v>-0.17874207216992277</v>
      </c>
      <c r="V3736" s="108">
        <f t="shared" si="353"/>
        <v>0.85814023230402858</v>
      </c>
    </row>
    <row r="3737" spans="1:22">
      <c r="A3737" s="103" t="s">
        <v>8773</v>
      </c>
      <c r="B3737" s="103">
        <v>39936814</v>
      </c>
      <c r="C3737" s="103">
        <v>4244840</v>
      </c>
      <c r="D3737" s="103">
        <v>4247341</v>
      </c>
      <c r="E3737" s="103">
        <v>2502</v>
      </c>
      <c r="F3737" s="103" t="s">
        <v>23</v>
      </c>
      <c r="G3737" s="103" t="s">
        <v>23</v>
      </c>
      <c r="H3737" s="103" t="s">
        <v>295</v>
      </c>
      <c r="I3737" s="103">
        <v>54</v>
      </c>
      <c r="J3737" s="103">
        <v>46</v>
      </c>
      <c r="K3737" s="104">
        <v>1266.3902557430777</v>
      </c>
      <c r="L3737" s="105">
        <v>1126.2162054770945</v>
      </c>
      <c r="M3737" s="106">
        <f t="shared" si="348"/>
        <v>10.137268100204032</v>
      </c>
      <c r="N3737" s="107">
        <f t="shared" si="349"/>
        <v>-0.29761350607868359</v>
      </c>
      <c r="O3737" s="129">
        <f t="shared" si="352"/>
        <v>0.76599816509679819</v>
      </c>
      <c r="P3737" s="21">
        <v>39</v>
      </c>
      <c r="Q3737" s="103">
        <v>34</v>
      </c>
      <c r="R3737" s="104">
        <v>1280.3851254207154</v>
      </c>
      <c r="S3737" s="105">
        <v>1014.9802267347043</v>
      </c>
      <c r="T3737" s="107">
        <f t="shared" si="350"/>
        <v>9.9872359065851946</v>
      </c>
      <c r="U3737" s="107">
        <f t="shared" si="351"/>
        <v>-0.42496839209049836</v>
      </c>
      <c r="V3737" s="108">
        <f t="shared" si="353"/>
        <v>0.67085971654716059</v>
      </c>
    </row>
    <row r="3738" spans="1:22">
      <c r="A3738" s="103" t="s">
        <v>8774</v>
      </c>
      <c r="B3738" s="103">
        <v>39936815</v>
      </c>
      <c r="C3738" s="103">
        <v>4247367</v>
      </c>
      <c r="D3738" s="103">
        <v>4250762</v>
      </c>
      <c r="E3738" s="103">
        <v>3396</v>
      </c>
      <c r="F3738" s="103" t="s">
        <v>23</v>
      </c>
      <c r="G3738" s="103" t="s">
        <v>23</v>
      </c>
      <c r="H3738" s="103" t="s">
        <v>5433</v>
      </c>
      <c r="I3738" s="103">
        <v>83</v>
      </c>
      <c r="J3738" s="103">
        <v>68</v>
      </c>
      <c r="K3738" s="104">
        <v>1312.6555531951767</v>
      </c>
      <c r="L3738" s="105">
        <v>1061.3715947717637</v>
      </c>
      <c r="M3738" s="106">
        <f t="shared" si="348"/>
        <v>10.051714128546603</v>
      </c>
      <c r="N3738" s="107">
        <f t="shared" si="349"/>
        <v>-0.37413763099588321</v>
      </c>
      <c r="O3738" s="129">
        <f t="shared" si="352"/>
        <v>0.70830192290316196</v>
      </c>
      <c r="P3738" s="21">
        <v>51</v>
      </c>
      <c r="Q3738" s="103">
        <v>39</v>
      </c>
      <c r="R3738" s="104">
        <v>1164.4251737825412</v>
      </c>
      <c r="S3738" s="105">
        <v>947.96213927718486</v>
      </c>
      <c r="T3738" s="107">
        <f t="shared" si="350"/>
        <v>9.8886856301558534</v>
      </c>
      <c r="U3738" s="107">
        <f t="shared" si="351"/>
        <v>-0.5117203959895662</v>
      </c>
      <c r="V3738" s="108">
        <f t="shared" si="353"/>
        <v>0.60884670950655395</v>
      </c>
    </row>
    <row r="3739" spans="1:22">
      <c r="A3739" s="103" t="s">
        <v>8775</v>
      </c>
      <c r="B3739" s="103">
        <v>39936816</v>
      </c>
      <c r="C3739" s="103">
        <v>4251014</v>
      </c>
      <c r="D3739" s="103">
        <v>4251790</v>
      </c>
      <c r="E3739" s="103">
        <v>777</v>
      </c>
      <c r="F3739" s="103" t="s">
        <v>23</v>
      </c>
      <c r="G3739" s="103" t="s">
        <v>8776</v>
      </c>
      <c r="H3739" s="103" t="s">
        <v>8777</v>
      </c>
      <c r="I3739" s="103">
        <v>18</v>
      </c>
      <c r="J3739" s="103">
        <v>15</v>
      </c>
      <c r="K3739" s="104">
        <v>1409.8499263234751</v>
      </c>
      <c r="L3739" s="105">
        <v>1222.5399879590436</v>
      </c>
      <c r="M3739" s="106">
        <f t="shared" si="348"/>
        <v>10.255665939603769</v>
      </c>
      <c r="N3739" s="107">
        <f t="shared" si="349"/>
        <v>-0.19171203971040351</v>
      </c>
      <c r="O3739" s="129">
        <f t="shared" si="352"/>
        <v>0.84796777459787531</v>
      </c>
      <c r="P3739" s="21">
        <v>12</v>
      </c>
      <c r="Q3739" s="103">
        <v>10</v>
      </c>
      <c r="R3739" s="104">
        <v>1635.7415556467311</v>
      </c>
      <c r="S3739" s="105">
        <v>1356.4995183836938</v>
      </c>
      <c r="T3739" s="107">
        <f t="shared" si="350"/>
        <v>10.405672820062493</v>
      </c>
      <c r="U3739" s="107">
        <f t="shared" si="351"/>
        <v>-5.6626038677383049E-2</v>
      </c>
      <c r="V3739" s="108">
        <f t="shared" si="353"/>
        <v>0.9548430919549129</v>
      </c>
    </row>
    <row r="3740" spans="1:22">
      <c r="A3740" s="103" t="s">
        <v>8778</v>
      </c>
      <c r="B3740" s="103">
        <v>39936817</v>
      </c>
      <c r="C3740" s="103">
        <v>4251974</v>
      </c>
      <c r="D3740" s="103">
        <v>4253059</v>
      </c>
      <c r="E3740" s="103">
        <v>1086</v>
      </c>
      <c r="F3740" s="103" t="s">
        <v>23</v>
      </c>
      <c r="G3740" s="103" t="s">
        <v>23</v>
      </c>
      <c r="H3740" s="103" t="s">
        <v>202</v>
      </c>
      <c r="I3740" s="103">
        <v>25</v>
      </c>
      <c r="J3740" s="103">
        <v>23</v>
      </c>
      <c r="K3740" s="104">
        <v>1272.81154222942</v>
      </c>
      <c r="L3740" s="105">
        <v>1138.1432434624585</v>
      </c>
      <c r="M3740" s="106">
        <f t="shared" si="348"/>
        <v>10.152466427216755</v>
      </c>
      <c r="N3740" s="107">
        <f t="shared" si="349"/>
        <v>-0.28401929587052394</v>
      </c>
      <c r="O3740" s="129">
        <f t="shared" si="352"/>
        <v>0.77639559333802577</v>
      </c>
      <c r="P3740" s="21">
        <v>17</v>
      </c>
      <c r="Q3740" s="103">
        <v>15</v>
      </c>
      <c r="R3740" s="104">
        <v>1443.7111611638584</v>
      </c>
      <c r="S3740" s="105">
        <v>1327.1926533383241</v>
      </c>
      <c r="T3740" s="107">
        <f t="shared" si="350"/>
        <v>10.374162090066616</v>
      </c>
      <c r="U3740" s="107">
        <f t="shared" si="351"/>
        <v>-8.4364357335726267E-2</v>
      </c>
      <c r="V3740" s="108">
        <f t="shared" si="353"/>
        <v>0.93276674495228629</v>
      </c>
    </row>
    <row r="3741" spans="1:22">
      <c r="A3741" s="103" t="s">
        <v>8779</v>
      </c>
      <c r="B3741" s="103">
        <v>39936818</v>
      </c>
      <c r="C3741" s="103">
        <v>4253100</v>
      </c>
      <c r="D3741" s="103">
        <v>4253639</v>
      </c>
      <c r="E3741" s="103">
        <v>540</v>
      </c>
      <c r="F3741" s="103" t="s">
        <v>23</v>
      </c>
      <c r="G3741" s="103" t="s">
        <v>23</v>
      </c>
      <c r="H3741" s="103" t="s">
        <v>1070</v>
      </c>
      <c r="I3741" s="103">
        <v>8</v>
      </c>
      <c r="J3741" s="103">
        <v>8</v>
      </c>
      <c r="K3741" s="104">
        <v>669.19394266994072</v>
      </c>
      <c r="L3741" s="105">
        <v>669.19394266994072</v>
      </c>
      <c r="M3741" s="106">
        <f t="shared" si="348"/>
        <v>9.3862805763948813</v>
      </c>
      <c r="N3741" s="107">
        <f t="shared" si="349"/>
        <v>-0.96933758819778104</v>
      </c>
      <c r="O3741" s="129">
        <f t="shared" si="352"/>
        <v>0.33237678088020983</v>
      </c>
      <c r="P3741" s="21">
        <v>5</v>
      </c>
      <c r="Q3741" s="103">
        <v>5</v>
      </c>
      <c r="R3741" s="104">
        <v>634.91420198018716</v>
      </c>
      <c r="S3741" s="105">
        <v>634.91420198018716</v>
      </c>
      <c r="T3741" s="107">
        <f t="shared" si="350"/>
        <v>9.3104178387607135</v>
      </c>
      <c r="U3741" s="107">
        <f t="shared" si="351"/>
        <v>-1.0207589447528937</v>
      </c>
      <c r="V3741" s="108">
        <f t="shared" si="353"/>
        <v>0.30736865996167562</v>
      </c>
    </row>
    <row r="3742" spans="1:22">
      <c r="A3742" s="103" t="s">
        <v>8780</v>
      </c>
      <c r="B3742" s="103">
        <v>39936819</v>
      </c>
      <c r="C3742" s="103">
        <v>4253885</v>
      </c>
      <c r="D3742" s="103">
        <v>4254691</v>
      </c>
      <c r="E3742" s="103">
        <v>807</v>
      </c>
      <c r="F3742" s="103" t="s">
        <v>9</v>
      </c>
      <c r="G3742" s="103" t="s">
        <v>8781</v>
      </c>
      <c r="H3742" s="103" t="s">
        <v>8782</v>
      </c>
      <c r="I3742" s="103">
        <v>11</v>
      </c>
      <c r="J3742" s="103">
        <v>10</v>
      </c>
      <c r="K3742" s="104">
        <v>380.92751215441882</v>
      </c>
      <c r="L3742" s="105">
        <v>370.37062960048576</v>
      </c>
      <c r="M3742" s="106">
        <f t="shared" si="348"/>
        <v>8.5328258871586335</v>
      </c>
      <c r="N3742" s="107">
        <f t="shared" si="349"/>
        <v>-1.7327138755289506</v>
      </c>
      <c r="O3742" s="129">
        <f t="shared" si="352"/>
        <v>8.314653704514452E-2</v>
      </c>
      <c r="P3742" s="21">
        <v>5</v>
      </c>
      <c r="Q3742" s="103">
        <v>5</v>
      </c>
      <c r="R3742" s="104">
        <v>583.6852565357658</v>
      </c>
      <c r="S3742" s="105">
        <v>583.6852565357658</v>
      </c>
      <c r="T3742" s="107">
        <f t="shared" si="350"/>
        <v>9.1890468170297055</v>
      </c>
      <c r="U3742" s="107">
        <f t="shared" si="351"/>
        <v>-1.1275996328963866</v>
      </c>
      <c r="V3742" s="108">
        <f t="shared" si="353"/>
        <v>0.25948904181269805</v>
      </c>
    </row>
    <row r="3743" spans="1:22">
      <c r="A3743" s="103" t="s">
        <v>8783</v>
      </c>
      <c r="B3743" s="103">
        <v>39936820</v>
      </c>
      <c r="C3743" s="103">
        <v>4254712</v>
      </c>
      <c r="D3743" s="103">
        <v>4255110</v>
      </c>
      <c r="E3743" s="103">
        <v>399</v>
      </c>
      <c r="F3743" s="103" t="s">
        <v>9</v>
      </c>
      <c r="G3743" s="103" t="s">
        <v>8784</v>
      </c>
      <c r="H3743" s="103" t="s">
        <v>8785</v>
      </c>
      <c r="I3743" s="103">
        <v>8</v>
      </c>
      <c r="J3743" s="103">
        <v>7</v>
      </c>
      <c r="K3743" s="104">
        <v>222.41552373182955</v>
      </c>
      <c r="L3743" s="105">
        <v>208.18093021299248</v>
      </c>
      <c r="M3743" s="106">
        <f t="shared" si="348"/>
        <v>7.7016941107310757</v>
      </c>
      <c r="N3743" s="107">
        <f t="shared" si="349"/>
        <v>-2.4761233356609345</v>
      </c>
      <c r="O3743" s="129">
        <f t="shared" si="352"/>
        <v>1.3281768749840994E-2</v>
      </c>
      <c r="P3743" s="21">
        <v>4</v>
      </c>
      <c r="Q3743" s="103">
        <v>4</v>
      </c>
      <c r="R3743" s="104">
        <v>525.27697343106263</v>
      </c>
      <c r="S3743" s="105">
        <v>525.27697343106263</v>
      </c>
      <c r="T3743" s="107">
        <f t="shared" si="350"/>
        <v>9.0369345322248176</v>
      </c>
      <c r="U3743" s="107">
        <f t="shared" si="351"/>
        <v>-1.261501292055619</v>
      </c>
      <c r="V3743" s="108">
        <f t="shared" si="353"/>
        <v>0.2071282947676456</v>
      </c>
    </row>
    <row r="3744" spans="1:22">
      <c r="A3744" s="103" t="s">
        <v>8786</v>
      </c>
      <c r="B3744" s="103">
        <v>39936821</v>
      </c>
      <c r="C3744" s="103">
        <v>4255103</v>
      </c>
      <c r="D3744" s="103">
        <v>4256644</v>
      </c>
      <c r="E3744" s="103">
        <v>1542</v>
      </c>
      <c r="F3744" s="103" t="s">
        <v>9</v>
      </c>
      <c r="G3744" s="103" t="s">
        <v>8787</v>
      </c>
      <c r="H3744" s="103" t="s">
        <v>8788</v>
      </c>
      <c r="I3744" s="103">
        <v>48</v>
      </c>
      <c r="J3744" s="103">
        <v>41</v>
      </c>
      <c r="K3744" s="104">
        <v>1987.5847396325485</v>
      </c>
      <c r="L3744" s="105">
        <v>1734.3599059985668</v>
      </c>
      <c r="M3744" s="106">
        <f t="shared" si="348"/>
        <v>10.760187595402378</v>
      </c>
      <c r="N3744" s="107">
        <f t="shared" si="349"/>
        <v>0.25955956654953272</v>
      </c>
      <c r="O3744" s="129">
        <f t="shared" si="352"/>
        <v>0.79520352875242528</v>
      </c>
      <c r="P3744" s="21">
        <v>28</v>
      </c>
      <c r="Q3744" s="103">
        <v>25</v>
      </c>
      <c r="R3744" s="104">
        <v>1985.2325830878083</v>
      </c>
      <c r="S3744" s="105">
        <v>1681.8917691375489</v>
      </c>
      <c r="T3744" s="107">
        <f t="shared" si="350"/>
        <v>10.715869154849431</v>
      </c>
      <c r="U3744" s="107">
        <f t="shared" si="351"/>
        <v>0.21643411518435746</v>
      </c>
      <c r="V3744" s="108">
        <f t="shared" si="353"/>
        <v>0.82864937632605029</v>
      </c>
    </row>
    <row r="3745" spans="1:22">
      <c r="A3745" s="103" t="s">
        <v>8789</v>
      </c>
      <c r="B3745" s="103">
        <v>39936822</v>
      </c>
      <c r="C3745" s="103">
        <v>4256841</v>
      </c>
      <c r="D3745" s="103">
        <v>4257818</v>
      </c>
      <c r="E3745" s="103">
        <v>978</v>
      </c>
      <c r="F3745" s="103" t="s">
        <v>9</v>
      </c>
      <c r="G3745" s="103" t="s">
        <v>23</v>
      </c>
      <c r="H3745" s="103" t="s">
        <v>8790</v>
      </c>
      <c r="I3745" s="103">
        <v>10</v>
      </c>
      <c r="J3745" s="103">
        <v>7</v>
      </c>
      <c r="K3745" s="104">
        <v>821.0162043267004</v>
      </c>
      <c r="L3745" s="105">
        <v>317.22730441270346</v>
      </c>
      <c r="M3745" s="106">
        <f t="shared" si="348"/>
        <v>8.3093731419183818</v>
      </c>
      <c r="N3745" s="107">
        <f t="shared" si="349"/>
        <v>-1.9325821628637019</v>
      </c>
      <c r="O3745" s="129">
        <f t="shared" si="352"/>
        <v>5.3287691513855373E-2</v>
      </c>
      <c r="P3745" s="21">
        <v>12</v>
      </c>
      <c r="Q3745" s="103">
        <v>8</v>
      </c>
      <c r="R3745" s="104">
        <v>939.42994781798461</v>
      </c>
      <c r="S3745" s="105">
        <v>317.67432854938244</v>
      </c>
      <c r="T3745" s="107">
        <f t="shared" si="350"/>
        <v>8.3114046994959079</v>
      </c>
      <c r="U3745" s="107">
        <f t="shared" si="351"/>
        <v>-1.9001719194578284</v>
      </c>
      <c r="V3745" s="108">
        <f t="shared" si="353"/>
        <v>5.7410562045896896E-2</v>
      </c>
    </row>
    <row r="3746" spans="1:22">
      <c r="A3746" s="103" t="s">
        <v>8791</v>
      </c>
      <c r="B3746" s="103">
        <v>39936823</v>
      </c>
      <c r="C3746" s="103">
        <v>4257949</v>
      </c>
      <c r="D3746" s="103">
        <v>4258821</v>
      </c>
      <c r="E3746" s="103">
        <v>873</v>
      </c>
      <c r="F3746" s="103" t="s">
        <v>9</v>
      </c>
      <c r="G3746" s="103" t="s">
        <v>23</v>
      </c>
      <c r="H3746" s="103" t="s">
        <v>8792</v>
      </c>
      <c r="I3746" s="103">
        <v>14</v>
      </c>
      <c r="J3746" s="103">
        <v>12</v>
      </c>
      <c r="K3746" s="104">
        <v>957.17246736781681</v>
      </c>
      <c r="L3746" s="105">
        <v>785.5808015949965</v>
      </c>
      <c r="M3746" s="106">
        <f t="shared" si="348"/>
        <v>9.6176158625763506</v>
      </c>
      <c r="N3746" s="107">
        <f t="shared" si="349"/>
        <v>-0.76241872757034879</v>
      </c>
      <c r="O3746" s="129">
        <f t="shared" si="352"/>
        <v>0.44581013245527679</v>
      </c>
      <c r="P3746" s="21">
        <v>12</v>
      </c>
      <c r="Q3746" s="103">
        <v>10</v>
      </c>
      <c r="R3746" s="104">
        <v>1311.8587697219359</v>
      </c>
      <c r="S3746" s="105">
        <v>941.31224706187049</v>
      </c>
      <c r="T3746" s="107">
        <f t="shared" si="350"/>
        <v>9.8785295551987513</v>
      </c>
      <c r="U3746" s="107">
        <f t="shared" si="351"/>
        <v>-0.52066060281800119</v>
      </c>
      <c r="V3746" s="108">
        <f t="shared" si="353"/>
        <v>0.60260322392839494</v>
      </c>
    </row>
    <row r="3747" spans="1:22">
      <c r="A3747" s="103" t="s">
        <v>8793</v>
      </c>
      <c r="B3747" s="103">
        <v>39936824</v>
      </c>
      <c r="C3747" s="103">
        <v>4258850</v>
      </c>
      <c r="D3747" s="103">
        <v>4260475</v>
      </c>
      <c r="E3747" s="103">
        <v>1626</v>
      </c>
      <c r="F3747" s="103" t="s">
        <v>9</v>
      </c>
      <c r="G3747" s="103" t="s">
        <v>8794</v>
      </c>
      <c r="H3747" s="103" t="s">
        <v>295</v>
      </c>
      <c r="I3747" s="103">
        <v>25</v>
      </c>
      <c r="J3747" s="103">
        <v>19</v>
      </c>
      <c r="K3747" s="104">
        <v>889.83937076911434</v>
      </c>
      <c r="L3747" s="105">
        <v>442.73656622172751</v>
      </c>
      <c r="M3747" s="106">
        <f t="shared" si="348"/>
        <v>8.7903047222983322</v>
      </c>
      <c r="N3747" s="107">
        <f t="shared" si="349"/>
        <v>-1.5024108029531917</v>
      </c>
      <c r="O3747" s="129">
        <f t="shared" si="352"/>
        <v>0.13299104810566442</v>
      </c>
      <c r="P3747" s="21">
        <v>16</v>
      </c>
      <c r="Q3747" s="103">
        <v>12</v>
      </c>
      <c r="R3747" s="104">
        <v>1127.6666775130996</v>
      </c>
      <c r="S3747" s="105">
        <v>493.68221622955343</v>
      </c>
      <c r="T3747" s="107">
        <f t="shared" si="350"/>
        <v>8.9474388660071966</v>
      </c>
      <c r="U3747" s="107">
        <f t="shared" si="351"/>
        <v>-1.3402826883739474</v>
      </c>
      <c r="V3747" s="108">
        <f t="shared" si="353"/>
        <v>0.18015345748634326</v>
      </c>
    </row>
    <row r="3748" spans="1:22">
      <c r="A3748" s="103" t="s">
        <v>8795</v>
      </c>
      <c r="B3748" s="103">
        <v>39936825</v>
      </c>
      <c r="C3748" s="103">
        <v>4260666</v>
      </c>
      <c r="D3748" s="103">
        <v>4261754</v>
      </c>
      <c r="E3748" s="103">
        <v>1089</v>
      </c>
      <c r="F3748" s="103" t="s">
        <v>23</v>
      </c>
      <c r="G3748" s="103" t="s">
        <v>23</v>
      </c>
      <c r="H3748" s="103" t="s">
        <v>8796</v>
      </c>
      <c r="I3748" s="103">
        <v>35</v>
      </c>
      <c r="J3748" s="103">
        <v>29</v>
      </c>
      <c r="K3748" s="104">
        <v>1257.5704577866024</v>
      </c>
      <c r="L3748" s="105">
        <v>930.95418025882464</v>
      </c>
      <c r="M3748" s="106">
        <f t="shared" si="348"/>
        <v>9.8625663526822169</v>
      </c>
      <c r="N3748" s="107">
        <f t="shared" si="349"/>
        <v>-0.54332168811966342</v>
      </c>
      <c r="O3748" s="129">
        <f t="shared" si="352"/>
        <v>0.58690833417032806</v>
      </c>
      <c r="P3748" s="21">
        <v>14</v>
      </c>
      <c r="Q3748" s="103">
        <v>12</v>
      </c>
      <c r="R3748" s="104">
        <v>1005.0859432143618</v>
      </c>
      <c r="S3748" s="105">
        <v>916.76979945613868</v>
      </c>
      <c r="T3748" s="107">
        <f t="shared" si="350"/>
        <v>9.840415708899533</v>
      </c>
      <c r="U3748" s="107">
        <f t="shared" si="351"/>
        <v>-0.55421152385604555</v>
      </c>
      <c r="V3748" s="108">
        <f t="shared" si="353"/>
        <v>0.57943409259080636</v>
      </c>
    </row>
    <row r="3749" spans="1:22">
      <c r="A3749" s="103" t="s">
        <v>8797</v>
      </c>
      <c r="B3749" s="103">
        <v>39936826</v>
      </c>
      <c r="C3749" s="103">
        <v>4261763</v>
      </c>
      <c r="D3749" s="103">
        <v>4262266</v>
      </c>
      <c r="E3749" s="103">
        <v>504</v>
      </c>
      <c r="F3749" s="103" t="s">
        <v>23</v>
      </c>
      <c r="G3749" s="103" t="s">
        <v>8798</v>
      </c>
      <c r="H3749" s="103" t="s">
        <v>8799</v>
      </c>
      <c r="I3749" s="103">
        <v>13</v>
      </c>
      <c r="J3749" s="103">
        <v>12</v>
      </c>
      <c r="K3749" s="104">
        <v>2238.3156923292258</v>
      </c>
      <c r="L3749" s="105">
        <v>1990.3965218761507</v>
      </c>
      <c r="M3749" s="106">
        <f t="shared" si="348"/>
        <v>10.958840154204045</v>
      </c>
      <c r="N3749" s="107">
        <f t="shared" si="349"/>
        <v>0.43724521842937814</v>
      </c>
      <c r="O3749" s="129">
        <f t="shared" si="352"/>
        <v>0.66193351948223245</v>
      </c>
      <c r="P3749" s="21">
        <v>12</v>
      </c>
      <c r="Q3749" s="103">
        <v>11</v>
      </c>
      <c r="R3749" s="104">
        <v>2070.7546726349005</v>
      </c>
      <c r="S3749" s="105">
        <v>1966.2237322487044</v>
      </c>
      <c r="T3749" s="107">
        <f t="shared" si="350"/>
        <v>10.941211776758147</v>
      </c>
      <c r="U3749" s="107">
        <f t="shared" si="351"/>
        <v>0.41479909925893144</v>
      </c>
      <c r="V3749" s="108">
        <f t="shared" si="353"/>
        <v>0.67828897902488605</v>
      </c>
    </row>
    <row r="3750" spans="1:22">
      <c r="A3750" s="103" t="s">
        <v>8800</v>
      </c>
      <c r="B3750" s="103">
        <v>39936827</v>
      </c>
      <c r="C3750" s="103">
        <v>4262260</v>
      </c>
      <c r="D3750" s="103">
        <v>4263036</v>
      </c>
      <c r="E3750" s="103">
        <v>777</v>
      </c>
      <c r="F3750" s="103" t="s">
        <v>23</v>
      </c>
      <c r="G3750" s="103" t="s">
        <v>8801</v>
      </c>
      <c r="H3750" s="103" t="s">
        <v>8802</v>
      </c>
      <c r="I3750" s="103">
        <v>24</v>
      </c>
      <c r="J3750" s="103">
        <v>19</v>
      </c>
      <c r="K3750" s="104">
        <v>1778.987560953861</v>
      </c>
      <c r="L3750" s="105">
        <v>1418.9869964875934</v>
      </c>
      <c r="M3750" s="106">
        <f t="shared" si="348"/>
        <v>10.470645653349614</v>
      </c>
      <c r="N3750" s="107">
        <f t="shared" si="349"/>
        <v>5.7750746834801824E-4</v>
      </c>
      <c r="O3750" s="129">
        <f t="shared" si="352"/>
        <v>0.99953921573286975</v>
      </c>
      <c r="P3750" s="21">
        <v>13</v>
      </c>
      <c r="Q3750" s="103">
        <v>9</v>
      </c>
      <c r="R3750" s="104">
        <v>1261.8698416107452</v>
      </c>
      <c r="S3750" s="105">
        <v>1017.6914792233963</v>
      </c>
      <c r="T3750" s="107">
        <f t="shared" si="350"/>
        <v>9.9910845485751967</v>
      </c>
      <c r="U3750" s="107">
        <f t="shared" si="351"/>
        <v>-0.42158050301479227</v>
      </c>
      <c r="V3750" s="108">
        <f t="shared" si="353"/>
        <v>0.67333123979905118</v>
      </c>
    </row>
    <row r="3751" spans="1:22">
      <c r="A3751" s="103" t="s">
        <v>8803</v>
      </c>
      <c r="B3751" s="103">
        <v>39936828</v>
      </c>
      <c r="C3751" s="103">
        <v>4263153</v>
      </c>
      <c r="D3751" s="103">
        <v>4263440</v>
      </c>
      <c r="E3751" s="103">
        <v>288</v>
      </c>
      <c r="F3751" s="103" t="s">
        <v>23</v>
      </c>
      <c r="G3751" s="103" t="s">
        <v>8804</v>
      </c>
      <c r="H3751" s="103" t="s">
        <v>8805</v>
      </c>
      <c r="I3751" s="103">
        <v>6</v>
      </c>
      <c r="J3751" s="103">
        <v>4</v>
      </c>
      <c r="K3751" s="104">
        <v>1377.9939119075311</v>
      </c>
      <c r="L3751" s="105">
        <v>860.32178042169789</v>
      </c>
      <c r="M3751" s="106">
        <f t="shared" si="348"/>
        <v>9.748732552137362</v>
      </c>
      <c r="N3751" s="107">
        <f t="shared" si="349"/>
        <v>-0.64514082993080368</v>
      </c>
      <c r="O3751" s="129">
        <f t="shared" si="352"/>
        <v>0.51883592651728838</v>
      </c>
      <c r="P3751" s="21">
        <v>7</v>
      </c>
      <c r="Q3751" s="103">
        <v>5</v>
      </c>
      <c r="R3751" s="104">
        <v>1839.5491658616982</v>
      </c>
      <c r="S3751" s="105">
        <v>1033.179255795309</v>
      </c>
      <c r="T3751" s="107">
        <f t="shared" si="350"/>
        <v>10.012874867046284</v>
      </c>
      <c r="U3751" s="107">
        <f t="shared" si="351"/>
        <v>-0.40239888464235651</v>
      </c>
      <c r="V3751" s="108">
        <f t="shared" si="353"/>
        <v>0.68739049073999681</v>
      </c>
    </row>
    <row r="3752" spans="1:22">
      <c r="A3752" s="103" t="s">
        <v>8806</v>
      </c>
      <c r="B3752" s="103">
        <v>39936829</v>
      </c>
      <c r="C3752" s="103">
        <v>4263613</v>
      </c>
      <c r="D3752" s="103">
        <v>4264596</v>
      </c>
      <c r="E3752" s="103">
        <v>984</v>
      </c>
      <c r="F3752" s="103" t="s">
        <v>23</v>
      </c>
      <c r="G3752" s="103" t="s">
        <v>8807</v>
      </c>
      <c r="H3752" s="103" t="s">
        <v>8808</v>
      </c>
      <c r="I3752" s="103">
        <v>45</v>
      </c>
      <c r="J3752" s="103">
        <v>35</v>
      </c>
      <c r="K3752" s="104">
        <v>2777.7529006556915</v>
      </c>
      <c r="L3752" s="105">
        <v>2431.4356558986178</v>
      </c>
      <c r="M3752" s="106">
        <f t="shared" si="348"/>
        <v>11.247592698099998</v>
      </c>
      <c r="N3752" s="107">
        <f t="shared" si="349"/>
        <v>0.6955211968694075</v>
      </c>
      <c r="O3752" s="129">
        <f t="shared" si="352"/>
        <v>0.48672873204642531</v>
      </c>
      <c r="P3752" s="21">
        <v>30</v>
      </c>
      <c r="Q3752" s="103">
        <v>26</v>
      </c>
      <c r="R3752" s="104">
        <v>2556.9216350221955</v>
      </c>
      <c r="S3752" s="105">
        <v>2240.5171769897665</v>
      </c>
      <c r="T3752" s="107">
        <f t="shared" si="350"/>
        <v>11.12961607165818</v>
      </c>
      <c r="U3752" s="107">
        <f t="shared" si="351"/>
        <v>0.58064795040332717</v>
      </c>
      <c r="V3752" s="108">
        <f t="shared" si="353"/>
        <v>0.56147774816191376</v>
      </c>
    </row>
    <row r="3753" spans="1:22">
      <c r="A3753" s="103" t="s">
        <v>8809</v>
      </c>
      <c r="B3753" s="103">
        <v>39936830</v>
      </c>
      <c r="C3753" s="103">
        <v>4264719</v>
      </c>
      <c r="D3753" s="103">
        <v>4265399</v>
      </c>
      <c r="E3753" s="103">
        <v>681</v>
      </c>
      <c r="F3753" s="103" t="s">
        <v>9</v>
      </c>
      <c r="G3753" s="103" t="s">
        <v>23</v>
      </c>
      <c r="H3753" s="103" t="s">
        <v>3626</v>
      </c>
      <c r="I3753" s="103">
        <v>21</v>
      </c>
      <c r="J3753" s="103">
        <v>21</v>
      </c>
      <c r="K3753" s="104">
        <v>1511.6417181209986</v>
      </c>
      <c r="L3753" s="105">
        <v>1511.6417181209986</v>
      </c>
      <c r="M3753" s="106">
        <f t="shared" si="348"/>
        <v>10.561900524260244</v>
      </c>
      <c r="N3753" s="107">
        <f t="shared" si="349"/>
        <v>8.2200826708625288E-2</v>
      </c>
      <c r="O3753" s="129">
        <f t="shared" si="352"/>
        <v>0.93448701605362539</v>
      </c>
      <c r="P3753" s="21">
        <v>18</v>
      </c>
      <c r="Q3753" s="103">
        <v>18</v>
      </c>
      <c r="R3753" s="104">
        <v>1670.153869861821</v>
      </c>
      <c r="S3753" s="105">
        <v>1670.153869861821</v>
      </c>
      <c r="T3753" s="107">
        <f t="shared" si="350"/>
        <v>10.705765307756939</v>
      </c>
      <c r="U3753" s="107">
        <f t="shared" si="351"/>
        <v>0.20753988358885461</v>
      </c>
      <c r="V3753" s="108">
        <f t="shared" si="353"/>
        <v>0.83558824805802967</v>
      </c>
    </row>
    <row r="3754" spans="1:22">
      <c r="A3754" s="103" t="s">
        <v>8810</v>
      </c>
      <c r="B3754" s="103">
        <v>39936831</v>
      </c>
      <c r="C3754" s="103">
        <v>4265634</v>
      </c>
      <c r="D3754" s="103">
        <v>4266137</v>
      </c>
      <c r="E3754" s="103">
        <v>504</v>
      </c>
      <c r="F3754" s="103" t="s">
        <v>23</v>
      </c>
      <c r="G3754" s="103" t="s">
        <v>23</v>
      </c>
      <c r="H3754" s="103" t="s">
        <v>8811</v>
      </c>
      <c r="I3754" s="103">
        <v>21</v>
      </c>
      <c r="J3754" s="103">
        <v>16</v>
      </c>
      <c r="K3754" s="104">
        <v>2728.5195066341862</v>
      </c>
      <c r="L3754" s="105">
        <v>2220.0034808752976</v>
      </c>
      <c r="M3754" s="106">
        <f t="shared" si="348"/>
        <v>11.116346223326474</v>
      </c>
      <c r="N3754" s="107">
        <f t="shared" si="349"/>
        <v>0.57812721227770403</v>
      </c>
      <c r="O3754" s="129">
        <f t="shared" si="352"/>
        <v>0.56317823613420526</v>
      </c>
      <c r="P3754" s="21">
        <v>14</v>
      </c>
      <c r="Q3754" s="103">
        <v>11</v>
      </c>
      <c r="R3754" s="104">
        <v>2582.0119200066069</v>
      </c>
      <c r="S3754" s="105">
        <v>1831.4081268908076</v>
      </c>
      <c r="T3754" s="107">
        <f t="shared" si="350"/>
        <v>10.838737614317054</v>
      </c>
      <c r="U3754" s="107">
        <f t="shared" si="351"/>
        <v>0.32459297034951901</v>
      </c>
      <c r="V3754" s="108">
        <f t="shared" si="353"/>
        <v>0.74548914824522772</v>
      </c>
    </row>
    <row r="3755" spans="1:22">
      <c r="A3755" s="103" t="s">
        <v>8812</v>
      </c>
      <c r="B3755" s="103">
        <v>39936832</v>
      </c>
      <c r="C3755" s="103">
        <v>4266349</v>
      </c>
      <c r="D3755" s="103">
        <v>4266669</v>
      </c>
      <c r="E3755" s="103">
        <v>321</v>
      </c>
      <c r="F3755" s="103" t="s">
        <v>23</v>
      </c>
      <c r="G3755" s="103" t="s">
        <v>23</v>
      </c>
      <c r="H3755" s="103" t="s">
        <v>295</v>
      </c>
      <c r="I3755" s="103">
        <v>13</v>
      </c>
      <c r="J3755" s="103">
        <v>11</v>
      </c>
      <c r="K3755" s="104">
        <v>2441.69840602557</v>
      </c>
      <c r="L3755" s="105">
        <v>2178.5080887094077</v>
      </c>
      <c r="M3755" s="106">
        <f t="shared" si="348"/>
        <v>11.089124754591452</v>
      </c>
      <c r="N3755" s="107">
        <f t="shared" si="349"/>
        <v>0.55377885026069029</v>
      </c>
      <c r="O3755" s="129">
        <f t="shared" si="352"/>
        <v>0.57973020434490241</v>
      </c>
      <c r="P3755" s="21">
        <v>8</v>
      </c>
      <c r="Q3755" s="103">
        <v>6</v>
      </c>
      <c r="R3755" s="104">
        <v>2541.6110630576354</v>
      </c>
      <c r="S3755" s="105">
        <v>2035.9475463881524</v>
      </c>
      <c r="T3755" s="107">
        <f t="shared" si="350"/>
        <v>10.991484677342635</v>
      </c>
      <c r="U3755" s="107">
        <f t="shared" si="351"/>
        <v>0.45905341315372755</v>
      </c>
      <c r="V3755" s="108">
        <f t="shared" si="353"/>
        <v>0.64619581000278625</v>
      </c>
    </row>
    <row r="3756" spans="1:22">
      <c r="A3756" s="103" t="s">
        <v>8813</v>
      </c>
      <c r="B3756" s="103">
        <v>39936833</v>
      </c>
      <c r="C3756" s="103">
        <v>4266718</v>
      </c>
      <c r="D3756" s="103">
        <v>4267509</v>
      </c>
      <c r="E3756" s="103">
        <v>792</v>
      </c>
      <c r="F3756" s="103" t="s">
        <v>23</v>
      </c>
      <c r="G3756" s="103" t="s">
        <v>23</v>
      </c>
      <c r="H3756" s="103" t="s">
        <v>295</v>
      </c>
      <c r="I3756" s="103">
        <v>34</v>
      </c>
      <c r="J3756" s="103">
        <v>27</v>
      </c>
      <c r="K3756" s="104">
        <v>2841.5942109265657</v>
      </c>
      <c r="L3756" s="105">
        <v>1856.4484576747348</v>
      </c>
      <c r="M3756" s="106">
        <f t="shared" si="348"/>
        <v>10.858329545510918</v>
      </c>
      <c r="N3756" s="107">
        <f t="shared" si="349"/>
        <v>0.34734306396325315</v>
      </c>
      <c r="O3756" s="129">
        <f t="shared" si="352"/>
        <v>0.72833360191705143</v>
      </c>
      <c r="P3756" s="21">
        <v>26</v>
      </c>
      <c r="Q3756" s="103">
        <v>18</v>
      </c>
      <c r="R3756" s="104">
        <v>3334.8952040342806</v>
      </c>
      <c r="S3756" s="105">
        <v>1920.9891593486489</v>
      </c>
      <c r="T3756" s="107">
        <f t="shared" si="350"/>
        <v>10.907633662177721</v>
      </c>
      <c r="U3756" s="107">
        <f t="shared" si="351"/>
        <v>0.38524089980433157</v>
      </c>
      <c r="V3756" s="108">
        <f t="shared" si="353"/>
        <v>0.70005894368474397</v>
      </c>
    </row>
    <row r="3757" spans="1:22">
      <c r="A3757" s="103" t="s">
        <v>8814</v>
      </c>
      <c r="B3757" s="103">
        <v>39936834</v>
      </c>
      <c r="C3757" s="103">
        <v>4267528</v>
      </c>
      <c r="D3757" s="103">
        <v>4267782</v>
      </c>
      <c r="E3757" s="103">
        <v>255</v>
      </c>
      <c r="F3757" s="103" t="s">
        <v>23</v>
      </c>
      <c r="G3757" s="103" t="s">
        <v>23</v>
      </c>
      <c r="H3757" s="103" t="s">
        <v>295</v>
      </c>
      <c r="I3757" s="103">
        <v>5</v>
      </c>
      <c r="J3757" s="103">
        <v>5</v>
      </c>
      <c r="K3757" s="104">
        <v>1002.2828495322353</v>
      </c>
      <c r="L3757" s="105">
        <v>1002.2828495322353</v>
      </c>
      <c r="M3757" s="106">
        <f t="shared" si="348"/>
        <v>9.9690739868408347</v>
      </c>
      <c r="N3757" s="107">
        <f t="shared" si="349"/>
        <v>-0.44805546794200884</v>
      </c>
      <c r="O3757" s="129">
        <f t="shared" si="352"/>
        <v>0.65411316579501899</v>
      </c>
      <c r="P3757" s="21">
        <v>3</v>
      </c>
      <c r="Q3757" s="103">
        <v>2</v>
      </c>
      <c r="R3757" s="104">
        <v>799.37723647503924</v>
      </c>
      <c r="S3757" s="105">
        <v>509.74780296959216</v>
      </c>
      <c r="T3757" s="107">
        <f t="shared" si="350"/>
        <v>8.9936398419651891</v>
      </c>
      <c r="U3757" s="107">
        <f t="shared" si="351"/>
        <v>-1.2996128151714892</v>
      </c>
      <c r="V3757" s="108">
        <f t="shared" si="353"/>
        <v>0.19373370520864741</v>
      </c>
    </row>
    <row r="3758" spans="1:22">
      <c r="A3758" s="103" t="s">
        <v>8815</v>
      </c>
      <c r="B3758" s="103">
        <v>39936835</v>
      </c>
      <c r="C3758" s="103">
        <v>4267873</v>
      </c>
      <c r="D3758" s="103">
        <v>4269126</v>
      </c>
      <c r="E3758" s="103">
        <v>1254</v>
      </c>
      <c r="F3758" s="103" t="s">
        <v>23</v>
      </c>
      <c r="G3758" s="103" t="s">
        <v>23</v>
      </c>
      <c r="H3758" s="103" t="s">
        <v>8816</v>
      </c>
      <c r="I3758" s="103">
        <v>46</v>
      </c>
      <c r="J3758" s="103">
        <v>41</v>
      </c>
      <c r="K3758" s="104">
        <v>1917.5453280574404</v>
      </c>
      <c r="L3758" s="105">
        <v>1627.6772418556618</v>
      </c>
      <c r="M3758" s="106">
        <f t="shared" si="348"/>
        <v>10.668598935287077</v>
      </c>
      <c r="N3758" s="107">
        <f t="shared" si="349"/>
        <v>0.1776376880921974</v>
      </c>
      <c r="O3758" s="129">
        <f t="shared" si="352"/>
        <v>0.85900752441735362</v>
      </c>
      <c r="P3758" s="21">
        <v>29</v>
      </c>
      <c r="Q3758" s="103">
        <v>26</v>
      </c>
      <c r="R3758" s="104">
        <v>1999.4516359985882</v>
      </c>
      <c r="S3758" s="105">
        <v>1702.7469911855505</v>
      </c>
      <c r="T3758" s="107">
        <f t="shared" si="350"/>
        <v>10.733648367547557</v>
      </c>
      <c r="U3758" s="107">
        <f t="shared" si="351"/>
        <v>0.23208483058763799</v>
      </c>
      <c r="V3758" s="108">
        <f t="shared" si="353"/>
        <v>0.81647212668114211</v>
      </c>
    </row>
    <row r="3759" spans="1:22">
      <c r="A3759" s="103" t="s">
        <v>8817</v>
      </c>
      <c r="B3759" s="103">
        <v>39936836</v>
      </c>
      <c r="C3759" s="103">
        <v>4269405</v>
      </c>
      <c r="D3759" s="103">
        <v>4272509</v>
      </c>
      <c r="E3759" s="103">
        <v>3105</v>
      </c>
      <c r="F3759" s="103" t="s">
        <v>23</v>
      </c>
      <c r="G3759" s="103" t="s">
        <v>23</v>
      </c>
      <c r="H3759" s="103" t="s">
        <v>7310</v>
      </c>
      <c r="I3759" s="103">
        <v>57</v>
      </c>
      <c r="J3759" s="103">
        <v>50</v>
      </c>
      <c r="K3759" s="104">
        <v>651.64525040038643</v>
      </c>
      <c r="L3759" s="105">
        <v>614.60436248289204</v>
      </c>
      <c r="M3759" s="106">
        <f t="shared" si="348"/>
        <v>9.2635141970409354</v>
      </c>
      <c r="N3759" s="107">
        <f t="shared" si="349"/>
        <v>-1.0791465142746557</v>
      </c>
      <c r="O3759" s="129">
        <f t="shared" si="352"/>
        <v>0.28052241851534454</v>
      </c>
      <c r="P3759" s="21">
        <v>38</v>
      </c>
      <c r="Q3759" s="103">
        <v>35</v>
      </c>
      <c r="R3759" s="104">
        <v>669.49639163993868</v>
      </c>
      <c r="S3759" s="105">
        <v>644.91753311218361</v>
      </c>
      <c r="T3759" s="107">
        <f t="shared" si="350"/>
        <v>9.3329708818198824</v>
      </c>
      <c r="U3759" s="107">
        <f t="shared" si="351"/>
        <v>-1.0009059138909493</v>
      </c>
      <c r="V3759" s="108">
        <f t="shared" si="353"/>
        <v>0.31687229716232568</v>
      </c>
    </row>
    <row r="3760" spans="1:22">
      <c r="A3760" s="103" t="s">
        <v>8818</v>
      </c>
      <c r="B3760" s="103">
        <v>39936837</v>
      </c>
      <c r="C3760" s="103">
        <v>4272651</v>
      </c>
      <c r="D3760" s="103">
        <v>4273844</v>
      </c>
      <c r="E3760" s="103">
        <v>1194</v>
      </c>
      <c r="F3760" s="103" t="s">
        <v>23</v>
      </c>
      <c r="G3760" s="103" t="s">
        <v>23</v>
      </c>
      <c r="H3760" s="103" t="s">
        <v>7769</v>
      </c>
      <c r="I3760" s="103">
        <v>41</v>
      </c>
      <c r="J3760" s="103">
        <v>36</v>
      </c>
      <c r="K3760" s="104">
        <v>1447.2522245932746</v>
      </c>
      <c r="L3760" s="105">
        <v>1318.8189951306031</v>
      </c>
      <c r="M3760" s="106">
        <f t="shared" si="348"/>
        <v>10.365030856266927</v>
      </c>
      <c r="N3760" s="107">
        <f t="shared" si="349"/>
        <v>-9.3890110673590307E-2</v>
      </c>
      <c r="O3760" s="129">
        <f t="shared" si="352"/>
        <v>0.92519644967362957</v>
      </c>
      <c r="P3760" s="21">
        <v>26</v>
      </c>
      <c r="Q3760" s="103">
        <v>22</v>
      </c>
      <c r="R3760" s="104">
        <v>1661.9894240297235</v>
      </c>
      <c r="S3760" s="105">
        <v>1569.6184958229564</v>
      </c>
      <c r="T3760" s="107">
        <f t="shared" si="350"/>
        <v>10.616198231634399</v>
      </c>
      <c r="U3760" s="107">
        <f t="shared" si="351"/>
        <v>0.12869562643873136</v>
      </c>
      <c r="V3760" s="108">
        <f t="shared" si="353"/>
        <v>0.89759849622736043</v>
      </c>
    </row>
    <row r="3761" spans="1:22">
      <c r="A3761" s="103" t="s">
        <v>8819</v>
      </c>
      <c r="B3761" s="103">
        <v>39936838</v>
      </c>
      <c r="C3761" s="103">
        <v>4273846</v>
      </c>
      <c r="D3761" s="103">
        <v>4274547</v>
      </c>
      <c r="E3761" s="103">
        <v>702</v>
      </c>
      <c r="F3761" s="103" t="s">
        <v>23</v>
      </c>
      <c r="G3761" s="103" t="s">
        <v>23</v>
      </c>
      <c r="H3761" s="103" t="s">
        <v>3626</v>
      </c>
      <c r="I3761" s="103">
        <v>45</v>
      </c>
      <c r="J3761" s="103">
        <v>41</v>
      </c>
      <c r="K3761" s="104">
        <v>6507.8782243933474</v>
      </c>
      <c r="L3761" s="105">
        <v>6093.2348565609827</v>
      </c>
      <c r="M3761" s="106">
        <f t="shared" si="348"/>
        <v>12.572992633070147</v>
      </c>
      <c r="N3761" s="107">
        <f t="shared" si="349"/>
        <v>1.8810309777013827</v>
      </c>
      <c r="O3761" s="129">
        <f t="shared" si="352"/>
        <v>5.9967705034976726E-2</v>
      </c>
      <c r="P3761" s="21">
        <v>38</v>
      </c>
      <c r="Q3761" s="103">
        <v>34</v>
      </c>
      <c r="R3761" s="104">
        <v>6208.8656559958126</v>
      </c>
      <c r="S3761" s="105">
        <v>5522.6804430445154</v>
      </c>
      <c r="T3761" s="107">
        <f t="shared" si="350"/>
        <v>12.431152936320073</v>
      </c>
      <c r="U3761" s="107">
        <f t="shared" si="351"/>
        <v>1.7263670214085145</v>
      </c>
      <c r="V3761" s="108">
        <f t="shared" si="353"/>
        <v>8.4281404863140841E-2</v>
      </c>
    </row>
    <row r="3762" spans="1:22">
      <c r="A3762" s="103" t="s">
        <v>8820</v>
      </c>
      <c r="B3762" s="103">
        <v>39936839</v>
      </c>
      <c r="C3762" s="103">
        <v>4274767</v>
      </c>
      <c r="D3762" s="103">
        <v>4275987</v>
      </c>
      <c r="E3762" s="103">
        <v>1221</v>
      </c>
      <c r="F3762" s="103" t="s">
        <v>9</v>
      </c>
      <c r="G3762" s="103" t="s">
        <v>23</v>
      </c>
      <c r="H3762" s="103" t="s">
        <v>8821</v>
      </c>
      <c r="I3762" s="103">
        <v>60</v>
      </c>
      <c r="J3762" s="103">
        <v>54</v>
      </c>
      <c r="K3762" s="104">
        <v>2847.3602559619576</v>
      </c>
      <c r="L3762" s="105">
        <v>2389.7591692880587</v>
      </c>
      <c r="M3762" s="106">
        <f t="shared" si="348"/>
        <v>11.222649520951659</v>
      </c>
      <c r="N3762" s="107">
        <f t="shared" si="349"/>
        <v>0.67321066274745844</v>
      </c>
      <c r="O3762" s="129">
        <f t="shared" si="352"/>
        <v>0.50081327859949631</v>
      </c>
      <c r="P3762" s="21">
        <v>41</v>
      </c>
      <c r="Q3762" s="103">
        <v>33</v>
      </c>
      <c r="R3762" s="104">
        <v>3136.3554661126209</v>
      </c>
      <c r="S3762" s="105">
        <v>2716.8395268961672</v>
      </c>
      <c r="T3762" s="107">
        <f t="shared" si="350"/>
        <v>11.407713638374988</v>
      </c>
      <c r="U3762" s="107">
        <f t="shared" si="351"/>
        <v>0.82545214645685494</v>
      </c>
      <c r="V3762" s="108">
        <f t="shared" si="353"/>
        <v>0.40911494006145066</v>
      </c>
    </row>
    <row r="3763" spans="1:22">
      <c r="A3763" s="103" t="s">
        <v>8822</v>
      </c>
      <c r="B3763" s="103">
        <v>39936840</v>
      </c>
      <c r="C3763" s="103">
        <v>4276159</v>
      </c>
      <c r="D3763" s="103">
        <v>4277718</v>
      </c>
      <c r="E3763" s="103">
        <v>1560</v>
      </c>
      <c r="F3763" s="103" t="s">
        <v>9</v>
      </c>
      <c r="G3763" s="103" t="s">
        <v>23</v>
      </c>
      <c r="H3763" s="103" t="s">
        <v>295</v>
      </c>
      <c r="I3763" s="103">
        <v>64</v>
      </c>
      <c r="J3763" s="103">
        <v>52</v>
      </c>
      <c r="K3763" s="104">
        <v>2572.2047359630192</v>
      </c>
      <c r="L3763" s="105">
        <v>2168.0791511195707</v>
      </c>
      <c r="M3763" s="106">
        <f t="shared" si="348"/>
        <v>11.082201711484521</v>
      </c>
      <c r="N3763" s="107">
        <f t="shared" si="349"/>
        <v>0.54758650401119846</v>
      </c>
      <c r="O3763" s="129">
        <f t="shared" si="352"/>
        <v>0.58397585839062827</v>
      </c>
      <c r="P3763" s="21">
        <v>46</v>
      </c>
      <c r="Q3763" s="103">
        <v>39</v>
      </c>
      <c r="R3763" s="104">
        <v>2591.2551304074104</v>
      </c>
      <c r="S3763" s="105">
        <v>2080.3686134257437</v>
      </c>
      <c r="T3763" s="107">
        <f t="shared" si="350"/>
        <v>11.022623461896202</v>
      </c>
      <c r="U3763" s="107">
        <f t="shared" si="351"/>
        <v>0.48646431504947346</v>
      </c>
      <c r="V3763" s="108">
        <f t="shared" si="353"/>
        <v>0.62663800030063244</v>
      </c>
    </row>
    <row r="3764" spans="1:22">
      <c r="A3764" s="103" t="s">
        <v>8823</v>
      </c>
      <c r="B3764" s="103">
        <v>39936841</v>
      </c>
      <c r="C3764" s="103">
        <v>4277730</v>
      </c>
      <c r="D3764" s="103">
        <v>4278602</v>
      </c>
      <c r="E3764" s="103">
        <v>873</v>
      </c>
      <c r="F3764" s="103" t="s">
        <v>23</v>
      </c>
      <c r="G3764" s="103" t="s">
        <v>23</v>
      </c>
      <c r="H3764" s="103" t="s">
        <v>295</v>
      </c>
      <c r="I3764" s="103">
        <v>43</v>
      </c>
      <c r="J3764" s="103">
        <v>37</v>
      </c>
      <c r="K3764" s="104">
        <v>3256.17549646622</v>
      </c>
      <c r="L3764" s="105">
        <v>2896.7275520511225</v>
      </c>
      <c r="M3764" s="106">
        <f t="shared" si="348"/>
        <v>11.5002082848422</v>
      </c>
      <c r="N3764" s="107">
        <f t="shared" si="349"/>
        <v>0.92147431560125181</v>
      </c>
      <c r="O3764" s="129">
        <f t="shared" si="352"/>
        <v>0.35680284482967162</v>
      </c>
      <c r="P3764" s="21">
        <v>33</v>
      </c>
      <c r="Q3764" s="103">
        <v>28</v>
      </c>
      <c r="R3764" s="104">
        <v>2887.1044893407447</v>
      </c>
      <c r="S3764" s="105">
        <v>2714.333178166426</v>
      </c>
      <c r="T3764" s="107">
        <f t="shared" si="350"/>
        <v>11.406382103792613</v>
      </c>
      <c r="U3764" s="107">
        <f t="shared" si="351"/>
        <v>0.82428002094420072</v>
      </c>
      <c r="V3764" s="108">
        <f t="shared" si="353"/>
        <v>0.40978046802655888</v>
      </c>
    </row>
    <row r="3765" spans="1:22">
      <c r="A3765" s="103" t="s">
        <v>8824</v>
      </c>
      <c r="B3765" s="103">
        <v>39936842</v>
      </c>
      <c r="C3765" s="103">
        <v>4278937</v>
      </c>
      <c r="D3765" s="103">
        <v>4279830</v>
      </c>
      <c r="E3765" s="103">
        <v>894</v>
      </c>
      <c r="F3765" s="103" t="s">
        <v>9</v>
      </c>
      <c r="G3765" s="103" t="s">
        <v>8825</v>
      </c>
      <c r="H3765" s="103" t="s">
        <v>4306</v>
      </c>
      <c r="I3765" s="103">
        <v>32</v>
      </c>
      <c r="J3765" s="103">
        <v>27</v>
      </c>
      <c r="K3765" s="104">
        <v>2519.7678591824383</v>
      </c>
      <c r="L3765" s="105">
        <v>2391.1191377240157</v>
      </c>
      <c r="M3765" s="106">
        <f t="shared" si="348"/>
        <v>11.223470298911375</v>
      </c>
      <c r="N3765" s="107">
        <f t="shared" si="349"/>
        <v>0.67394481119085325</v>
      </c>
      <c r="O3765" s="129">
        <f t="shared" si="352"/>
        <v>0.50034640133867003</v>
      </c>
      <c r="P3765" s="21">
        <v>23</v>
      </c>
      <c r="Q3765" s="103">
        <v>22</v>
      </c>
      <c r="R3765" s="104">
        <v>2106.9839351907049</v>
      </c>
      <c r="S3765" s="105">
        <v>2055.2134838773154</v>
      </c>
      <c r="T3765" s="107">
        <f t="shared" si="350"/>
        <v>11.005072545301077</v>
      </c>
      <c r="U3765" s="107">
        <f t="shared" si="351"/>
        <v>0.47101456452559576</v>
      </c>
      <c r="V3765" s="108">
        <f t="shared" si="353"/>
        <v>0.63763033419888382</v>
      </c>
    </row>
    <row r="3766" spans="1:22">
      <c r="A3766" s="103" t="s">
        <v>8826</v>
      </c>
      <c r="B3766" s="103">
        <v>39936843</v>
      </c>
      <c r="C3766" s="103">
        <v>4279934</v>
      </c>
      <c r="D3766" s="103">
        <v>4281151</v>
      </c>
      <c r="E3766" s="103">
        <v>1218</v>
      </c>
      <c r="F3766" s="103" t="s">
        <v>23</v>
      </c>
      <c r="G3766" s="103" t="s">
        <v>23</v>
      </c>
      <c r="H3766" s="103" t="s">
        <v>5207</v>
      </c>
      <c r="I3766" s="103">
        <v>30</v>
      </c>
      <c r="J3766" s="103">
        <v>27</v>
      </c>
      <c r="K3766" s="104">
        <v>1466.5312684794992</v>
      </c>
      <c r="L3766" s="105">
        <v>1358.1152049114614</v>
      </c>
      <c r="M3766" s="106">
        <f t="shared" si="348"/>
        <v>10.407390149005328</v>
      </c>
      <c r="N3766" s="107">
        <f t="shared" si="349"/>
        <v>-5.6001655630297131E-2</v>
      </c>
      <c r="O3766" s="129">
        <f t="shared" si="352"/>
        <v>0.95534048823071815</v>
      </c>
      <c r="P3766" s="21">
        <v>22</v>
      </c>
      <c r="Q3766" s="103">
        <v>20</v>
      </c>
      <c r="R3766" s="104">
        <v>1355.7019545285057</v>
      </c>
      <c r="S3766" s="105">
        <v>1242.2439438225124</v>
      </c>
      <c r="T3766" s="107">
        <f t="shared" si="350"/>
        <v>10.278732793152223</v>
      </c>
      <c r="U3766" s="107">
        <f t="shared" si="351"/>
        <v>-0.16836902011248053</v>
      </c>
      <c r="V3766" s="108">
        <f t="shared" si="353"/>
        <v>0.86629297852609266</v>
      </c>
    </row>
    <row r="3767" spans="1:22">
      <c r="A3767" s="103" t="s">
        <v>8827</v>
      </c>
      <c r="B3767" s="103">
        <v>39936844</v>
      </c>
      <c r="C3767" s="103">
        <v>4281276</v>
      </c>
      <c r="D3767" s="103">
        <v>4282772</v>
      </c>
      <c r="E3767" s="103">
        <v>1497</v>
      </c>
      <c r="F3767" s="103" t="s">
        <v>23</v>
      </c>
      <c r="G3767" s="103" t="s">
        <v>23</v>
      </c>
      <c r="H3767" s="103" t="s">
        <v>990</v>
      </c>
      <c r="I3767" s="103">
        <v>46</v>
      </c>
      <c r="J3767" s="103">
        <v>38</v>
      </c>
      <c r="K3767" s="104">
        <v>1401.8792516893254</v>
      </c>
      <c r="L3767" s="105">
        <v>1061.3686621382631</v>
      </c>
      <c r="M3767" s="106">
        <f t="shared" si="348"/>
        <v>10.051710142287998</v>
      </c>
      <c r="N3767" s="107">
        <f t="shared" si="349"/>
        <v>-0.3741411965223635</v>
      </c>
      <c r="O3767" s="129">
        <f t="shared" si="352"/>
        <v>0.70829927032987605</v>
      </c>
      <c r="P3767" s="21">
        <v>32</v>
      </c>
      <c r="Q3767" s="103">
        <v>26</v>
      </c>
      <c r="R3767" s="104">
        <v>1049.5342604789648</v>
      </c>
      <c r="S3767" s="105">
        <v>956.34465205871084</v>
      </c>
      <c r="T3767" s="107">
        <f t="shared" si="350"/>
        <v>9.9013868270272969</v>
      </c>
      <c r="U3767" s="107">
        <f t="shared" si="351"/>
        <v>-0.50053976494076036</v>
      </c>
      <c r="V3767" s="108">
        <f t="shared" si="353"/>
        <v>0.6166950637117683</v>
      </c>
    </row>
    <row r="3768" spans="1:22">
      <c r="A3768" s="103" t="s">
        <v>8828</v>
      </c>
      <c r="B3768" s="103">
        <v>39936845</v>
      </c>
      <c r="C3768" s="103">
        <v>4282780</v>
      </c>
      <c r="D3768" s="103">
        <v>4283916</v>
      </c>
      <c r="E3768" s="103">
        <v>1137</v>
      </c>
      <c r="F3768" s="103" t="s">
        <v>23</v>
      </c>
      <c r="G3768" s="103" t="s">
        <v>23</v>
      </c>
      <c r="H3768" s="103" t="s">
        <v>8829</v>
      </c>
      <c r="I3768" s="103">
        <v>36</v>
      </c>
      <c r="J3768" s="103">
        <v>29</v>
      </c>
      <c r="K3768" s="104">
        <v>743.66831041040723</v>
      </c>
      <c r="L3768" s="105">
        <v>645.01206100247748</v>
      </c>
      <c r="M3768" s="106">
        <f t="shared" si="348"/>
        <v>9.3331823273428309</v>
      </c>
      <c r="N3768" s="107">
        <f t="shared" si="349"/>
        <v>-1.0168315497827993</v>
      </c>
      <c r="O3768" s="129">
        <f t="shared" si="352"/>
        <v>0.30923357061041479</v>
      </c>
      <c r="P3768" s="21">
        <v>26</v>
      </c>
      <c r="Q3768" s="103">
        <v>21</v>
      </c>
      <c r="R3768" s="104">
        <v>1464.2631647360863</v>
      </c>
      <c r="S3768" s="105">
        <v>1320.348498407036</v>
      </c>
      <c r="T3768" s="107">
        <f t="shared" si="350"/>
        <v>10.366703055583095</v>
      </c>
      <c r="U3768" s="107">
        <f t="shared" si="351"/>
        <v>-9.0930408817698816E-2</v>
      </c>
      <c r="V3768" s="108">
        <f t="shared" si="353"/>
        <v>0.92754788753353523</v>
      </c>
    </row>
    <row r="3769" spans="1:22">
      <c r="A3769" s="103" t="s">
        <v>8830</v>
      </c>
      <c r="B3769" s="103">
        <v>39936846</v>
      </c>
      <c r="C3769" s="103">
        <v>4284169</v>
      </c>
      <c r="D3769" s="103">
        <v>4284975</v>
      </c>
      <c r="E3769" s="103">
        <v>807</v>
      </c>
      <c r="F3769" s="103" t="s">
        <v>9</v>
      </c>
      <c r="G3769" s="103" t="s">
        <v>23</v>
      </c>
      <c r="H3769" s="103" t="s">
        <v>295</v>
      </c>
      <c r="I3769" s="103">
        <v>37</v>
      </c>
      <c r="J3769" s="103">
        <v>33</v>
      </c>
      <c r="K3769" s="104">
        <v>4206.9176977423422</v>
      </c>
      <c r="L3769" s="105">
        <v>3976.4257619814744</v>
      </c>
      <c r="M3769" s="106">
        <f t="shared" si="348"/>
        <v>11.957256521394791</v>
      </c>
      <c r="N3769" s="107">
        <f t="shared" si="349"/>
        <v>1.3302831139488289</v>
      </c>
      <c r="O3769" s="129">
        <f t="shared" si="352"/>
        <v>0.18342500863884692</v>
      </c>
      <c r="P3769" s="21">
        <v>32</v>
      </c>
      <c r="Q3769" s="103">
        <v>28</v>
      </c>
      <c r="R3769" s="104">
        <v>4404.4848783258121</v>
      </c>
      <c r="S3769" s="105">
        <v>4142.1315748654897</v>
      </c>
      <c r="T3769" s="107">
        <f t="shared" si="350"/>
        <v>12.016157666175863</v>
      </c>
      <c r="U3769" s="107">
        <f t="shared" si="351"/>
        <v>1.3610542836055124</v>
      </c>
      <c r="V3769" s="108">
        <f t="shared" si="353"/>
        <v>0.17349653541860621</v>
      </c>
    </row>
    <row r="3770" spans="1:22">
      <c r="A3770" s="103" t="s">
        <v>8831</v>
      </c>
      <c r="B3770" s="103">
        <v>39936847</v>
      </c>
      <c r="C3770" s="103">
        <v>4285121</v>
      </c>
      <c r="D3770" s="103">
        <v>4285378</v>
      </c>
      <c r="E3770" s="103">
        <v>258</v>
      </c>
      <c r="F3770" s="103" t="s">
        <v>9</v>
      </c>
      <c r="G3770" s="103" t="s">
        <v>23</v>
      </c>
      <c r="H3770" s="103" t="s">
        <v>295</v>
      </c>
      <c r="I3770" s="103">
        <v>13</v>
      </c>
      <c r="J3770" s="103">
        <v>12</v>
      </c>
      <c r="K3770" s="104">
        <v>4881.5966046823642</v>
      </c>
      <c r="L3770" s="105">
        <v>3469.9511378266434</v>
      </c>
      <c r="M3770" s="106">
        <f t="shared" si="348"/>
        <v>11.760699632274987</v>
      </c>
      <c r="N3770" s="107">
        <f t="shared" si="349"/>
        <v>1.1544719430008821</v>
      </c>
      <c r="O3770" s="129">
        <f t="shared" si="352"/>
        <v>0.24830673489564536</v>
      </c>
      <c r="P3770" s="21">
        <v>10</v>
      </c>
      <c r="Q3770" s="103">
        <v>9</v>
      </c>
      <c r="R3770" s="104">
        <v>4900.1633006424036</v>
      </c>
      <c r="S3770" s="105">
        <v>2489.8402127371628</v>
      </c>
      <c r="T3770" s="107">
        <f t="shared" si="350"/>
        <v>11.281837443947989</v>
      </c>
      <c r="U3770" s="107">
        <f t="shared" si="351"/>
        <v>0.71464563727815877</v>
      </c>
      <c r="V3770" s="108">
        <f t="shared" si="353"/>
        <v>0.47482803717197419</v>
      </c>
    </row>
    <row r="3771" spans="1:22">
      <c r="A3771" s="103" t="s">
        <v>8832</v>
      </c>
      <c r="B3771" s="103">
        <v>39936848</v>
      </c>
      <c r="C3771" s="103">
        <v>4285476</v>
      </c>
      <c r="D3771" s="103">
        <v>4286378</v>
      </c>
      <c r="E3771" s="103">
        <v>903</v>
      </c>
      <c r="F3771" s="103" t="s">
        <v>9</v>
      </c>
      <c r="G3771" s="103" t="s">
        <v>23</v>
      </c>
      <c r="H3771" s="103" t="s">
        <v>295</v>
      </c>
      <c r="I3771" s="103">
        <v>26</v>
      </c>
      <c r="J3771" s="103">
        <v>23</v>
      </c>
      <c r="K3771" s="104">
        <v>1026.7941964430929</v>
      </c>
      <c r="L3771" s="105">
        <v>982.76626765227138</v>
      </c>
      <c r="M3771" s="106">
        <f t="shared" si="348"/>
        <v>9.9407045294386105</v>
      </c>
      <c r="N3771" s="107">
        <f t="shared" si="349"/>
        <v>-0.47343065345383728</v>
      </c>
      <c r="O3771" s="129">
        <f t="shared" si="352"/>
        <v>0.63590596474515904</v>
      </c>
      <c r="P3771" s="21">
        <v>16</v>
      </c>
      <c r="Q3771" s="103">
        <v>15</v>
      </c>
      <c r="R3771" s="104">
        <v>1188.3039134882504</v>
      </c>
      <c r="S3771" s="105">
        <v>1104.6973365221152</v>
      </c>
      <c r="T3771" s="107">
        <f t="shared" si="350"/>
        <v>10.109435440785873</v>
      </c>
      <c r="U3771" s="107">
        <f t="shared" si="351"/>
        <v>-0.31739837958990103</v>
      </c>
      <c r="V3771" s="108">
        <f t="shared" si="353"/>
        <v>0.75094133660200346</v>
      </c>
    </row>
    <row r="3772" spans="1:22">
      <c r="A3772" s="103" t="s">
        <v>8833</v>
      </c>
      <c r="B3772" s="103">
        <v>39936849</v>
      </c>
      <c r="C3772" s="103">
        <v>4286411</v>
      </c>
      <c r="D3772" s="103">
        <v>4287583</v>
      </c>
      <c r="E3772" s="103">
        <v>1173</v>
      </c>
      <c r="F3772" s="103" t="s">
        <v>23</v>
      </c>
      <c r="G3772" s="103" t="s">
        <v>23</v>
      </c>
      <c r="H3772" s="103" t="s">
        <v>1796</v>
      </c>
      <c r="I3772" s="103">
        <v>26</v>
      </c>
      <c r="J3772" s="103">
        <v>20</v>
      </c>
      <c r="K3772" s="104">
        <v>1482.2407599664537</v>
      </c>
      <c r="L3772" s="105">
        <v>1308.5359424448677</v>
      </c>
      <c r="M3772" s="106">
        <f t="shared" si="348"/>
        <v>10.353737837076165</v>
      </c>
      <c r="N3772" s="107">
        <f t="shared" si="349"/>
        <v>-0.10399120118411016</v>
      </c>
      <c r="O3772" s="129">
        <f t="shared" si="352"/>
        <v>0.91717633114977515</v>
      </c>
      <c r="P3772" s="21">
        <v>17</v>
      </c>
      <c r="Q3772" s="103">
        <v>15</v>
      </c>
      <c r="R3772" s="104">
        <v>1711.4720920959676</v>
      </c>
      <c r="S3772" s="105">
        <v>1657.1840630137938</v>
      </c>
      <c r="T3772" s="107">
        <f t="shared" si="350"/>
        <v>10.694518135893484</v>
      </c>
      <c r="U3772" s="107">
        <f t="shared" si="351"/>
        <v>0.19763920413158709</v>
      </c>
      <c r="V3772" s="108">
        <f t="shared" si="353"/>
        <v>0.84332735931148051</v>
      </c>
    </row>
    <row r="3773" spans="1:22">
      <c r="A3773" s="103" t="s">
        <v>8834</v>
      </c>
      <c r="B3773" s="103">
        <v>39936850</v>
      </c>
      <c r="C3773" s="103">
        <v>4287580</v>
      </c>
      <c r="D3773" s="103">
        <v>4288533</v>
      </c>
      <c r="E3773" s="103">
        <v>954</v>
      </c>
      <c r="F3773" s="103" t="s">
        <v>23</v>
      </c>
      <c r="G3773" s="103" t="s">
        <v>23</v>
      </c>
      <c r="H3773" s="103" t="s">
        <v>8835</v>
      </c>
      <c r="I3773" s="103">
        <v>22</v>
      </c>
      <c r="J3773" s="103">
        <v>21</v>
      </c>
      <c r="K3773" s="104">
        <v>1265.1106897048219</v>
      </c>
      <c r="L3773" s="105">
        <v>1227.9015517723271</v>
      </c>
      <c r="M3773" s="106">
        <f t="shared" si="348"/>
        <v>10.261979180497685</v>
      </c>
      <c r="N3773" s="107">
        <f t="shared" si="349"/>
        <v>-0.18606513372300187</v>
      </c>
      <c r="O3773" s="129">
        <f t="shared" si="352"/>
        <v>0.85239368367860013</v>
      </c>
      <c r="P3773" s="21">
        <v>18</v>
      </c>
      <c r="Q3773" s="103">
        <v>17</v>
      </c>
      <c r="R3773" s="104">
        <v>1254.4941682414255</v>
      </c>
      <c r="S3773" s="105">
        <v>1197.3778676577465</v>
      </c>
      <c r="T3773" s="107">
        <f t="shared" si="350"/>
        <v>10.225662793475012</v>
      </c>
      <c r="U3773" s="107">
        <f t="shared" si="351"/>
        <v>-0.21508556912410998</v>
      </c>
      <c r="V3773" s="108">
        <f t="shared" si="353"/>
        <v>0.8297006047837705</v>
      </c>
    </row>
    <row r="3774" spans="1:22">
      <c r="A3774" s="103" t="s">
        <v>8836</v>
      </c>
      <c r="B3774" s="103">
        <v>39936851</v>
      </c>
      <c r="C3774" s="103">
        <v>4288530</v>
      </c>
      <c r="D3774" s="103">
        <v>4289333</v>
      </c>
      <c r="E3774" s="103">
        <v>804</v>
      </c>
      <c r="F3774" s="103" t="s">
        <v>23</v>
      </c>
      <c r="G3774" s="103" t="s">
        <v>23</v>
      </c>
      <c r="H3774" s="103" t="s">
        <v>5648</v>
      </c>
      <c r="I3774" s="103">
        <v>21</v>
      </c>
      <c r="J3774" s="103">
        <v>17</v>
      </c>
      <c r="K3774" s="104">
        <v>1479.0632328166666</v>
      </c>
      <c r="L3774" s="105">
        <v>1305.1077361809205</v>
      </c>
      <c r="M3774" s="106">
        <f t="shared" si="348"/>
        <v>10.349953190337246</v>
      </c>
      <c r="N3774" s="107">
        <f t="shared" si="349"/>
        <v>-0.10737639504718688</v>
      </c>
      <c r="O3774" s="129">
        <f t="shared" si="352"/>
        <v>0.9144903802481763</v>
      </c>
      <c r="P3774" s="21">
        <v>14</v>
      </c>
      <c r="Q3774" s="103">
        <v>12</v>
      </c>
      <c r="R3774" s="104">
        <v>1187.240520296469</v>
      </c>
      <c r="S3774" s="105">
        <v>916.76361359206351</v>
      </c>
      <c r="T3774" s="107">
        <f t="shared" si="350"/>
        <v>9.8404059743450816</v>
      </c>
      <c r="U3774" s="107">
        <f t="shared" si="351"/>
        <v>-0.55422009300609076</v>
      </c>
      <c r="V3774" s="108">
        <f t="shared" si="353"/>
        <v>0.57942822878049571</v>
      </c>
    </row>
    <row r="3775" spans="1:22">
      <c r="A3775" s="103" t="s">
        <v>8837</v>
      </c>
      <c r="B3775" s="103">
        <v>39936852</v>
      </c>
      <c r="C3775" s="103">
        <v>4289330</v>
      </c>
      <c r="D3775" s="103">
        <v>4290046</v>
      </c>
      <c r="E3775" s="103">
        <v>717</v>
      </c>
      <c r="F3775" s="103" t="s">
        <v>23</v>
      </c>
      <c r="G3775" s="103" t="s">
        <v>23</v>
      </c>
      <c r="H3775" s="103" t="s">
        <v>3626</v>
      </c>
      <c r="I3775" s="103">
        <v>20</v>
      </c>
      <c r="J3775" s="103">
        <v>18</v>
      </c>
      <c r="K3775" s="104">
        <v>1627.8359529711156</v>
      </c>
      <c r="L3775" s="105">
        <v>1610.012931588215</v>
      </c>
      <c r="M3775" s="106">
        <f t="shared" si="348"/>
        <v>10.652856560743137</v>
      </c>
      <c r="N3775" s="107">
        <f t="shared" si="349"/>
        <v>0.16355685218527413</v>
      </c>
      <c r="O3775" s="129">
        <f t="shared" si="352"/>
        <v>0.87008001415112002</v>
      </c>
      <c r="P3775" s="21">
        <v>16</v>
      </c>
      <c r="Q3775" s="103">
        <v>16</v>
      </c>
      <c r="R3775" s="104">
        <v>1410.2704777805859</v>
      </c>
      <c r="S3775" s="105">
        <v>1410.2704777805859</v>
      </c>
      <c r="T3775" s="107">
        <f t="shared" si="350"/>
        <v>10.461756170357217</v>
      </c>
      <c r="U3775" s="107">
        <f t="shared" si="351"/>
        <v>-7.2568922911823422E-3</v>
      </c>
      <c r="V3775" s="108">
        <f t="shared" si="353"/>
        <v>0.99420988850177827</v>
      </c>
    </row>
    <row r="3776" spans="1:22">
      <c r="A3776" s="103" t="s">
        <v>8838</v>
      </c>
      <c r="B3776" s="103">
        <v>39936853</v>
      </c>
      <c r="C3776" s="103">
        <v>4290117</v>
      </c>
      <c r="D3776" s="103">
        <v>4291256</v>
      </c>
      <c r="E3776" s="103">
        <v>1140</v>
      </c>
      <c r="F3776" s="103" t="s">
        <v>23</v>
      </c>
      <c r="G3776" s="103" t="s">
        <v>23</v>
      </c>
      <c r="H3776" s="103" t="s">
        <v>4083</v>
      </c>
      <c r="I3776" s="103">
        <v>62</v>
      </c>
      <c r="J3776" s="103">
        <v>52</v>
      </c>
      <c r="K3776" s="104">
        <v>3347.353632164044</v>
      </c>
      <c r="L3776" s="105">
        <v>2857.8615475350261</v>
      </c>
      <c r="M3776" s="106">
        <f t="shared" si="348"/>
        <v>11.480720309730186</v>
      </c>
      <c r="N3776" s="107">
        <f t="shared" si="349"/>
        <v>0.90404321084989758</v>
      </c>
      <c r="O3776" s="129">
        <f t="shared" si="352"/>
        <v>0.3659724891156193</v>
      </c>
      <c r="P3776" s="21">
        <v>45</v>
      </c>
      <c r="Q3776" s="103">
        <v>38</v>
      </c>
      <c r="R3776" s="104">
        <v>3199.5414331528332</v>
      </c>
      <c r="S3776" s="105">
        <v>2737.1167083829032</v>
      </c>
      <c r="T3776" s="107">
        <f t="shared" si="350"/>
        <v>11.418441235994667</v>
      </c>
      <c r="U3776" s="107">
        <f t="shared" si="351"/>
        <v>0.83489545422065703</v>
      </c>
      <c r="V3776" s="108">
        <f t="shared" si="353"/>
        <v>0.40377657445143256</v>
      </c>
    </row>
    <row r="3777" spans="1:22">
      <c r="A3777" s="103" t="s">
        <v>8839</v>
      </c>
      <c r="B3777" s="103">
        <v>39936854</v>
      </c>
      <c r="C3777" s="103">
        <v>4291644</v>
      </c>
      <c r="D3777" s="103">
        <v>4292054</v>
      </c>
      <c r="E3777" s="103">
        <v>411</v>
      </c>
      <c r="F3777" s="103" t="s">
        <v>23</v>
      </c>
      <c r="G3777" s="103" t="s">
        <v>23</v>
      </c>
      <c r="H3777" s="103" t="s">
        <v>295</v>
      </c>
      <c r="I3777" s="103">
        <v>10</v>
      </c>
      <c r="J3777" s="103">
        <v>8</v>
      </c>
      <c r="K3777" s="104">
        <v>1437.1744346901799</v>
      </c>
      <c r="L3777" s="105">
        <v>1336.9867938103357</v>
      </c>
      <c r="M3777" s="106">
        <f t="shared" si="348"/>
        <v>10.384769499832744</v>
      </c>
      <c r="N3777" s="107">
        <f t="shared" si="349"/>
        <v>-7.6234794425094982E-2</v>
      </c>
      <c r="O3777" s="129">
        <f t="shared" si="352"/>
        <v>0.93923230127518642</v>
      </c>
      <c r="P3777" s="21">
        <v>6</v>
      </c>
      <c r="Q3777" s="103">
        <v>5</v>
      </c>
      <c r="R3777" s="104">
        <v>961.17978828949617</v>
      </c>
      <c r="S3777" s="105">
        <v>958.38450016401941</v>
      </c>
      <c r="T3777" s="107">
        <f t="shared" si="350"/>
        <v>9.9044607655586354</v>
      </c>
      <c r="U3777" s="107">
        <f t="shared" si="351"/>
        <v>-0.49783383313500462</v>
      </c>
      <c r="V3777" s="108">
        <f t="shared" si="353"/>
        <v>0.61860116704111623</v>
      </c>
    </row>
    <row r="3778" spans="1:22">
      <c r="A3778" s="103" t="s">
        <v>8840</v>
      </c>
      <c r="B3778" s="103">
        <v>39936855</v>
      </c>
      <c r="C3778" s="103">
        <v>4292116</v>
      </c>
      <c r="D3778" s="103">
        <v>4292460</v>
      </c>
      <c r="E3778" s="103">
        <v>345</v>
      </c>
      <c r="F3778" s="103" t="s">
        <v>23</v>
      </c>
      <c r="G3778" s="103" t="s">
        <v>23</v>
      </c>
      <c r="H3778" s="103" t="s">
        <v>295</v>
      </c>
      <c r="I3778" s="103">
        <v>17</v>
      </c>
      <c r="J3778" s="103">
        <v>14</v>
      </c>
      <c r="K3778" s="104">
        <v>3393.3568986639129</v>
      </c>
      <c r="L3778" s="105">
        <v>3132.0128561349275</v>
      </c>
      <c r="M3778" s="106">
        <f t="shared" si="348"/>
        <v>11.612874419208039</v>
      </c>
      <c r="N3778" s="107">
        <f t="shared" si="349"/>
        <v>1.0222490332808927</v>
      </c>
      <c r="O3778" s="129">
        <f t="shared" si="352"/>
        <v>0.30666304884215423</v>
      </c>
      <c r="P3778" s="21">
        <v>10</v>
      </c>
      <c r="Q3778" s="103">
        <v>8</v>
      </c>
      <c r="R3778" s="104">
        <v>2582.2073049419187</v>
      </c>
      <c r="S3778" s="105">
        <v>2476.5974999129767</v>
      </c>
      <c r="T3778" s="107">
        <f t="shared" si="350"/>
        <v>11.274143703483018</v>
      </c>
      <c r="U3778" s="107">
        <f t="shared" si="351"/>
        <v>0.70787297841814922</v>
      </c>
      <c r="V3778" s="108">
        <f t="shared" si="353"/>
        <v>0.47902414149550099</v>
      </c>
    </row>
    <row r="3779" spans="1:22">
      <c r="A3779" s="103" t="s">
        <v>8841</v>
      </c>
      <c r="B3779" s="103">
        <v>39936856</v>
      </c>
      <c r="C3779" s="103">
        <v>4292609</v>
      </c>
      <c r="D3779" s="103">
        <v>4293361</v>
      </c>
      <c r="E3779" s="103">
        <v>753</v>
      </c>
      <c r="F3779" s="103" t="s">
        <v>23</v>
      </c>
      <c r="G3779" s="103" t="s">
        <v>23</v>
      </c>
      <c r="H3779" s="103" t="s">
        <v>3339</v>
      </c>
      <c r="I3779" s="103">
        <v>15</v>
      </c>
      <c r="J3779" s="103">
        <v>14</v>
      </c>
      <c r="K3779" s="104">
        <v>909.83013205933719</v>
      </c>
      <c r="L3779" s="105">
        <v>832.51814156310365</v>
      </c>
      <c r="M3779" s="106">
        <f t="shared" si="348"/>
        <v>9.701337900346557</v>
      </c>
      <c r="N3779" s="107">
        <f t="shared" si="349"/>
        <v>-0.68753318394762397</v>
      </c>
      <c r="O3779" s="129">
        <f t="shared" si="352"/>
        <v>0.49174679686837264</v>
      </c>
      <c r="P3779" s="21">
        <v>12</v>
      </c>
      <c r="Q3779" s="103">
        <v>11</v>
      </c>
      <c r="R3779" s="104">
        <v>1030.7294841878552</v>
      </c>
      <c r="S3779" s="105">
        <v>999.77926495447002</v>
      </c>
      <c r="T3779" s="107">
        <f t="shared" si="350"/>
        <v>9.9654657961544704</v>
      </c>
      <c r="U3779" s="107">
        <f t="shared" si="351"/>
        <v>-0.4441322216950091</v>
      </c>
      <c r="V3779" s="108">
        <f t="shared" si="353"/>
        <v>0.65694699170355819</v>
      </c>
    </row>
    <row r="3780" spans="1:22">
      <c r="A3780" s="103" t="s">
        <v>8842</v>
      </c>
      <c r="B3780" s="103">
        <v>39936857</v>
      </c>
      <c r="C3780" s="103">
        <v>4293461</v>
      </c>
      <c r="D3780" s="103">
        <v>4294291</v>
      </c>
      <c r="E3780" s="103">
        <v>831</v>
      </c>
      <c r="F3780" s="103" t="s">
        <v>9</v>
      </c>
      <c r="G3780" s="103" t="s">
        <v>23</v>
      </c>
      <c r="H3780" s="103" t="s">
        <v>3878</v>
      </c>
      <c r="I3780" s="103">
        <v>22</v>
      </c>
      <c r="J3780" s="103">
        <v>17</v>
      </c>
      <c r="K3780" s="104">
        <v>1539.5072609592178</v>
      </c>
      <c r="L3780" s="105">
        <v>1249.8885254069555</v>
      </c>
      <c r="M3780" s="106">
        <f t="shared" si="348"/>
        <v>10.287583714738165</v>
      </c>
      <c r="N3780" s="107">
        <f t="shared" si="349"/>
        <v>-0.16316304585137334</v>
      </c>
      <c r="O3780" s="129">
        <f t="shared" si="352"/>
        <v>0.87039006138546426</v>
      </c>
      <c r="P3780" s="21">
        <v>15</v>
      </c>
      <c r="Q3780" s="103">
        <v>12</v>
      </c>
      <c r="R3780" s="104">
        <v>1034.3128293444322</v>
      </c>
      <c r="S3780" s="105">
        <v>768.87146164557396</v>
      </c>
      <c r="T3780" s="107">
        <f t="shared" si="350"/>
        <v>9.5865986213213752</v>
      </c>
      <c r="U3780" s="107">
        <f t="shared" si="351"/>
        <v>-0.77764205869597314</v>
      </c>
      <c r="V3780" s="108">
        <f t="shared" si="353"/>
        <v>0.43678005895401339</v>
      </c>
    </row>
    <row r="3781" spans="1:22">
      <c r="A3781" s="103" t="s">
        <v>8843</v>
      </c>
      <c r="B3781" s="103">
        <v>39936858</v>
      </c>
      <c r="C3781" s="103">
        <v>4294303</v>
      </c>
      <c r="D3781" s="103">
        <v>4295904</v>
      </c>
      <c r="E3781" s="103">
        <v>1602</v>
      </c>
      <c r="F3781" s="103" t="s">
        <v>23</v>
      </c>
      <c r="G3781" s="103" t="s">
        <v>23</v>
      </c>
      <c r="H3781" s="103" t="s">
        <v>8844</v>
      </c>
      <c r="I3781" s="103">
        <v>34</v>
      </c>
      <c r="J3781" s="103">
        <v>31</v>
      </c>
      <c r="K3781" s="104">
        <v>1281.6332192676591</v>
      </c>
      <c r="L3781" s="105">
        <v>1173.0577909410426</v>
      </c>
      <c r="M3781" s="106">
        <f t="shared" ref="M3781:M3844" si="354">IF(L3781&gt;0,LOG(L3781, 2),"-")</f>
        <v>10.19605837445671</v>
      </c>
      <c r="N3781" s="107">
        <f t="shared" ref="N3781:N3844" si="355">IF(L3781&lt;&gt;0,((M3781-$O$2)/$O$3),"-")</f>
        <v>-0.24502828760580561</v>
      </c>
      <c r="O3781" s="129">
        <f t="shared" si="352"/>
        <v>0.80643452851622355</v>
      </c>
      <c r="P3781" s="21">
        <v>17</v>
      </c>
      <c r="Q3781" s="103">
        <v>16</v>
      </c>
      <c r="R3781" s="104">
        <v>1200.087934444613</v>
      </c>
      <c r="S3781" s="105">
        <v>1063.6258268229465</v>
      </c>
      <c r="T3781" s="107">
        <f t="shared" ref="T3781:T3844" si="356">IF(S3781&gt;0,LOG(S3781, 2),"-")</f>
        <v>10.054774998727554</v>
      </c>
      <c r="U3781" s="107">
        <f t="shared" ref="U3781:U3844" si="357">IF(S3781&lt;&gt;0,((T3781-$V$2)/$V$3),"-")</f>
        <v>-0.3655149659088438</v>
      </c>
      <c r="V3781" s="108">
        <f t="shared" si="353"/>
        <v>0.71472703732419185</v>
      </c>
    </row>
    <row r="3782" spans="1:22">
      <c r="A3782" s="103" t="s">
        <v>8845</v>
      </c>
      <c r="B3782" s="103">
        <v>39936859</v>
      </c>
      <c r="C3782" s="103">
        <v>4295901</v>
      </c>
      <c r="D3782" s="103">
        <v>4296602</v>
      </c>
      <c r="E3782" s="103">
        <v>702</v>
      </c>
      <c r="F3782" s="103" t="s">
        <v>23</v>
      </c>
      <c r="G3782" s="103" t="s">
        <v>23</v>
      </c>
      <c r="H3782" s="103" t="s">
        <v>8846</v>
      </c>
      <c r="I3782" s="103">
        <v>12</v>
      </c>
      <c r="J3782" s="103">
        <v>11</v>
      </c>
      <c r="K3782" s="104">
        <v>525.88914944592727</v>
      </c>
      <c r="L3782" s="105">
        <v>498.58336668623508</v>
      </c>
      <c r="M3782" s="106">
        <f t="shared" si="354"/>
        <v>8.9616909434433722</v>
      </c>
      <c r="N3782" s="107">
        <f t="shared" si="355"/>
        <v>-1.349113646293943</v>
      </c>
      <c r="O3782" s="129">
        <f t="shared" ref="O3782:O3845" si="358">IF(L3782&lt;&gt;0,(IF((ABS(N3782)&lt;3.3),2*(1-NORMSDIST(ABS(N3782))),"&lt; 0.001")),"n.d.")</f>
        <v>0.17730046571966684</v>
      </c>
      <c r="P3782" s="21">
        <v>10</v>
      </c>
      <c r="Q3782" s="103">
        <v>9</v>
      </c>
      <c r="R3782" s="104">
        <v>813.36911613546147</v>
      </c>
      <c r="S3782" s="105">
        <v>750.0109584830584</v>
      </c>
      <c r="T3782" s="107">
        <f t="shared" si="356"/>
        <v>9.5507678648947962</v>
      </c>
      <c r="U3782" s="107">
        <f t="shared" si="357"/>
        <v>-0.80918321752218703</v>
      </c>
      <c r="V3782" s="108">
        <f t="shared" ref="V3782:V3845" si="359">IF(S3782&lt;&gt;0,(IF((ABS(U3782)&lt;3.3),2*(1-NORMSDIST(ABS(U3782))),"&lt; 0.001")),"n.d.")</f>
        <v>0.41840976677259478</v>
      </c>
    </row>
    <row r="3783" spans="1:22">
      <c r="A3783" s="103" t="s">
        <v>8847</v>
      </c>
      <c r="B3783" s="103">
        <v>39936860</v>
      </c>
      <c r="C3783" s="103">
        <v>4296633</v>
      </c>
      <c r="D3783" s="103">
        <v>4296959</v>
      </c>
      <c r="E3783" s="103">
        <v>327</v>
      </c>
      <c r="F3783" s="103" t="s">
        <v>23</v>
      </c>
      <c r="G3783" s="103" t="s">
        <v>23</v>
      </c>
      <c r="H3783" s="103" t="s">
        <v>295</v>
      </c>
      <c r="I3783" s="103">
        <v>11</v>
      </c>
      <c r="J3783" s="103">
        <v>9</v>
      </c>
      <c r="K3783" s="104">
        <v>1932.2807738815964</v>
      </c>
      <c r="L3783" s="105">
        <v>1897.5431419915903</v>
      </c>
      <c r="M3783" s="106">
        <f t="shared" si="354"/>
        <v>10.889916971372537</v>
      </c>
      <c r="N3783" s="107">
        <f t="shared" si="355"/>
        <v>0.37559657546738529</v>
      </c>
      <c r="O3783" s="129">
        <f t="shared" si="358"/>
        <v>0.7072168370533447</v>
      </c>
      <c r="P3783" s="21">
        <v>6</v>
      </c>
      <c r="Q3783" s="103">
        <v>6</v>
      </c>
      <c r="R3783" s="104">
        <v>1432.9423603656483</v>
      </c>
      <c r="S3783" s="105">
        <v>1432.9423603656483</v>
      </c>
      <c r="T3783" s="107">
        <f t="shared" si="356"/>
        <v>10.48476486349656</v>
      </c>
      <c r="U3783" s="107">
        <f t="shared" si="357"/>
        <v>1.2997238993449952E-2</v>
      </c>
      <c r="V3783" s="108">
        <f t="shared" si="359"/>
        <v>0.989629995639282</v>
      </c>
    </row>
    <row r="3784" spans="1:22">
      <c r="A3784" s="103" t="s">
        <v>8848</v>
      </c>
      <c r="B3784" s="103">
        <v>39936861</v>
      </c>
      <c r="C3784" s="103">
        <v>4296995</v>
      </c>
      <c r="D3784" s="103">
        <v>4298212</v>
      </c>
      <c r="E3784" s="103">
        <v>1218</v>
      </c>
      <c r="F3784" s="103" t="s">
        <v>23</v>
      </c>
      <c r="G3784" s="103" t="s">
        <v>23</v>
      </c>
      <c r="H3784" s="103" t="s">
        <v>8849</v>
      </c>
      <c r="I3784" s="103">
        <v>24</v>
      </c>
      <c r="J3784" s="103">
        <v>23</v>
      </c>
      <c r="K3784" s="104">
        <v>1300.4098807542775</v>
      </c>
      <c r="L3784" s="105">
        <v>1291.666649821371</v>
      </c>
      <c r="M3784" s="106">
        <f t="shared" si="354"/>
        <v>10.335018075512872</v>
      </c>
      <c r="N3784" s="107">
        <f t="shared" si="355"/>
        <v>-0.12073517395986441</v>
      </c>
      <c r="O3784" s="129">
        <f t="shared" si="358"/>
        <v>0.90390079798392486</v>
      </c>
      <c r="P3784" s="21">
        <v>20</v>
      </c>
      <c r="Q3784" s="103">
        <v>18</v>
      </c>
      <c r="R3784" s="104">
        <v>1014.6541812543103</v>
      </c>
      <c r="S3784" s="105">
        <v>1004.817560373629</v>
      </c>
      <c r="T3784" s="107">
        <f t="shared" si="356"/>
        <v>9.972717867024345</v>
      </c>
      <c r="U3784" s="107">
        <f t="shared" si="357"/>
        <v>-0.43774835649265459</v>
      </c>
      <c r="V3784" s="108">
        <f t="shared" si="359"/>
        <v>0.66156871135687156</v>
      </c>
    </row>
    <row r="3785" spans="1:22">
      <c r="A3785" s="103" t="s">
        <v>8850</v>
      </c>
      <c r="B3785" s="103">
        <v>39936862</v>
      </c>
      <c r="C3785" s="103">
        <v>4298538</v>
      </c>
      <c r="D3785" s="103">
        <v>4299440</v>
      </c>
      <c r="E3785" s="103">
        <v>903</v>
      </c>
      <c r="F3785" s="103" t="s">
        <v>23</v>
      </c>
      <c r="G3785" s="103" t="s">
        <v>23</v>
      </c>
      <c r="H3785" s="103" t="s">
        <v>5299</v>
      </c>
      <c r="I3785" s="103">
        <v>14</v>
      </c>
      <c r="J3785" s="103">
        <v>9</v>
      </c>
      <c r="K3785" s="104">
        <v>763.41283671228473</v>
      </c>
      <c r="L3785" s="105">
        <v>515.75573726391144</v>
      </c>
      <c r="M3785" s="106">
        <f t="shared" si="354"/>
        <v>9.0105441545072438</v>
      </c>
      <c r="N3785" s="107">
        <f t="shared" si="355"/>
        <v>-1.3054166775427163</v>
      </c>
      <c r="O3785" s="129">
        <f t="shared" si="358"/>
        <v>0.19175100250707633</v>
      </c>
      <c r="P3785" s="21">
        <v>9</v>
      </c>
      <c r="Q3785" s="103">
        <v>6</v>
      </c>
      <c r="R3785" s="104">
        <v>554.34795597111747</v>
      </c>
      <c r="S3785" s="105">
        <v>362.23458237719268</v>
      </c>
      <c r="T3785" s="107">
        <f t="shared" si="356"/>
        <v>8.5007804761026371</v>
      </c>
      <c r="U3785" s="107">
        <f t="shared" si="357"/>
        <v>-1.7334678907547216</v>
      </c>
      <c r="V3785" s="108">
        <f t="shared" si="359"/>
        <v>8.3012539798630325E-2</v>
      </c>
    </row>
    <row r="3786" spans="1:22">
      <c r="A3786" s="103" t="s">
        <v>8851</v>
      </c>
      <c r="B3786" s="103">
        <v>39936863</v>
      </c>
      <c r="C3786" s="103">
        <v>4299460</v>
      </c>
      <c r="D3786" s="103">
        <v>4300266</v>
      </c>
      <c r="E3786" s="103">
        <v>807</v>
      </c>
      <c r="F3786" s="103" t="s">
        <v>23</v>
      </c>
      <c r="G3786" s="103" t="s">
        <v>23</v>
      </c>
      <c r="H3786" s="103" t="s">
        <v>8852</v>
      </c>
      <c r="I3786" s="103">
        <v>17</v>
      </c>
      <c r="J3786" s="103">
        <v>11</v>
      </c>
      <c r="K3786" s="104">
        <v>1361.8378494573731</v>
      </c>
      <c r="L3786" s="105">
        <v>574.47035897652665</v>
      </c>
      <c r="M3786" s="106">
        <f t="shared" si="354"/>
        <v>9.1660886456386717</v>
      </c>
      <c r="N3786" s="107">
        <f t="shared" si="355"/>
        <v>-1.1662892257256967</v>
      </c>
      <c r="O3786" s="129">
        <f t="shared" si="358"/>
        <v>0.24349752787121681</v>
      </c>
      <c r="P3786" s="21">
        <v>10</v>
      </c>
      <c r="Q3786" s="103">
        <v>5</v>
      </c>
      <c r="R3786" s="104">
        <v>782.17891868869526</v>
      </c>
      <c r="S3786" s="105">
        <v>507.41976134381036</v>
      </c>
      <c r="T3786" s="107">
        <f t="shared" si="356"/>
        <v>8.9870358956912781</v>
      </c>
      <c r="U3786" s="107">
        <f t="shared" si="357"/>
        <v>-1.3054261481590868</v>
      </c>
      <c r="V3786" s="108">
        <f t="shared" si="359"/>
        <v>0.1917477794184308</v>
      </c>
    </row>
    <row r="3787" spans="1:22">
      <c r="A3787" s="103" t="s">
        <v>8853</v>
      </c>
      <c r="B3787" s="103">
        <v>39936864</v>
      </c>
      <c r="C3787" s="103">
        <v>4300342</v>
      </c>
      <c r="D3787" s="103">
        <v>4300827</v>
      </c>
      <c r="E3787" s="103">
        <v>486</v>
      </c>
      <c r="F3787" s="103" t="s">
        <v>23</v>
      </c>
      <c r="G3787" s="103" t="s">
        <v>23</v>
      </c>
      <c r="H3787" s="103" t="s">
        <v>8854</v>
      </c>
      <c r="I3787" s="103">
        <v>18</v>
      </c>
      <c r="J3787" s="103">
        <v>18</v>
      </c>
      <c r="K3787" s="104">
        <v>2286.1569968968724</v>
      </c>
      <c r="L3787" s="105">
        <v>2286.1569968968724</v>
      </c>
      <c r="M3787" s="106">
        <f t="shared" si="354"/>
        <v>11.158708765584217</v>
      </c>
      <c r="N3787" s="107">
        <f t="shared" si="355"/>
        <v>0.61601857386781445</v>
      </c>
      <c r="O3787" s="129">
        <f t="shared" si="358"/>
        <v>0.53788226115981974</v>
      </c>
      <c r="P3787" s="21">
        <v>11</v>
      </c>
      <c r="Q3787" s="103">
        <v>11</v>
      </c>
      <c r="R3787" s="104">
        <v>2565.8625108480655</v>
      </c>
      <c r="S3787" s="105">
        <v>2565.8625108480655</v>
      </c>
      <c r="T3787" s="107">
        <f t="shared" si="356"/>
        <v>11.325228151803673</v>
      </c>
      <c r="U3787" s="107">
        <f t="shared" si="357"/>
        <v>0.75284168292576781</v>
      </c>
      <c r="V3787" s="108">
        <f t="shared" si="359"/>
        <v>0.45154505536008482</v>
      </c>
    </row>
    <row r="3788" spans="1:22">
      <c r="A3788" s="103" t="s">
        <v>8855</v>
      </c>
      <c r="B3788" s="103">
        <v>39936865</v>
      </c>
      <c r="C3788" s="103">
        <v>4301003</v>
      </c>
      <c r="D3788" s="103">
        <v>4301467</v>
      </c>
      <c r="E3788" s="103">
        <v>465</v>
      </c>
      <c r="F3788" s="103" t="s">
        <v>23</v>
      </c>
      <c r="G3788" s="103" t="s">
        <v>23</v>
      </c>
      <c r="H3788" s="103" t="s">
        <v>295</v>
      </c>
      <c r="I3788" s="103">
        <v>26</v>
      </c>
      <c r="J3788" s="103">
        <v>21</v>
      </c>
      <c r="K3788" s="104">
        <v>3395.5474888095696</v>
      </c>
      <c r="L3788" s="105">
        <v>3024.5411759585163</v>
      </c>
      <c r="M3788" s="106">
        <f t="shared" si="354"/>
        <v>11.562500586264107</v>
      </c>
      <c r="N3788" s="107">
        <f t="shared" si="355"/>
        <v>0.97719193762442469</v>
      </c>
      <c r="O3788" s="129">
        <f t="shared" si="358"/>
        <v>0.32847413869229425</v>
      </c>
      <c r="P3788" s="21">
        <v>21</v>
      </c>
      <c r="Q3788" s="103">
        <v>18</v>
      </c>
      <c r="R3788" s="104">
        <v>3918.8419500779355</v>
      </c>
      <c r="S3788" s="105">
        <v>3404.5888003649247</v>
      </c>
      <c r="T3788" s="107">
        <f t="shared" si="356"/>
        <v>11.733264847510938</v>
      </c>
      <c r="U3788" s="107">
        <f t="shared" si="357"/>
        <v>1.1120289150624449</v>
      </c>
      <c r="V3788" s="108">
        <f t="shared" si="359"/>
        <v>0.26612571822152375</v>
      </c>
    </row>
    <row r="3789" spans="1:22">
      <c r="A3789" s="103" t="s">
        <v>8856</v>
      </c>
      <c r="B3789" s="103">
        <v>39936866</v>
      </c>
      <c r="C3789" s="103">
        <v>4301663</v>
      </c>
      <c r="D3789" s="103">
        <v>4302190</v>
      </c>
      <c r="E3789" s="103">
        <v>528</v>
      </c>
      <c r="F3789" s="103" t="s">
        <v>23</v>
      </c>
      <c r="G3789" s="103" t="s">
        <v>23</v>
      </c>
      <c r="H3789" s="103" t="s">
        <v>295</v>
      </c>
      <c r="I3789" s="103">
        <v>21</v>
      </c>
      <c r="J3789" s="103">
        <v>20</v>
      </c>
      <c r="K3789" s="104">
        <v>1551.6717915185775</v>
      </c>
      <c r="L3789" s="105">
        <v>1505.9552915951535</v>
      </c>
      <c r="M3789" s="106">
        <f t="shared" si="354"/>
        <v>10.556463224956532</v>
      </c>
      <c r="N3789" s="107">
        <f t="shared" si="355"/>
        <v>7.7337410515681396E-2</v>
      </c>
      <c r="O3789" s="129">
        <f t="shared" si="358"/>
        <v>0.93835513072488475</v>
      </c>
      <c r="P3789" s="21">
        <v>14</v>
      </c>
      <c r="Q3789" s="103">
        <v>12</v>
      </c>
      <c r="R3789" s="104">
        <v>1602.0676581363939</v>
      </c>
      <c r="S3789" s="105">
        <v>1362.4102727225095</v>
      </c>
      <c r="T3789" s="107">
        <f t="shared" si="356"/>
        <v>10.411945502910637</v>
      </c>
      <c r="U3789" s="107">
        <f t="shared" si="357"/>
        <v>-5.1104310818101871E-2</v>
      </c>
      <c r="V3789" s="108">
        <f t="shared" si="359"/>
        <v>0.95924240094734503</v>
      </c>
    </row>
    <row r="3790" spans="1:22">
      <c r="A3790" s="103" t="s">
        <v>8857</v>
      </c>
      <c r="B3790" s="103">
        <v>39936867</v>
      </c>
      <c r="C3790" s="103">
        <v>4303024</v>
      </c>
      <c r="D3790" s="103">
        <v>4303941</v>
      </c>
      <c r="E3790" s="103">
        <v>918</v>
      </c>
      <c r="F3790" s="103" t="s">
        <v>9</v>
      </c>
      <c r="G3790" s="103" t="s">
        <v>8858</v>
      </c>
      <c r="H3790" s="103" t="s">
        <v>4594</v>
      </c>
      <c r="I3790" s="103">
        <v>36</v>
      </c>
      <c r="J3790" s="103">
        <v>35</v>
      </c>
      <c r="K3790" s="104">
        <v>1854.5326181931375</v>
      </c>
      <c r="L3790" s="105">
        <v>1845.2522214382027</v>
      </c>
      <c r="M3790" s="106">
        <f t="shared" si="354"/>
        <v>10.849602311651436</v>
      </c>
      <c r="N3790" s="107">
        <f t="shared" si="355"/>
        <v>0.3395369513876883</v>
      </c>
      <c r="O3790" s="129">
        <f t="shared" si="358"/>
        <v>0.73420526538731035</v>
      </c>
      <c r="P3790" s="21">
        <v>23</v>
      </c>
      <c r="Q3790" s="103">
        <v>23</v>
      </c>
      <c r="R3790" s="104">
        <v>2917.0332327622987</v>
      </c>
      <c r="S3790" s="105">
        <v>2917.0332327622987</v>
      </c>
      <c r="T3790" s="107">
        <f t="shared" si="356"/>
        <v>11.510286107123154</v>
      </c>
      <c r="U3790" s="107">
        <f t="shared" si="357"/>
        <v>0.91574481260840945</v>
      </c>
      <c r="V3790" s="108">
        <f t="shared" si="359"/>
        <v>0.35980075506397502</v>
      </c>
    </row>
    <row r="3791" spans="1:22">
      <c r="A3791" s="103" t="s">
        <v>8859</v>
      </c>
      <c r="B3791" s="103">
        <v>39936868</v>
      </c>
      <c r="C3791" s="103">
        <v>4303954</v>
      </c>
      <c r="D3791" s="103">
        <v>4305285</v>
      </c>
      <c r="E3791" s="103">
        <v>1332</v>
      </c>
      <c r="F3791" s="103" t="s">
        <v>9</v>
      </c>
      <c r="G3791" s="103" t="s">
        <v>8860</v>
      </c>
      <c r="H3791" s="103" t="s">
        <v>4594</v>
      </c>
      <c r="I3791" s="103">
        <v>45</v>
      </c>
      <c r="J3791" s="103">
        <v>41</v>
      </c>
      <c r="K3791" s="104">
        <v>2274.2929061004429</v>
      </c>
      <c r="L3791" s="105">
        <v>1946.5005139626951</v>
      </c>
      <c r="M3791" s="106">
        <f t="shared" si="354"/>
        <v>10.92666701028298</v>
      </c>
      <c r="N3791" s="107">
        <f t="shared" si="355"/>
        <v>0.4084678088398741</v>
      </c>
      <c r="O3791" s="129">
        <f t="shared" si="358"/>
        <v>0.68293025945505592</v>
      </c>
      <c r="P3791" s="21">
        <v>29</v>
      </c>
      <c r="Q3791" s="103">
        <v>26</v>
      </c>
      <c r="R3791" s="104">
        <v>2005.3359238018093</v>
      </c>
      <c r="S3791" s="105">
        <v>1688.1786477424628</v>
      </c>
      <c r="T3791" s="107">
        <f t="shared" si="356"/>
        <v>10.721251866772684</v>
      </c>
      <c r="U3791" s="107">
        <f t="shared" si="357"/>
        <v>0.22117241793370049</v>
      </c>
      <c r="V3791" s="108">
        <f t="shared" si="359"/>
        <v>0.82495818475924443</v>
      </c>
    </row>
    <row r="3792" spans="1:22">
      <c r="A3792" s="103" t="s">
        <v>8861</v>
      </c>
      <c r="B3792" s="103">
        <v>39936869</v>
      </c>
      <c r="C3792" s="103">
        <v>4305282</v>
      </c>
      <c r="D3792" s="103">
        <v>4306118</v>
      </c>
      <c r="E3792" s="103">
        <v>837</v>
      </c>
      <c r="F3792" s="103" t="s">
        <v>9</v>
      </c>
      <c r="G3792" s="103" t="s">
        <v>8862</v>
      </c>
      <c r="H3792" s="103" t="s">
        <v>5909</v>
      </c>
      <c r="I3792" s="103">
        <v>22</v>
      </c>
      <c r="J3792" s="103">
        <v>21</v>
      </c>
      <c r="K3792" s="104">
        <v>2364.8047558955559</v>
      </c>
      <c r="L3792" s="105">
        <v>2359.7155060622104</v>
      </c>
      <c r="M3792" s="106">
        <f t="shared" si="354"/>
        <v>11.204397219361917</v>
      </c>
      <c r="N3792" s="107">
        <f t="shared" si="355"/>
        <v>0.65688481159384304</v>
      </c>
      <c r="O3792" s="129">
        <f t="shared" si="358"/>
        <v>0.51125498501804367</v>
      </c>
      <c r="P3792" s="21">
        <v>13</v>
      </c>
      <c r="Q3792" s="103">
        <v>12</v>
      </c>
      <c r="R3792" s="104">
        <v>2657.7393392854956</v>
      </c>
      <c r="S3792" s="105">
        <v>2633.8169400385668</v>
      </c>
      <c r="T3792" s="107">
        <f t="shared" si="356"/>
        <v>11.362939361131124</v>
      </c>
      <c r="U3792" s="107">
        <f t="shared" si="357"/>
        <v>0.78603817000979181</v>
      </c>
      <c r="V3792" s="108">
        <f t="shared" si="359"/>
        <v>0.43184512552525844</v>
      </c>
    </row>
    <row r="3793" spans="1:22">
      <c r="A3793" s="103" t="s">
        <v>8863</v>
      </c>
      <c r="B3793" s="103">
        <v>39936870</v>
      </c>
      <c r="C3793" s="103">
        <v>4306255</v>
      </c>
      <c r="D3793" s="103">
        <v>4306995</v>
      </c>
      <c r="E3793" s="103">
        <v>741</v>
      </c>
      <c r="F3793" s="103" t="s">
        <v>9</v>
      </c>
      <c r="G3793" s="103" t="s">
        <v>8864</v>
      </c>
      <c r="H3793" s="103" t="s">
        <v>5909</v>
      </c>
      <c r="I3793" s="103">
        <v>17</v>
      </c>
      <c r="J3793" s="103">
        <v>16</v>
      </c>
      <c r="K3793" s="104">
        <v>668.75215320229006</v>
      </c>
      <c r="L3793" s="105">
        <v>552.82233867868422</v>
      </c>
      <c r="M3793" s="106">
        <f t="shared" si="354"/>
        <v>9.1106721037096694</v>
      </c>
      <c r="N3793" s="107">
        <f t="shared" si="355"/>
        <v>-1.2158567945351799</v>
      </c>
      <c r="O3793" s="129">
        <f t="shared" si="358"/>
        <v>0.22403947912502198</v>
      </c>
      <c r="P3793" s="21">
        <v>9</v>
      </c>
      <c r="Q3793" s="103">
        <v>9</v>
      </c>
      <c r="R3793" s="104">
        <v>632.12959310919439</v>
      </c>
      <c r="S3793" s="105">
        <v>632.12959310919439</v>
      </c>
      <c r="T3793" s="107">
        <f t="shared" si="356"/>
        <v>9.3040765459143646</v>
      </c>
      <c r="U3793" s="107">
        <f t="shared" si="357"/>
        <v>-1.0263410687373558</v>
      </c>
      <c r="V3793" s="108">
        <f t="shared" si="359"/>
        <v>0.30473084542470308</v>
      </c>
    </row>
    <row r="3794" spans="1:22">
      <c r="A3794" s="103" t="s">
        <v>8865</v>
      </c>
      <c r="B3794" s="103">
        <v>39936871</v>
      </c>
      <c r="C3794" s="103">
        <v>4307174</v>
      </c>
      <c r="D3794" s="103">
        <v>4308280</v>
      </c>
      <c r="E3794" s="103">
        <v>1107</v>
      </c>
      <c r="F3794" s="103" t="s">
        <v>9</v>
      </c>
      <c r="G3794" s="103" t="s">
        <v>8866</v>
      </c>
      <c r="H3794" s="103" t="s">
        <v>4127</v>
      </c>
      <c r="I3794" s="103">
        <v>41</v>
      </c>
      <c r="J3794" s="103">
        <v>36</v>
      </c>
      <c r="K3794" s="104">
        <v>1850.8732747572449</v>
      </c>
      <c r="L3794" s="105">
        <v>1575.7434636446885</v>
      </c>
      <c r="M3794" s="106">
        <f t="shared" si="354"/>
        <v>10.621816962950636</v>
      </c>
      <c r="N3794" s="107">
        <f t="shared" si="355"/>
        <v>0.13579334789860012</v>
      </c>
      <c r="O3794" s="129">
        <f t="shared" si="358"/>
        <v>0.89198464995756699</v>
      </c>
      <c r="P3794" s="21">
        <v>26</v>
      </c>
      <c r="Q3794" s="103">
        <v>23</v>
      </c>
      <c r="R3794" s="104">
        <v>1692.5312682706867</v>
      </c>
      <c r="S3794" s="105">
        <v>1499.9420848891507</v>
      </c>
      <c r="T3794" s="107">
        <f t="shared" si="356"/>
        <v>10.550691081745732</v>
      </c>
      <c r="U3794" s="107">
        <f t="shared" si="357"/>
        <v>7.1030881818425887E-2</v>
      </c>
      <c r="V3794" s="108">
        <f t="shared" si="359"/>
        <v>0.94337317742030802</v>
      </c>
    </row>
    <row r="3795" spans="1:22">
      <c r="A3795" s="103" t="s">
        <v>8867</v>
      </c>
      <c r="B3795" s="103">
        <v>39936872</v>
      </c>
      <c r="C3795" s="103">
        <v>4308492</v>
      </c>
      <c r="D3795" s="103">
        <v>4308779</v>
      </c>
      <c r="E3795" s="103">
        <v>288</v>
      </c>
      <c r="F3795" s="103" t="s">
        <v>23</v>
      </c>
      <c r="G3795" s="103" t="s">
        <v>23</v>
      </c>
      <c r="H3795" s="103" t="s">
        <v>5280</v>
      </c>
      <c r="I3795" s="103">
        <v>12</v>
      </c>
      <c r="J3795" s="103">
        <v>9</v>
      </c>
      <c r="K3795" s="104">
        <v>3818.4482460550353</v>
      </c>
      <c r="L3795" s="105">
        <v>3155.3348966755589</v>
      </c>
      <c r="M3795" s="106">
        <f t="shared" si="354"/>
        <v>11.623577420815067</v>
      </c>
      <c r="N3795" s="107">
        <f t="shared" si="355"/>
        <v>1.0318223799776982</v>
      </c>
      <c r="O3795" s="129">
        <f t="shared" si="358"/>
        <v>0.30215533310535836</v>
      </c>
      <c r="P3795" s="21">
        <v>10</v>
      </c>
      <c r="Q3795" s="103">
        <v>6</v>
      </c>
      <c r="R3795" s="104">
        <v>5653.1374613841317</v>
      </c>
      <c r="S3795" s="105">
        <v>4281.4538051793397</v>
      </c>
      <c r="T3795" s="107">
        <f t="shared" si="356"/>
        <v>12.063885044229512</v>
      </c>
      <c r="U3795" s="107">
        <f t="shared" si="357"/>
        <v>1.4030678206245697</v>
      </c>
      <c r="V3795" s="108">
        <f t="shared" si="359"/>
        <v>0.16059661589723473</v>
      </c>
    </row>
    <row r="3796" spans="1:22">
      <c r="A3796" s="103" t="s">
        <v>1717</v>
      </c>
      <c r="B3796" s="103">
        <v>39936873</v>
      </c>
      <c r="C3796" s="103">
        <v>4309058</v>
      </c>
      <c r="D3796" s="103">
        <v>4309792</v>
      </c>
      <c r="E3796" s="103">
        <v>735</v>
      </c>
      <c r="F3796" s="103" t="s">
        <v>23</v>
      </c>
      <c r="G3796" s="103" t="s">
        <v>23</v>
      </c>
      <c r="H3796" s="103" t="s">
        <v>1718</v>
      </c>
      <c r="I3796" s="103">
        <v>3</v>
      </c>
      <c r="J3796" s="103">
        <v>2</v>
      </c>
      <c r="K3796" s="104">
        <v>18.352458072500678</v>
      </c>
      <c r="L3796" s="105">
        <v>7.7273507673687218</v>
      </c>
      <c r="M3796" s="106">
        <f t="shared" si="354"/>
        <v>2.9499738876462924</v>
      </c>
      <c r="N3796" s="107">
        <f t="shared" si="355"/>
        <v>-6.7263203151643181</v>
      </c>
      <c r="O3796" s="129" t="str">
        <f t="shared" si="358"/>
        <v>&lt; 0.001</v>
      </c>
      <c r="P3796" s="21">
        <v>1</v>
      </c>
      <c r="Q3796" s="103">
        <v>0</v>
      </c>
      <c r="R3796" s="104">
        <v>42.649740162911293</v>
      </c>
      <c r="S3796" s="105">
        <v>0</v>
      </c>
      <c r="T3796" s="107" t="str">
        <f t="shared" si="356"/>
        <v>-</v>
      </c>
      <c r="U3796" s="107" t="str">
        <f t="shared" si="357"/>
        <v>-</v>
      </c>
      <c r="V3796" s="108" t="str">
        <f t="shared" si="359"/>
        <v>n.d.</v>
      </c>
    </row>
    <row r="3797" spans="1:22">
      <c r="A3797" s="103" t="s">
        <v>8868</v>
      </c>
      <c r="B3797" s="103">
        <v>39936874</v>
      </c>
      <c r="C3797" s="103">
        <v>4309894</v>
      </c>
      <c r="D3797" s="103">
        <v>4310943</v>
      </c>
      <c r="E3797" s="103">
        <v>1050</v>
      </c>
      <c r="F3797" s="103" t="s">
        <v>9</v>
      </c>
      <c r="G3797" s="103" t="s">
        <v>23</v>
      </c>
      <c r="H3797" s="103" t="s">
        <v>8869</v>
      </c>
      <c r="I3797" s="103">
        <v>52</v>
      </c>
      <c r="J3797" s="103">
        <v>46</v>
      </c>
      <c r="K3797" s="104">
        <v>2370.5580316595428</v>
      </c>
      <c r="L3797" s="105">
        <v>1897.2577971582</v>
      </c>
      <c r="M3797" s="106">
        <f t="shared" si="354"/>
        <v>10.88970000843643</v>
      </c>
      <c r="N3797" s="107">
        <f t="shared" si="355"/>
        <v>0.37540251201827285</v>
      </c>
      <c r="O3797" s="129">
        <f t="shared" si="358"/>
        <v>0.70736113696523861</v>
      </c>
      <c r="P3797" s="21">
        <v>34</v>
      </c>
      <c r="Q3797" s="103">
        <v>31</v>
      </c>
      <c r="R3797" s="104">
        <v>2713.662289412629</v>
      </c>
      <c r="S3797" s="105">
        <v>2134.2287252831047</v>
      </c>
      <c r="T3797" s="107">
        <f t="shared" si="356"/>
        <v>11.059499082731177</v>
      </c>
      <c r="U3797" s="107">
        <f t="shared" si="357"/>
        <v>0.51892524888307801</v>
      </c>
      <c r="V3797" s="108">
        <f t="shared" si="359"/>
        <v>0.60381286974422088</v>
      </c>
    </row>
    <row r="3798" spans="1:22">
      <c r="A3798" s="103" t="s">
        <v>8870</v>
      </c>
      <c r="B3798" s="103">
        <v>39936875</v>
      </c>
      <c r="C3798" s="103">
        <v>4311084</v>
      </c>
      <c r="D3798" s="103">
        <v>4311854</v>
      </c>
      <c r="E3798" s="103">
        <v>771</v>
      </c>
      <c r="F3798" s="103" t="s">
        <v>23</v>
      </c>
      <c r="G3798" s="103" t="s">
        <v>23</v>
      </c>
      <c r="H3798" s="103" t="s">
        <v>8871</v>
      </c>
      <c r="I3798" s="103">
        <v>31</v>
      </c>
      <c r="J3798" s="103">
        <v>30</v>
      </c>
      <c r="K3798" s="104">
        <v>2791.9188930117639</v>
      </c>
      <c r="L3798" s="105">
        <v>2781.7898996664076</v>
      </c>
      <c r="M3798" s="106">
        <f t="shared" si="354"/>
        <v>11.441797746182928</v>
      </c>
      <c r="N3798" s="107">
        <f t="shared" si="355"/>
        <v>0.86922875329421057</v>
      </c>
      <c r="O3798" s="129">
        <f t="shared" si="358"/>
        <v>0.38472202333413152</v>
      </c>
      <c r="P3798" s="21">
        <v>23</v>
      </c>
      <c r="Q3798" s="103">
        <v>23</v>
      </c>
      <c r="R3798" s="104">
        <v>2646.1962513794292</v>
      </c>
      <c r="S3798" s="105">
        <v>2646.1962513794292</v>
      </c>
      <c r="T3798" s="107">
        <f t="shared" si="356"/>
        <v>11.369704345671197</v>
      </c>
      <c r="U3798" s="107">
        <f t="shared" si="357"/>
        <v>0.79199326203450393</v>
      </c>
      <c r="V3798" s="108">
        <f t="shared" si="359"/>
        <v>0.42836460504605567</v>
      </c>
    </row>
    <row r="3799" spans="1:22">
      <c r="A3799" s="103" t="s">
        <v>1721</v>
      </c>
      <c r="B3799" s="103">
        <v>39936876</v>
      </c>
      <c r="C3799" s="103">
        <v>4312124</v>
      </c>
      <c r="D3799" s="103">
        <v>4312822</v>
      </c>
      <c r="E3799" s="103">
        <v>699</v>
      </c>
      <c r="F3799" s="103" t="s">
        <v>9</v>
      </c>
      <c r="G3799" s="103" t="s">
        <v>1722</v>
      </c>
      <c r="H3799" s="103" t="s">
        <v>1723</v>
      </c>
      <c r="I3799" s="103">
        <v>3</v>
      </c>
      <c r="J3799" s="103">
        <v>0</v>
      </c>
      <c r="K3799" s="104">
        <v>147.2715321946209</v>
      </c>
      <c r="L3799" s="105">
        <v>0</v>
      </c>
      <c r="M3799" s="106" t="str">
        <f t="shared" si="354"/>
        <v>-</v>
      </c>
      <c r="N3799" s="107" t="str">
        <f t="shared" si="355"/>
        <v>-</v>
      </c>
      <c r="O3799" s="129" t="str">
        <f t="shared" si="358"/>
        <v>n.d.</v>
      </c>
      <c r="P3799" s="21">
        <v>2</v>
      </c>
      <c r="Q3799" s="103">
        <v>0</v>
      </c>
      <c r="R3799" s="104">
        <v>213.9003832474435</v>
      </c>
      <c r="S3799" s="105">
        <v>0</v>
      </c>
      <c r="T3799" s="107" t="str">
        <f t="shared" si="356"/>
        <v>-</v>
      </c>
      <c r="U3799" s="107" t="str">
        <f t="shared" si="357"/>
        <v>-</v>
      </c>
      <c r="V3799" s="108" t="str">
        <f t="shared" si="359"/>
        <v>n.d.</v>
      </c>
    </row>
    <row r="3800" spans="1:22">
      <c r="A3800" s="103" t="s">
        <v>8872</v>
      </c>
      <c r="B3800" s="103">
        <v>39936877</v>
      </c>
      <c r="C3800" s="103">
        <v>4312829</v>
      </c>
      <c r="D3800" s="103">
        <v>4313380</v>
      </c>
      <c r="E3800" s="103">
        <v>552</v>
      </c>
      <c r="F3800" s="103" t="s">
        <v>23</v>
      </c>
      <c r="G3800" s="103" t="s">
        <v>23</v>
      </c>
      <c r="H3800" s="103" t="s">
        <v>295</v>
      </c>
      <c r="I3800" s="103">
        <v>31</v>
      </c>
      <c r="J3800" s="103">
        <v>25</v>
      </c>
      <c r="K3800" s="104">
        <v>4345.8736205978439</v>
      </c>
      <c r="L3800" s="105">
        <v>2891.2470846711954</v>
      </c>
      <c r="M3800" s="106">
        <f t="shared" si="354"/>
        <v>11.497476190812778</v>
      </c>
      <c r="N3800" s="107">
        <f t="shared" si="355"/>
        <v>0.9190305821223409</v>
      </c>
      <c r="O3800" s="129">
        <f t="shared" si="358"/>
        <v>0.3580795763451059</v>
      </c>
      <c r="P3800" s="21">
        <v>26</v>
      </c>
      <c r="Q3800" s="103">
        <v>20</v>
      </c>
      <c r="R3800" s="104">
        <v>5724.9909792576273</v>
      </c>
      <c r="S3800" s="105">
        <v>3272.6551913107605</v>
      </c>
      <c r="T3800" s="107">
        <f t="shared" si="356"/>
        <v>11.676245891935967</v>
      </c>
      <c r="U3800" s="107">
        <f t="shared" si="357"/>
        <v>1.0618361724788434</v>
      </c>
      <c r="V3800" s="108">
        <f t="shared" si="359"/>
        <v>0.28831006524737113</v>
      </c>
    </row>
    <row r="3801" spans="1:22">
      <c r="A3801" s="103" t="s">
        <v>1726</v>
      </c>
      <c r="B3801" s="103">
        <v>39936878</v>
      </c>
      <c r="C3801" s="103">
        <v>4313465</v>
      </c>
      <c r="D3801" s="103">
        <v>4314772</v>
      </c>
      <c r="E3801" s="103">
        <v>1308</v>
      </c>
      <c r="F3801" s="103" t="s">
        <v>9</v>
      </c>
      <c r="G3801" s="103" t="s">
        <v>1727</v>
      </c>
      <c r="H3801" s="103" t="s">
        <v>1728</v>
      </c>
      <c r="I3801" s="103">
        <v>1</v>
      </c>
      <c r="J3801" s="103">
        <v>1</v>
      </c>
      <c r="K3801" s="104">
        <v>2.7138774914067354</v>
      </c>
      <c r="L3801" s="105">
        <v>2.7138774914067354</v>
      </c>
      <c r="M3801" s="106">
        <f t="shared" si="354"/>
        <v>1.4403555967593007</v>
      </c>
      <c r="N3801" s="107">
        <f t="shared" si="355"/>
        <v>-8.0766050118432027</v>
      </c>
      <c r="O3801" s="129" t="str">
        <f t="shared" si="358"/>
        <v>&lt; 0.001</v>
      </c>
      <c r="P3801" s="21">
        <v>0</v>
      </c>
      <c r="Q3801" s="103">
        <v>0</v>
      </c>
      <c r="R3801" s="104">
        <v>0</v>
      </c>
      <c r="S3801" s="105">
        <v>0</v>
      </c>
      <c r="T3801" s="107" t="str">
        <f t="shared" si="356"/>
        <v>-</v>
      </c>
      <c r="U3801" s="107" t="str">
        <f t="shared" si="357"/>
        <v>-</v>
      </c>
      <c r="V3801" s="108" t="str">
        <f t="shared" si="359"/>
        <v>n.d.</v>
      </c>
    </row>
    <row r="3802" spans="1:22">
      <c r="A3802" s="103" t="s">
        <v>1730</v>
      </c>
      <c r="B3802" s="103">
        <v>39936879</v>
      </c>
      <c r="C3802" s="103">
        <v>4315019</v>
      </c>
      <c r="D3802" s="103">
        <v>4315720</v>
      </c>
      <c r="E3802" s="103">
        <v>702</v>
      </c>
      <c r="F3802" s="103" t="s">
        <v>23</v>
      </c>
      <c r="G3802" s="103" t="s">
        <v>834</v>
      </c>
      <c r="H3802" s="103" t="s">
        <v>1731</v>
      </c>
      <c r="I3802" s="103">
        <v>4</v>
      </c>
      <c r="J3802" s="103">
        <v>2</v>
      </c>
      <c r="K3802" s="104">
        <v>88.996625290848996</v>
      </c>
      <c r="L3802" s="105">
        <v>21.237831035316241</v>
      </c>
      <c r="M3802" s="106">
        <f t="shared" si="354"/>
        <v>4.4085645298442167</v>
      </c>
      <c r="N3802" s="107">
        <f t="shared" si="355"/>
        <v>-5.4216775225007003</v>
      </c>
      <c r="O3802" s="129" t="str">
        <f t="shared" si="358"/>
        <v>&lt; 0.001</v>
      </c>
      <c r="P3802" s="21">
        <v>1</v>
      </c>
      <c r="Q3802" s="103">
        <v>0</v>
      </c>
      <c r="R3802" s="104">
        <v>0.23379393967676351</v>
      </c>
      <c r="S3802" s="105">
        <v>0</v>
      </c>
      <c r="T3802" s="107" t="str">
        <f t="shared" si="356"/>
        <v>-</v>
      </c>
      <c r="U3802" s="107" t="str">
        <f t="shared" si="357"/>
        <v>-</v>
      </c>
      <c r="V3802" s="108" t="str">
        <f t="shared" si="359"/>
        <v>n.d.</v>
      </c>
    </row>
    <row r="3803" spans="1:22">
      <c r="A3803" s="103" t="s">
        <v>8873</v>
      </c>
      <c r="B3803" s="103">
        <v>39936880</v>
      </c>
      <c r="C3803" s="103">
        <v>4315777</v>
      </c>
      <c r="D3803" s="103">
        <v>4316016</v>
      </c>
      <c r="E3803" s="103">
        <v>240</v>
      </c>
      <c r="F3803" s="103" t="s">
        <v>23</v>
      </c>
      <c r="G3803" s="103" t="s">
        <v>23</v>
      </c>
      <c r="H3803" s="103" t="s">
        <v>295</v>
      </c>
      <c r="I3803" s="103">
        <v>11</v>
      </c>
      <c r="J3803" s="103">
        <v>8</v>
      </c>
      <c r="K3803" s="104">
        <v>2863.4664187330754</v>
      </c>
      <c r="L3803" s="105">
        <v>2712.6019689857708</v>
      </c>
      <c r="M3803" s="106">
        <f t="shared" si="354"/>
        <v>11.405461655356556</v>
      </c>
      <c r="N3803" s="107">
        <f t="shared" si="355"/>
        <v>0.83672777759978068</v>
      </c>
      <c r="O3803" s="129">
        <f t="shared" si="358"/>
        <v>0.40274560162908735</v>
      </c>
      <c r="P3803" s="21">
        <v>6</v>
      </c>
      <c r="Q3803" s="103">
        <v>5</v>
      </c>
      <c r="R3803" s="104">
        <v>2589.7296249510209</v>
      </c>
      <c r="S3803" s="105">
        <v>2546.6472467170875</v>
      </c>
      <c r="T3803" s="107">
        <f t="shared" si="356"/>
        <v>11.314383420694712</v>
      </c>
      <c r="U3803" s="107">
        <f t="shared" si="357"/>
        <v>0.74329526469604901</v>
      </c>
      <c r="V3803" s="108">
        <f t="shared" si="359"/>
        <v>0.45730293785078158</v>
      </c>
    </row>
    <row r="3804" spans="1:22">
      <c r="A3804" s="103" t="s">
        <v>1732</v>
      </c>
      <c r="B3804" s="103">
        <v>39936881</v>
      </c>
      <c r="C3804" s="103">
        <v>4316040</v>
      </c>
      <c r="D3804" s="103">
        <v>4316285</v>
      </c>
      <c r="E3804" s="103">
        <v>246</v>
      </c>
      <c r="F3804" s="103" t="s">
        <v>23</v>
      </c>
      <c r="G3804" s="103" t="s">
        <v>23</v>
      </c>
      <c r="H3804" s="103" t="s">
        <v>1733</v>
      </c>
      <c r="I3804" s="103">
        <v>5</v>
      </c>
      <c r="J3804" s="103">
        <v>2</v>
      </c>
      <c r="K3804" s="104">
        <v>323.22942843993536</v>
      </c>
      <c r="L3804" s="105">
        <v>28.859770396422807</v>
      </c>
      <c r="M3804" s="106">
        <f t="shared" si="354"/>
        <v>4.8509879169181414</v>
      </c>
      <c r="N3804" s="107">
        <f t="shared" si="355"/>
        <v>-5.025949984867494</v>
      </c>
      <c r="O3804" s="129" t="str">
        <f t="shared" si="358"/>
        <v>&lt; 0.001</v>
      </c>
      <c r="P3804" s="21">
        <v>0</v>
      </c>
      <c r="Q3804" s="103">
        <v>0</v>
      </c>
      <c r="R3804" s="104">
        <v>0</v>
      </c>
      <c r="S3804" s="105">
        <v>0</v>
      </c>
      <c r="T3804" s="107" t="str">
        <f t="shared" si="356"/>
        <v>-</v>
      </c>
      <c r="U3804" s="107" t="str">
        <f t="shared" si="357"/>
        <v>-</v>
      </c>
      <c r="V3804" s="108" t="str">
        <f t="shared" si="359"/>
        <v>n.d.</v>
      </c>
    </row>
    <row r="3805" spans="1:22">
      <c r="A3805" s="103" t="s">
        <v>8874</v>
      </c>
      <c r="B3805" s="103">
        <v>39936882</v>
      </c>
      <c r="C3805" s="103">
        <v>4316467</v>
      </c>
      <c r="D3805" s="103">
        <v>4317234</v>
      </c>
      <c r="E3805" s="103">
        <v>768</v>
      </c>
      <c r="F3805" s="103" t="s">
        <v>23</v>
      </c>
      <c r="G3805" s="103" t="s">
        <v>8875</v>
      </c>
      <c r="H3805" s="103" t="s">
        <v>4445</v>
      </c>
      <c r="I3805" s="103">
        <v>29</v>
      </c>
      <c r="J3805" s="103">
        <v>23</v>
      </c>
      <c r="K3805" s="104">
        <v>1316.366277206836</v>
      </c>
      <c r="L3805" s="105">
        <v>631.37511750861586</v>
      </c>
      <c r="M3805" s="106">
        <f t="shared" si="354"/>
        <v>9.3023535949389533</v>
      </c>
      <c r="N3805" s="107">
        <f t="shared" si="355"/>
        <v>-1.0444064445984322</v>
      </c>
      <c r="O3805" s="129">
        <f t="shared" si="358"/>
        <v>0.29629738321519583</v>
      </c>
      <c r="P3805" s="21">
        <v>15</v>
      </c>
      <c r="Q3805" s="103">
        <v>9</v>
      </c>
      <c r="R3805" s="104">
        <v>1132.8357490976837</v>
      </c>
      <c r="S3805" s="105">
        <v>539.17083474315234</v>
      </c>
      <c r="T3805" s="107">
        <f t="shared" si="356"/>
        <v>9.0745986489995794</v>
      </c>
      <c r="U3805" s="107">
        <f t="shared" si="357"/>
        <v>-1.2283462596834696</v>
      </c>
      <c r="V3805" s="108">
        <f t="shared" si="359"/>
        <v>0.21931701235175427</v>
      </c>
    </row>
    <row r="3806" spans="1:22">
      <c r="A3806" s="103" t="s">
        <v>8876</v>
      </c>
      <c r="B3806" s="103">
        <v>39936883</v>
      </c>
      <c r="C3806" s="103">
        <v>4317533</v>
      </c>
      <c r="D3806" s="103">
        <v>4317856</v>
      </c>
      <c r="E3806" s="103">
        <v>324</v>
      </c>
      <c r="F3806" s="103" t="s">
        <v>9</v>
      </c>
      <c r="G3806" s="103" t="s">
        <v>23</v>
      </c>
      <c r="H3806" s="103" t="s">
        <v>295</v>
      </c>
      <c r="I3806" s="103">
        <v>26</v>
      </c>
      <c r="J3806" s="103">
        <v>19</v>
      </c>
      <c r="K3806" s="104">
        <v>5337.7748668761424</v>
      </c>
      <c r="L3806" s="105">
        <v>4481.0137942371603</v>
      </c>
      <c r="M3806" s="106">
        <f t="shared" si="354"/>
        <v>12.129609452314504</v>
      </c>
      <c r="N3806" s="107">
        <f t="shared" si="355"/>
        <v>1.4844449484029549</v>
      </c>
      <c r="O3806" s="129">
        <f t="shared" si="358"/>
        <v>0.13769091773736486</v>
      </c>
      <c r="P3806" s="21">
        <v>28</v>
      </c>
      <c r="Q3806" s="103">
        <v>23</v>
      </c>
      <c r="R3806" s="104">
        <v>7828.2783448235186</v>
      </c>
      <c r="S3806" s="105">
        <v>7127.7148045820995</v>
      </c>
      <c r="T3806" s="107">
        <f t="shared" si="356"/>
        <v>12.799223897301035</v>
      </c>
      <c r="U3806" s="107">
        <f t="shared" si="357"/>
        <v>2.0503731490326005</v>
      </c>
      <c r="V3806" s="108">
        <f t="shared" si="359"/>
        <v>4.0328031346951398E-2</v>
      </c>
    </row>
    <row r="3807" spans="1:22">
      <c r="A3807" s="103" t="s">
        <v>8877</v>
      </c>
      <c r="B3807" s="103">
        <v>39936884</v>
      </c>
      <c r="C3807" s="103">
        <v>4318428</v>
      </c>
      <c r="D3807" s="103">
        <v>4319102</v>
      </c>
      <c r="E3807" s="103">
        <v>675</v>
      </c>
      <c r="F3807" s="103" t="s">
        <v>9</v>
      </c>
      <c r="G3807" s="103" t="s">
        <v>23</v>
      </c>
      <c r="H3807" s="103" t="s">
        <v>295</v>
      </c>
      <c r="I3807" s="103">
        <v>39</v>
      </c>
      <c r="J3807" s="103">
        <v>30</v>
      </c>
      <c r="K3807" s="104">
        <v>3876.854809715363</v>
      </c>
      <c r="L3807" s="105">
        <v>2756.7109213955409</v>
      </c>
      <c r="M3807" s="106">
        <f t="shared" si="354"/>
        <v>11.428732273760239</v>
      </c>
      <c r="N3807" s="107">
        <f t="shared" si="355"/>
        <v>0.85754228422203826</v>
      </c>
      <c r="O3807" s="129">
        <f t="shared" si="358"/>
        <v>0.3911452565346516</v>
      </c>
      <c r="P3807" s="21">
        <v>37</v>
      </c>
      <c r="Q3807" s="103">
        <v>29</v>
      </c>
      <c r="R3807" s="104">
        <v>4751.7963616271109</v>
      </c>
      <c r="S3807" s="105">
        <v>3344.7122115613038</v>
      </c>
      <c r="T3807" s="107">
        <f t="shared" si="356"/>
        <v>11.707666367333035</v>
      </c>
      <c r="U3807" s="107">
        <f t="shared" si="357"/>
        <v>1.0894950416664033</v>
      </c>
      <c r="V3807" s="108">
        <f t="shared" si="359"/>
        <v>0.27593564020068184</v>
      </c>
    </row>
    <row r="3808" spans="1:22">
      <c r="A3808" s="103" t="s">
        <v>8878</v>
      </c>
      <c r="B3808" s="103">
        <v>39936885</v>
      </c>
      <c r="C3808" s="103">
        <v>4319994</v>
      </c>
      <c r="D3808" s="103">
        <v>4320344</v>
      </c>
      <c r="E3808" s="103">
        <v>351</v>
      </c>
      <c r="F3808" s="103" t="s">
        <v>23</v>
      </c>
      <c r="G3808" s="103" t="s">
        <v>23</v>
      </c>
      <c r="H3808" s="103" t="s">
        <v>295</v>
      </c>
      <c r="I3808" s="103">
        <v>19</v>
      </c>
      <c r="J3808" s="103">
        <v>16</v>
      </c>
      <c r="K3808" s="104">
        <v>2493.9281587185669</v>
      </c>
      <c r="L3808" s="105">
        <v>2089.3980437601622</v>
      </c>
      <c r="M3808" s="106">
        <f t="shared" si="354"/>
        <v>11.028871645930518</v>
      </c>
      <c r="N3808" s="107">
        <f t="shared" si="355"/>
        <v>0.49988519313999802</v>
      </c>
      <c r="O3808" s="129">
        <f t="shared" si="358"/>
        <v>0.61715591880142195</v>
      </c>
      <c r="P3808" s="21">
        <v>11</v>
      </c>
      <c r="Q3808" s="103">
        <v>9</v>
      </c>
      <c r="R3808" s="104">
        <v>1696.8764141739514</v>
      </c>
      <c r="S3808" s="105">
        <v>1563.1462806788431</v>
      </c>
      <c r="T3808" s="107">
        <f t="shared" si="356"/>
        <v>10.610237078057279</v>
      </c>
      <c r="U3808" s="107">
        <f t="shared" si="357"/>
        <v>0.12344813209267502</v>
      </c>
      <c r="V3808" s="108">
        <f t="shared" si="359"/>
        <v>0.9017522446217292</v>
      </c>
    </row>
    <row r="3809" spans="1:22">
      <c r="A3809" s="103" t="s">
        <v>8879</v>
      </c>
      <c r="B3809" s="103">
        <v>39936886</v>
      </c>
      <c r="C3809" s="103">
        <v>4320433</v>
      </c>
      <c r="D3809" s="103">
        <v>4321281</v>
      </c>
      <c r="E3809" s="103">
        <v>849</v>
      </c>
      <c r="F3809" s="103" t="s">
        <v>23</v>
      </c>
      <c r="G3809" s="103" t="s">
        <v>23</v>
      </c>
      <c r="H3809" s="103" t="s">
        <v>295</v>
      </c>
      <c r="I3809" s="103">
        <v>45</v>
      </c>
      <c r="J3809" s="103">
        <v>41</v>
      </c>
      <c r="K3809" s="104">
        <v>4965.4713647860772</v>
      </c>
      <c r="L3809" s="105">
        <v>4644.3630784812958</v>
      </c>
      <c r="M3809" s="106">
        <f t="shared" si="354"/>
        <v>12.181265045635831</v>
      </c>
      <c r="N3809" s="107">
        <f t="shared" si="355"/>
        <v>1.5306485202467175</v>
      </c>
      <c r="O3809" s="129">
        <f t="shared" si="358"/>
        <v>0.12585628320279052</v>
      </c>
      <c r="P3809" s="21">
        <v>31</v>
      </c>
      <c r="Q3809" s="103">
        <v>28</v>
      </c>
      <c r="R3809" s="104">
        <v>3948.2393540855946</v>
      </c>
      <c r="S3809" s="105">
        <v>3685.7193265274204</v>
      </c>
      <c r="T3809" s="107">
        <f t="shared" si="356"/>
        <v>11.847730496258899</v>
      </c>
      <c r="U3809" s="107">
        <f t="shared" si="357"/>
        <v>1.2127909298053685</v>
      </c>
      <c r="V3809" s="108">
        <f t="shared" si="359"/>
        <v>0.22520976408202187</v>
      </c>
    </row>
    <row r="3810" spans="1:22">
      <c r="A3810" s="103" t="s">
        <v>8880</v>
      </c>
      <c r="B3810" s="103">
        <v>39936887</v>
      </c>
      <c r="C3810" s="103">
        <v>4321678</v>
      </c>
      <c r="D3810" s="103">
        <v>4322034</v>
      </c>
      <c r="E3810" s="103">
        <v>357</v>
      </c>
      <c r="F3810" s="103" t="s">
        <v>9</v>
      </c>
      <c r="G3810" s="103" t="s">
        <v>23</v>
      </c>
      <c r="H3810" s="103" t="s">
        <v>295</v>
      </c>
      <c r="I3810" s="103">
        <v>10</v>
      </c>
      <c r="J3810" s="103">
        <v>9</v>
      </c>
      <c r="K3810" s="104">
        <v>1726.1537964166305</v>
      </c>
      <c r="L3810" s="105">
        <v>1501.435617850871</v>
      </c>
      <c r="M3810" s="106">
        <f t="shared" si="354"/>
        <v>10.552126897553363</v>
      </c>
      <c r="N3810" s="107">
        <f t="shared" si="355"/>
        <v>7.3458763464545607E-2</v>
      </c>
      <c r="O3810" s="129">
        <f t="shared" si="358"/>
        <v>0.94144105736861339</v>
      </c>
      <c r="P3810" s="21">
        <v>8</v>
      </c>
      <c r="Q3810" s="103">
        <v>7</v>
      </c>
      <c r="R3810" s="104">
        <v>1984.1914841420955</v>
      </c>
      <c r="S3810" s="105">
        <v>1690.4244873008543</v>
      </c>
      <c r="T3810" s="107">
        <f t="shared" si="356"/>
        <v>10.723169855918632</v>
      </c>
      <c r="U3810" s="107">
        <f t="shared" si="357"/>
        <v>0.22286078866076739</v>
      </c>
      <c r="V3810" s="108">
        <f t="shared" si="359"/>
        <v>0.82364385500189563</v>
      </c>
    </row>
    <row r="3811" spans="1:22">
      <c r="A3811" s="103" t="s">
        <v>8881</v>
      </c>
      <c r="B3811" s="103">
        <v>39936888</v>
      </c>
      <c r="C3811" s="103">
        <v>4322038</v>
      </c>
      <c r="D3811" s="103">
        <v>4322361</v>
      </c>
      <c r="E3811" s="103">
        <v>324</v>
      </c>
      <c r="F3811" s="103" t="s">
        <v>9</v>
      </c>
      <c r="G3811" s="103" t="s">
        <v>23</v>
      </c>
      <c r="H3811" s="103" t="s">
        <v>295</v>
      </c>
      <c r="I3811" s="103">
        <v>3</v>
      </c>
      <c r="J3811" s="103">
        <v>3</v>
      </c>
      <c r="K3811" s="104">
        <v>365.93119982279012</v>
      </c>
      <c r="L3811" s="105">
        <v>365.93119982279012</v>
      </c>
      <c r="M3811" s="106">
        <f t="shared" si="354"/>
        <v>8.5154286169594435</v>
      </c>
      <c r="N3811" s="107">
        <f t="shared" si="355"/>
        <v>-1.7482749401078326</v>
      </c>
      <c r="O3811" s="129">
        <f t="shared" si="358"/>
        <v>8.0416430423615237E-2</v>
      </c>
      <c r="P3811" s="21">
        <v>1</v>
      </c>
      <c r="Q3811" s="103">
        <v>1</v>
      </c>
      <c r="R3811" s="104">
        <v>465.52269955304945</v>
      </c>
      <c r="S3811" s="105">
        <v>465.52269955304945</v>
      </c>
      <c r="T3811" s="107">
        <f t="shared" si="356"/>
        <v>8.8627077071488465</v>
      </c>
      <c r="U3811" s="107">
        <f t="shared" si="357"/>
        <v>-1.4148699761013683</v>
      </c>
      <c r="V3811" s="108">
        <f t="shared" si="359"/>
        <v>0.15710662241318296</v>
      </c>
    </row>
    <row r="3812" spans="1:22">
      <c r="A3812" s="103" t="s">
        <v>8882</v>
      </c>
      <c r="B3812" s="103">
        <v>39936889</v>
      </c>
      <c r="C3812" s="103">
        <v>4322486</v>
      </c>
      <c r="D3812" s="103">
        <v>4322683</v>
      </c>
      <c r="E3812" s="103">
        <v>198</v>
      </c>
      <c r="F3812" s="103" t="s">
        <v>9</v>
      </c>
      <c r="G3812" s="103" t="s">
        <v>23</v>
      </c>
      <c r="H3812" s="103" t="s">
        <v>643</v>
      </c>
      <c r="I3812" s="103">
        <v>7</v>
      </c>
      <c r="J3812" s="103">
        <v>7</v>
      </c>
      <c r="K3812" s="104">
        <v>2897.1711324021012</v>
      </c>
      <c r="L3812" s="105">
        <v>2897.1711324021012</v>
      </c>
      <c r="M3812" s="106">
        <f t="shared" si="354"/>
        <v>11.500429190042203</v>
      </c>
      <c r="N3812" s="107">
        <f t="shared" si="355"/>
        <v>0.92167190522558329</v>
      </c>
      <c r="O3812" s="129">
        <f t="shared" si="358"/>
        <v>0.35669973936185939</v>
      </c>
      <c r="P3812" s="21">
        <v>8</v>
      </c>
      <c r="Q3812" s="103">
        <v>8</v>
      </c>
      <c r="R3812" s="104">
        <v>5431.8196164883338</v>
      </c>
      <c r="S3812" s="105">
        <v>5431.8196164883338</v>
      </c>
      <c r="T3812" s="107">
        <f t="shared" si="356"/>
        <v>12.407219855054972</v>
      </c>
      <c r="U3812" s="107">
        <f t="shared" si="357"/>
        <v>1.7052991681821934</v>
      </c>
      <c r="V3812" s="108">
        <f t="shared" si="359"/>
        <v>8.8138642658190047E-2</v>
      </c>
    </row>
    <row r="3813" spans="1:22">
      <c r="A3813" s="103" t="s">
        <v>8883</v>
      </c>
      <c r="B3813" s="103">
        <v>39936890</v>
      </c>
      <c r="C3813" s="103">
        <v>4323708</v>
      </c>
      <c r="D3813" s="103">
        <v>4324238</v>
      </c>
      <c r="E3813" s="103">
        <v>531</v>
      </c>
      <c r="F3813" s="103" t="s">
        <v>23</v>
      </c>
      <c r="G3813" s="103" t="s">
        <v>23</v>
      </c>
      <c r="H3813" s="103" t="s">
        <v>8884</v>
      </c>
      <c r="I3813" s="103">
        <v>24</v>
      </c>
      <c r="J3813" s="103">
        <v>15</v>
      </c>
      <c r="K3813" s="104">
        <v>3232.8812627803013</v>
      </c>
      <c r="L3813" s="105">
        <v>812.89983778760075</v>
      </c>
      <c r="M3813" s="106">
        <f t="shared" si="354"/>
        <v>9.6669337900094501</v>
      </c>
      <c r="N3813" s="107">
        <f t="shared" si="355"/>
        <v>-0.71830609122589484</v>
      </c>
      <c r="O3813" s="129">
        <f t="shared" si="358"/>
        <v>0.47256857521503948</v>
      </c>
      <c r="P3813" s="21">
        <v>12</v>
      </c>
      <c r="Q3813" s="103">
        <v>6</v>
      </c>
      <c r="R3813" s="104">
        <v>2718.0804174637665</v>
      </c>
      <c r="S3813" s="105">
        <v>630.53036748079091</v>
      </c>
      <c r="T3813" s="107">
        <f t="shared" si="356"/>
        <v>9.3004220447991415</v>
      </c>
      <c r="U3813" s="107">
        <f t="shared" si="357"/>
        <v>-1.0295580591556859</v>
      </c>
      <c r="V3813" s="108">
        <f t="shared" si="359"/>
        <v>0.30321751199269165</v>
      </c>
    </row>
    <row r="3814" spans="1:22">
      <c r="A3814" s="103" t="s">
        <v>8885</v>
      </c>
      <c r="B3814" s="103">
        <v>39936891</v>
      </c>
      <c r="C3814" s="103">
        <v>4324251</v>
      </c>
      <c r="D3814" s="103">
        <v>4324745</v>
      </c>
      <c r="E3814" s="103">
        <v>495</v>
      </c>
      <c r="F3814" s="103" t="s">
        <v>23</v>
      </c>
      <c r="G3814" s="103" t="s">
        <v>23</v>
      </c>
      <c r="H3814" s="103" t="s">
        <v>8886</v>
      </c>
      <c r="I3814" s="103">
        <v>21</v>
      </c>
      <c r="J3814" s="103">
        <v>17</v>
      </c>
      <c r="K3814" s="104">
        <v>2709.2852817364246</v>
      </c>
      <c r="L3814" s="105">
        <v>1926.1885301069435</v>
      </c>
      <c r="M3814" s="106">
        <f t="shared" si="354"/>
        <v>10.911533201830489</v>
      </c>
      <c r="N3814" s="107">
        <f t="shared" si="355"/>
        <v>0.39493130754068695</v>
      </c>
      <c r="O3814" s="129">
        <f t="shared" si="358"/>
        <v>0.69289358408066715</v>
      </c>
      <c r="P3814" s="21">
        <v>16</v>
      </c>
      <c r="Q3814" s="103">
        <v>12</v>
      </c>
      <c r="R3814" s="104">
        <v>2443.9458198159796</v>
      </c>
      <c r="S3814" s="105">
        <v>2088.5110187248483</v>
      </c>
      <c r="T3814" s="107">
        <f t="shared" si="356"/>
        <v>11.0282590396628</v>
      </c>
      <c r="U3814" s="107">
        <f t="shared" si="357"/>
        <v>0.49142521097077368</v>
      </c>
      <c r="V3814" s="108">
        <f t="shared" si="359"/>
        <v>0.62312573669977223</v>
      </c>
    </row>
    <row r="3815" spans="1:22">
      <c r="A3815" s="103" t="s">
        <v>8887</v>
      </c>
      <c r="B3815" s="103">
        <v>39936892</v>
      </c>
      <c r="C3815" s="103">
        <v>4324785</v>
      </c>
      <c r="D3815" s="103">
        <v>4325186</v>
      </c>
      <c r="E3815" s="103">
        <v>402</v>
      </c>
      <c r="F3815" s="103" t="s">
        <v>23</v>
      </c>
      <c r="G3815" s="103" t="s">
        <v>23</v>
      </c>
      <c r="H3815" s="103" t="s">
        <v>295</v>
      </c>
      <c r="I3815" s="103">
        <v>26</v>
      </c>
      <c r="J3815" s="103">
        <v>22</v>
      </c>
      <c r="K3815" s="104">
        <v>6707.4413829703981</v>
      </c>
      <c r="L3815" s="105">
        <v>6004.5552138228859</v>
      </c>
      <c r="M3815" s="106">
        <f t="shared" si="354"/>
        <v>12.551841667216152</v>
      </c>
      <c r="N3815" s="107">
        <f t="shared" si="355"/>
        <v>1.862112403592264</v>
      </c>
      <c r="O3815" s="129">
        <f t="shared" si="358"/>
        <v>6.2587248022318853E-2</v>
      </c>
      <c r="P3815" s="21">
        <v>19</v>
      </c>
      <c r="Q3815" s="103">
        <v>16</v>
      </c>
      <c r="R3815" s="104">
        <v>6197.4935000345276</v>
      </c>
      <c r="S3815" s="105">
        <v>5354.4220851747505</v>
      </c>
      <c r="T3815" s="107">
        <f t="shared" si="356"/>
        <v>12.386515154717854</v>
      </c>
      <c r="U3815" s="107">
        <f t="shared" si="357"/>
        <v>1.6870731995755752</v>
      </c>
      <c r="V3815" s="108">
        <f t="shared" si="359"/>
        <v>9.1589277635394595E-2</v>
      </c>
    </row>
    <row r="3816" spans="1:22">
      <c r="A3816" s="103" t="s">
        <v>8888</v>
      </c>
      <c r="B3816" s="103">
        <v>39936893</v>
      </c>
      <c r="C3816" s="103">
        <v>4325281</v>
      </c>
      <c r="D3816" s="103">
        <v>4326351</v>
      </c>
      <c r="E3816" s="103">
        <v>1071</v>
      </c>
      <c r="F3816" s="103" t="s">
        <v>23</v>
      </c>
      <c r="G3816" s="103" t="s">
        <v>23</v>
      </c>
      <c r="H3816" s="103" t="s">
        <v>4083</v>
      </c>
      <c r="I3816" s="103">
        <v>52</v>
      </c>
      <c r="J3816" s="103">
        <v>45</v>
      </c>
      <c r="K3816" s="104">
        <v>3736.6854648235571</v>
      </c>
      <c r="L3816" s="105">
        <v>3268.688314182185</v>
      </c>
      <c r="M3816" s="106">
        <f t="shared" si="354"/>
        <v>11.674496100120884</v>
      </c>
      <c r="N3816" s="107">
        <f t="shared" si="355"/>
        <v>1.0773668158505214</v>
      </c>
      <c r="O3816" s="129">
        <f t="shared" si="358"/>
        <v>0.28131642303638094</v>
      </c>
      <c r="P3816" s="21">
        <v>38</v>
      </c>
      <c r="Q3816" s="103">
        <v>33</v>
      </c>
      <c r="R3816" s="104">
        <v>3950.1470409894023</v>
      </c>
      <c r="S3816" s="105">
        <v>3605.5033394265733</v>
      </c>
      <c r="T3816" s="107">
        <f t="shared" si="356"/>
        <v>11.815984962881245</v>
      </c>
      <c r="U3816" s="107">
        <f t="shared" si="357"/>
        <v>1.1848459180292648</v>
      </c>
      <c r="V3816" s="108">
        <f t="shared" si="359"/>
        <v>0.23607837364861384</v>
      </c>
    </row>
    <row r="3817" spans="1:22">
      <c r="A3817" s="103" t="s">
        <v>8889</v>
      </c>
      <c r="B3817" s="103">
        <v>39936894</v>
      </c>
      <c r="C3817" s="103">
        <v>4326454</v>
      </c>
      <c r="D3817" s="103">
        <v>4327668</v>
      </c>
      <c r="E3817" s="103">
        <v>1215</v>
      </c>
      <c r="F3817" s="103" t="s">
        <v>23</v>
      </c>
      <c r="G3817" s="103" t="s">
        <v>8890</v>
      </c>
      <c r="H3817" s="103" t="s">
        <v>8891</v>
      </c>
      <c r="I3817" s="103">
        <v>86</v>
      </c>
      <c r="J3817" s="103">
        <v>80</v>
      </c>
      <c r="K3817" s="104">
        <v>4253.2745764632264</v>
      </c>
      <c r="L3817" s="105">
        <v>3955.855046387695</v>
      </c>
      <c r="M3817" s="106">
        <f t="shared" si="354"/>
        <v>11.949773847339236</v>
      </c>
      <c r="N3817" s="107">
        <f t="shared" si="355"/>
        <v>1.323590203344575</v>
      </c>
      <c r="O3817" s="129">
        <f t="shared" si="358"/>
        <v>0.18563918052362793</v>
      </c>
      <c r="P3817" s="21">
        <v>66</v>
      </c>
      <c r="Q3817" s="103">
        <v>59</v>
      </c>
      <c r="R3817" s="104">
        <v>3591.2619485868404</v>
      </c>
      <c r="S3817" s="105">
        <v>3218.1683842297775</v>
      </c>
      <c r="T3817" s="107">
        <f t="shared" si="356"/>
        <v>11.652024098833396</v>
      </c>
      <c r="U3817" s="107">
        <f t="shared" si="357"/>
        <v>1.0405141715082704</v>
      </c>
      <c r="V3817" s="108">
        <f t="shared" si="359"/>
        <v>0.29810108352792897</v>
      </c>
    </row>
    <row r="3818" spans="1:22">
      <c r="A3818" s="103" t="s">
        <v>1734</v>
      </c>
      <c r="B3818" s="103">
        <v>39936895</v>
      </c>
      <c r="C3818" s="103">
        <v>4328043</v>
      </c>
      <c r="D3818" s="103">
        <v>4329269</v>
      </c>
      <c r="E3818" s="103">
        <v>1227</v>
      </c>
      <c r="F3818" s="103" t="s">
        <v>9</v>
      </c>
      <c r="G3818" s="103" t="s">
        <v>1735</v>
      </c>
      <c r="H3818" s="103" t="s">
        <v>1736</v>
      </c>
      <c r="I3818" s="103">
        <v>5</v>
      </c>
      <c r="J3818" s="103">
        <v>0</v>
      </c>
      <c r="K3818" s="104">
        <v>219.2919179413268</v>
      </c>
      <c r="L3818" s="105">
        <v>0</v>
      </c>
      <c r="M3818" s="106" t="str">
        <f t="shared" si="354"/>
        <v>-</v>
      </c>
      <c r="N3818" s="107" t="str">
        <f t="shared" si="355"/>
        <v>-</v>
      </c>
      <c r="O3818" s="129" t="str">
        <f t="shared" si="358"/>
        <v>n.d.</v>
      </c>
      <c r="P3818" s="21">
        <v>5</v>
      </c>
      <c r="Q3818" s="103">
        <v>0</v>
      </c>
      <c r="R3818" s="104">
        <v>165.99598366379951</v>
      </c>
      <c r="S3818" s="105">
        <v>0</v>
      </c>
      <c r="T3818" s="107" t="str">
        <f t="shared" si="356"/>
        <v>-</v>
      </c>
      <c r="U3818" s="107" t="str">
        <f t="shared" si="357"/>
        <v>-</v>
      </c>
      <c r="V3818" s="108" t="str">
        <f t="shared" si="359"/>
        <v>n.d.</v>
      </c>
    </row>
    <row r="3819" spans="1:22">
      <c r="A3819" s="103" t="s">
        <v>8892</v>
      </c>
      <c r="B3819" s="103">
        <v>39936896</v>
      </c>
      <c r="C3819" s="103">
        <v>4329349</v>
      </c>
      <c r="D3819" s="103">
        <v>4330659</v>
      </c>
      <c r="E3819" s="103">
        <v>1311</v>
      </c>
      <c r="F3819" s="103" t="s">
        <v>23</v>
      </c>
      <c r="G3819" s="103" t="s">
        <v>23</v>
      </c>
      <c r="H3819" s="103" t="s">
        <v>295</v>
      </c>
      <c r="I3819" s="103">
        <v>35</v>
      </c>
      <c r="J3819" s="103">
        <v>35</v>
      </c>
      <c r="K3819" s="104">
        <v>2242.4900126659345</v>
      </c>
      <c r="L3819" s="105">
        <v>2242.4900126659345</v>
      </c>
      <c r="M3819" s="106">
        <f t="shared" si="354"/>
        <v>11.130885844518145</v>
      </c>
      <c r="N3819" s="107">
        <f t="shared" si="355"/>
        <v>0.59113224017723132</v>
      </c>
      <c r="O3819" s="129">
        <f t="shared" si="358"/>
        <v>0.55443181944998754</v>
      </c>
      <c r="P3819" s="21">
        <v>28</v>
      </c>
      <c r="Q3819" s="103">
        <v>28</v>
      </c>
      <c r="R3819" s="104">
        <v>2028.5695598494583</v>
      </c>
      <c r="S3819" s="105">
        <v>2028.5695598494583</v>
      </c>
      <c r="T3819" s="107">
        <f t="shared" si="356"/>
        <v>10.986247058209118</v>
      </c>
      <c r="U3819" s="107">
        <f t="shared" si="357"/>
        <v>0.45444283293056115</v>
      </c>
      <c r="V3819" s="108">
        <f t="shared" si="359"/>
        <v>0.64951012920407591</v>
      </c>
    </row>
    <row r="3820" spans="1:22">
      <c r="A3820" s="103" t="s">
        <v>8893</v>
      </c>
      <c r="B3820" s="103">
        <v>39936897</v>
      </c>
      <c r="C3820" s="103">
        <v>4331612</v>
      </c>
      <c r="D3820" s="103">
        <v>4332532</v>
      </c>
      <c r="E3820" s="103">
        <v>921</v>
      </c>
      <c r="F3820" s="103" t="s">
        <v>23</v>
      </c>
      <c r="G3820" s="103" t="s">
        <v>23</v>
      </c>
      <c r="H3820" s="103" t="s">
        <v>4766</v>
      </c>
      <c r="I3820" s="103">
        <v>94</v>
      </c>
      <c r="J3820" s="103">
        <v>85</v>
      </c>
      <c r="K3820" s="104">
        <v>2293.2706801978279</v>
      </c>
      <c r="L3820" s="105">
        <v>2161.4557940419218</v>
      </c>
      <c r="M3820" s="106">
        <f t="shared" si="354"/>
        <v>11.077787615289306</v>
      </c>
      <c r="N3820" s="107">
        <f t="shared" si="355"/>
        <v>0.54363829632317151</v>
      </c>
      <c r="O3820" s="129">
        <f t="shared" si="358"/>
        <v>0.58669040100127301</v>
      </c>
      <c r="P3820" s="21">
        <v>76</v>
      </c>
      <c r="Q3820" s="103">
        <v>68</v>
      </c>
      <c r="R3820" s="104">
        <v>2238.2076236729536</v>
      </c>
      <c r="S3820" s="105">
        <v>2138.5931283199893</v>
      </c>
      <c r="T3820" s="107">
        <f t="shared" si="356"/>
        <v>11.062446317614004</v>
      </c>
      <c r="U3820" s="107">
        <f t="shared" si="357"/>
        <v>0.52151964578697485</v>
      </c>
      <c r="V3820" s="108">
        <f t="shared" si="359"/>
        <v>0.60200482352010964</v>
      </c>
    </row>
    <row r="3821" spans="1:22">
      <c r="A3821" s="103" t="s">
        <v>8894</v>
      </c>
      <c r="B3821" s="103">
        <v>39936898</v>
      </c>
      <c r="C3821" s="103">
        <v>4332529</v>
      </c>
      <c r="D3821" s="103">
        <v>4332795</v>
      </c>
      <c r="E3821" s="103">
        <v>267</v>
      </c>
      <c r="F3821" s="103" t="s">
        <v>23</v>
      </c>
      <c r="G3821" s="103" t="s">
        <v>23</v>
      </c>
      <c r="H3821" s="103" t="s">
        <v>8895</v>
      </c>
      <c r="I3821" s="103">
        <v>23</v>
      </c>
      <c r="J3821" s="103">
        <v>20</v>
      </c>
      <c r="K3821" s="104">
        <v>2164.41792631509</v>
      </c>
      <c r="L3821" s="105">
        <v>1893.2009380053371</v>
      </c>
      <c r="M3821" s="106">
        <f t="shared" si="354"/>
        <v>10.886611826648863</v>
      </c>
      <c r="N3821" s="107">
        <f t="shared" si="355"/>
        <v>0.37264027428341923</v>
      </c>
      <c r="O3821" s="129">
        <f t="shared" si="358"/>
        <v>0.70941619378559495</v>
      </c>
      <c r="P3821" s="21">
        <v>22</v>
      </c>
      <c r="Q3821" s="103">
        <v>19</v>
      </c>
      <c r="R3821" s="104">
        <v>1804.7421080054944</v>
      </c>
      <c r="S3821" s="105">
        <v>1407.6496687100075</v>
      </c>
      <c r="T3821" s="107">
        <f t="shared" si="356"/>
        <v>10.459072610041188</v>
      </c>
      <c r="U3821" s="107">
        <f t="shared" si="357"/>
        <v>-9.6191813017715531E-3</v>
      </c>
      <c r="V3821" s="108">
        <f t="shared" si="359"/>
        <v>0.99232512210961565</v>
      </c>
    </row>
    <row r="3822" spans="1:22">
      <c r="A3822" s="103" t="s">
        <v>8896</v>
      </c>
      <c r="B3822" s="103">
        <v>39936899</v>
      </c>
      <c r="C3822" s="103">
        <v>4333101</v>
      </c>
      <c r="D3822" s="103">
        <v>4333433</v>
      </c>
      <c r="E3822" s="103">
        <v>333</v>
      </c>
      <c r="F3822" s="103" t="s">
        <v>9</v>
      </c>
      <c r="G3822" s="103" t="s">
        <v>23</v>
      </c>
      <c r="H3822" s="103" t="s">
        <v>295</v>
      </c>
      <c r="I3822" s="103">
        <v>9</v>
      </c>
      <c r="J3822" s="103">
        <v>7</v>
      </c>
      <c r="K3822" s="104">
        <v>2488.0242056894444</v>
      </c>
      <c r="L3822" s="105">
        <v>1871.8811076223933</v>
      </c>
      <c r="M3822" s="106">
        <f t="shared" si="354"/>
        <v>10.870273089834116</v>
      </c>
      <c r="N3822" s="107">
        <f t="shared" si="355"/>
        <v>0.35802601952962032</v>
      </c>
      <c r="O3822" s="129">
        <f t="shared" si="358"/>
        <v>0.72032384170711494</v>
      </c>
      <c r="P3822" s="21">
        <v>9</v>
      </c>
      <c r="Q3822" s="103">
        <v>7</v>
      </c>
      <c r="R3822" s="104">
        <v>1919.2081320514264</v>
      </c>
      <c r="S3822" s="105">
        <v>1452.4669658848347</v>
      </c>
      <c r="T3822" s="107">
        <f t="shared" si="356"/>
        <v>10.504289636797171</v>
      </c>
      <c r="U3822" s="107">
        <f t="shared" si="357"/>
        <v>3.0184539434129215E-2</v>
      </c>
      <c r="V3822" s="108">
        <f t="shared" si="359"/>
        <v>0.97591987865827035</v>
      </c>
    </row>
    <row r="3823" spans="1:22">
      <c r="A3823" s="103" t="s">
        <v>8897</v>
      </c>
      <c r="B3823" s="103">
        <v>39936900</v>
      </c>
      <c r="C3823" s="103">
        <v>4333604</v>
      </c>
      <c r="D3823" s="103">
        <v>4334443</v>
      </c>
      <c r="E3823" s="103">
        <v>840</v>
      </c>
      <c r="F3823" s="103" t="s">
        <v>9</v>
      </c>
      <c r="G3823" s="103" t="s">
        <v>8898</v>
      </c>
      <c r="H3823" s="103" t="s">
        <v>8899</v>
      </c>
      <c r="I3823" s="103">
        <v>23</v>
      </c>
      <c r="J3823" s="103">
        <v>22</v>
      </c>
      <c r="K3823" s="104">
        <v>1569.4973847660358</v>
      </c>
      <c r="L3823" s="105">
        <v>1553.438983952595</v>
      </c>
      <c r="M3823" s="106">
        <f t="shared" si="354"/>
        <v>10.601249860992933</v>
      </c>
      <c r="N3823" s="107">
        <f t="shared" si="355"/>
        <v>0.11739701341049413</v>
      </c>
      <c r="O3823" s="129">
        <f t="shared" si="358"/>
        <v>0.90654545066148895</v>
      </c>
      <c r="P3823" s="21">
        <v>16</v>
      </c>
      <c r="Q3823" s="103">
        <v>16</v>
      </c>
      <c r="R3823" s="104">
        <v>1741.6613132757498</v>
      </c>
      <c r="S3823" s="105">
        <v>1741.6613132757498</v>
      </c>
      <c r="T3823" s="107">
        <f t="shared" si="356"/>
        <v>10.76624838669097</v>
      </c>
      <c r="U3823" s="107">
        <f t="shared" si="357"/>
        <v>0.26078203053782512</v>
      </c>
      <c r="V3823" s="108">
        <f t="shared" si="359"/>
        <v>0.79426060263551657</v>
      </c>
    </row>
    <row r="3824" spans="1:22">
      <c r="A3824" s="103" t="s">
        <v>8900</v>
      </c>
      <c r="B3824" s="103">
        <v>39936901</v>
      </c>
      <c r="C3824" s="103">
        <v>4334584</v>
      </c>
      <c r="D3824" s="103">
        <v>4336893</v>
      </c>
      <c r="E3824" s="103">
        <v>2310</v>
      </c>
      <c r="F3824" s="103" t="s">
        <v>9</v>
      </c>
      <c r="G3824" s="103" t="s">
        <v>23</v>
      </c>
      <c r="H3824" s="103" t="s">
        <v>8334</v>
      </c>
      <c r="I3824" s="103">
        <v>52</v>
      </c>
      <c r="J3824" s="103">
        <v>42</v>
      </c>
      <c r="K3824" s="104">
        <v>1599.0786494223637</v>
      </c>
      <c r="L3824" s="105">
        <v>1396.235691778935</v>
      </c>
      <c r="M3824" s="106">
        <f t="shared" si="354"/>
        <v>10.447326781123342</v>
      </c>
      <c r="N3824" s="107">
        <f t="shared" si="355"/>
        <v>-2.0280159997010997E-2</v>
      </c>
      <c r="O3824" s="129">
        <f t="shared" si="358"/>
        <v>0.98381988256167707</v>
      </c>
      <c r="P3824" s="21">
        <v>35</v>
      </c>
      <c r="Q3824" s="103">
        <v>29</v>
      </c>
      <c r="R3824" s="104">
        <v>1159.0234362072858</v>
      </c>
      <c r="S3824" s="105">
        <v>980.61922801035507</v>
      </c>
      <c r="T3824" s="107">
        <f t="shared" si="356"/>
        <v>9.9375492400820047</v>
      </c>
      <c r="U3824" s="107">
        <f t="shared" si="357"/>
        <v>-0.46870665485739083</v>
      </c>
      <c r="V3824" s="108">
        <f t="shared" si="359"/>
        <v>0.63927932948916455</v>
      </c>
    </row>
    <row r="3825" spans="1:22">
      <c r="A3825" s="103" t="s">
        <v>8901</v>
      </c>
      <c r="B3825" s="103">
        <v>39936902</v>
      </c>
      <c r="C3825" s="103">
        <v>4336914</v>
      </c>
      <c r="D3825" s="103">
        <v>4337444</v>
      </c>
      <c r="E3825" s="103">
        <v>531</v>
      </c>
      <c r="F3825" s="103" t="s">
        <v>9</v>
      </c>
      <c r="G3825" s="103" t="s">
        <v>23</v>
      </c>
      <c r="H3825" s="103" t="s">
        <v>295</v>
      </c>
      <c r="I3825" s="103">
        <v>13</v>
      </c>
      <c r="J3825" s="103">
        <v>11</v>
      </c>
      <c r="K3825" s="104">
        <v>1601.7335619564897</v>
      </c>
      <c r="L3825" s="105">
        <v>1415.8896845675479</v>
      </c>
      <c r="M3825" s="106">
        <f t="shared" si="354"/>
        <v>10.4674931505582</v>
      </c>
      <c r="N3825" s="107">
        <f t="shared" si="355"/>
        <v>-2.242262470304826E-3</v>
      </c>
      <c r="O3825" s="129">
        <f t="shared" si="358"/>
        <v>0.99821093489283541</v>
      </c>
      <c r="P3825" s="21">
        <v>12</v>
      </c>
      <c r="Q3825" s="103">
        <v>9</v>
      </c>
      <c r="R3825" s="104">
        <v>1950.9351370287948</v>
      </c>
      <c r="S3825" s="105">
        <v>1489.4734514166328</v>
      </c>
      <c r="T3825" s="107">
        <f t="shared" si="356"/>
        <v>10.540586693680273</v>
      </c>
      <c r="U3825" s="107">
        <f t="shared" si="357"/>
        <v>6.2136174014324669E-2</v>
      </c>
      <c r="V3825" s="108">
        <f t="shared" si="359"/>
        <v>0.95045438994442044</v>
      </c>
    </row>
    <row r="3826" spans="1:22">
      <c r="A3826" s="103" t="s">
        <v>8902</v>
      </c>
      <c r="B3826" s="103">
        <v>39936903</v>
      </c>
      <c r="C3826" s="103">
        <v>4337441</v>
      </c>
      <c r="D3826" s="103">
        <v>4338550</v>
      </c>
      <c r="E3826" s="103">
        <v>1110</v>
      </c>
      <c r="F3826" s="103" t="s">
        <v>9</v>
      </c>
      <c r="G3826" s="103" t="s">
        <v>23</v>
      </c>
      <c r="H3826" s="103" t="s">
        <v>295</v>
      </c>
      <c r="I3826" s="103">
        <v>28</v>
      </c>
      <c r="J3826" s="103">
        <v>25</v>
      </c>
      <c r="K3826" s="104">
        <v>1526.7130537225496</v>
      </c>
      <c r="L3826" s="105">
        <v>1146.1540813870181</v>
      </c>
      <c r="M3826" s="106">
        <f t="shared" si="354"/>
        <v>10.16258528819016</v>
      </c>
      <c r="N3826" s="107">
        <f t="shared" si="355"/>
        <v>-0.2749684363236502</v>
      </c>
      <c r="O3826" s="129">
        <f t="shared" si="358"/>
        <v>0.78334048808524237</v>
      </c>
      <c r="P3826" s="21">
        <v>21</v>
      </c>
      <c r="Q3826" s="103">
        <v>18</v>
      </c>
      <c r="R3826" s="104">
        <v>1621.4203679565405</v>
      </c>
      <c r="S3826" s="105">
        <v>1287.5550395919729</v>
      </c>
      <c r="T3826" s="107">
        <f t="shared" si="356"/>
        <v>10.330418389695174</v>
      </c>
      <c r="U3826" s="107">
        <f t="shared" si="357"/>
        <v>-0.12287113583171379</v>
      </c>
      <c r="V3826" s="108">
        <f t="shared" si="359"/>
        <v>0.90220914266791752</v>
      </c>
    </row>
    <row r="3827" spans="1:22">
      <c r="A3827" s="103" t="s">
        <v>8903</v>
      </c>
      <c r="B3827" s="103">
        <v>39936904</v>
      </c>
      <c r="C3827" s="103">
        <v>4338580</v>
      </c>
      <c r="D3827" s="103">
        <v>4340313</v>
      </c>
      <c r="E3827" s="103">
        <v>1734</v>
      </c>
      <c r="F3827" s="103" t="s">
        <v>23</v>
      </c>
      <c r="G3827" s="103" t="s">
        <v>8904</v>
      </c>
      <c r="H3827" s="103" t="s">
        <v>8905</v>
      </c>
      <c r="I3827" s="103">
        <v>58</v>
      </c>
      <c r="J3827" s="103">
        <v>49</v>
      </c>
      <c r="K3827" s="104">
        <v>1900.5706648401328</v>
      </c>
      <c r="L3827" s="105">
        <v>1464.9379230499769</v>
      </c>
      <c r="M3827" s="106">
        <f t="shared" si="354"/>
        <v>10.516623816200093</v>
      </c>
      <c r="N3827" s="107">
        <f t="shared" si="355"/>
        <v>4.1702876744268966E-2</v>
      </c>
      <c r="O3827" s="129">
        <f t="shared" si="358"/>
        <v>0.96673556064770327</v>
      </c>
      <c r="P3827" s="21">
        <v>39</v>
      </c>
      <c r="Q3827" s="103">
        <v>34</v>
      </c>
      <c r="R3827" s="104">
        <v>1928.2126860696137</v>
      </c>
      <c r="S3827" s="105">
        <v>1426.2829848018396</v>
      </c>
      <c r="T3827" s="107">
        <f t="shared" si="356"/>
        <v>10.47804453591559</v>
      </c>
      <c r="U3827" s="107">
        <f t="shared" si="357"/>
        <v>7.0814576721735739E-3</v>
      </c>
      <c r="V3827" s="108">
        <f t="shared" si="359"/>
        <v>0.99434986147838966</v>
      </c>
    </row>
    <row r="3828" spans="1:22">
      <c r="A3828" s="103" t="s">
        <v>8906</v>
      </c>
      <c r="B3828" s="103">
        <v>39936905</v>
      </c>
      <c r="C3828" s="103">
        <v>4340497</v>
      </c>
      <c r="D3828" s="103">
        <v>4342275</v>
      </c>
      <c r="E3828" s="103">
        <v>1779</v>
      </c>
      <c r="F3828" s="103" t="s">
        <v>9</v>
      </c>
      <c r="G3828" s="103" t="s">
        <v>8907</v>
      </c>
      <c r="H3828" s="103" t="s">
        <v>8908</v>
      </c>
      <c r="I3828" s="103">
        <v>77</v>
      </c>
      <c r="J3828" s="103">
        <v>71</v>
      </c>
      <c r="K3828" s="104">
        <v>2703.3185400607426</v>
      </c>
      <c r="L3828" s="105">
        <v>2601.9540716262227</v>
      </c>
      <c r="M3828" s="106">
        <f t="shared" si="354"/>
        <v>11.3453797812213</v>
      </c>
      <c r="N3828" s="107">
        <f t="shared" si="355"/>
        <v>0.78298728195107303</v>
      </c>
      <c r="O3828" s="129">
        <f t="shared" si="358"/>
        <v>0.43363458052600889</v>
      </c>
      <c r="P3828" s="21">
        <v>55</v>
      </c>
      <c r="Q3828" s="103">
        <v>51</v>
      </c>
      <c r="R3828" s="104">
        <v>2421.0730522619392</v>
      </c>
      <c r="S3828" s="105">
        <v>2330.4777035090842</v>
      </c>
      <c r="T3828" s="107">
        <f t="shared" si="356"/>
        <v>11.18640999483963</v>
      </c>
      <c r="U3828" s="107">
        <f t="shared" si="357"/>
        <v>0.6306426010912235</v>
      </c>
      <c r="V3828" s="108">
        <f t="shared" si="359"/>
        <v>0.52827423733635892</v>
      </c>
    </row>
    <row r="3829" spans="1:22">
      <c r="A3829" s="103" t="s">
        <v>8909</v>
      </c>
      <c r="B3829" s="103">
        <v>39936906</v>
      </c>
      <c r="C3829" s="103">
        <v>4342505</v>
      </c>
      <c r="D3829" s="103">
        <v>4344463</v>
      </c>
      <c r="E3829" s="103">
        <v>1959</v>
      </c>
      <c r="F3829" s="103" t="s">
        <v>9</v>
      </c>
      <c r="G3829" s="103" t="s">
        <v>23</v>
      </c>
      <c r="H3829" s="103" t="s">
        <v>8167</v>
      </c>
      <c r="I3829" s="103">
        <v>55</v>
      </c>
      <c r="J3829" s="103">
        <v>47</v>
      </c>
      <c r="K3829" s="104">
        <v>2699.1884736339512</v>
      </c>
      <c r="L3829" s="105">
        <v>2153.7697501082903</v>
      </c>
      <c r="M3829" s="106">
        <f t="shared" si="354"/>
        <v>11.072648310713074</v>
      </c>
      <c r="N3829" s="107">
        <f t="shared" si="355"/>
        <v>0.53904142282028022</v>
      </c>
      <c r="O3829" s="129">
        <f t="shared" si="358"/>
        <v>0.58985827278952918</v>
      </c>
      <c r="P3829" s="21">
        <v>46</v>
      </c>
      <c r="Q3829" s="103">
        <v>41</v>
      </c>
      <c r="R3829" s="104">
        <v>2623.2925977996424</v>
      </c>
      <c r="S3829" s="105">
        <v>2365.3366094046146</v>
      </c>
      <c r="T3829" s="107">
        <f t="shared" si="356"/>
        <v>11.207829791762766</v>
      </c>
      <c r="U3829" s="107">
        <f t="shared" si="357"/>
        <v>0.64949805612919476</v>
      </c>
      <c r="V3829" s="108">
        <f t="shared" si="359"/>
        <v>0.51601650248849618</v>
      </c>
    </row>
    <row r="3830" spans="1:22">
      <c r="A3830" s="103" t="s">
        <v>8910</v>
      </c>
      <c r="B3830" s="103">
        <v>39936907</v>
      </c>
      <c r="C3830" s="103">
        <v>4344559</v>
      </c>
      <c r="D3830" s="103">
        <v>4345320</v>
      </c>
      <c r="E3830" s="103">
        <v>762</v>
      </c>
      <c r="F3830" s="103" t="s">
        <v>23</v>
      </c>
      <c r="G3830" s="103" t="s">
        <v>23</v>
      </c>
      <c r="H3830" s="103" t="s">
        <v>1900</v>
      </c>
      <c r="I3830" s="103">
        <v>34</v>
      </c>
      <c r="J3830" s="103">
        <v>30</v>
      </c>
      <c r="K3830" s="104">
        <v>3621.49214863521</v>
      </c>
      <c r="L3830" s="105">
        <v>3166.8257816339233</v>
      </c>
      <c r="M3830" s="106">
        <f t="shared" si="354"/>
        <v>11.628821786418367</v>
      </c>
      <c r="N3830" s="107">
        <f t="shared" si="355"/>
        <v>1.0365132257767142</v>
      </c>
      <c r="O3830" s="129">
        <f t="shared" si="358"/>
        <v>0.29996277248036107</v>
      </c>
      <c r="P3830" s="21">
        <v>21</v>
      </c>
      <c r="Q3830" s="103">
        <v>19</v>
      </c>
      <c r="R3830" s="104">
        <v>3550.4058133143044</v>
      </c>
      <c r="S3830" s="105">
        <v>2990.8356663238587</v>
      </c>
      <c r="T3830" s="107">
        <f t="shared" si="356"/>
        <v>11.546332927351761</v>
      </c>
      <c r="U3830" s="107">
        <f t="shared" si="357"/>
        <v>0.94747616844345128</v>
      </c>
      <c r="V3830" s="108">
        <f t="shared" si="359"/>
        <v>0.34339619438258229</v>
      </c>
    </row>
    <row r="3831" spans="1:22">
      <c r="A3831" s="103" t="s">
        <v>1737</v>
      </c>
      <c r="B3831" s="103">
        <v>39936908</v>
      </c>
      <c r="C3831" s="103">
        <v>4345322</v>
      </c>
      <c r="D3831" s="103">
        <v>4347991</v>
      </c>
      <c r="E3831" s="103">
        <v>2670</v>
      </c>
      <c r="F3831" s="103" t="s">
        <v>23</v>
      </c>
      <c r="G3831" s="103" t="s">
        <v>1738</v>
      </c>
      <c r="H3831" s="103" t="s">
        <v>1739</v>
      </c>
      <c r="I3831" s="103">
        <v>3</v>
      </c>
      <c r="J3831" s="103">
        <v>3</v>
      </c>
      <c r="K3831" s="104">
        <v>0.79769702444044943</v>
      </c>
      <c r="L3831" s="105">
        <v>0.79769702444044943</v>
      </c>
      <c r="M3831" s="106">
        <f t="shared" si="354"/>
        <v>-0.32608719848374329</v>
      </c>
      <c r="N3831" s="107">
        <f t="shared" si="355"/>
        <v>-9.6566075120605923</v>
      </c>
      <c r="O3831" s="129" t="str">
        <f t="shared" si="358"/>
        <v>&lt; 0.001</v>
      </c>
      <c r="P3831" s="21">
        <v>1</v>
      </c>
      <c r="Q3831" s="103">
        <v>0</v>
      </c>
      <c r="R3831" s="104">
        <v>7.2533913060166277</v>
      </c>
      <c r="S3831" s="105">
        <v>0</v>
      </c>
      <c r="T3831" s="107" t="str">
        <f t="shared" si="356"/>
        <v>-</v>
      </c>
      <c r="U3831" s="107" t="str">
        <f t="shared" si="357"/>
        <v>-</v>
      </c>
      <c r="V3831" s="108" t="str">
        <f t="shared" si="359"/>
        <v>n.d.</v>
      </c>
    </row>
    <row r="3832" spans="1:22">
      <c r="A3832" s="103" t="s">
        <v>8911</v>
      </c>
      <c r="B3832" s="103">
        <v>39936909</v>
      </c>
      <c r="C3832" s="103">
        <v>4348444</v>
      </c>
      <c r="D3832" s="103">
        <v>4349592</v>
      </c>
      <c r="E3832" s="103">
        <v>1149</v>
      </c>
      <c r="F3832" s="103" t="s">
        <v>9</v>
      </c>
      <c r="G3832" s="103" t="s">
        <v>8912</v>
      </c>
      <c r="H3832" s="103" t="s">
        <v>8913</v>
      </c>
      <c r="I3832" s="103">
        <v>75</v>
      </c>
      <c r="J3832" s="103">
        <v>61</v>
      </c>
      <c r="K3832" s="104">
        <v>6693.5527941944565</v>
      </c>
      <c r="L3832" s="105">
        <v>5680.8385848632724</v>
      </c>
      <c r="M3832" s="106">
        <f t="shared" si="354"/>
        <v>12.471888195540711</v>
      </c>
      <c r="N3832" s="107">
        <f t="shared" si="355"/>
        <v>1.7905976704299729</v>
      </c>
      <c r="O3832" s="129">
        <f t="shared" si="358"/>
        <v>7.3357881151671078E-2</v>
      </c>
      <c r="P3832" s="21">
        <v>56</v>
      </c>
      <c r="Q3832" s="103">
        <v>46</v>
      </c>
      <c r="R3832" s="104">
        <v>6525.3671013664316</v>
      </c>
      <c r="S3832" s="105">
        <v>5227.2357129458305</v>
      </c>
      <c r="T3832" s="107">
        <f t="shared" si="356"/>
        <v>12.351832501207008</v>
      </c>
      <c r="U3832" s="107">
        <f t="shared" si="357"/>
        <v>1.6565426947244788</v>
      </c>
      <c r="V3832" s="108">
        <f t="shared" si="359"/>
        <v>9.761196635589009E-2</v>
      </c>
    </row>
    <row r="3833" spans="1:22">
      <c r="A3833" s="103" t="s">
        <v>8914</v>
      </c>
      <c r="B3833" s="103">
        <v>39936910</v>
      </c>
      <c r="C3833" s="103">
        <v>4349602</v>
      </c>
      <c r="D3833" s="103">
        <v>4349967</v>
      </c>
      <c r="E3833" s="103">
        <v>366</v>
      </c>
      <c r="F3833" s="103" t="s">
        <v>9</v>
      </c>
      <c r="G3833" s="103" t="s">
        <v>23</v>
      </c>
      <c r="H3833" s="103" t="s">
        <v>8915</v>
      </c>
      <c r="I3833" s="103">
        <v>26</v>
      </c>
      <c r="J3833" s="103">
        <v>22</v>
      </c>
      <c r="K3833" s="104">
        <v>7914.2006424813389</v>
      </c>
      <c r="L3833" s="105">
        <v>6313.9027184501911</v>
      </c>
      <c r="M3833" s="106">
        <f t="shared" si="354"/>
        <v>12.624316317138979</v>
      </c>
      <c r="N3833" s="107">
        <f t="shared" si="355"/>
        <v>1.9269376718595508</v>
      </c>
      <c r="O3833" s="129">
        <f t="shared" si="358"/>
        <v>5.3987397970251871E-2</v>
      </c>
      <c r="P3833" s="21">
        <v>19</v>
      </c>
      <c r="Q3833" s="103">
        <v>16</v>
      </c>
      <c r="R3833" s="104">
        <v>7009.7708722652187</v>
      </c>
      <c r="S3833" s="105">
        <v>4992.7577336106015</v>
      </c>
      <c r="T3833" s="107">
        <f t="shared" si="356"/>
        <v>12.285621188326225</v>
      </c>
      <c r="U3833" s="107">
        <f t="shared" si="357"/>
        <v>1.5982580883153383</v>
      </c>
      <c r="V3833" s="108">
        <f t="shared" si="359"/>
        <v>0.10998555079950245</v>
      </c>
    </row>
    <row r="3834" spans="1:22">
      <c r="A3834" s="103" t="s">
        <v>8916</v>
      </c>
      <c r="B3834" s="103">
        <v>39936911</v>
      </c>
      <c r="C3834" s="103">
        <v>4350069</v>
      </c>
      <c r="D3834" s="103">
        <v>4353041</v>
      </c>
      <c r="E3834" s="103">
        <v>2973</v>
      </c>
      <c r="F3834" s="103" t="s">
        <v>9</v>
      </c>
      <c r="G3834" s="103" t="s">
        <v>8917</v>
      </c>
      <c r="H3834" s="103" t="s">
        <v>8918</v>
      </c>
      <c r="I3834" s="103">
        <v>151</v>
      </c>
      <c r="J3834" s="103">
        <v>135</v>
      </c>
      <c r="K3834" s="104">
        <v>4296.2384051026575</v>
      </c>
      <c r="L3834" s="105">
        <v>3855.8924755262701</v>
      </c>
      <c r="M3834" s="106">
        <f t="shared" si="354"/>
        <v>11.912849106150116</v>
      </c>
      <c r="N3834" s="107">
        <f t="shared" si="355"/>
        <v>1.2905627067532335</v>
      </c>
      <c r="O3834" s="129">
        <f t="shared" si="358"/>
        <v>0.19685535468939963</v>
      </c>
      <c r="P3834" s="21">
        <v>114</v>
      </c>
      <c r="Q3834" s="103">
        <v>101</v>
      </c>
      <c r="R3834" s="104">
        <v>3977.3275090037337</v>
      </c>
      <c r="S3834" s="105">
        <v>3567.3227703002353</v>
      </c>
      <c r="T3834" s="107">
        <f t="shared" si="356"/>
        <v>11.800626040989524</v>
      </c>
      <c r="U3834" s="107">
        <f t="shared" si="357"/>
        <v>1.1713257403076791</v>
      </c>
      <c r="V3834" s="108">
        <f t="shared" si="359"/>
        <v>0.24146786874711945</v>
      </c>
    </row>
    <row r="3835" spans="1:22">
      <c r="A3835" s="103" t="s">
        <v>3616</v>
      </c>
      <c r="B3835" s="103">
        <v>39936912</v>
      </c>
      <c r="C3835" s="103">
        <v>4353490</v>
      </c>
      <c r="D3835" s="103">
        <v>4354581</v>
      </c>
      <c r="E3835" s="103">
        <v>1092</v>
      </c>
      <c r="F3835" s="103" t="s">
        <v>23</v>
      </c>
      <c r="G3835" s="103" t="s">
        <v>3617</v>
      </c>
      <c r="H3835" s="103" t="s">
        <v>3618</v>
      </c>
      <c r="I3835" s="103">
        <v>20</v>
      </c>
      <c r="J3835" s="103">
        <v>18</v>
      </c>
      <c r="K3835" s="104">
        <v>364.72724114731864</v>
      </c>
      <c r="L3835" s="105">
        <v>227.54818966410255</v>
      </c>
      <c r="M3835" s="106">
        <f t="shared" si="354"/>
        <v>7.8300282982824934</v>
      </c>
      <c r="N3835" s="107">
        <f t="shared" si="355"/>
        <v>-2.361334259139094</v>
      </c>
      <c r="O3835" s="129">
        <f t="shared" si="358"/>
        <v>1.8209309465128332E-2</v>
      </c>
      <c r="P3835" s="21">
        <v>7</v>
      </c>
      <c r="Q3835" s="103">
        <v>6</v>
      </c>
      <c r="R3835" s="104">
        <v>180.95650930981503</v>
      </c>
      <c r="S3835" s="105">
        <v>163.97304954901006</v>
      </c>
      <c r="T3835" s="107">
        <f t="shared" si="356"/>
        <v>7.3573149041481898</v>
      </c>
      <c r="U3835" s="107">
        <f t="shared" si="357"/>
        <v>-2.7400396970526506</v>
      </c>
      <c r="V3835" s="108">
        <f t="shared" si="359"/>
        <v>6.1431764096662178E-3</v>
      </c>
    </row>
    <row r="3836" spans="1:22">
      <c r="A3836" s="103" t="s">
        <v>8919</v>
      </c>
      <c r="B3836" s="103">
        <v>39936913</v>
      </c>
      <c r="C3836" s="103">
        <v>4354998</v>
      </c>
      <c r="D3836" s="103">
        <v>4355564</v>
      </c>
      <c r="E3836" s="103">
        <v>567</v>
      </c>
      <c r="F3836" s="103" t="s">
        <v>23</v>
      </c>
      <c r="G3836" s="103" t="s">
        <v>23</v>
      </c>
      <c r="H3836" s="103" t="s">
        <v>295</v>
      </c>
      <c r="I3836" s="103">
        <v>26</v>
      </c>
      <c r="J3836" s="103">
        <v>22</v>
      </c>
      <c r="K3836" s="104">
        <v>2332.6940128994356</v>
      </c>
      <c r="L3836" s="105">
        <v>1895.7051720503177</v>
      </c>
      <c r="M3836" s="106">
        <f t="shared" si="354"/>
        <v>10.888518892413522</v>
      </c>
      <c r="N3836" s="107">
        <f t="shared" si="355"/>
        <v>0.37434605761495654</v>
      </c>
      <c r="O3836" s="129">
        <f t="shared" si="358"/>
        <v>0.70814686987134068</v>
      </c>
      <c r="P3836" s="21">
        <v>18</v>
      </c>
      <c r="Q3836" s="103">
        <v>15</v>
      </c>
      <c r="R3836" s="104">
        <v>3205.7602347582892</v>
      </c>
      <c r="S3836" s="105">
        <v>2873.17165600097</v>
      </c>
      <c r="T3836" s="107">
        <f t="shared" si="356"/>
        <v>11.488428473099326</v>
      </c>
      <c r="U3836" s="107">
        <f t="shared" si="357"/>
        <v>0.89650393758743419</v>
      </c>
      <c r="V3836" s="108">
        <f t="shared" si="359"/>
        <v>0.3699836782411785</v>
      </c>
    </row>
    <row r="3837" spans="1:22">
      <c r="A3837" s="103" t="s">
        <v>8920</v>
      </c>
      <c r="B3837" s="103">
        <v>39936914</v>
      </c>
      <c r="C3837" s="103">
        <v>4355837</v>
      </c>
      <c r="D3837" s="103">
        <v>4356952</v>
      </c>
      <c r="E3837" s="103">
        <v>1116</v>
      </c>
      <c r="F3837" s="103" t="s">
        <v>9</v>
      </c>
      <c r="G3837" s="103" t="s">
        <v>23</v>
      </c>
      <c r="H3837" s="103" t="s">
        <v>295</v>
      </c>
      <c r="I3837" s="103">
        <v>56</v>
      </c>
      <c r="J3837" s="103">
        <v>47</v>
      </c>
      <c r="K3837" s="104">
        <v>2274.8946755064158</v>
      </c>
      <c r="L3837" s="105">
        <v>2011.5259966306721</v>
      </c>
      <c r="M3837" s="106">
        <f t="shared" si="354"/>
        <v>10.974074667899204</v>
      </c>
      <c r="N3837" s="107">
        <f t="shared" si="355"/>
        <v>0.45087179597424293</v>
      </c>
      <c r="O3837" s="129">
        <f t="shared" si="358"/>
        <v>0.65208195203516017</v>
      </c>
      <c r="P3837" s="21">
        <v>36</v>
      </c>
      <c r="Q3837" s="103">
        <v>33</v>
      </c>
      <c r="R3837" s="104">
        <v>2505.2340440863441</v>
      </c>
      <c r="S3837" s="105">
        <v>2149.0452061187989</v>
      </c>
      <c r="T3837" s="107">
        <f t="shared" si="356"/>
        <v>11.069480115476855</v>
      </c>
      <c r="U3837" s="107">
        <f t="shared" si="357"/>
        <v>0.52771136925779449</v>
      </c>
      <c r="V3837" s="108">
        <f t="shared" si="359"/>
        <v>0.59769968096827397</v>
      </c>
    </row>
    <row r="3838" spans="1:22">
      <c r="A3838" s="103" t="s">
        <v>8921</v>
      </c>
      <c r="B3838" s="103">
        <v>39936915</v>
      </c>
      <c r="C3838" s="103">
        <v>4357103</v>
      </c>
      <c r="D3838" s="103">
        <v>4357480</v>
      </c>
      <c r="E3838" s="103">
        <v>378</v>
      </c>
      <c r="F3838" s="103" t="s">
        <v>9</v>
      </c>
      <c r="G3838" s="103" t="s">
        <v>23</v>
      </c>
      <c r="H3838" s="103" t="s">
        <v>295</v>
      </c>
      <c r="I3838" s="103">
        <v>17</v>
      </c>
      <c r="J3838" s="103">
        <v>15</v>
      </c>
      <c r="K3838" s="104">
        <v>2920.5629549586242</v>
      </c>
      <c r="L3838" s="105">
        <v>2693.30371537664</v>
      </c>
      <c r="M3838" s="106">
        <f t="shared" si="354"/>
        <v>11.395161211850853</v>
      </c>
      <c r="N3838" s="107">
        <f t="shared" si="355"/>
        <v>0.82751450076104871</v>
      </c>
      <c r="O3838" s="129">
        <f t="shared" si="358"/>
        <v>0.40794550655921746</v>
      </c>
      <c r="P3838" s="21">
        <v>9</v>
      </c>
      <c r="Q3838" s="103">
        <v>6</v>
      </c>
      <c r="R3838" s="104">
        <v>2323.3439751049577</v>
      </c>
      <c r="S3838" s="105">
        <v>2058.0546518403098</v>
      </c>
      <c r="T3838" s="107">
        <f t="shared" si="356"/>
        <v>11.007065578308984</v>
      </c>
      <c r="U3838" s="107">
        <f t="shared" si="357"/>
        <v>0.47276899499030201</v>
      </c>
      <c r="V3838" s="108">
        <f t="shared" si="359"/>
        <v>0.63637799657435723</v>
      </c>
    </row>
    <row r="3839" spans="1:22">
      <c r="A3839" s="103" t="s">
        <v>8922</v>
      </c>
      <c r="B3839" s="103">
        <v>39936916</v>
      </c>
      <c r="C3839" s="103">
        <v>4357821</v>
      </c>
      <c r="D3839" s="103">
        <v>4358735</v>
      </c>
      <c r="E3839" s="103">
        <v>915</v>
      </c>
      <c r="F3839" s="103" t="s">
        <v>9</v>
      </c>
      <c r="G3839" s="103" t="s">
        <v>23</v>
      </c>
      <c r="H3839" s="103" t="s">
        <v>295</v>
      </c>
      <c r="I3839" s="103">
        <v>32</v>
      </c>
      <c r="J3839" s="103">
        <v>28</v>
      </c>
      <c r="K3839" s="104">
        <v>1916.4779987185138</v>
      </c>
      <c r="L3839" s="105">
        <v>1860.6130530068854</v>
      </c>
      <c r="M3839" s="106">
        <f t="shared" si="354"/>
        <v>10.861562337612838</v>
      </c>
      <c r="N3839" s="107">
        <f t="shared" si="355"/>
        <v>0.35023464902758283</v>
      </c>
      <c r="O3839" s="129">
        <f t="shared" si="358"/>
        <v>0.72616260531643051</v>
      </c>
      <c r="P3839" s="21">
        <v>18</v>
      </c>
      <c r="Q3839" s="103">
        <v>17</v>
      </c>
      <c r="R3839" s="104">
        <v>1852.1723138948526</v>
      </c>
      <c r="S3839" s="105">
        <v>1789.0341525069944</v>
      </c>
      <c r="T3839" s="107">
        <f t="shared" si="356"/>
        <v>10.804965213238145</v>
      </c>
      <c r="U3839" s="107">
        <f t="shared" si="357"/>
        <v>0.29486374404766197</v>
      </c>
      <c r="V3839" s="108">
        <f t="shared" si="359"/>
        <v>0.76809796923367157</v>
      </c>
    </row>
    <row r="3840" spans="1:22">
      <c r="A3840" s="103" t="s">
        <v>8923</v>
      </c>
      <c r="B3840" s="103">
        <v>39936917</v>
      </c>
      <c r="C3840" s="103">
        <v>4358739</v>
      </c>
      <c r="D3840" s="103">
        <v>4359098</v>
      </c>
      <c r="E3840" s="103">
        <v>360</v>
      </c>
      <c r="F3840" s="103" t="s">
        <v>9</v>
      </c>
      <c r="G3840" s="103" t="s">
        <v>23</v>
      </c>
      <c r="H3840" s="103" t="s">
        <v>295</v>
      </c>
      <c r="I3840" s="103">
        <v>14</v>
      </c>
      <c r="J3840" s="103">
        <v>12</v>
      </c>
      <c r="K3840" s="104">
        <v>3013.3448263251671</v>
      </c>
      <c r="L3840" s="105">
        <v>2768.8063718328031</v>
      </c>
      <c r="M3840" s="106">
        <f t="shared" si="354"/>
        <v>11.435048451344905</v>
      </c>
      <c r="N3840" s="107">
        <f t="shared" si="355"/>
        <v>0.86319181694535241</v>
      </c>
      <c r="O3840" s="129">
        <f t="shared" si="358"/>
        <v>0.38803201210017746</v>
      </c>
      <c r="P3840" s="21">
        <v>16</v>
      </c>
      <c r="Q3840" s="103">
        <v>13</v>
      </c>
      <c r="R3840" s="104">
        <v>4062.9646012786666</v>
      </c>
      <c r="S3840" s="105">
        <v>3085.9747964604162</v>
      </c>
      <c r="T3840" s="107">
        <f t="shared" si="356"/>
        <v>11.591510563949202</v>
      </c>
      <c r="U3840" s="107">
        <f t="shared" si="357"/>
        <v>0.98724521474401494</v>
      </c>
      <c r="V3840" s="108">
        <f t="shared" si="359"/>
        <v>0.32352244094950677</v>
      </c>
    </row>
    <row r="3841" spans="1:22">
      <c r="A3841" s="103" t="s">
        <v>8924</v>
      </c>
      <c r="B3841" s="103">
        <v>39936918</v>
      </c>
      <c r="C3841" s="103">
        <v>4359262</v>
      </c>
      <c r="D3841" s="103">
        <v>4361286</v>
      </c>
      <c r="E3841" s="103">
        <v>2025</v>
      </c>
      <c r="F3841" s="103" t="s">
        <v>23</v>
      </c>
      <c r="G3841" s="103" t="s">
        <v>23</v>
      </c>
      <c r="H3841" s="103" t="s">
        <v>4457</v>
      </c>
      <c r="I3841" s="103">
        <v>46</v>
      </c>
      <c r="J3841" s="103">
        <v>38</v>
      </c>
      <c r="K3841" s="104">
        <v>997.0858273494764</v>
      </c>
      <c r="L3841" s="105">
        <v>678.39700278524447</v>
      </c>
      <c r="M3841" s="106">
        <f t="shared" si="354"/>
        <v>9.4059859857424417</v>
      </c>
      <c r="N3841" s="107">
        <f t="shared" si="355"/>
        <v>-0.95171199844146581</v>
      </c>
      <c r="O3841" s="129">
        <f t="shared" si="358"/>
        <v>0.34124306264053739</v>
      </c>
      <c r="P3841" s="21">
        <v>30</v>
      </c>
      <c r="Q3841" s="103">
        <v>22</v>
      </c>
      <c r="R3841" s="104">
        <v>813.16026021601488</v>
      </c>
      <c r="S3841" s="105">
        <v>475.10669245353233</v>
      </c>
      <c r="T3841" s="107">
        <f t="shared" si="356"/>
        <v>8.8921077187746285</v>
      </c>
      <c r="U3841" s="107">
        <f t="shared" si="357"/>
        <v>-1.3889896841772644</v>
      </c>
      <c r="V3841" s="108">
        <f t="shared" si="359"/>
        <v>0.1648358869455504</v>
      </c>
    </row>
    <row r="3842" spans="1:22">
      <c r="A3842" s="103" t="s">
        <v>8925</v>
      </c>
      <c r="B3842" s="103">
        <v>39936919</v>
      </c>
      <c r="C3842" s="103">
        <v>4361678</v>
      </c>
      <c r="D3842" s="103">
        <v>4361935</v>
      </c>
      <c r="E3842" s="103">
        <v>258</v>
      </c>
      <c r="F3842" s="103" t="s">
        <v>9</v>
      </c>
      <c r="G3842" s="103" t="s">
        <v>23</v>
      </c>
      <c r="H3842" s="103" t="s">
        <v>295</v>
      </c>
      <c r="I3842" s="103">
        <v>10</v>
      </c>
      <c r="J3842" s="103">
        <v>9</v>
      </c>
      <c r="K3842" s="104">
        <v>2201.3964395410853</v>
      </c>
      <c r="L3842" s="105">
        <v>2140.858037453705</v>
      </c>
      <c r="M3842" s="106">
        <f t="shared" si="354"/>
        <v>11.063973416932955</v>
      </c>
      <c r="N3842" s="107">
        <f t="shared" si="355"/>
        <v>0.53128212605809833</v>
      </c>
      <c r="O3842" s="129">
        <f t="shared" si="358"/>
        <v>0.59522328955717274</v>
      </c>
      <c r="P3842" s="21">
        <v>8</v>
      </c>
      <c r="Q3842" s="103">
        <v>7</v>
      </c>
      <c r="R3842" s="104">
        <v>1248.7369283605117</v>
      </c>
      <c r="S3842" s="105">
        <v>1190.2123244842132</v>
      </c>
      <c r="T3842" s="107">
        <f t="shared" si="356"/>
        <v>10.217003246561962</v>
      </c>
      <c r="U3842" s="107">
        <f t="shared" si="357"/>
        <v>-0.22270840971658332</v>
      </c>
      <c r="V3842" s="108">
        <f t="shared" si="359"/>
        <v>0.82376245573048612</v>
      </c>
    </row>
    <row r="3843" spans="1:22">
      <c r="A3843" s="103" t="s">
        <v>8926</v>
      </c>
      <c r="B3843" s="103">
        <v>39936920</v>
      </c>
      <c r="C3843" s="103">
        <v>4361953</v>
      </c>
      <c r="D3843" s="103">
        <v>4362348</v>
      </c>
      <c r="E3843" s="103">
        <v>396</v>
      </c>
      <c r="F3843" s="103" t="s">
        <v>23</v>
      </c>
      <c r="G3843" s="103" t="s">
        <v>23</v>
      </c>
      <c r="H3843" s="103" t="s">
        <v>295</v>
      </c>
      <c r="I3843" s="103">
        <v>14</v>
      </c>
      <c r="J3843" s="103">
        <v>13</v>
      </c>
      <c r="K3843" s="104">
        <v>3693.1760722452527</v>
      </c>
      <c r="L3843" s="105">
        <v>3589.19344496846</v>
      </c>
      <c r="M3843" s="106">
        <f t="shared" si="354"/>
        <v>11.809443966126407</v>
      </c>
      <c r="N3843" s="107">
        <f t="shared" si="355"/>
        <v>1.1980715260522419</v>
      </c>
      <c r="O3843" s="129">
        <f t="shared" si="358"/>
        <v>0.23088917275963516</v>
      </c>
      <c r="P3843" s="21">
        <v>15</v>
      </c>
      <c r="Q3843" s="103">
        <v>14</v>
      </c>
      <c r="R3843" s="104">
        <v>4275.9104977346215</v>
      </c>
      <c r="S3843" s="105">
        <v>4270.5226101247981</v>
      </c>
      <c r="T3843" s="107">
        <f t="shared" si="356"/>
        <v>12.060196916779443</v>
      </c>
      <c r="U3843" s="107">
        <f t="shared" si="357"/>
        <v>1.3998212295593684</v>
      </c>
      <c r="V3843" s="108">
        <f t="shared" si="359"/>
        <v>0.1615668588569974</v>
      </c>
    </row>
    <row r="3844" spans="1:22">
      <c r="A3844" s="103" t="s">
        <v>8927</v>
      </c>
      <c r="B3844" s="103">
        <v>39936921</v>
      </c>
      <c r="C3844" s="103">
        <v>4362408</v>
      </c>
      <c r="D3844" s="103">
        <v>4362581</v>
      </c>
      <c r="E3844" s="103">
        <v>174</v>
      </c>
      <c r="F3844" s="103" t="s">
        <v>9</v>
      </c>
      <c r="G3844" s="103" t="s">
        <v>23</v>
      </c>
      <c r="H3844" s="103" t="s">
        <v>295</v>
      </c>
      <c r="I3844" s="103">
        <v>8</v>
      </c>
      <c r="J3844" s="103">
        <v>5</v>
      </c>
      <c r="K3844" s="104">
        <v>2807.1600115251554</v>
      </c>
      <c r="L3844" s="105">
        <v>1579.0275064828966</v>
      </c>
      <c r="M3844" s="106">
        <f t="shared" si="354"/>
        <v>10.624820587665699</v>
      </c>
      <c r="N3844" s="107">
        <f t="shared" si="355"/>
        <v>0.13847995318935444</v>
      </c>
      <c r="O3844" s="129">
        <f t="shared" si="358"/>
        <v>0.88986111200180518</v>
      </c>
      <c r="P3844" s="21">
        <v>7</v>
      </c>
      <c r="Q3844" s="103">
        <v>3</v>
      </c>
      <c r="R3844" s="104">
        <v>3252.2833092634883</v>
      </c>
      <c r="S3844" s="105">
        <v>1523.3287541938907</v>
      </c>
      <c r="T3844" s="107">
        <f t="shared" si="356"/>
        <v>10.573011612476993</v>
      </c>
      <c r="U3844" s="107">
        <f t="shared" si="357"/>
        <v>9.067923633538047E-2</v>
      </c>
      <c r="V3844" s="108">
        <f t="shared" si="359"/>
        <v>0.92774746965150401</v>
      </c>
    </row>
    <row r="3845" spans="1:22">
      <c r="A3845" s="103" t="s">
        <v>8928</v>
      </c>
      <c r="B3845" s="103">
        <v>39936922</v>
      </c>
      <c r="C3845" s="103">
        <v>4362966</v>
      </c>
      <c r="D3845" s="103">
        <v>4363352</v>
      </c>
      <c r="E3845" s="103">
        <v>387</v>
      </c>
      <c r="F3845" s="103" t="s">
        <v>9</v>
      </c>
      <c r="G3845" s="103" t="s">
        <v>23</v>
      </c>
      <c r="H3845" s="103" t="s">
        <v>295</v>
      </c>
      <c r="I3845" s="103">
        <v>21</v>
      </c>
      <c r="J3845" s="103">
        <v>19</v>
      </c>
      <c r="K3845" s="104">
        <v>3456.192410079509</v>
      </c>
      <c r="L3845" s="105">
        <v>3342.4535940365636</v>
      </c>
      <c r="M3845" s="106">
        <f t="shared" ref="M3845:M3908" si="360">IF(L3845&gt;0,LOG(L3845, 2),"-")</f>
        <v>11.706691815027664</v>
      </c>
      <c r="N3845" s="107">
        <f t="shared" ref="N3845:N3908" si="361">IF(L3845&lt;&gt;0,((M3845-$O$2)/$O$3),"-")</f>
        <v>1.106164414157123</v>
      </c>
      <c r="O3845" s="129">
        <f t="shared" si="358"/>
        <v>0.26865536240197829</v>
      </c>
      <c r="P3845" s="21">
        <v>15</v>
      </c>
      <c r="Q3845" s="103">
        <v>14</v>
      </c>
      <c r="R3845" s="104">
        <v>3306.2160276782165</v>
      </c>
      <c r="S3845" s="105">
        <v>3227.3350398449616</v>
      </c>
      <c r="T3845" s="107">
        <f t="shared" ref="T3845:T3908" si="362">IF(S3845&gt;0,LOG(S3845, 2),"-")</f>
        <v>11.656127640990933</v>
      </c>
      <c r="U3845" s="107">
        <f t="shared" ref="U3845:U3908" si="363">IF(S3845&lt;&gt;0,((T3845-$V$2)/$V$3),"-")</f>
        <v>1.0441264445342715</v>
      </c>
      <c r="V3845" s="108">
        <f t="shared" si="359"/>
        <v>0.29642689246120479</v>
      </c>
    </row>
    <row r="3846" spans="1:22">
      <c r="A3846" s="103" t="s">
        <v>8929</v>
      </c>
      <c r="B3846" s="103">
        <v>39936923</v>
      </c>
      <c r="C3846" s="103">
        <v>4363538</v>
      </c>
      <c r="D3846" s="103">
        <v>4363834</v>
      </c>
      <c r="E3846" s="103">
        <v>297</v>
      </c>
      <c r="F3846" s="103" t="s">
        <v>23</v>
      </c>
      <c r="G3846" s="103" t="s">
        <v>23</v>
      </c>
      <c r="H3846" s="103" t="s">
        <v>295</v>
      </c>
      <c r="I3846" s="103">
        <v>23</v>
      </c>
      <c r="J3846" s="103">
        <v>20</v>
      </c>
      <c r="K3846" s="104">
        <v>3752.9362028641076</v>
      </c>
      <c r="L3846" s="105">
        <v>3466.0875758936031</v>
      </c>
      <c r="M3846" s="106">
        <f t="shared" si="360"/>
        <v>11.759092391471549</v>
      </c>
      <c r="N3846" s="107">
        <f t="shared" si="361"/>
        <v>1.1530343394199898</v>
      </c>
      <c r="O3846" s="129">
        <f t="shared" ref="O3846:O3909" si="364">IF(L3846&lt;&gt;0,(IF((ABS(N3846)&lt;3.3),2*(1-NORMSDIST(ABS(N3846))),"&lt; 0.001")),"n.d.")</f>
        <v>0.24889629009123726</v>
      </c>
      <c r="P3846" s="21">
        <v>12</v>
      </c>
      <c r="Q3846" s="103">
        <v>11</v>
      </c>
      <c r="R3846" s="104">
        <v>3559.3214456280803</v>
      </c>
      <c r="S3846" s="105">
        <v>3286.8877439211042</v>
      </c>
      <c r="T3846" s="107">
        <f t="shared" si="362"/>
        <v>11.682506469996088</v>
      </c>
      <c r="U3846" s="107">
        <f t="shared" si="363"/>
        <v>1.067347244714866</v>
      </c>
      <c r="V3846" s="108">
        <f t="shared" ref="V3846:V3909" si="365">IF(S3846&lt;&gt;0,(IF((ABS(U3846)&lt;3.3),2*(1-NORMSDIST(ABS(U3846))),"&lt; 0.001")),"n.d.")</f>
        <v>0.28581506141423185</v>
      </c>
    </row>
    <row r="3847" spans="1:22">
      <c r="A3847" s="103" t="s">
        <v>8930</v>
      </c>
      <c r="B3847" s="103">
        <v>39936924</v>
      </c>
      <c r="C3847" s="103">
        <v>4363862</v>
      </c>
      <c r="D3847" s="103">
        <v>4364614</v>
      </c>
      <c r="E3847" s="103">
        <v>753</v>
      </c>
      <c r="F3847" s="103" t="s">
        <v>23</v>
      </c>
      <c r="G3847" s="103" t="s">
        <v>23</v>
      </c>
      <c r="H3847" s="103" t="s">
        <v>4761</v>
      </c>
      <c r="I3847" s="103">
        <v>35</v>
      </c>
      <c r="J3847" s="103">
        <v>30</v>
      </c>
      <c r="K3847" s="104">
        <v>3514.8670801214607</v>
      </c>
      <c r="L3847" s="105">
        <v>2609.7510938240903</v>
      </c>
      <c r="M3847" s="106">
        <f t="shared" si="360"/>
        <v>11.349696500334817</v>
      </c>
      <c r="N3847" s="107">
        <f t="shared" si="361"/>
        <v>0.78684839028158871</v>
      </c>
      <c r="O3847" s="129">
        <f t="shared" si="364"/>
        <v>0.43137062236810797</v>
      </c>
      <c r="P3847" s="21">
        <v>26</v>
      </c>
      <c r="Q3847" s="103">
        <v>20</v>
      </c>
      <c r="R3847" s="104">
        <v>2850.035680955883</v>
      </c>
      <c r="S3847" s="105">
        <v>2111.8075644525497</v>
      </c>
      <c r="T3847" s="107">
        <f t="shared" si="362"/>
        <v>11.04426266175488</v>
      </c>
      <c r="U3847" s="107">
        <f t="shared" si="363"/>
        <v>0.50551290647436575</v>
      </c>
      <c r="V3847" s="108">
        <f t="shared" si="365"/>
        <v>0.61319863573203937</v>
      </c>
    </row>
    <row r="3848" spans="1:22">
      <c r="A3848" s="103" t="s">
        <v>8931</v>
      </c>
      <c r="B3848" s="103">
        <v>39936925</v>
      </c>
      <c r="C3848" s="103">
        <v>4364688</v>
      </c>
      <c r="D3848" s="103">
        <v>4364954</v>
      </c>
      <c r="E3848" s="103">
        <v>267</v>
      </c>
      <c r="F3848" s="103" t="s">
        <v>23</v>
      </c>
      <c r="G3848" s="103" t="s">
        <v>23</v>
      </c>
      <c r="H3848" s="103" t="s">
        <v>295</v>
      </c>
      <c r="I3848" s="103">
        <v>12</v>
      </c>
      <c r="J3848" s="103">
        <v>12</v>
      </c>
      <c r="K3848" s="104">
        <v>1555.5091976588801</v>
      </c>
      <c r="L3848" s="105">
        <v>1555.5091976588801</v>
      </c>
      <c r="M3848" s="106">
        <f t="shared" si="360"/>
        <v>10.603171210153235</v>
      </c>
      <c r="N3848" s="107">
        <f t="shared" si="361"/>
        <v>0.11911557258786609</v>
      </c>
      <c r="O3848" s="129">
        <f t="shared" si="364"/>
        <v>0.90518379344046718</v>
      </c>
      <c r="P3848" s="21">
        <v>8</v>
      </c>
      <c r="Q3848" s="103">
        <v>8</v>
      </c>
      <c r="R3848" s="104">
        <v>1876.0466327087079</v>
      </c>
      <c r="S3848" s="105">
        <v>1876.0466327087079</v>
      </c>
      <c r="T3848" s="107">
        <f t="shared" si="362"/>
        <v>10.873479973891412</v>
      </c>
      <c r="U3848" s="107">
        <f t="shared" si="363"/>
        <v>0.35517603335511533</v>
      </c>
      <c r="V3848" s="108">
        <f t="shared" si="365"/>
        <v>0.72245771835751227</v>
      </c>
    </row>
    <row r="3849" spans="1:22">
      <c r="A3849" s="103" t="s">
        <v>8932</v>
      </c>
      <c r="B3849" s="103">
        <v>39936926</v>
      </c>
      <c r="C3849" s="103">
        <v>4365165</v>
      </c>
      <c r="D3849" s="103">
        <v>4365713</v>
      </c>
      <c r="E3849" s="103">
        <v>549</v>
      </c>
      <c r="F3849" s="103" t="s">
        <v>9</v>
      </c>
      <c r="G3849" s="103" t="s">
        <v>23</v>
      </c>
      <c r="H3849" s="103" t="s">
        <v>5952</v>
      </c>
      <c r="I3849" s="103">
        <v>30</v>
      </c>
      <c r="J3849" s="103">
        <v>27</v>
      </c>
      <c r="K3849" s="104">
        <v>3773.4701756144627</v>
      </c>
      <c r="L3849" s="105">
        <v>3535.5268883241711</v>
      </c>
      <c r="M3849" s="106">
        <f t="shared" si="360"/>
        <v>11.787709515970882</v>
      </c>
      <c r="N3849" s="107">
        <f t="shared" si="361"/>
        <v>1.1786310518523084</v>
      </c>
      <c r="O3849" s="129">
        <f t="shared" si="364"/>
        <v>0.23854512132933903</v>
      </c>
      <c r="P3849" s="21">
        <v>20</v>
      </c>
      <c r="Q3849" s="103">
        <v>19</v>
      </c>
      <c r="R3849" s="104">
        <v>2885.7607569931874</v>
      </c>
      <c r="S3849" s="105">
        <v>2829.8571765976867</v>
      </c>
      <c r="T3849" s="107">
        <f t="shared" si="362"/>
        <v>11.466513526477598</v>
      </c>
      <c r="U3849" s="107">
        <f t="shared" si="363"/>
        <v>0.87721261133591355</v>
      </c>
      <c r="V3849" s="108">
        <f t="shared" si="365"/>
        <v>0.38037116738742061</v>
      </c>
    </row>
    <row r="3850" spans="1:22">
      <c r="A3850" s="103" t="s">
        <v>8933</v>
      </c>
      <c r="B3850" s="103">
        <v>39936927</v>
      </c>
      <c r="C3850" s="103">
        <v>4365768</v>
      </c>
      <c r="D3850" s="103">
        <v>4367363</v>
      </c>
      <c r="E3850" s="103">
        <v>1596</v>
      </c>
      <c r="F3850" s="103" t="s">
        <v>23</v>
      </c>
      <c r="G3850" s="103" t="s">
        <v>23</v>
      </c>
      <c r="H3850" s="103" t="s">
        <v>295</v>
      </c>
      <c r="I3850" s="103">
        <v>67</v>
      </c>
      <c r="J3850" s="103">
        <v>57</v>
      </c>
      <c r="K3850" s="104">
        <v>2899.4087673681333</v>
      </c>
      <c r="L3850" s="105">
        <v>2504.8436282678695</v>
      </c>
      <c r="M3850" s="106">
        <f t="shared" si="360"/>
        <v>11.290504826699705</v>
      </c>
      <c r="N3850" s="107">
        <f t="shared" si="361"/>
        <v>0.73390413837182811</v>
      </c>
      <c r="O3850" s="129">
        <f t="shared" si="364"/>
        <v>0.46300716470334868</v>
      </c>
      <c r="P3850" s="21">
        <v>58</v>
      </c>
      <c r="Q3850" s="103">
        <v>49</v>
      </c>
      <c r="R3850" s="104">
        <v>2762.0231459249935</v>
      </c>
      <c r="S3850" s="105">
        <v>2324.3608908500937</v>
      </c>
      <c r="T3850" s="107">
        <f t="shared" si="362"/>
        <v>11.182618370193675</v>
      </c>
      <c r="U3850" s="107">
        <f t="shared" si="363"/>
        <v>0.62730490333950173</v>
      </c>
      <c r="V3850" s="108">
        <f t="shared" si="365"/>
        <v>0.53045938990100439</v>
      </c>
    </row>
    <row r="3851" spans="1:22">
      <c r="A3851" s="103" t="s">
        <v>8934</v>
      </c>
      <c r="B3851" s="103">
        <v>39936928</v>
      </c>
      <c r="C3851" s="103">
        <v>4367449</v>
      </c>
      <c r="D3851" s="103">
        <v>4368609</v>
      </c>
      <c r="E3851" s="103">
        <v>1161</v>
      </c>
      <c r="F3851" s="103" t="s">
        <v>9</v>
      </c>
      <c r="G3851" s="103" t="s">
        <v>23</v>
      </c>
      <c r="H3851" s="103" t="s">
        <v>295</v>
      </c>
      <c r="I3851" s="103">
        <v>29</v>
      </c>
      <c r="J3851" s="103">
        <v>25</v>
      </c>
      <c r="K3851" s="104">
        <v>1627.1988682274505</v>
      </c>
      <c r="L3851" s="105">
        <v>1429.6846876797415</v>
      </c>
      <c r="M3851" s="106">
        <f t="shared" si="360"/>
        <v>10.481481285036111</v>
      </c>
      <c r="N3851" s="107">
        <f t="shared" si="361"/>
        <v>1.0269485721028732E-2</v>
      </c>
      <c r="O3851" s="129">
        <f t="shared" si="364"/>
        <v>0.99180627991753689</v>
      </c>
      <c r="P3851" s="21">
        <v>17</v>
      </c>
      <c r="Q3851" s="103">
        <v>14</v>
      </c>
      <c r="R3851" s="104">
        <v>1166.6752555339708</v>
      </c>
      <c r="S3851" s="105">
        <v>1048.3537737840654</v>
      </c>
      <c r="T3851" s="107">
        <f t="shared" si="362"/>
        <v>10.033909930504398</v>
      </c>
      <c r="U3851" s="107">
        <f t="shared" si="363"/>
        <v>-0.38388210342922735</v>
      </c>
      <c r="V3851" s="108">
        <f t="shared" si="365"/>
        <v>0.70106583139377388</v>
      </c>
    </row>
    <row r="3852" spans="1:22">
      <c r="A3852" s="103" t="s">
        <v>8935</v>
      </c>
      <c r="B3852" s="103">
        <v>39936929</v>
      </c>
      <c r="C3852" s="103">
        <v>4368610</v>
      </c>
      <c r="D3852" s="103">
        <v>4369275</v>
      </c>
      <c r="E3852" s="103">
        <v>666</v>
      </c>
      <c r="F3852" s="103" t="s">
        <v>23</v>
      </c>
      <c r="G3852" s="103" t="s">
        <v>23</v>
      </c>
      <c r="H3852" s="103" t="s">
        <v>3423</v>
      </c>
      <c r="I3852" s="103">
        <v>17</v>
      </c>
      <c r="J3852" s="103">
        <v>11</v>
      </c>
      <c r="K3852" s="104">
        <v>1046.8036718025</v>
      </c>
      <c r="L3852" s="105">
        <v>633.19896237340538</v>
      </c>
      <c r="M3852" s="106">
        <f t="shared" si="360"/>
        <v>9.306515081099521</v>
      </c>
      <c r="N3852" s="107">
        <f t="shared" si="361"/>
        <v>-1.0406841850630408</v>
      </c>
      <c r="O3852" s="129">
        <f t="shared" si="364"/>
        <v>0.29802214546824146</v>
      </c>
      <c r="P3852" s="21">
        <v>12</v>
      </c>
      <c r="Q3852" s="103">
        <v>9</v>
      </c>
      <c r="R3852" s="104">
        <v>1153.0527542204204</v>
      </c>
      <c r="S3852" s="105">
        <v>776.50549872804959</v>
      </c>
      <c r="T3852" s="107">
        <f t="shared" si="362"/>
        <v>9.6008523306907136</v>
      </c>
      <c r="U3852" s="107">
        <f t="shared" si="363"/>
        <v>-0.76509477932155556</v>
      </c>
      <c r="V3852" s="108">
        <f t="shared" si="365"/>
        <v>0.44421510840462286</v>
      </c>
    </row>
    <row r="3853" spans="1:22">
      <c r="A3853" s="103" t="s">
        <v>8936</v>
      </c>
      <c r="B3853" s="103">
        <v>39936930</v>
      </c>
      <c r="C3853" s="103">
        <v>4369348</v>
      </c>
      <c r="D3853" s="103">
        <v>4370169</v>
      </c>
      <c r="E3853" s="103">
        <v>822</v>
      </c>
      <c r="F3853" s="103" t="s">
        <v>23</v>
      </c>
      <c r="G3853" s="103" t="s">
        <v>23</v>
      </c>
      <c r="H3853" s="103" t="s">
        <v>643</v>
      </c>
      <c r="I3853" s="103">
        <v>18</v>
      </c>
      <c r="J3853" s="103">
        <v>18</v>
      </c>
      <c r="K3853" s="104">
        <v>2610.0607822318125</v>
      </c>
      <c r="L3853" s="105">
        <v>2610.0607822318125</v>
      </c>
      <c r="M3853" s="106">
        <f t="shared" si="360"/>
        <v>11.349867688853166</v>
      </c>
      <c r="N3853" s="107">
        <f t="shared" si="361"/>
        <v>0.78700151060211587</v>
      </c>
      <c r="O3853" s="129">
        <f t="shared" si="364"/>
        <v>0.43128098186789332</v>
      </c>
      <c r="P3853" s="21">
        <v>18</v>
      </c>
      <c r="Q3853" s="103">
        <v>18</v>
      </c>
      <c r="R3853" s="104">
        <v>2470.2360491727613</v>
      </c>
      <c r="S3853" s="105">
        <v>2470.2360491727613</v>
      </c>
      <c r="T3853" s="107">
        <f t="shared" si="362"/>
        <v>11.270433193152019</v>
      </c>
      <c r="U3853" s="107">
        <f t="shared" si="363"/>
        <v>0.70460668411269267</v>
      </c>
      <c r="V3853" s="108">
        <f t="shared" si="365"/>
        <v>0.48105503770329072</v>
      </c>
    </row>
    <row r="3854" spans="1:22">
      <c r="A3854" s="103" t="s">
        <v>8937</v>
      </c>
      <c r="B3854" s="103">
        <v>39936931</v>
      </c>
      <c r="C3854" s="103">
        <v>4370305</v>
      </c>
      <c r="D3854" s="103">
        <v>4370718</v>
      </c>
      <c r="E3854" s="103">
        <v>414</v>
      </c>
      <c r="F3854" s="103" t="s">
        <v>9</v>
      </c>
      <c r="G3854" s="103" t="s">
        <v>23</v>
      </c>
      <c r="H3854" s="103" t="s">
        <v>295</v>
      </c>
      <c r="I3854" s="103">
        <v>6</v>
      </c>
      <c r="J3854" s="103">
        <v>6</v>
      </c>
      <c r="K3854" s="104">
        <v>859.14281697524643</v>
      </c>
      <c r="L3854" s="105">
        <v>859.14281697524643</v>
      </c>
      <c r="M3854" s="106">
        <f t="shared" si="360"/>
        <v>9.7467541630658996</v>
      </c>
      <c r="N3854" s="107">
        <f t="shared" si="361"/>
        <v>-0.64691040870670924</v>
      </c>
      <c r="O3854" s="129">
        <f t="shared" si="364"/>
        <v>0.51768992887669052</v>
      </c>
      <c r="P3854" s="21">
        <v>3</v>
      </c>
      <c r="Q3854" s="103">
        <v>2</v>
      </c>
      <c r="R3854" s="104">
        <v>362.33994668338892</v>
      </c>
      <c r="S3854" s="105">
        <v>310.01076401138891</v>
      </c>
      <c r="T3854" s="107">
        <f t="shared" si="362"/>
        <v>8.2761744985524643</v>
      </c>
      <c r="U3854" s="107">
        <f t="shared" si="363"/>
        <v>-1.9311844202883244</v>
      </c>
      <c r="V3854" s="108">
        <f t="shared" si="365"/>
        <v>5.3460249979734975E-2</v>
      </c>
    </row>
    <row r="3855" spans="1:22">
      <c r="A3855" s="103" t="s">
        <v>8938</v>
      </c>
      <c r="B3855" s="103">
        <v>39936932</v>
      </c>
      <c r="C3855" s="103">
        <v>4370841</v>
      </c>
      <c r="D3855" s="103">
        <v>4371578</v>
      </c>
      <c r="E3855" s="103">
        <v>738</v>
      </c>
      <c r="F3855" s="103" t="s">
        <v>23</v>
      </c>
      <c r="G3855" s="103" t="s">
        <v>8939</v>
      </c>
      <c r="H3855" s="103" t="s">
        <v>8940</v>
      </c>
      <c r="I3855" s="103">
        <v>28</v>
      </c>
      <c r="J3855" s="103">
        <v>18</v>
      </c>
      <c r="K3855" s="104">
        <v>1561.3135784464769</v>
      </c>
      <c r="L3855" s="105">
        <v>1012.9779409144404</v>
      </c>
      <c r="M3855" s="106">
        <f t="shared" si="360"/>
        <v>9.9843870423353405</v>
      </c>
      <c r="N3855" s="107">
        <f t="shared" si="361"/>
        <v>-0.43435863834048311</v>
      </c>
      <c r="O3855" s="129">
        <f t="shared" si="364"/>
        <v>0.66402802845817233</v>
      </c>
      <c r="P3855" s="21">
        <v>16</v>
      </c>
      <c r="Q3855" s="103">
        <v>10</v>
      </c>
      <c r="R3855" s="104">
        <v>2132.0467679893768</v>
      </c>
      <c r="S3855" s="105">
        <v>1464.2115281570866</v>
      </c>
      <c r="T3855" s="107">
        <f t="shared" si="362"/>
        <v>10.515908273105662</v>
      </c>
      <c r="U3855" s="107">
        <f t="shared" si="363"/>
        <v>4.0412212240899192E-2</v>
      </c>
      <c r="V3855" s="108">
        <f t="shared" si="365"/>
        <v>0.96776449424319555</v>
      </c>
    </row>
    <row r="3856" spans="1:22">
      <c r="A3856" s="103" t="s">
        <v>8941</v>
      </c>
      <c r="B3856" s="103">
        <v>39936933</v>
      </c>
      <c r="C3856" s="103">
        <v>4371720</v>
      </c>
      <c r="D3856" s="103">
        <v>4372349</v>
      </c>
      <c r="E3856" s="103">
        <v>630</v>
      </c>
      <c r="F3856" s="103" t="s">
        <v>9</v>
      </c>
      <c r="G3856" s="103" t="s">
        <v>23</v>
      </c>
      <c r="H3856" s="103" t="s">
        <v>295</v>
      </c>
      <c r="I3856" s="103">
        <v>32</v>
      </c>
      <c r="J3856" s="103">
        <v>25</v>
      </c>
      <c r="K3856" s="104">
        <v>2613.2934376395078</v>
      </c>
      <c r="L3856" s="105">
        <v>2382.2778469900477</v>
      </c>
      <c r="M3856" s="106">
        <f t="shared" si="360"/>
        <v>11.218125970365424</v>
      </c>
      <c r="N3856" s="107">
        <f t="shared" si="361"/>
        <v>0.66916455309966316</v>
      </c>
      <c r="O3856" s="129">
        <f t="shared" si="364"/>
        <v>0.50339051511970712</v>
      </c>
      <c r="P3856" s="21">
        <v>18</v>
      </c>
      <c r="Q3856" s="103">
        <v>15</v>
      </c>
      <c r="R3856" s="104">
        <v>1879.863590845524</v>
      </c>
      <c r="S3856" s="105">
        <v>1658.6878440844603</v>
      </c>
      <c r="T3856" s="107">
        <f t="shared" si="362"/>
        <v>10.69582668924099</v>
      </c>
      <c r="U3856" s="107">
        <f t="shared" si="363"/>
        <v>0.19879109968396944</v>
      </c>
      <c r="V3856" s="108">
        <f t="shared" si="365"/>
        <v>0.84242615847041646</v>
      </c>
    </row>
    <row r="3857" spans="1:22">
      <c r="A3857" s="103" t="s">
        <v>8942</v>
      </c>
      <c r="B3857" s="103">
        <v>39936934</v>
      </c>
      <c r="C3857" s="103">
        <v>4372500</v>
      </c>
      <c r="D3857" s="103">
        <v>4373093</v>
      </c>
      <c r="E3857" s="103">
        <v>594</v>
      </c>
      <c r="F3857" s="103" t="s">
        <v>9</v>
      </c>
      <c r="G3857" s="103" t="s">
        <v>23</v>
      </c>
      <c r="H3857" s="103" t="s">
        <v>295</v>
      </c>
      <c r="I3857" s="103">
        <v>26</v>
      </c>
      <c r="J3857" s="103">
        <v>25</v>
      </c>
      <c r="K3857" s="104">
        <v>3853.3332223037878</v>
      </c>
      <c r="L3857" s="105">
        <v>3534.214124799108</v>
      </c>
      <c r="M3857" s="106">
        <f t="shared" si="360"/>
        <v>11.787173734689581</v>
      </c>
      <c r="N3857" s="107">
        <f t="shared" si="361"/>
        <v>1.1781518199370129</v>
      </c>
      <c r="O3857" s="129">
        <f t="shared" si="364"/>
        <v>0.23873608631856502</v>
      </c>
      <c r="P3857" s="21">
        <v>22</v>
      </c>
      <c r="Q3857" s="103">
        <v>20</v>
      </c>
      <c r="R3857" s="104">
        <v>3864.0824729940064</v>
      </c>
      <c r="S3857" s="105">
        <v>3683.6573135470876</v>
      </c>
      <c r="T3857" s="107">
        <f t="shared" si="362"/>
        <v>11.846923140053919</v>
      </c>
      <c r="U3857" s="107">
        <f t="shared" si="363"/>
        <v>1.2120802289207029</v>
      </c>
      <c r="V3857" s="108">
        <f t="shared" si="365"/>
        <v>0.22548167113334161</v>
      </c>
    </row>
    <row r="3858" spans="1:22">
      <c r="A3858" s="103" t="s">
        <v>8943</v>
      </c>
      <c r="B3858" s="103">
        <v>39936935</v>
      </c>
      <c r="C3858" s="103">
        <v>4373101</v>
      </c>
      <c r="D3858" s="103">
        <v>4373811</v>
      </c>
      <c r="E3858" s="103">
        <v>711</v>
      </c>
      <c r="F3858" s="103" t="s">
        <v>23</v>
      </c>
      <c r="G3858" s="103" t="s">
        <v>23</v>
      </c>
      <c r="H3858" s="103" t="s">
        <v>295</v>
      </c>
      <c r="I3858" s="103">
        <v>37</v>
      </c>
      <c r="J3858" s="103">
        <v>32</v>
      </c>
      <c r="K3858" s="104">
        <v>4155.8556455581293</v>
      </c>
      <c r="L3858" s="105">
        <v>3415.9495827617443</v>
      </c>
      <c r="M3858" s="106">
        <f t="shared" si="360"/>
        <v>11.738070966518507</v>
      </c>
      <c r="N3858" s="107">
        <f t="shared" si="361"/>
        <v>1.1342316337374829</v>
      </c>
      <c r="O3858" s="129">
        <f t="shared" si="364"/>
        <v>0.25669739795559021</v>
      </c>
      <c r="P3858" s="21">
        <v>31</v>
      </c>
      <c r="Q3858" s="103">
        <v>26</v>
      </c>
      <c r="R3858" s="104">
        <v>3393.7291530122361</v>
      </c>
      <c r="S3858" s="105">
        <v>3063.8666200470325</v>
      </c>
      <c r="T3858" s="107">
        <f t="shared" si="362"/>
        <v>11.581137778143916</v>
      </c>
      <c r="U3858" s="107">
        <f t="shared" si="363"/>
        <v>0.97811424132386882</v>
      </c>
      <c r="V3858" s="108">
        <f t="shared" si="365"/>
        <v>0.3280178250316006</v>
      </c>
    </row>
    <row r="3859" spans="1:22">
      <c r="A3859" s="103" t="s">
        <v>8944</v>
      </c>
      <c r="B3859" s="103">
        <v>39936936</v>
      </c>
      <c r="C3859" s="103">
        <v>4374071</v>
      </c>
      <c r="D3859" s="103">
        <v>4374367</v>
      </c>
      <c r="E3859" s="103">
        <v>297</v>
      </c>
      <c r="F3859" s="103" t="s">
        <v>9</v>
      </c>
      <c r="G3859" s="103" t="s">
        <v>23</v>
      </c>
      <c r="H3859" s="103" t="s">
        <v>295</v>
      </c>
      <c r="I3859" s="103">
        <v>7</v>
      </c>
      <c r="J3859" s="103">
        <v>6</v>
      </c>
      <c r="K3859" s="104">
        <v>1558.5442065397442</v>
      </c>
      <c r="L3859" s="105">
        <v>1223.887475074155</v>
      </c>
      <c r="M3859" s="106">
        <f t="shared" si="360"/>
        <v>10.257255206569251</v>
      </c>
      <c r="N3859" s="107">
        <f t="shared" si="361"/>
        <v>-0.19029051290764701</v>
      </c>
      <c r="O3859" s="129">
        <f t="shared" si="364"/>
        <v>0.84908148743248546</v>
      </c>
      <c r="P3859" s="21">
        <v>6</v>
      </c>
      <c r="Q3859" s="103">
        <v>4</v>
      </c>
      <c r="R3859" s="104">
        <v>1700.3620692745858</v>
      </c>
      <c r="S3859" s="105">
        <v>1140.0217578529328</v>
      </c>
      <c r="T3859" s="107">
        <f t="shared" si="362"/>
        <v>10.154845643830155</v>
      </c>
      <c r="U3859" s="107">
        <f t="shared" si="363"/>
        <v>-0.27742460930444135</v>
      </c>
      <c r="V3859" s="108">
        <f t="shared" si="365"/>
        <v>0.78145408743541678</v>
      </c>
    </row>
    <row r="3860" spans="1:22">
      <c r="A3860" s="103" t="s">
        <v>8945</v>
      </c>
      <c r="B3860" s="103">
        <v>39936937</v>
      </c>
      <c r="C3860" s="103">
        <v>4374559</v>
      </c>
      <c r="D3860" s="103">
        <v>4376214</v>
      </c>
      <c r="E3860" s="103">
        <v>1656</v>
      </c>
      <c r="F3860" s="103" t="s">
        <v>23</v>
      </c>
      <c r="G3860" s="103" t="s">
        <v>8946</v>
      </c>
      <c r="H3860" s="103" t="s">
        <v>8947</v>
      </c>
      <c r="I3860" s="103">
        <v>47</v>
      </c>
      <c r="J3860" s="103">
        <v>41</v>
      </c>
      <c r="K3860" s="104">
        <v>1010.0501381205978</v>
      </c>
      <c r="L3860" s="105">
        <v>865.57352668314604</v>
      </c>
      <c r="M3860" s="106">
        <f t="shared" si="360"/>
        <v>9.7575125652021661</v>
      </c>
      <c r="N3860" s="107">
        <f t="shared" si="361"/>
        <v>-0.63728750876371598</v>
      </c>
      <c r="O3860" s="129">
        <f t="shared" si="364"/>
        <v>0.52393758586752348</v>
      </c>
      <c r="P3860" s="21">
        <v>33</v>
      </c>
      <c r="Q3860" s="103">
        <v>26</v>
      </c>
      <c r="R3860" s="104">
        <v>1397.8234704656763</v>
      </c>
      <c r="S3860" s="105">
        <v>1079.4876092110144</v>
      </c>
      <c r="T3860" s="107">
        <f t="shared" si="362"/>
        <v>10.07613096828891</v>
      </c>
      <c r="U3860" s="107">
        <f t="shared" si="363"/>
        <v>-0.34671569692877741</v>
      </c>
      <c r="V3860" s="108">
        <f t="shared" si="365"/>
        <v>0.72880491645916989</v>
      </c>
    </row>
    <row r="3861" spans="1:22">
      <c r="A3861" s="103" t="s">
        <v>8948</v>
      </c>
      <c r="B3861" s="103">
        <v>39936938</v>
      </c>
      <c r="C3861" s="103">
        <v>4377765</v>
      </c>
      <c r="D3861" s="103">
        <v>4378049</v>
      </c>
      <c r="E3861" s="103">
        <v>285</v>
      </c>
      <c r="F3861" s="103" t="s">
        <v>23</v>
      </c>
      <c r="G3861" s="103" t="s">
        <v>23</v>
      </c>
      <c r="H3861" s="103" t="s">
        <v>295</v>
      </c>
      <c r="I3861" s="103">
        <v>18</v>
      </c>
      <c r="J3861" s="103">
        <v>15</v>
      </c>
      <c r="K3861" s="104">
        <v>4092.801501503649</v>
      </c>
      <c r="L3861" s="105">
        <v>3768.9644989501057</v>
      </c>
      <c r="M3861" s="106">
        <f t="shared" si="360"/>
        <v>11.879952490534656</v>
      </c>
      <c r="N3861" s="107">
        <f t="shared" si="361"/>
        <v>1.2611381847358274</v>
      </c>
      <c r="O3861" s="129">
        <f t="shared" si="364"/>
        <v>0.20725906519811876</v>
      </c>
      <c r="P3861" s="21">
        <v>16</v>
      </c>
      <c r="Q3861" s="103">
        <v>15</v>
      </c>
      <c r="R3861" s="104">
        <v>3554.8540797070527</v>
      </c>
      <c r="S3861" s="105">
        <v>3417.220817913772</v>
      </c>
      <c r="T3861" s="107">
        <f t="shared" si="362"/>
        <v>11.738607761172599</v>
      </c>
      <c r="U3861" s="107">
        <f t="shared" si="363"/>
        <v>1.1167321841308082</v>
      </c>
      <c r="V3861" s="108">
        <f t="shared" si="365"/>
        <v>0.26410885250886129</v>
      </c>
    </row>
    <row r="3862" spans="1:22">
      <c r="A3862" s="103" t="s">
        <v>8949</v>
      </c>
      <c r="B3862" s="103">
        <v>39936939</v>
      </c>
      <c r="C3862" s="103">
        <v>4378147</v>
      </c>
      <c r="D3862" s="103">
        <v>4378641</v>
      </c>
      <c r="E3862" s="103">
        <v>495</v>
      </c>
      <c r="F3862" s="103" t="s">
        <v>9</v>
      </c>
      <c r="G3862" s="103" t="s">
        <v>23</v>
      </c>
      <c r="H3862" s="103" t="s">
        <v>295</v>
      </c>
      <c r="I3862" s="103">
        <v>20</v>
      </c>
      <c r="J3862" s="103">
        <v>18</v>
      </c>
      <c r="K3862" s="104">
        <v>1959.1761222085515</v>
      </c>
      <c r="L3862" s="105">
        <v>1639.3399031364384</v>
      </c>
      <c r="M3862" s="106">
        <f t="shared" si="360"/>
        <v>10.678899300617525</v>
      </c>
      <c r="N3862" s="107">
        <f t="shared" si="361"/>
        <v>0.18685089500673019</v>
      </c>
      <c r="O3862" s="129">
        <f t="shared" si="364"/>
        <v>0.85177754112003923</v>
      </c>
      <c r="P3862" s="21">
        <v>19</v>
      </c>
      <c r="Q3862" s="103">
        <v>16</v>
      </c>
      <c r="R3862" s="104">
        <v>1861.3908333261354</v>
      </c>
      <c r="S3862" s="105">
        <v>1660.7956330834727</v>
      </c>
      <c r="T3862" s="107">
        <f t="shared" si="362"/>
        <v>10.697658840035368</v>
      </c>
      <c r="U3862" s="107">
        <f t="shared" si="363"/>
        <v>0.20040390848183753</v>
      </c>
      <c r="V3862" s="108">
        <f t="shared" si="365"/>
        <v>0.84116470296742674</v>
      </c>
    </row>
    <row r="3863" spans="1:22">
      <c r="A3863" s="103" t="s">
        <v>8950</v>
      </c>
      <c r="B3863" s="103">
        <v>39936940</v>
      </c>
      <c r="C3863" s="103">
        <v>4379170</v>
      </c>
      <c r="D3863" s="103">
        <v>4379529</v>
      </c>
      <c r="E3863" s="103">
        <v>360</v>
      </c>
      <c r="F3863" s="103" t="s">
        <v>9</v>
      </c>
      <c r="G3863" s="103" t="s">
        <v>23</v>
      </c>
      <c r="H3863" s="103" t="s">
        <v>295</v>
      </c>
      <c r="I3863" s="103">
        <v>11</v>
      </c>
      <c r="J3863" s="103">
        <v>8</v>
      </c>
      <c r="K3863" s="104">
        <v>1930.6705399033585</v>
      </c>
      <c r="L3863" s="105">
        <v>1183.2505862533333</v>
      </c>
      <c r="M3863" s="106">
        <f t="shared" si="360"/>
        <v>10.208539921536223</v>
      </c>
      <c r="N3863" s="107">
        <f t="shared" si="361"/>
        <v>-0.23386411311607982</v>
      </c>
      <c r="O3863" s="129">
        <f t="shared" si="364"/>
        <v>0.81509047427381365</v>
      </c>
      <c r="P3863" s="21">
        <v>12</v>
      </c>
      <c r="Q3863" s="103">
        <v>6</v>
      </c>
      <c r="R3863" s="104">
        <v>2035.1294860982944</v>
      </c>
      <c r="S3863" s="105">
        <v>1399.607419874947</v>
      </c>
      <c r="T3863" s="107">
        <f t="shared" si="362"/>
        <v>10.450806502672304</v>
      </c>
      <c r="U3863" s="107">
        <f t="shared" si="363"/>
        <v>-1.6895684267338749E-2</v>
      </c>
      <c r="V3863" s="108">
        <f t="shared" si="365"/>
        <v>0.98651983573254043</v>
      </c>
    </row>
    <row r="3864" spans="1:22">
      <c r="A3864" s="103" t="s">
        <v>8951</v>
      </c>
      <c r="B3864" s="103">
        <v>39936941</v>
      </c>
      <c r="C3864" s="103">
        <v>4379688</v>
      </c>
      <c r="D3864" s="103">
        <v>4380398</v>
      </c>
      <c r="E3864" s="103">
        <v>711</v>
      </c>
      <c r="F3864" s="103" t="s">
        <v>23</v>
      </c>
      <c r="G3864" s="103" t="s">
        <v>23</v>
      </c>
      <c r="H3864" s="103" t="s">
        <v>67</v>
      </c>
      <c r="I3864" s="103">
        <v>16</v>
      </c>
      <c r="J3864" s="103">
        <v>12</v>
      </c>
      <c r="K3864" s="104">
        <v>1585.6556379496203</v>
      </c>
      <c r="L3864" s="105">
        <v>1244.1605320435892</v>
      </c>
      <c r="M3864" s="106">
        <f t="shared" si="360"/>
        <v>10.280956930774604</v>
      </c>
      <c r="N3864" s="107">
        <f t="shared" si="361"/>
        <v>-0.16909040181162505</v>
      </c>
      <c r="O3864" s="129">
        <f t="shared" si="364"/>
        <v>0.86572553446812428</v>
      </c>
      <c r="P3864" s="21">
        <v>7</v>
      </c>
      <c r="Q3864" s="103">
        <v>6</v>
      </c>
      <c r="R3864" s="104">
        <v>1122.3174494589507</v>
      </c>
      <c r="S3864" s="105">
        <v>923.56892539803789</v>
      </c>
      <c r="T3864" s="107">
        <f t="shared" si="362"/>
        <v>9.8510758224706212</v>
      </c>
      <c r="U3864" s="107">
        <f t="shared" si="363"/>
        <v>-0.54482762106459459</v>
      </c>
      <c r="V3864" s="108">
        <f t="shared" si="365"/>
        <v>0.58587207987859657</v>
      </c>
    </row>
    <row r="3865" spans="1:22">
      <c r="A3865" s="103" t="s">
        <v>8952</v>
      </c>
      <c r="B3865" s="103">
        <v>39936942</v>
      </c>
      <c r="C3865" s="103">
        <v>4380519</v>
      </c>
      <c r="D3865" s="103">
        <v>4381532</v>
      </c>
      <c r="E3865" s="103">
        <v>1014</v>
      </c>
      <c r="F3865" s="103" t="s">
        <v>23</v>
      </c>
      <c r="G3865" s="103" t="s">
        <v>23</v>
      </c>
      <c r="H3865" s="103" t="s">
        <v>4103</v>
      </c>
      <c r="I3865" s="103">
        <v>43</v>
      </c>
      <c r="J3865" s="103">
        <v>36</v>
      </c>
      <c r="K3865" s="104">
        <v>2281.0830828481458</v>
      </c>
      <c r="L3865" s="105">
        <v>1952.0133931800592</v>
      </c>
      <c r="M3865" s="106">
        <f t="shared" si="360"/>
        <v>10.930747236235103</v>
      </c>
      <c r="N3865" s="107">
        <f t="shared" si="361"/>
        <v>0.41211738482567273</v>
      </c>
      <c r="O3865" s="129">
        <f t="shared" si="364"/>
        <v>0.68025338686027714</v>
      </c>
      <c r="P3865" s="21">
        <v>34</v>
      </c>
      <c r="Q3865" s="103">
        <v>31</v>
      </c>
      <c r="R3865" s="104">
        <v>2229.4230404592013</v>
      </c>
      <c r="S3865" s="105">
        <v>1947.9531212375837</v>
      </c>
      <c r="T3865" s="107">
        <f t="shared" si="362"/>
        <v>10.927743243102951</v>
      </c>
      <c r="U3865" s="107">
        <f t="shared" si="363"/>
        <v>0.4029429956892166</v>
      </c>
      <c r="V3865" s="108">
        <f t="shared" si="365"/>
        <v>0.68699016040240179</v>
      </c>
    </row>
    <row r="3866" spans="1:22">
      <c r="A3866" s="103" t="s">
        <v>1741</v>
      </c>
      <c r="B3866" s="103">
        <v>39936943</v>
      </c>
      <c r="C3866" s="103">
        <v>4381871</v>
      </c>
      <c r="D3866" s="103">
        <v>4384519</v>
      </c>
      <c r="E3866" s="103">
        <v>2649</v>
      </c>
      <c r="F3866" s="103" t="s">
        <v>23</v>
      </c>
      <c r="G3866" s="103" t="s">
        <v>1742</v>
      </c>
      <c r="H3866" s="103" t="s">
        <v>1743</v>
      </c>
      <c r="I3866" s="103">
        <v>9</v>
      </c>
      <c r="J3866" s="103">
        <v>8</v>
      </c>
      <c r="K3866" s="104">
        <v>95.410466298117015</v>
      </c>
      <c r="L3866" s="105">
        <v>70.485822012372964</v>
      </c>
      <c r="M3866" s="106">
        <f t="shared" si="360"/>
        <v>6.1392611882926973</v>
      </c>
      <c r="N3866" s="107">
        <f t="shared" si="361"/>
        <v>-3.8736483110083211</v>
      </c>
      <c r="O3866" s="129" t="str">
        <f t="shared" si="364"/>
        <v>&lt; 0.001</v>
      </c>
      <c r="P3866" s="21">
        <v>3</v>
      </c>
      <c r="Q3866" s="103">
        <v>3</v>
      </c>
      <c r="R3866" s="104">
        <v>51.424075836943381</v>
      </c>
      <c r="S3866" s="105">
        <v>51.424075836943381</v>
      </c>
      <c r="T3866" s="107">
        <f t="shared" si="362"/>
        <v>5.6843720566090994</v>
      </c>
      <c r="U3866" s="107">
        <f t="shared" si="363"/>
        <v>-4.2127006543933998</v>
      </c>
      <c r="V3866" s="108" t="str">
        <f t="shared" si="365"/>
        <v>&lt; 0.001</v>
      </c>
    </row>
    <row r="3867" spans="1:22">
      <c r="A3867" s="103" t="s">
        <v>8953</v>
      </c>
      <c r="B3867" s="103">
        <v>39936944</v>
      </c>
      <c r="C3867" s="103">
        <v>4384623</v>
      </c>
      <c r="D3867" s="103">
        <v>4385696</v>
      </c>
      <c r="E3867" s="103">
        <v>1074</v>
      </c>
      <c r="F3867" s="103" t="s">
        <v>23</v>
      </c>
      <c r="G3867" s="103" t="s">
        <v>8954</v>
      </c>
      <c r="H3867" s="103" t="s">
        <v>8955</v>
      </c>
      <c r="I3867" s="103">
        <v>38</v>
      </c>
      <c r="J3867" s="103">
        <v>31</v>
      </c>
      <c r="K3867" s="104">
        <v>3332.9326569214059</v>
      </c>
      <c r="L3867" s="105">
        <v>2948.2109579272997</v>
      </c>
      <c r="M3867" s="106">
        <f t="shared" si="360"/>
        <v>11.525624044192272</v>
      </c>
      <c r="N3867" s="107">
        <f t="shared" si="361"/>
        <v>0.9442075529447862</v>
      </c>
      <c r="O3867" s="129">
        <f t="shared" si="364"/>
        <v>0.3450635963185622</v>
      </c>
      <c r="P3867" s="21">
        <v>27</v>
      </c>
      <c r="Q3867" s="103">
        <v>23</v>
      </c>
      <c r="R3867" s="104">
        <v>2684.3488731304938</v>
      </c>
      <c r="S3867" s="105">
        <v>2388.6517838951772</v>
      </c>
      <c r="T3867" s="107">
        <f t="shared" si="362"/>
        <v>11.2219808386391</v>
      </c>
      <c r="U3867" s="107">
        <f t="shared" si="363"/>
        <v>0.66195496359075634</v>
      </c>
      <c r="V3867" s="108">
        <f t="shared" si="365"/>
        <v>0.50800008504561878</v>
      </c>
    </row>
    <row r="3868" spans="1:22">
      <c r="A3868" s="103" t="s">
        <v>8956</v>
      </c>
      <c r="B3868" s="103">
        <v>39936945</v>
      </c>
      <c r="C3868" s="103">
        <v>4385723</v>
      </c>
      <c r="D3868" s="103">
        <v>4386490</v>
      </c>
      <c r="E3868" s="103">
        <v>768</v>
      </c>
      <c r="F3868" s="103" t="s">
        <v>23</v>
      </c>
      <c r="G3868" s="103" t="s">
        <v>8957</v>
      </c>
      <c r="H3868" s="103" t="s">
        <v>8958</v>
      </c>
      <c r="I3868" s="103">
        <v>21</v>
      </c>
      <c r="J3868" s="103">
        <v>19</v>
      </c>
      <c r="K3868" s="104">
        <v>1432.8425067911458</v>
      </c>
      <c r="L3868" s="105">
        <v>1376.453221040013</v>
      </c>
      <c r="M3868" s="106">
        <f t="shared" si="360"/>
        <v>10.426739865230964</v>
      </c>
      <c r="N3868" s="107">
        <f t="shared" si="361"/>
        <v>-3.869421714582906E-2</v>
      </c>
      <c r="O3868" s="129">
        <f t="shared" si="364"/>
        <v>0.96913418400739459</v>
      </c>
      <c r="P3868" s="21">
        <v>12</v>
      </c>
      <c r="Q3868" s="103">
        <v>9</v>
      </c>
      <c r="R3868" s="104">
        <v>1312.1319561327605</v>
      </c>
      <c r="S3868" s="105">
        <v>952.04362615170305</v>
      </c>
      <c r="T3868" s="107">
        <f t="shared" si="362"/>
        <v>9.8948838744325638</v>
      </c>
      <c r="U3868" s="107">
        <f t="shared" si="363"/>
        <v>-0.50626419504175779</v>
      </c>
      <c r="V3868" s="108">
        <f t="shared" si="365"/>
        <v>0.61267119482256582</v>
      </c>
    </row>
    <row r="3869" spans="1:22">
      <c r="A3869" s="103" t="s">
        <v>8959</v>
      </c>
      <c r="B3869" s="103">
        <v>39936946</v>
      </c>
      <c r="C3869" s="103">
        <v>4386597</v>
      </c>
      <c r="D3869" s="103">
        <v>4386860</v>
      </c>
      <c r="E3869" s="103">
        <v>264</v>
      </c>
      <c r="F3869" s="103" t="s">
        <v>23</v>
      </c>
      <c r="G3869" s="103" t="s">
        <v>8960</v>
      </c>
      <c r="H3869" s="103" t="s">
        <v>8961</v>
      </c>
      <c r="I3869" s="103">
        <v>9</v>
      </c>
      <c r="J3869" s="103">
        <v>9</v>
      </c>
      <c r="K3869" s="104">
        <v>1452.1711740381818</v>
      </c>
      <c r="L3869" s="105">
        <v>1452.1711740381818</v>
      </c>
      <c r="M3869" s="106">
        <f t="shared" si="360"/>
        <v>10.503995805062393</v>
      </c>
      <c r="N3869" s="107">
        <f t="shared" si="361"/>
        <v>3.0407696835771686E-2</v>
      </c>
      <c r="O3869" s="129">
        <f t="shared" si="364"/>
        <v>0.97574190650827841</v>
      </c>
      <c r="P3869" s="21">
        <v>6</v>
      </c>
      <c r="Q3869" s="103">
        <v>6</v>
      </c>
      <c r="R3869" s="104">
        <v>2079.5173909453824</v>
      </c>
      <c r="S3869" s="105">
        <v>2079.5173909453824</v>
      </c>
      <c r="T3869" s="107">
        <f t="shared" si="362"/>
        <v>11.022033034914809</v>
      </c>
      <c r="U3869" s="107">
        <f t="shared" si="363"/>
        <v>0.48594457298838789</v>
      </c>
      <c r="V3869" s="108">
        <f t="shared" si="365"/>
        <v>0.62700646463103338</v>
      </c>
    </row>
    <row r="3870" spans="1:22">
      <c r="A3870" s="103" t="s">
        <v>8962</v>
      </c>
      <c r="B3870" s="103">
        <v>39936947</v>
      </c>
      <c r="C3870" s="103">
        <v>4387018</v>
      </c>
      <c r="D3870" s="103">
        <v>4387323</v>
      </c>
      <c r="E3870" s="103">
        <v>306</v>
      </c>
      <c r="F3870" s="103" t="s">
        <v>23</v>
      </c>
      <c r="G3870" s="103" t="s">
        <v>8963</v>
      </c>
      <c r="H3870" s="103" t="s">
        <v>8964</v>
      </c>
      <c r="I3870" s="103">
        <v>11</v>
      </c>
      <c r="J3870" s="103">
        <v>9</v>
      </c>
      <c r="K3870" s="104">
        <v>4050.8931835261105</v>
      </c>
      <c r="L3870" s="105">
        <v>3190.1363845065362</v>
      </c>
      <c r="M3870" s="106">
        <f t="shared" si="360"/>
        <v>11.63940238797675</v>
      </c>
      <c r="N3870" s="107">
        <f t="shared" si="361"/>
        <v>1.0459770912135502</v>
      </c>
      <c r="O3870" s="129">
        <f t="shared" si="364"/>
        <v>0.29557160940409655</v>
      </c>
      <c r="P3870" s="21">
        <v>10</v>
      </c>
      <c r="Q3870" s="103">
        <v>8</v>
      </c>
      <c r="R3870" s="104">
        <v>3517.3885646828426</v>
      </c>
      <c r="S3870" s="105">
        <v>2543.9118576228661</v>
      </c>
      <c r="T3870" s="107">
        <f t="shared" si="362"/>
        <v>11.312832969131311</v>
      </c>
      <c r="U3870" s="107">
        <f t="shared" si="363"/>
        <v>0.74193043057333619</v>
      </c>
      <c r="V3870" s="108">
        <f t="shared" si="365"/>
        <v>0.45812948740338677</v>
      </c>
    </row>
    <row r="3871" spans="1:22">
      <c r="A3871" s="103" t="s">
        <v>8965</v>
      </c>
      <c r="B3871" s="103">
        <v>39936948</v>
      </c>
      <c r="C3871" s="103">
        <v>4387359</v>
      </c>
      <c r="D3871" s="103">
        <v>4387784</v>
      </c>
      <c r="E3871" s="103">
        <v>426</v>
      </c>
      <c r="F3871" s="103" t="s">
        <v>23</v>
      </c>
      <c r="G3871" s="103" t="s">
        <v>8966</v>
      </c>
      <c r="H3871" s="103" t="s">
        <v>3825</v>
      </c>
      <c r="I3871" s="103">
        <v>13</v>
      </c>
      <c r="J3871" s="103">
        <v>12</v>
      </c>
      <c r="K3871" s="104">
        <v>871.60571353590854</v>
      </c>
      <c r="L3871" s="105">
        <v>646.62144713562452</v>
      </c>
      <c r="M3871" s="106">
        <f t="shared" si="360"/>
        <v>9.3367775493313072</v>
      </c>
      <c r="N3871" s="107">
        <f t="shared" si="361"/>
        <v>-1.0136157877179726</v>
      </c>
      <c r="O3871" s="129">
        <f t="shared" si="364"/>
        <v>0.31076612131664061</v>
      </c>
      <c r="P3871" s="21">
        <v>7</v>
      </c>
      <c r="Q3871" s="103">
        <v>6</v>
      </c>
      <c r="R3871" s="104">
        <v>785.17224986148824</v>
      </c>
      <c r="S3871" s="105">
        <v>611.03198639858692</v>
      </c>
      <c r="T3871" s="107">
        <f t="shared" si="362"/>
        <v>9.2551040942225775</v>
      </c>
      <c r="U3871" s="107">
        <f t="shared" si="363"/>
        <v>-1.0694506212829429</v>
      </c>
      <c r="V3871" s="108">
        <f t="shared" si="365"/>
        <v>0.28486666767248581</v>
      </c>
    </row>
    <row r="3872" spans="1:22">
      <c r="A3872" s="103" t="s">
        <v>8967</v>
      </c>
      <c r="B3872" s="103">
        <v>39936949</v>
      </c>
      <c r="C3872" s="103">
        <v>4387806</v>
      </c>
      <c r="D3872" s="103">
        <v>4388312</v>
      </c>
      <c r="E3872" s="103">
        <v>507</v>
      </c>
      <c r="F3872" s="103" t="s">
        <v>23</v>
      </c>
      <c r="G3872" s="103" t="s">
        <v>8968</v>
      </c>
      <c r="H3872" s="103" t="s">
        <v>8969</v>
      </c>
      <c r="I3872" s="103">
        <v>29</v>
      </c>
      <c r="J3872" s="103">
        <v>24</v>
      </c>
      <c r="K3872" s="104">
        <v>3250.0882966792701</v>
      </c>
      <c r="L3872" s="105">
        <v>2465.9222276829782</v>
      </c>
      <c r="M3872" s="106">
        <f t="shared" si="360"/>
        <v>11.267911584197883</v>
      </c>
      <c r="N3872" s="107">
        <f t="shared" si="361"/>
        <v>0.71369551359381223</v>
      </c>
      <c r="O3872" s="129">
        <f t="shared" si="364"/>
        <v>0.47541548121389399</v>
      </c>
      <c r="P3872" s="21">
        <v>20</v>
      </c>
      <c r="Q3872" s="103">
        <v>16</v>
      </c>
      <c r="R3872" s="104">
        <v>2887.2112818143787</v>
      </c>
      <c r="S3872" s="105">
        <v>2052.99853674929</v>
      </c>
      <c r="T3872" s="107">
        <f t="shared" si="362"/>
        <v>11.003516883844942</v>
      </c>
      <c r="U3872" s="107">
        <f t="shared" si="363"/>
        <v>0.46964514422970155</v>
      </c>
      <c r="V3872" s="108">
        <f t="shared" si="365"/>
        <v>0.63860856563876345</v>
      </c>
    </row>
    <row r="3873" spans="1:22">
      <c r="A3873" s="103" t="s">
        <v>8970</v>
      </c>
      <c r="B3873" s="103">
        <v>39936950</v>
      </c>
      <c r="C3873" s="103">
        <v>4388533</v>
      </c>
      <c r="D3873" s="103">
        <v>4389687</v>
      </c>
      <c r="E3873" s="103">
        <v>1155</v>
      </c>
      <c r="F3873" s="103" t="s">
        <v>9</v>
      </c>
      <c r="G3873" s="103" t="s">
        <v>23</v>
      </c>
      <c r="H3873" s="103" t="s">
        <v>295</v>
      </c>
      <c r="I3873" s="103">
        <v>46</v>
      </c>
      <c r="J3873" s="103">
        <v>39</v>
      </c>
      <c r="K3873" s="104">
        <v>2790.6273566701989</v>
      </c>
      <c r="L3873" s="105">
        <v>2130.4657308852206</v>
      </c>
      <c r="M3873" s="106">
        <f t="shared" si="360"/>
        <v>11.056953130226766</v>
      </c>
      <c r="N3873" s="107">
        <f t="shared" si="361"/>
        <v>0.52500279984504972</v>
      </c>
      <c r="O3873" s="129">
        <f t="shared" si="364"/>
        <v>0.59958124458025841</v>
      </c>
      <c r="P3873" s="21">
        <v>33</v>
      </c>
      <c r="Q3873" s="103">
        <v>27</v>
      </c>
      <c r="R3873" s="104">
        <v>2106.6048478848743</v>
      </c>
      <c r="S3873" s="105">
        <v>1746.2439781219048</v>
      </c>
      <c r="T3873" s="107">
        <f t="shared" si="362"/>
        <v>10.770039425208125</v>
      </c>
      <c r="U3873" s="107">
        <f t="shared" si="363"/>
        <v>0.26411921233109564</v>
      </c>
      <c r="V3873" s="108">
        <f t="shared" si="365"/>
        <v>0.79168806008973336</v>
      </c>
    </row>
    <row r="3874" spans="1:22">
      <c r="A3874" s="103" t="s">
        <v>8971</v>
      </c>
      <c r="B3874" s="103">
        <v>39936951</v>
      </c>
      <c r="C3874" s="103">
        <v>4389684</v>
      </c>
      <c r="D3874" s="103">
        <v>4390448</v>
      </c>
      <c r="E3874" s="103">
        <v>765</v>
      </c>
      <c r="F3874" s="103" t="s">
        <v>9</v>
      </c>
      <c r="G3874" s="103" t="s">
        <v>8972</v>
      </c>
      <c r="H3874" s="103" t="s">
        <v>8973</v>
      </c>
      <c r="I3874" s="103">
        <v>32</v>
      </c>
      <c r="J3874" s="103">
        <v>24</v>
      </c>
      <c r="K3874" s="104">
        <v>1974.8684294487057</v>
      </c>
      <c r="L3874" s="105">
        <v>1686.2480903704447</v>
      </c>
      <c r="M3874" s="106">
        <f t="shared" si="360"/>
        <v>10.719601094024126</v>
      </c>
      <c r="N3874" s="107">
        <f t="shared" si="361"/>
        <v>0.22325679250816238</v>
      </c>
      <c r="O3874" s="129">
        <f t="shared" si="364"/>
        <v>0.82333565314249357</v>
      </c>
      <c r="P3874" s="21">
        <v>22</v>
      </c>
      <c r="Q3874" s="103">
        <v>18</v>
      </c>
      <c r="R3874" s="104">
        <v>2425.3783302067454</v>
      </c>
      <c r="S3874" s="105">
        <v>2202.0418559258824</v>
      </c>
      <c r="T3874" s="107">
        <f t="shared" si="362"/>
        <v>11.104626176254108</v>
      </c>
      <c r="U3874" s="107">
        <f t="shared" si="363"/>
        <v>0.55864980304058742</v>
      </c>
      <c r="V3874" s="108">
        <f t="shared" si="365"/>
        <v>0.57640074365240368</v>
      </c>
    </row>
    <row r="3875" spans="1:22">
      <c r="A3875" s="103" t="s">
        <v>8974</v>
      </c>
      <c r="B3875" s="103">
        <v>39936952</v>
      </c>
      <c r="C3875" s="103">
        <v>4390618</v>
      </c>
      <c r="D3875" s="103">
        <v>4394346</v>
      </c>
      <c r="E3875" s="103">
        <v>3729</v>
      </c>
      <c r="F3875" s="103" t="s">
        <v>23</v>
      </c>
      <c r="G3875" s="103" t="s">
        <v>23</v>
      </c>
      <c r="H3875" s="103" t="s">
        <v>295</v>
      </c>
      <c r="I3875" s="103">
        <v>131</v>
      </c>
      <c r="J3875" s="103">
        <v>116</v>
      </c>
      <c r="K3875" s="104">
        <v>2211.9075319535373</v>
      </c>
      <c r="L3875" s="105">
        <v>1956.980334046345</v>
      </c>
      <c r="M3875" s="106">
        <f t="shared" si="360"/>
        <v>10.934413542866778</v>
      </c>
      <c r="N3875" s="107">
        <f t="shared" si="361"/>
        <v>0.41539672886116069</v>
      </c>
      <c r="O3875" s="129">
        <f t="shared" si="364"/>
        <v>0.67785150091776014</v>
      </c>
      <c r="P3875" s="21">
        <v>109</v>
      </c>
      <c r="Q3875" s="103">
        <v>95</v>
      </c>
      <c r="R3875" s="104">
        <v>2518.3624872416358</v>
      </c>
      <c r="S3875" s="105">
        <v>2146.4552008998257</v>
      </c>
      <c r="T3875" s="107">
        <f t="shared" si="362"/>
        <v>11.06774034698236</v>
      </c>
      <c r="U3875" s="107">
        <f t="shared" si="363"/>
        <v>0.52617988290700646</v>
      </c>
      <c r="V3875" s="108">
        <f t="shared" si="365"/>
        <v>0.59876323000698251</v>
      </c>
    </row>
    <row r="3876" spans="1:22">
      <c r="A3876" s="103" t="s">
        <v>8975</v>
      </c>
      <c r="B3876" s="103">
        <v>39936953</v>
      </c>
      <c r="C3876" s="103">
        <v>4394823</v>
      </c>
      <c r="D3876" s="103">
        <v>4395152</v>
      </c>
      <c r="E3876" s="103">
        <v>330</v>
      </c>
      <c r="F3876" s="103" t="s">
        <v>9</v>
      </c>
      <c r="G3876" s="103" t="s">
        <v>23</v>
      </c>
      <c r="H3876" s="103" t="s">
        <v>295</v>
      </c>
      <c r="I3876" s="103">
        <v>13</v>
      </c>
      <c r="J3876" s="103">
        <v>9</v>
      </c>
      <c r="K3876" s="104">
        <v>2114.7915023400483</v>
      </c>
      <c r="L3876" s="105">
        <v>1400.5384211834937</v>
      </c>
      <c r="M3876" s="106">
        <f t="shared" si="360"/>
        <v>10.45176584628984</v>
      </c>
      <c r="N3876" s="107">
        <f t="shared" si="361"/>
        <v>-1.6309618703184866E-2</v>
      </c>
      <c r="O3876" s="129">
        <f t="shared" si="364"/>
        <v>0.98698738394729224</v>
      </c>
      <c r="P3876" s="21">
        <v>7</v>
      </c>
      <c r="Q3876" s="103">
        <v>4</v>
      </c>
      <c r="R3876" s="104">
        <v>1821.7691367492789</v>
      </c>
      <c r="S3876" s="105">
        <v>898.69965331857566</v>
      </c>
      <c r="T3876" s="107">
        <f t="shared" si="362"/>
        <v>9.811695235363219</v>
      </c>
      <c r="U3876" s="107">
        <f t="shared" si="363"/>
        <v>-0.57949363084223748</v>
      </c>
      <c r="V3876" s="108">
        <f t="shared" si="365"/>
        <v>0.56225614298038273</v>
      </c>
    </row>
    <row r="3877" spans="1:22">
      <c r="A3877" s="103" t="s">
        <v>8976</v>
      </c>
      <c r="B3877" s="103">
        <v>39936954</v>
      </c>
      <c r="C3877" s="103">
        <v>4395182</v>
      </c>
      <c r="D3877" s="103">
        <v>4396705</v>
      </c>
      <c r="E3877" s="103">
        <v>1524</v>
      </c>
      <c r="F3877" s="103" t="s">
        <v>23</v>
      </c>
      <c r="G3877" s="103" t="s">
        <v>23</v>
      </c>
      <c r="H3877" s="103" t="s">
        <v>7387</v>
      </c>
      <c r="I3877" s="103">
        <v>48</v>
      </c>
      <c r="J3877" s="103">
        <v>43</v>
      </c>
      <c r="K3877" s="104">
        <v>2062.7691322558135</v>
      </c>
      <c r="L3877" s="105">
        <v>1951.8976206304987</v>
      </c>
      <c r="M3877" s="106">
        <f t="shared" si="360"/>
        <v>10.93066166846341</v>
      </c>
      <c r="N3877" s="107">
        <f t="shared" si="361"/>
        <v>0.41204084835725313</v>
      </c>
      <c r="O3877" s="129">
        <f t="shared" si="364"/>
        <v>0.68030948324609875</v>
      </c>
      <c r="P3877" s="21">
        <v>34</v>
      </c>
      <c r="Q3877" s="103">
        <v>31</v>
      </c>
      <c r="R3877" s="104">
        <v>2577.1888351863845</v>
      </c>
      <c r="S3877" s="105">
        <v>2446.2347746127953</v>
      </c>
      <c r="T3877" s="107">
        <f t="shared" si="362"/>
        <v>11.25634715619522</v>
      </c>
      <c r="U3877" s="107">
        <f t="shared" si="363"/>
        <v>0.69220700369297505</v>
      </c>
      <c r="V3877" s="108">
        <f t="shared" si="365"/>
        <v>0.48880734105375678</v>
      </c>
    </row>
    <row r="3878" spans="1:22">
      <c r="A3878" s="103" t="s">
        <v>8977</v>
      </c>
      <c r="B3878" s="103">
        <v>39936955</v>
      </c>
      <c r="C3878" s="103">
        <v>4396731</v>
      </c>
      <c r="D3878" s="103">
        <v>4397354</v>
      </c>
      <c r="E3878" s="103">
        <v>624</v>
      </c>
      <c r="F3878" s="103" t="s">
        <v>23</v>
      </c>
      <c r="G3878" s="103" t="s">
        <v>23</v>
      </c>
      <c r="H3878" s="103" t="s">
        <v>3626</v>
      </c>
      <c r="I3878" s="103">
        <v>36</v>
      </c>
      <c r="J3878" s="103">
        <v>31</v>
      </c>
      <c r="K3878" s="104">
        <v>3705.6222686799197</v>
      </c>
      <c r="L3878" s="105">
        <v>3473.5231152225319</v>
      </c>
      <c r="M3878" s="106">
        <f t="shared" si="360"/>
        <v>11.76218398271455</v>
      </c>
      <c r="N3878" s="107">
        <f t="shared" si="361"/>
        <v>1.1557996267571997</v>
      </c>
      <c r="O3878" s="129">
        <f t="shared" si="364"/>
        <v>0.24776312575479587</v>
      </c>
      <c r="P3878" s="21">
        <v>22</v>
      </c>
      <c r="Q3878" s="103">
        <v>20</v>
      </c>
      <c r="R3878" s="104">
        <v>3712.7646590368427</v>
      </c>
      <c r="S3878" s="105">
        <v>3624.3905498390386</v>
      </c>
      <c r="T3878" s="107">
        <f t="shared" si="362"/>
        <v>11.823522707473844</v>
      </c>
      <c r="U3878" s="107">
        <f t="shared" si="363"/>
        <v>1.1914812565790873</v>
      </c>
      <c r="V3878" s="108">
        <f t="shared" si="365"/>
        <v>0.23346471050956974</v>
      </c>
    </row>
    <row r="3879" spans="1:22">
      <c r="A3879" s="103" t="s">
        <v>8978</v>
      </c>
      <c r="B3879" s="103">
        <v>39936956</v>
      </c>
      <c r="C3879" s="103">
        <v>4397532</v>
      </c>
      <c r="D3879" s="103">
        <v>4398296</v>
      </c>
      <c r="E3879" s="103">
        <v>765</v>
      </c>
      <c r="F3879" s="103" t="s">
        <v>23</v>
      </c>
      <c r="G3879" s="103" t="s">
        <v>23</v>
      </c>
      <c r="H3879" s="103" t="s">
        <v>295</v>
      </c>
      <c r="I3879" s="103">
        <v>46</v>
      </c>
      <c r="J3879" s="103">
        <v>42</v>
      </c>
      <c r="K3879" s="104">
        <v>4170.610301664693</v>
      </c>
      <c r="L3879" s="105">
        <v>3908.9031131757251</v>
      </c>
      <c r="M3879" s="106">
        <f t="shared" si="360"/>
        <v>11.932548110815723</v>
      </c>
      <c r="N3879" s="107">
        <f t="shared" si="361"/>
        <v>1.3081825678137053</v>
      </c>
      <c r="O3879" s="129">
        <f t="shared" si="364"/>
        <v>0.19081139326697039</v>
      </c>
      <c r="P3879" s="21">
        <v>37</v>
      </c>
      <c r="Q3879" s="103">
        <v>36</v>
      </c>
      <c r="R3879" s="104">
        <v>5088.2527958879609</v>
      </c>
      <c r="S3879" s="105">
        <v>4869.2071280293985</v>
      </c>
      <c r="T3879" s="107">
        <f t="shared" si="362"/>
        <v>12.249471156438782</v>
      </c>
      <c r="U3879" s="107">
        <f t="shared" si="363"/>
        <v>1.5664358771468145</v>
      </c>
      <c r="V3879" s="108">
        <f t="shared" si="365"/>
        <v>0.11724660930501885</v>
      </c>
    </row>
    <row r="3880" spans="1:22">
      <c r="A3880" s="103" t="s">
        <v>8979</v>
      </c>
      <c r="B3880" s="103">
        <v>39936957</v>
      </c>
      <c r="C3880" s="103">
        <v>4398293</v>
      </c>
      <c r="D3880" s="103">
        <v>4398721</v>
      </c>
      <c r="E3880" s="103">
        <v>429</v>
      </c>
      <c r="F3880" s="103" t="s">
        <v>23</v>
      </c>
      <c r="G3880" s="103" t="s">
        <v>23</v>
      </c>
      <c r="H3880" s="103" t="s">
        <v>295</v>
      </c>
      <c r="I3880" s="103">
        <v>10</v>
      </c>
      <c r="J3880" s="103">
        <v>8</v>
      </c>
      <c r="K3880" s="104">
        <v>1922.9890646522704</v>
      </c>
      <c r="L3880" s="105">
        <v>1719.4368658982007</v>
      </c>
      <c r="M3880" s="106">
        <f t="shared" si="360"/>
        <v>10.747720428774683</v>
      </c>
      <c r="N3880" s="107">
        <f t="shared" si="361"/>
        <v>0.24840825471796235</v>
      </c>
      <c r="O3880" s="129">
        <f t="shared" si="364"/>
        <v>0.80381854736866987</v>
      </c>
      <c r="P3880" s="21">
        <v>6</v>
      </c>
      <c r="Q3880" s="103">
        <v>4</v>
      </c>
      <c r="R3880" s="104">
        <v>1100.6593600091703</v>
      </c>
      <c r="S3880" s="105">
        <v>971.73262927469466</v>
      </c>
      <c r="T3880" s="107">
        <f t="shared" si="362"/>
        <v>9.9244156029044195</v>
      </c>
      <c r="U3880" s="107">
        <f t="shared" si="363"/>
        <v>-0.48026795518977217</v>
      </c>
      <c r="V3880" s="108">
        <f t="shared" si="365"/>
        <v>0.63103687171497791</v>
      </c>
    </row>
    <row r="3881" spans="1:22">
      <c r="A3881" s="103" t="s">
        <v>8980</v>
      </c>
      <c r="B3881" s="103">
        <v>39936958</v>
      </c>
      <c r="C3881" s="103">
        <v>4398718</v>
      </c>
      <c r="D3881" s="103">
        <v>4399920</v>
      </c>
      <c r="E3881" s="103">
        <v>1203</v>
      </c>
      <c r="F3881" s="103" t="s">
        <v>23</v>
      </c>
      <c r="G3881" s="103" t="s">
        <v>8981</v>
      </c>
      <c r="H3881" s="103" t="s">
        <v>8982</v>
      </c>
      <c r="I3881" s="103">
        <v>46</v>
      </c>
      <c r="J3881" s="103">
        <v>39</v>
      </c>
      <c r="K3881" s="104">
        <v>2462.1054592762675</v>
      </c>
      <c r="L3881" s="105">
        <v>2335.2232268351372</v>
      </c>
      <c r="M3881" s="106">
        <f t="shared" si="360"/>
        <v>11.189344750166645</v>
      </c>
      <c r="N3881" s="107">
        <f t="shared" si="361"/>
        <v>0.64342106454977166</v>
      </c>
      <c r="O3881" s="129">
        <f t="shared" si="364"/>
        <v>0.51995091879707744</v>
      </c>
      <c r="P3881" s="21">
        <v>33</v>
      </c>
      <c r="Q3881" s="103">
        <v>29</v>
      </c>
      <c r="R3881" s="104">
        <v>2201.8176853659102</v>
      </c>
      <c r="S3881" s="105">
        <v>2069.7550098944307</v>
      </c>
      <c r="T3881" s="107">
        <f t="shared" si="362"/>
        <v>11.0152442954168</v>
      </c>
      <c r="U3881" s="107">
        <f t="shared" si="363"/>
        <v>0.47996856990915399</v>
      </c>
      <c r="V3881" s="108">
        <f t="shared" si="365"/>
        <v>0.63124974204036377</v>
      </c>
    </row>
    <row r="3882" spans="1:22">
      <c r="A3882" s="103" t="s">
        <v>8983</v>
      </c>
      <c r="B3882" s="103">
        <v>39936959</v>
      </c>
      <c r="C3882" s="103">
        <v>4399927</v>
      </c>
      <c r="D3882" s="103">
        <v>4400427</v>
      </c>
      <c r="E3882" s="103">
        <v>501</v>
      </c>
      <c r="F3882" s="103" t="s">
        <v>23</v>
      </c>
      <c r="G3882" s="103" t="s">
        <v>8984</v>
      </c>
      <c r="H3882" s="103" t="s">
        <v>8985</v>
      </c>
      <c r="I3882" s="103">
        <v>17</v>
      </c>
      <c r="J3882" s="103">
        <v>14</v>
      </c>
      <c r="K3882" s="104">
        <v>2834.1331407265466</v>
      </c>
      <c r="L3882" s="105">
        <v>2277.2259785737924</v>
      </c>
      <c r="M3882" s="106">
        <f t="shared" si="360"/>
        <v>11.153061747849911</v>
      </c>
      <c r="N3882" s="107">
        <f t="shared" si="361"/>
        <v>0.61096757410546543</v>
      </c>
      <c r="O3882" s="129">
        <f t="shared" si="364"/>
        <v>0.54122104728363385</v>
      </c>
      <c r="P3882" s="21">
        <v>13</v>
      </c>
      <c r="Q3882" s="103">
        <v>10</v>
      </c>
      <c r="R3882" s="104">
        <v>2055.6367145172253</v>
      </c>
      <c r="S3882" s="105">
        <v>1531.8178927621575</v>
      </c>
      <c r="T3882" s="107">
        <f t="shared" si="362"/>
        <v>10.581029080080885</v>
      </c>
      <c r="U3882" s="107">
        <f t="shared" si="363"/>
        <v>9.7736866268384182E-2</v>
      </c>
      <c r="V3882" s="108">
        <f t="shared" si="365"/>
        <v>0.92214124063752134</v>
      </c>
    </row>
    <row r="3883" spans="1:22">
      <c r="A3883" s="103" t="s">
        <v>8986</v>
      </c>
      <c r="B3883" s="103">
        <v>39936960</v>
      </c>
      <c r="C3883" s="103">
        <v>4400792</v>
      </c>
      <c r="D3883" s="103">
        <v>4401553</v>
      </c>
      <c r="E3883" s="103">
        <v>762</v>
      </c>
      <c r="F3883" s="103" t="s">
        <v>9</v>
      </c>
      <c r="G3883" s="103" t="s">
        <v>8987</v>
      </c>
      <c r="H3883" s="103" t="s">
        <v>8988</v>
      </c>
      <c r="I3883" s="103">
        <v>33</v>
      </c>
      <c r="J3883" s="103">
        <v>27</v>
      </c>
      <c r="K3883" s="104">
        <v>2983.2821867584116</v>
      </c>
      <c r="L3883" s="105">
        <v>2559.3617011322181</v>
      </c>
      <c r="M3883" s="106">
        <f t="shared" si="360"/>
        <v>11.321568334952556</v>
      </c>
      <c r="N3883" s="107">
        <f t="shared" si="361"/>
        <v>0.76168902947455708</v>
      </c>
      <c r="O3883" s="129">
        <f t="shared" si="364"/>
        <v>0.44624562447092186</v>
      </c>
      <c r="P3883" s="21">
        <v>26</v>
      </c>
      <c r="Q3883" s="103">
        <v>23</v>
      </c>
      <c r="R3883" s="104">
        <v>3038.6511292306691</v>
      </c>
      <c r="S3883" s="105">
        <v>2545.8503223353018</v>
      </c>
      <c r="T3883" s="107">
        <f t="shared" si="362"/>
        <v>11.313931886316007</v>
      </c>
      <c r="U3883" s="107">
        <f t="shared" si="363"/>
        <v>0.7428977872500061</v>
      </c>
      <c r="V3883" s="108">
        <f t="shared" si="365"/>
        <v>0.45754356547574471</v>
      </c>
    </row>
    <row r="3884" spans="1:22">
      <c r="A3884" s="103" t="s">
        <v>8989</v>
      </c>
      <c r="B3884" s="103">
        <v>39936961</v>
      </c>
      <c r="C3884" s="103">
        <v>4401566</v>
      </c>
      <c r="D3884" s="103">
        <v>4402354</v>
      </c>
      <c r="E3884" s="103">
        <v>789</v>
      </c>
      <c r="F3884" s="103" t="s">
        <v>9</v>
      </c>
      <c r="G3884" s="103" t="s">
        <v>8990</v>
      </c>
      <c r="H3884" s="103" t="s">
        <v>8991</v>
      </c>
      <c r="I3884" s="103">
        <v>33</v>
      </c>
      <c r="J3884" s="103">
        <v>26</v>
      </c>
      <c r="K3884" s="104">
        <v>2299.9152079570467</v>
      </c>
      <c r="L3884" s="105">
        <v>1455.8931167740684</v>
      </c>
      <c r="M3884" s="106">
        <f t="shared" si="360"/>
        <v>10.507688729786542</v>
      </c>
      <c r="N3884" s="107">
        <f t="shared" si="361"/>
        <v>3.3710849540734868E-2</v>
      </c>
      <c r="O3884" s="129">
        <f t="shared" si="364"/>
        <v>0.97310772720862149</v>
      </c>
      <c r="P3884" s="21">
        <v>19</v>
      </c>
      <c r="Q3884" s="103">
        <v>15</v>
      </c>
      <c r="R3884" s="104">
        <v>2906.5849287840306</v>
      </c>
      <c r="S3884" s="105">
        <v>1576.9570131762482</v>
      </c>
      <c r="T3884" s="107">
        <f t="shared" si="362"/>
        <v>10.622927618396908</v>
      </c>
      <c r="U3884" s="107">
        <f t="shared" si="363"/>
        <v>0.13461938239164353</v>
      </c>
      <c r="V3884" s="108">
        <f t="shared" si="365"/>
        <v>0.89291281617425922</v>
      </c>
    </row>
    <row r="3885" spans="1:22">
      <c r="A3885" s="103" t="s">
        <v>8992</v>
      </c>
      <c r="B3885" s="103">
        <v>39936962</v>
      </c>
      <c r="C3885" s="103">
        <v>4402367</v>
      </c>
      <c r="D3885" s="103">
        <v>4403395</v>
      </c>
      <c r="E3885" s="103">
        <v>1029</v>
      </c>
      <c r="F3885" s="103" t="s">
        <v>9</v>
      </c>
      <c r="G3885" s="103" t="s">
        <v>8993</v>
      </c>
      <c r="H3885" s="103" t="s">
        <v>8994</v>
      </c>
      <c r="I3885" s="103">
        <v>35</v>
      </c>
      <c r="J3885" s="103">
        <v>30</v>
      </c>
      <c r="K3885" s="104">
        <v>1933.9075179405831</v>
      </c>
      <c r="L3885" s="105">
        <v>1303.9904419934694</v>
      </c>
      <c r="M3885" s="106">
        <f t="shared" si="360"/>
        <v>10.348717579584484</v>
      </c>
      <c r="N3885" s="107">
        <f t="shared" si="361"/>
        <v>-0.10848159250046199</v>
      </c>
      <c r="O3885" s="129">
        <f t="shared" si="364"/>
        <v>0.91361368139371901</v>
      </c>
      <c r="P3885" s="21">
        <v>28</v>
      </c>
      <c r="Q3885" s="103">
        <v>25</v>
      </c>
      <c r="R3885" s="104">
        <v>2564.7263344039457</v>
      </c>
      <c r="S3885" s="105">
        <v>2005.0481809572109</v>
      </c>
      <c r="T3885" s="107">
        <f t="shared" si="362"/>
        <v>10.969421189468401</v>
      </c>
      <c r="U3885" s="107">
        <f t="shared" si="363"/>
        <v>0.43963132875739436</v>
      </c>
      <c r="V3885" s="108">
        <f t="shared" si="365"/>
        <v>0.66020414640765201</v>
      </c>
    </row>
    <row r="3886" spans="1:22">
      <c r="A3886" s="103" t="s">
        <v>8995</v>
      </c>
      <c r="B3886" s="103">
        <v>39936963</v>
      </c>
      <c r="C3886" s="103">
        <v>4403401</v>
      </c>
      <c r="D3886" s="103">
        <v>4404159</v>
      </c>
      <c r="E3886" s="103">
        <v>759</v>
      </c>
      <c r="F3886" s="103" t="s">
        <v>9</v>
      </c>
      <c r="G3886" s="103" t="s">
        <v>8996</v>
      </c>
      <c r="H3886" s="103" t="s">
        <v>8997</v>
      </c>
      <c r="I3886" s="103">
        <v>23</v>
      </c>
      <c r="J3886" s="103">
        <v>21</v>
      </c>
      <c r="K3886" s="104">
        <v>1201.0227294460724</v>
      </c>
      <c r="L3886" s="105">
        <v>1131.8049085901462</v>
      </c>
      <c r="M3886" s="106">
        <f t="shared" si="360"/>
        <v>10.144409584116509</v>
      </c>
      <c r="N3886" s="107">
        <f t="shared" si="361"/>
        <v>-0.29122577449328374</v>
      </c>
      <c r="O3886" s="129">
        <f t="shared" si="364"/>
        <v>0.7708786512829362</v>
      </c>
      <c r="P3886" s="21">
        <v>13</v>
      </c>
      <c r="Q3886" s="103">
        <v>12</v>
      </c>
      <c r="R3886" s="104">
        <v>1328.1233056670224</v>
      </c>
      <c r="S3886" s="105">
        <v>1268.2258527738629</v>
      </c>
      <c r="T3886" s="107">
        <f t="shared" si="362"/>
        <v>10.30859597624484</v>
      </c>
      <c r="U3886" s="107">
        <f t="shared" si="363"/>
        <v>-0.14208100682672589</v>
      </c>
      <c r="V3886" s="108">
        <f t="shared" si="365"/>
        <v>0.88701602032519289</v>
      </c>
    </row>
    <row r="3887" spans="1:22">
      <c r="A3887" s="103" t="s">
        <v>1744</v>
      </c>
      <c r="B3887" s="103">
        <v>39936964</v>
      </c>
      <c r="C3887" s="103">
        <v>4404420</v>
      </c>
      <c r="D3887" s="103">
        <v>4407572</v>
      </c>
      <c r="E3887" s="103">
        <v>3153</v>
      </c>
      <c r="F3887" s="103" t="s">
        <v>23</v>
      </c>
      <c r="G3887" s="103" t="s">
        <v>1745</v>
      </c>
      <c r="H3887" s="103" t="s">
        <v>1746</v>
      </c>
      <c r="I3887" s="103">
        <v>10</v>
      </c>
      <c r="J3887" s="103">
        <v>8</v>
      </c>
      <c r="K3887" s="104">
        <v>27.019994357830665</v>
      </c>
      <c r="L3887" s="105">
        <v>5.6291654912147164</v>
      </c>
      <c r="M3887" s="106">
        <f t="shared" si="360"/>
        <v>2.4929210624614071</v>
      </c>
      <c r="N3887" s="107">
        <f t="shared" si="361"/>
        <v>-7.1351332178341611</v>
      </c>
      <c r="O3887" s="129" t="str">
        <f t="shared" si="364"/>
        <v>&lt; 0.001</v>
      </c>
      <c r="P3887" s="21">
        <v>2</v>
      </c>
      <c r="Q3887" s="103">
        <v>0</v>
      </c>
      <c r="R3887" s="104">
        <v>12.128366488160356</v>
      </c>
      <c r="S3887" s="105">
        <v>0</v>
      </c>
      <c r="T3887" s="107" t="str">
        <f t="shared" si="362"/>
        <v>-</v>
      </c>
      <c r="U3887" s="107" t="str">
        <f t="shared" si="363"/>
        <v>-</v>
      </c>
      <c r="V3887" s="108" t="str">
        <f t="shared" si="365"/>
        <v>n.d.</v>
      </c>
    </row>
    <row r="3888" spans="1:22">
      <c r="A3888" s="103" t="s">
        <v>1749</v>
      </c>
      <c r="B3888" s="103">
        <v>39936965</v>
      </c>
      <c r="C3888" s="103">
        <v>4407585</v>
      </c>
      <c r="D3888" s="103">
        <v>4408778</v>
      </c>
      <c r="E3888" s="103">
        <v>1194</v>
      </c>
      <c r="F3888" s="103" t="s">
        <v>23</v>
      </c>
      <c r="G3888" s="103" t="s">
        <v>1750</v>
      </c>
      <c r="H3888" s="103" t="s">
        <v>1751</v>
      </c>
      <c r="I3888" s="103">
        <v>0</v>
      </c>
      <c r="J3888" s="103">
        <v>0</v>
      </c>
      <c r="K3888" s="104">
        <v>0</v>
      </c>
      <c r="L3888" s="105">
        <v>0</v>
      </c>
      <c r="M3888" s="106" t="str">
        <f t="shared" si="360"/>
        <v>-</v>
      </c>
      <c r="N3888" s="107" t="str">
        <f t="shared" si="361"/>
        <v>-</v>
      </c>
      <c r="O3888" s="129" t="str">
        <f t="shared" si="364"/>
        <v>n.d.</v>
      </c>
      <c r="P3888" s="21">
        <v>0</v>
      </c>
      <c r="Q3888" s="103">
        <v>0</v>
      </c>
      <c r="R3888" s="104">
        <v>0</v>
      </c>
      <c r="S3888" s="105">
        <v>0</v>
      </c>
      <c r="T3888" s="107" t="str">
        <f t="shared" si="362"/>
        <v>-</v>
      </c>
      <c r="U3888" s="107" t="str">
        <f t="shared" si="363"/>
        <v>-</v>
      </c>
      <c r="V3888" s="108" t="str">
        <f t="shared" si="365"/>
        <v>n.d.</v>
      </c>
    </row>
    <row r="3889" spans="1:22">
      <c r="A3889" s="103" t="s">
        <v>8998</v>
      </c>
      <c r="B3889" s="103">
        <v>39936966</v>
      </c>
      <c r="C3889" s="103">
        <v>4408925</v>
      </c>
      <c r="D3889" s="103">
        <v>4409488</v>
      </c>
      <c r="E3889" s="103">
        <v>564</v>
      </c>
      <c r="F3889" s="103" t="s">
        <v>9</v>
      </c>
      <c r="G3889" s="103" t="s">
        <v>23</v>
      </c>
      <c r="H3889" s="103" t="s">
        <v>3626</v>
      </c>
      <c r="I3889" s="103">
        <v>14</v>
      </c>
      <c r="J3889" s="103">
        <v>11</v>
      </c>
      <c r="K3889" s="104">
        <v>1524.3792127157321</v>
      </c>
      <c r="L3889" s="105">
        <v>1474.0281239389928</v>
      </c>
      <c r="M3889" s="106">
        <f t="shared" si="360"/>
        <v>10.52554833547244</v>
      </c>
      <c r="N3889" s="107">
        <f t="shared" si="361"/>
        <v>4.9685452122038537E-2</v>
      </c>
      <c r="O3889" s="129">
        <f t="shared" si="364"/>
        <v>0.9603730496655718</v>
      </c>
      <c r="P3889" s="21">
        <v>15</v>
      </c>
      <c r="Q3889" s="103">
        <v>15</v>
      </c>
      <c r="R3889" s="104">
        <v>2188.6022742143264</v>
      </c>
      <c r="S3889" s="105">
        <v>2188.6022742143264</v>
      </c>
      <c r="T3889" s="107">
        <f t="shared" si="362"/>
        <v>11.095794087900742</v>
      </c>
      <c r="U3889" s="107">
        <f t="shared" si="363"/>
        <v>0.55087507737741359</v>
      </c>
      <c r="V3889" s="108">
        <f t="shared" si="365"/>
        <v>0.58171931324865289</v>
      </c>
    </row>
    <row r="3890" spans="1:22">
      <c r="A3890" s="103" t="s">
        <v>8999</v>
      </c>
      <c r="B3890" s="103">
        <v>39936967</v>
      </c>
      <c r="C3890" s="103">
        <v>4409685</v>
      </c>
      <c r="D3890" s="103">
        <v>4409966</v>
      </c>
      <c r="E3890" s="103">
        <v>282</v>
      </c>
      <c r="F3890" s="103" t="s">
        <v>9</v>
      </c>
      <c r="G3890" s="103" t="s">
        <v>23</v>
      </c>
      <c r="H3890" s="103" t="s">
        <v>295</v>
      </c>
      <c r="I3890" s="103">
        <v>8</v>
      </c>
      <c r="J3890" s="103">
        <v>6</v>
      </c>
      <c r="K3890" s="104">
        <v>1427.4533668205108</v>
      </c>
      <c r="L3890" s="105">
        <v>1221.0139028358867</v>
      </c>
      <c r="M3890" s="106">
        <f t="shared" si="360"/>
        <v>10.253863912045713</v>
      </c>
      <c r="N3890" s="107">
        <f t="shared" si="361"/>
        <v>-0.19332387115768151</v>
      </c>
      <c r="O3890" s="129">
        <f t="shared" si="364"/>
        <v>0.8467053324736602</v>
      </c>
      <c r="P3890" s="21">
        <v>6</v>
      </c>
      <c r="Q3890" s="103">
        <v>5</v>
      </c>
      <c r="R3890" s="104">
        <v>599.45761000950711</v>
      </c>
      <c r="S3890" s="105">
        <v>469.09012977442904</v>
      </c>
      <c r="T3890" s="107">
        <f t="shared" si="362"/>
        <v>8.8737213348736095</v>
      </c>
      <c r="U3890" s="107">
        <f t="shared" si="363"/>
        <v>-1.4051748812732319</v>
      </c>
      <c r="V3890" s="108">
        <f t="shared" si="365"/>
        <v>0.1599692815543543</v>
      </c>
    </row>
    <row r="3891" spans="1:22">
      <c r="A3891" s="103" t="s">
        <v>9000</v>
      </c>
      <c r="B3891" s="103">
        <v>39936968</v>
      </c>
      <c r="C3891" s="103">
        <v>4410076</v>
      </c>
      <c r="D3891" s="103">
        <v>4410504</v>
      </c>
      <c r="E3891" s="103">
        <v>429</v>
      </c>
      <c r="F3891" s="103" t="s">
        <v>23</v>
      </c>
      <c r="G3891" s="103" t="s">
        <v>9001</v>
      </c>
      <c r="H3891" s="103" t="s">
        <v>9002</v>
      </c>
      <c r="I3891" s="103">
        <v>7</v>
      </c>
      <c r="J3891" s="103">
        <v>5</v>
      </c>
      <c r="K3891" s="104">
        <v>796.00493984315153</v>
      </c>
      <c r="L3891" s="105">
        <v>436.89252415507696</v>
      </c>
      <c r="M3891" s="106">
        <f t="shared" si="360"/>
        <v>8.7711346092289251</v>
      </c>
      <c r="N3891" s="107">
        <f t="shared" si="361"/>
        <v>-1.519557594607402</v>
      </c>
      <c r="O3891" s="129">
        <f t="shared" si="364"/>
        <v>0.12862220245358214</v>
      </c>
      <c r="P3891" s="21">
        <v>4</v>
      </c>
      <c r="Q3891" s="103">
        <v>2</v>
      </c>
      <c r="R3891" s="104">
        <v>1480.1706860881072</v>
      </c>
      <c r="S3891" s="105">
        <v>550.13839405394174</v>
      </c>
      <c r="T3891" s="107">
        <f t="shared" si="362"/>
        <v>9.1036507816841894</v>
      </c>
      <c r="U3891" s="107">
        <f t="shared" si="363"/>
        <v>-1.2027721992216649</v>
      </c>
      <c r="V3891" s="108">
        <f t="shared" si="365"/>
        <v>0.22906448577832328</v>
      </c>
    </row>
    <row r="3892" spans="1:22">
      <c r="A3892" s="103" t="s">
        <v>9003</v>
      </c>
      <c r="B3892" s="103">
        <v>39936969</v>
      </c>
      <c r="C3892" s="103">
        <v>4410625</v>
      </c>
      <c r="D3892" s="103">
        <v>4411035</v>
      </c>
      <c r="E3892" s="103">
        <v>411</v>
      </c>
      <c r="F3892" s="103" t="s">
        <v>23</v>
      </c>
      <c r="G3892" s="103" t="s">
        <v>9004</v>
      </c>
      <c r="H3892" s="103" t="s">
        <v>9005</v>
      </c>
      <c r="I3892" s="103">
        <v>33</v>
      </c>
      <c r="J3892" s="103">
        <v>31</v>
      </c>
      <c r="K3892" s="104">
        <v>4938.5597461288808</v>
      </c>
      <c r="L3892" s="105">
        <v>4475.6237503392458</v>
      </c>
      <c r="M3892" s="106">
        <f t="shared" si="360"/>
        <v>12.127873043868428</v>
      </c>
      <c r="N3892" s="107">
        <f t="shared" si="361"/>
        <v>1.4828918102579851</v>
      </c>
      <c r="O3892" s="129">
        <f t="shared" si="364"/>
        <v>0.13810315769901571</v>
      </c>
      <c r="P3892" s="21">
        <v>24</v>
      </c>
      <c r="Q3892" s="103">
        <v>22</v>
      </c>
      <c r="R3892" s="104">
        <v>4109.8721982033576</v>
      </c>
      <c r="S3892" s="105">
        <v>3245.7288405554746</v>
      </c>
      <c r="T3892" s="107">
        <f t="shared" si="362"/>
        <v>11.66432676183492</v>
      </c>
      <c r="U3892" s="107">
        <f t="shared" si="363"/>
        <v>1.051343980488485</v>
      </c>
      <c r="V3892" s="108">
        <f t="shared" si="365"/>
        <v>0.2931006345030851</v>
      </c>
    </row>
    <row r="3893" spans="1:22">
      <c r="A3893" s="103" t="s">
        <v>9006</v>
      </c>
      <c r="B3893" s="103">
        <v>39936970</v>
      </c>
      <c r="C3893" s="103">
        <v>4411334</v>
      </c>
      <c r="D3893" s="103">
        <v>4412455</v>
      </c>
      <c r="E3893" s="103">
        <v>1122</v>
      </c>
      <c r="F3893" s="103" t="s">
        <v>9</v>
      </c>
      <c r="G3893" s="103" t="s">
        <v>9007</v>
      </c>
      <c r="H3893" s="103" t="s">
        <v>8994</v>
      </c>
      <c r="I3893" s="103">
        <v>73</v>
      </c>
      <c r="J3893" s="103">
        <v>67</v>
      </c>
      <c r="K3893" s="104">
        <v>4277.4192315895907</v>
      </c>
      <c r="L3893" s="105">
        <v>3887.6425678826208</v>
      </c>
      <c r="M3893" s="106">
        <f t="shared" si="360"/>
        <v>11.924679867482386</v>
      </c>
      <c r="N3893" s="107">
        <f t="shared" si="361"/>
        <v>1.3011447830790563</v>
      </c>
      <c r="O3893" s="129">
        <f t="shared" si="364"/>
        <v>0.19320890134153612</v>
      </c>
      <c r="P3893" s="21">
        <v>52</v>
      </c>
      <c r="Q3893" s="103">
        <v>48</v>
      </c>
      <c r="R3893" s="104">
        <v>4370.771451082237</v>
      </c>
      <c r="S3893" s="105">
        <v>4124.7327100942784</v>
      </c>
      <c r="T3893" s="107">
        <f t="shared" si="362"/>
        <v>12.010084917883438</v>
      </c>
      <c r="U3893" s="107">
        <f t="shared" si="363"/>
        <v>1.3557085544748566</v>
      </c>
      <c r="V3893" s="108">
        <f t="shared" si="365"/>
        <v>0.17519191653451704</v>
      </c>
    </row>
    <row r="3894" spans="1:22">
      <c r="A3894" s="103" t="s">
        <v>9008</v>
      </c>
      <c r="B3894" s="103">
        <v>39936971</v>
      </c>
      <c r="C3894" s="103">
        <v>4412452</v>
      </c>
      <c r="D3894" s="103">
        <v>4412790</v>
      </c>
      <c r="E3894" s="103">
        <v>339</v>
      </c>
      <c r="F3894" s="103" t="s">
        <v>9</v>
      </c>
      <c r="G3894" s="103" t="s">
        <v>23</v>
      </c>
      <c r="H3894" s="103" t="s">
        <v>9009</v>
      </c>
      <c r="I3894" s="103">
        <v>23</v>
      </c>
      <c r="J3894" s="103">
        <v>20</v>
      </c>
      <c r="K3894" s="104">
        <v>4004.2037538343066</v>
      </c>
      <c r="L3894" s="105">
        <v>3734.0456553800004</v>
      </c>
      <c r="M3894" s="106">
        <f t="shared" si="360"/>
        <v>11.866523851858672</v>
      </c>
      <c r="N3894" s="107">
        <f t="shared" si="361"/>
        <v>1.2491268800167001</v>
      </c>
      <c r="O3894" s="129">
        <f t="shared" si="364"/>
        <v>0.2116186705397971</v>
      </c>
      <c r="P3894" s="21">
        <v>13</v>
      </c>
      <c r="Q3894" s="103">
        <v>11</v>
      </c>
      <c r="R3894" s="104">
        <v>4575.119812453333</v>
      </c>
      <c r="S3894" s="105">
        <v>4255.5876350756344</v>
      </c>
      <c r="T3894" s="107">
        <f t="shared" si="362"/>
        <v>12.055142645638854</v>
      </c>
      <c r="U3894" s="107">
        <f t="shared" si="363"/>
        <v>1.395372047217301</v>
      </c>
      <c r="V3894" s="108">
        <f t="shared" si="365"/>
        <v>0.16290367608771272</v>
      </c>
    </row>
    <row r="3895" spans="1:22">
      <c r="A3895" s="103" t="s">
        <v>9010</v>
      </c>
      <c r="B3895" s="103">
        <v>39936972</v>
      </c>
      <c r="C3895" s="103">
        <v>4412808</v>
      </c>
      <c r="D3895" s="103">
        <v>4413299</v>
      </c>
      <c r="E3895" s="103">
        <v>492</v>
      </c>
      <c r="F3895" s="103" t="s">
        <v>9</v>
      </c>
      <c r="G3895" s="103" t="s">
        <v>23</v>
      </c>
      <c r="H3895" s="103" t="s">
        <v>295</v>
      </c>
      <c r="I3895" s="103">
        <v>20</v>
      </c>
      <c r="J3895" s="103">
        <v>17</v>
      </c>
      <c r="K3895" s="104">
        <v>3206.3204910425611</v>
      </c>
      <c r="L3895" s="105">
        <v>3093.7673864965245</v>
      </c>
      <c r="M3895" s="106">
        <f t="shared" si="360"/>
        <v>11.595149012488553</v>
      </c>
      <c r="N3895" s="107">
        <f t="shared" si="361"/>
        <v>1.0063944655532673</v>
      </c>
      <c r="O3895" s="129">
        <f t="shared" si="364"/>
        <v>0.31422585485676047</v>
      </c>
      <c r="P3895" s="21">
        <v>14</v>
      </c>
      <c r="Q3895" s="103">
        <v>14</v>
      </c>
      <c r="R3895" s="104">
        <v>2629.642954844106</v>
      </c>
      <c r="S3895" s="105">
        <v>2629.642954844106</v>
      </c>
      <c r="T3895" s="107">
        <f t="shared" si="362"/>
        <v>11.360651212603972</v>
      </c>
      <c r="U3895" s="107">
        <f t="shared" si="363"/>
        <v>0.78402395475701758</v>
      </c>
      <c r="V3895" s="108">
        <f t="shared" si="365"/>
        <v>0.4330260544638449</v>
      </c>
    </row>
    <row r="3896" spans="1:22">
      <c r="A3896" s="103" t="s">
        <v>9011</v>
      </c>
      <c r="B3896" s="103">
        <v>39936973</v>
      </c>
      <c r="C3896" s="103">
        <v>4413479</v>
      </c>
      <c r="D3896" s="103">
        <v>4413850</v>
      </c>
      <c r="E3896" s="103">
        <v>372</v>
      </c>
      <c r="F3896" s="103" t="s">
        <v>9</v>
      </c>
      <c r="G3896" s="103" t="s">
        <v>23</v>
      </c>
      <c r="H3896" s="103" t="s">
        <v>295</v>
      </c>
      <c r="I3896" s="103">
        <v>10</v>
      </c>
      <c r="J3896" s="103">
        <v>10</v>
      </c>
      <c r="K3896" s="104">
        <v>2339.7826108815943</v>
      </c>
      <c r="L3896" s="105">
        <v>2339.7826108815943</v>
      </c>
      <c r="M3896" s="106">
        <f t="shared" si="360"/>
        <v>11.19215877995277</v>
      </c>
      <c r="N3896" s="107">
        <f t="shared" si="361"/>
        <v>0.64593808582537504</v>
      </c>
      <c r="O3896" s="129">
        <f t="shared" si="364"/>
        <v>0.51831945314372563</v>
      </c>
      <c r="P3896" s="21">
        <v>7</v>
      </c>
      <c r="Q3896" s="103">
        <v>7</v>
      </c>
      <c r="R3896" s="104">
        <v>1563.5837015982365</v>
      </c>
      <c r="S3896" s="105">
        <v>1563.5837015982365</v>
      </c>
      <c r="T3896" s="107">
        <f t="shared" si="362"/>
        <v>10.610640736191423</v>
      </c>
      <c r="U3896" s="107">
        <f t="shared" si="363"/>
        <v>0.12380346495723762</v>
      </c>
      <c r="V3896" s="108">
        <f t="shared" si="365"/>
        <v>0.90147088828450794</v>
      </c>
    </row>
    <row r="3897" spans="1:22">
      <c r="A3897" s="103" t="s">
        <v>9012</v>
      </c>
      <c r="B3897" s="103">
        <v>39936974</v>
      </c>
      <c r="C3897" s="103">
        <v>4413967</v>
      </c>
      <c r="D3897" s="103">
        <v>4414335</v>
      </c>
      <c r="E3897" s="103">
        <v>369</v>
      </c>
      <c r="F3897" s="103" t="s">
        <v>23</v>
      </c>
      <c r="G3897" s="103" t="s">
        <v>9013</v>
      </c>
      <c r="H3897" s="103" t="s">
        <v>9014</v>
      </c>
      <c r="I3897" s="103">
        <v>10</v>
      </c>
      <c r="J3897" s="103">
        <v>10</v>
      </c>
      <c r="K3897" s="104">
        <v>1491.0881371485123</v>
      </c>
      <c r="L3897" s="105">
        <v>1491.0881371485123</v>
      </c>
      <c r="M3897" s="106">
        <f t="shared" si="360"/>
        <v>10.542149821471224</v>
      </c>
      <c r="N3897" s="107">
        <f t="shared" si="361"/>
        <v>6.453472403508323E-2</v>
      </c>
      <c r="O3897" s="129">
        <f t="shared" si="364"/>
        <v>0.94854445894429973</v>
      </c>
      <c r="P3897" s="21">
        <v>7</v>
      </c>
      <c r="Q3897" s="103">
        <v>7</v>
      </c>
      <c r="R3897" s="104">
        <v>2148.7259697833847</v>
      </c>
      <c r="S3897" s="105">
        <v>2148.7259697833847</v>
      </c>
      <c r="T3897" s="107">
        <f t="shared" si="362"/>
        <v>11.069265790116116</v>
      </c>
      <c r="U3897" s="107">
        <f t="shared" si="363"/>
        <v>0.52752270256700318</v>
      </c>
      <c r="V3897" s="108">
        <f t="shared" si="365"/>
        <v>0.59783065521256384</v>
      </c>
    </row>
    <row r="3898" spans="1:22">
      <c r="A3898" s="103" t="s">
        <v>9015</v>
      </c>
      <c r="B3898" s="103">
        <v>39936975</v>
      </c>
      <c r="C3898" s="103">
        <v>4414339</v>
      </c>
      <c r="D3898" s="103">
        <v>4414719</v>
      </c>
      <c r="E3898" s="103">
        <v>381</v>
      </c>
      <c r="F3898" s="103" t="s">
        <v>23</v>
      </c>
      <c r="G3898" s="103" t="s">
        <v>9016</v>
      </c>
      <c r="H3898" s="103" t="s">
        <v>9017</v>
      </c>
      <c r="I3898" s="103">
        <v>13</v>
      </c>
      <c r="J3898" s="103">
        <v>13</v>
      </c>
      <c r="K3898" s="104">
        <v>1527.977135004307</v>
      </c>
      <c r="L3898" s="105">
        <v>1527.977135004307</v>
      </c>
      <c r="M3898" s="106">
        <f t="shared" si="360"/>
        <v>10.577407239382143</v>
      </c>
      <c r="N3898" s="107">
        <f t="shared" si="361"/>
        <v>9.6070876012650089E-2</v>
      </c>
      <c r="O3898" s="129">
        <f t="shared" si="364"/>
        <v>0.92346428186597818</v>
      </c>
      <c r="P3898" s="21">
        <v>10</v>
      </c>
      <c r="Q3898" s="103">
        <v>9</v>
      </c>
      <c r="R3898" s="104">
        <v>1456.0023840090212</v>
      </c>
      <c r="S3898" s="105">
        <v>1180.7403948428189</v>
      </c>
      <c r="T3898" s="107">
        <f t="shared" si="362"/>
        <v>10.205476084076887</v>
      </c>
      <c r="U3898" s="107">
        <f t="shared" si="363"/>
        <v>-0.23285555979147349</v>
      </c>
      <c r="V3898" s="108">
        <f t="shared" si="365"/>
        <v>0.81587356803257305</v>
      </c>
    </row>
    <row r="3899" spans="1:22">
      <c r="A3899" s="103" t="s">
        <v>9018</v>
      </c>
      <c r="B3899" s="103">
        <v>39936976</v>
      </c>
      <c r="C3899" s="103">
        <v>4414935</v>
      </c>
      <c r="D3899" s="103">
        <v>4417595</v>
      </c>
      <c r="E3899" s="103">
        <v>2661</v>
      </c>
      <c r="F3899" s="103" t="s">
        <v>23</v>
      </c>
      <c r="G3899" s="103" t="s">
        <v>23</v>
      </c>
      <c r="H3899" s="103" t="s">
        <v>4538</v>
      </c>
      <c r="I3899" s="103">
        <v>81</v>
      </c>
      <c r="J3899" s="103">
        <v>73</v>
      </c>
      <c r="K3899" s="104">
        <v>1618.131861471586</v>
      </c>
      <c r="L3899" s="105">
        <v>1501.5409919805561</v>
      </c>
      <c r="M3899" s="106">
        <f t="shared" si="360"/>
        <v>10.552228145584332</v>
      </c>
      <c r="N3899" s="107">
        <f t="shared" si="361"/>
        <v>7.3549325209598379E-2</v>
      </c>
      <c r="O3899" s="129">
        <f t="shared" si="364"/>
        <v>0.94136899448591982</v>
      </c>
      <c r="P3899" s="21">
        <v>58</v>
      </c>
      <c r="Q3899" s="103">
        <v>54</v>
      </c>
      <c r="R3899" s="104">
        <v>1783.3996766475161</v>
      </c>
      <c r="S3899" s="105">
        <v>1699.3334909559901</v>
      </c>
      <c r="T3899" s="107">
        <f t="shared" si="362"/>
        <v>10.730753291119061</v>
      </c>
      <c r="U3899" s="107">
        <f t="shared" si="363"/>
        <v>0.22953634781607454</v>
      </c>
      <c r="V3899" s="108">
        <f t="shared" si="365"/>
        <v>0.8184520731683167</v>
      </c>
    </row>
    <row r="3900" spans="1:22">
      <c r="A3900" s="103" t="s">
        <v>9019</v>
      </c>
      <c r="B3900" s="103">
        <v>39936977</v>
      </c>
      <c r="C3900" s="103">
        <v>4418117</v>
      </c>
      <c r="D3900" s="103">
        <v>4420264</v>
      </c>
      <c r="E3900" s="103">
        <v>2148</v>
      </c>
      <c r="F3900" s="103" t="s">
        <v>9</v>
      </c>
      <c r="G3900" s="103" t="s">
        <v>23</v>
      </c>
      <c r="H3900" s="103" t="s">
        <v>295</v>
      </c>
      <c r="I3900" s="103">
        <v>65</v>
      </c>
      <c r="J3900" s="103">
        <v>53</v>
      </c>
      <c r="K3900" s="104">
        <v>2642.8133205814706</v>
      </c>
      <c r="L3900" s="105">
        <v>2000.2884212304982</v>
      </c>
      <c r="M3900" s="106">
        <f t="shared" si="360"/>
        <v>10.965992321601343</v>
      </c>
      <c r="N3900" s="107">
        <f t="shared" si="361"/>
        <v>0.44364250590459942</v>
      </c>
      <c r="O3900" s="129">
        <f t="shared" si="364"/>
        <v>0.65730106921453135</v>
      </c>
      <c r="P3900" s="21">
        <v>56</v>
      </c>
      <c r="Q3900" s="103">
        <v>43</v>
      </c>
      <c r="R3900" s="104">
        <v>2372.6062054095391</v>
      </c>
      <c r="S3900" s="105">
        <v>1779.5310615737524</v>
      </c>
      <c r="T3900" s="107">
        <f t="shared" si="362"/>
        <v>10.797281399857251</v>
      </c>
      <c r="U3900" s="107">
        <f t="shared" si="363"/>
        <v>0.28809982381800231</v>
      </c>
      <c r="V3900" s="108">
        <f t="shared" si="365"/>
        <v>0.77327032748232094</v>
      </c>
    </row>
    <row r="3901" spans="1:22">
      <c r="A3901" s="103" t="s">
        <v>9020</v>
      </c>
      <c r="B3901" s="103">
        <v>39936978</v>
      </c>
      <c r="C3901" s="103">
        <v>4420277</v>
      </c>
      <c r="D3901" s="103">
        <v>4422079</v>
      </c>
      <c r="E3901" s="103">
        <v>1803</v>
      </c>
      <c r="F3901" s="103" t="s">
        <v>23</v>
      </c>
      <c r="G3901" s="103" t="s">
        <v>23</v>
      </c>
      <c r="H3901" s="103" t="s">
        <v>9021</v>
      </c>
      <c r="I3901" s="103">
        <v>33</v>
      </c>
      <c r="J3901" s="103">
        <v>29</v>
      </c>
      <c r="K3901" s="104">
        <v>972.19490764042712</v>
      </c>
      <c r="L3901" s="105">
        <v>852.88544752902385</v>
      </c>
      <c r="M3901" s="106">
        <f t="shared" si="360"/>
        <v>9.7362081735460002</v>
      </c>
      <c r="N3901" s="107">
        <f t="shared" si="361"/>
        <v>-0.65634331525402534</v>
      </c>
      <c r="O3901" s="129">
        <f t="shared" si="364"/>
        <v>0.51160325358746617</v>
      </c>
      <c r="P3901" s="21">
        <v>17</v>
      </c>
      <c r="Q3901" s="103">
        <v>16</v>
      </c>
      <c r="R3901" s="104">
        <v>906.09194821455344</v>
      </c>
      <c r="S3901" s="105">
        <v>872.32058868194122</v>
      </c>
      <c r="T3901" s="107">
        <f t="shared" si="362"/>
        <v>9.7687146306275938</v>
      </c>
      <c r="U3901" s="107">
        <f t="shared" si="363"/>
        <v>-0.61732867022218918</v>
      </c>
      <c r="V3901" s="108">
        <f t="shared" si="365"/>
        <v>0.53701795989736745</v>
      </c>
    </row>
    <row r="3902" spans="1:22">
      <c r="A3902" s="103" t="s">
        <v>9022</v>
      </c>
      <c r="B3902" s="103">
        <v>39936979</v>
      </c>
      <c r="C3902" s="103">
        <v>4422103</v>
      </c>
      <c r="D3902" s="103">
        <v>4422909</v>
      </c>
      <c r="E3902" s="103">
        <v>807</v>
      </c>
      <c r="F3902" s="103" t="s">
        <v>23</v>
      </c>
      <c r="G3902" s="103" t="s">
        <v>23</v>
      </c>
      <c r="H3902" s="103" t="s">
        <v>295</v>
      </c>
      <c r="I3902" s="103">
        <v>12</v>
      </c>
      <c r="J3902" s="103">
        <v>10</v>
      </c>
      <c r="K3902" s="104">
        <v>662.44438025930231</v>
      </c>
      <c r="L3902" s="105">
        <v>642.21035536426268</v>
      </c>
      <c r="M3902" s="106">
        <f t="shared" si="360"/>
        <v>9.3269021178596159</v>
      </c>
      <c r="N3902" s="107">
        <f t="shared" si="361"/>
        <v>-1.0224489106801293</v>
      </c>
      <c r="O3902" s="129">
        <f t="shared" si="364"/>
        <v>0.30656848131882364</v>
      </c>
      <c r="P3902" s="21">
        <v>8</v>
      </c>
      <c r="Q3902" s="103">
        <v>8</v>
      </c>
      <c r="R3902" s="104">
        <v>809.02437299626274</v>
      </c>
      <c r="S3902" s="105">
        <v>809.02437299626274</v>
      </c>
      <c r="T3902" s="107">
        <f t="shared" si="362"/>
        <v>9.6600393563003983</v>
      </c>
      <c r="U3902" s="107">
        <f t="shared" si="363"/>
        <v>-0.71299352438345276</v>
      </c>
      <c r="V3902" s="108">
        <f t="shared" si="365"/>
        <v>0.47584976424629555</v>
      </c>
    </row>
    <row r="3903" spans="1:22">
      <c r="A3903" s="103" t="s">
        <v>9023</v>
      </c>
      <c r="B3903" s="103">
        <v>39936980</v>
      </c>
      <c r="C3903" s="103">
        <v>4422906</v>
      </c>
      <c r="D3903" s="103">
        <v>4423826</v>
      </c>
      <c r="E3903" s="103">
        <v>921</v>
      </c>
      <c r="F3903" s="103" t="s">
        <v>23</v>
      </c>
      <c r="G3903" s="103" t="s">
        <v>23</v>
      </c>
      <c r="H3903" s="103" t="s">
        <v>8216</v>
      </c>
      <c r="I3903" s="103">
        <v>20</v>
      </c>
      <c r="J3903" s="103">
        <v>16</v>
      </c>
      <c r="K3903" s="104">
        <v>1850.0334899074919</v>
      </c>
      <c r="L3903" s="105">
        <v>1162.4377094918784</v>
      </c>
      <c r="M3903" s="106">
        <f t="shared" si="360"/>
        <v>10.182937694547352</v>
      </c>
      <c r="N3903" s="107">
        <f t="shared" si="361"/>
        <v>-0.25676413725639413</v>
      </c>
      <c r="O3903" s="129">
        <f t="shared" si="364"/>
        <v>0.79736085641099197</v>
      </c>
      <c r="P3903" s="21">
        <v>22</v>
      </c>
      <c r="Q3903" s="103">
        <v>16</v>
      </c>
      <c r="R3903" s="104">
        <v>2675.513476260011</v>
      </c>
      <c r="S3903" s="105">
        <v>1497.9596564167862</v>
      </c>
      <c r="T3903" s="107">
        <f t="shared" si="362"/>
        <v>10.548783053805076</v>
      </c>
      <c r="U3903" s="107">
        <f t="shared" si="363"/>
        <v>6.9351279757989048E-2</v>
      </c>
      <c r="V3903" s="108">
        <f t="shared" si="365"/>
        <v>0.94471000861456544</v>
      </c>
    </row>
    <row r="3904" spans="1:22">
      <c r="A3904" s="103" t="s">
        <v>9024</v>
      </c>
      <c r="B3904" s="103">
        <v>39936981</v>
      </c>
      <c r="C3904" s="103">
        <v>4423823</v>
      </c>
      <c r="D3904" s="103">
        <v>4425307</v>
      </c>
      <c r="E3904" s="103">
        <v>1485</v>
      </c>
      <c r="F3904" s="103" t="s">
        <v>23</v>
      </c>
      <c r="G3904" s="103" t="s">
        <v>23</v>
      </c>
      <c r="H3904" s="103" t="s">
        <v>1779</v>
      </c>
      <c r="I3904" s="103">
        <v>32</v>
      </c>
      <c r="J3904" s="103">
        <v>29</v>
      </c>
      <c r="K3904" s="104">
        <v>1136.398643848155</v>
      </c>
      <c r="L3904" s="105">
        <v>945.16622586781818</v>
      </c>
      <c r="M3904" s="106">
        <f t="shared" si="360"/>
        <v>9.884424267411104</v>
      </c>
      <c r="N3904" s="107">
        <f t="shared" si="361"/>
        <v>-0.52377078049096293</v>
      </c>
      <c r="O3904" s="129">
        <f t="shared" si="364"/>
        <v>0.6004379787659575</v>
      </c>
      <c r="P3904" s="21">
        <v>20</v>
      </c>
      <c r="Q3904" s="103">
        <v>19</v>
      </c>
      <c r="R3904" s="104">
        <v>1851.3334431211313</v>
      </c>
      <c r="S3904" s="105">
        <v>1474.3470915907071</v>
      </c>
      <c r="T3904" s="107">
        <f t="shared" si="362"/>
        <v>10.525860489128258</v>
      </c>
      <c r="U3904" s="107">
        <f t="shared" si="363"/>
        <v>4.9172965781916406E-2</v>
      </c>
      <c r="V3904" s="108">
        <f t="shared" si="365"/>
        <v>0.96078145537669202</v>
      </c>
    </row>
    <row r="3905" spans="1:22">
      <c r="A3905" s="103" t="s">
        <v>9025</v>
      </c>
      <c r="B3905" s="103">
        <v>39936982</v>
      </c>
      <c r="C3905" s="103">
        <v>4425313</v>
      </c>
      <c r="D3905" s="103">
        <v>4426368</v>
      </c>
      <c r="E3905" s="103">
        <v>1056</v>
      </c>
      <c r="F3905" s="103" t="s">
        <v>23</v>
      </c>
      <c r="G3905" s="103" t="s">
        <v>23</v>
      </c>
      <c r="H3905" s="103" t="s">
        <v>9026</v>
      </c>
      <c r="I3905" s="103">
        <v>17</v>
      </c>
      <c r="J3905" s="103">
        <v>15</v>
      </c>
      <c r="K3905" s="104">
        <v>846.42755005281151</v>
      </c>
      <c r="L3905" s="105">
        <v>564.7332343481828</v>
      </c>
      <c r="M3905" s="106">
        <f t="shared" si="360"/>
        <v>9.1414257256776885</v>
      </c>
      <c r="N3905" s="107">
        <f t="shared" si="361"/>
        <v>-1.1883490825780967</v>
      </c>
      <c r="O3905" s="129">
        <f t="shared" si="364"/>
        <v>0.23469590778970462</v>
      </c>
      <c r="P3905" s="21">
        <v>10</v>
      </c>
      <c r="Q3905" s="103">
        <v>9</v>
      </c>
      <c r="R3905" s="104">
        <v>588.73033459649423</v>
      </c>
      <c r="S3905" s="105">
        <v>536.19843040071407</v>
      </c>
      <c r="T3905" s="107">
        <f t="shared" si="362"/>
        <v>9.0666231859388748</v>
      </c>
      <c r="U3905" s="107">
        <f t="shared" si="363"/>
        <v>-1.2353669137862024</v>
      </c>
      <c r="V3905" s="108">
        <f t="shared" si="365"/>
        <v>0.21669398067937551</v>
      </c>
    </row>
    <row r="3906" spans="1:22">
      <c r="A3906" s="103" t="s">
        <v>9027</v>
      </c>
      <c r="B3906" s="103">
        <v>39936983</v>
      </c>
      <c r="C3906" s="103">
        <v>4426519</v>
      </c>
      <c r="D3906" s="103">
        <v>4427571</v>
      </c>
      <c r="E3906" s="103">
        <v>1053</v>
      </c>
      <c r="F3906" s="103" t="s">
        <v>23</v>
      </c>
      <c r="G3906" s="103" t="s">
        <v>23</v>
      </c>
      <c r="H3906" s="103" t="s">
        <v>9026</v>
      </c>
      <c r="I3906" s="103">
        <v>27</v>
      </c>
      <c r="J3906" s="103">
        <v>23</v>
      </c>
      <c r="K3906" s="104">
        <v>1594.5228697943778</v>
      </c>
      <c r="L3906" s="105">
        <v>1386.1898605907977</v>
      </c>
      <c r="M3906" s="106">
        <f t="shared" si="360"/>
        <v>10.436909155538176</v>
      </c>
      <c r="N3906" s="107">
        <f t="shared" si="361"/>
        <v>-2.9598250860308165E-2</v>
      </c>
      <c r="O3906" s="129">
        <f t="shared" si="364"/>
        <v>0.97638746031508172</v>
      </c>
      <c r="P3906" s="21">
        <v>22</v>
      </c>
      <c r="Q3906" s="103">
        <v>20</v>
      </c>
      <c r="R3906" s="104">
        <v>1280.5673389228587</v>
      </c>
      <c r="S3906" s="105">
        <v>1191.7256418456886</v>
      </c>
      <c r="T3906" s="107">
        <f t="shared" si="362"/>
        <v>10.218836422553366</v>
      </c>
      <c r="U3906" s="107">
        <f t="shared" si="363"/>
        <v>-0.2210946984565445</v>
      </c>
      <c r="V3906" s="108">
        <f t="shared" si="365"/>
        <v>0.82501869814054141</v>
      </c>
    </row>
    <row r="3907" spans="1:22">
      <c r="A3907" s="103" t="s">
        <v>9028</v>
      </c>
      <c r="B3907" s="103">
        <v>39936984</v>
      </c>
      <c r="C3907" s="103">
        <v>4427582</v>
      </c>
      <c r="D3907" s="103">
        <v>4428559</v>
      </c>
      <c r="E3907" s="103">
        <v>978</v>
      </c>
      <c r="F3907" s="103" t="s">
        <v>23</v>
      </c>
      <c r="G3907" s="103" t="s">
        <v>23</v>
      </c>
      <c r="H3907" s="103" t="s">
        <v>9029</v>
      </c>
      <c r="I3907" s="103">
        <v>22</v>
      </c>
      <c r="J3907" s="103">
        <v>20</v>
      </c>
      <c r="K3907" s="104">
        <v>1239.1464728432106</v>
      </c>
      <c r="L3907" s="105">
        <v>1226.0799019520755</v>
      </c>
      <c r="M3907" s="106">
        <f t="shared" si="360"/>
        <v>10.259837285219172</v>
      </c>
      <c r="N3907" s="107">
        <f t="shared" si="361"/>
        <v>-0.18798096134242279</v>
      </c>
      <c r="O3907" s="129">
        <f t="shared" si="364"/>
        <v>0.85089157576685426</v>
      </c>
      <c r="P3907" s="21">
        <v>15</v>
      </c>
      <c r="Q3907" s="103">
        <v>14</v>
      </c>
      <c r="R3907" s="104">
        <v>1117.985407710501</v>
      </c>
      <c r="S3907" s="105">
        <v>1064.1167022354091</v>
      </c>
      <c r="T3907" s="107">
        <f t="shared" si="362"/>
        <v>10.055440665297777</v>
      </c>
      <c r="U3907" s="107">
        <f t="shared" si="363"/>
        <v>-0.36492899181533794</v>
      </c>
      <c r="V3907" s="108">
        <f t="shared" si="365"/>
        <v>0.71516441220037641</v>
      </c>
    </row>
    <row r="3908" spans="1:22">
      <c r="A3908" s="103" t="s">
        <v>9030</v>
      </c>
      <c r="B3908" s="103">
        <v>39936985</v>
      </c>
      <c r="C3908" s="103">
        <v>4428556</v>
      </c>
      <c r="D3908" s="103">
        <v>4429215</v>
      </c>
      <c r="E3908" s="103">
        <v>660</v>
      </c>
      <c r="F3908" s="103" t="s">
        <v>23</v>
      </c>
      <c r="G3908" s="103" t="s">
        <v>23</v>
      </c>
      <c r="H3908" s="103" t="s">
        <v>295</v>
      </c>
      <c r="I3908" s="103">
        <v>12</v>
      </c>
      <c r="J3908" s="103">
        <v>11</v>
      </c>
      <c r="K3908" s="104">
        <v>1033.7307394449606</v>
      </c>
      <c r="L3908" s="105">
        <v>1020.8225512312879</v>
      </c>
      <c r="M3908" s="106">
        <f t="shared" si="360"/>
        <v>9.9955163901453155</v>
      </c>
      <c r="N3908" s="107">
        <f t="shared" si="361"/>
        <v>-0.42440394441385076</v>
      </c>
      <c r="O3908" s="129">
        <f t="shared" si="364"/>
        <v>0.67127124458573784</v>
      </c>
      <c r="P3908" s="21">
        <v>7</v>
      </c>
      <c r="Q3908" s="103">
        <v>6</v>
      </c>
      <c r="R3908" s="104">
        <v>858.4148321128182</v>
      </c>
      <c r="S3908" s="105">
        <v>768.14699200362122</v>
      </c>
      <c r="T3908" s="107">
        <f t="shared" si="362"/>
        <v>9.5852386001262602</v>
      </c>
      <c r="U3908" s="107">
        <f t="shared" si="363"/>
        <v>-0.77883926045223639</v>
      </c>
      <c r="V3908" s="108">
        <f t="shared" si="365"/>
        <v>0.43607440737279757</v>
      </c>
    </row>
    <row r="3909" spans="1:22">
      <c r="A3909" s="103" t="s">
        <v>9031</v>
      </c>
      <c r="B3909" s="103">
        <v>39936986</v>
      </c>
      <c r="C3909" s="103">
        <v>4429224</v>
      </c>
      <c r="D3909" s="103">
        <v>4430261</v>
      </c>
      <c r="E3909" s="103">
        <v>1038</v>
      </c>
      <c r="F3909" s="103" t="s">
        <v>23</v>
      </c>
      <c r="G3909" s="103" t="s">
        <v>23</v>
      </c>
      <c r="H3909" s="103" t="s">
        <v>3129</v>
      </c>
      <c r="I3909" s="103">
        <v>19</v>
      </c>
      <c r="J3909" s="103">
        <v>18</v>
      </c>
      <c r="K3909" s="104">
        <v>785.18593816117243</v>
      </c>
      <c r="L3909" s="105">
        <v>784.5019782847254</v>
      </c>
      <c r="M3909" s="106">
        <f t="shared" ref="M3909:M3972" si="366">IF(L3909&gt;0,LOG(L3909, 2),"-")</f>
        <v>9.6156332750279638</v>
      </c>
      <c r="N3909" s="107">
        <f t="shared" ref="N3909:N3972" si="367">IF(L3909&lt;&gt;0,((M3909-$O$2)/$O$3),"-")</f>
        <v>-0.76419206169234055</v>
      </c>
      <c r="O3909" s="129">
        <f t="shared" si="364"/>
        <v>0.44475279650583932</v>
      </c>
      <c r="P3909" s="21">
        <v>11</v>
      </c>
      <c r="Q3909" s="103">
        <v>11</v>
      </c>
      <c r="R3909" s="104">
        <v>794.84398708870435</v>
      </c>
      <c r="S3909" s="105">
        <v>794.84398708870435</v>
      </c>
      <c r="T3909" s="107">
        <f t="shared" ref="T3909:T3972" si="368">IF(S3909&gt;0,LOG(S3909, 2),"-")</f>
        <v>9.6345279040819243</v>
      </c>
      <c r="U3909" s="107">
        <f t="shared" ref="U3909:U3972" si="369">IF(S3909&lt;&gt;0,((T3909-$V$2)/$V$3),"-")</f>
        <v>-0.73545078866027858</v>
      </c>
      <c r="V3909" s="108">
        <f t="shared" si="365"/>
        <v>0.46206500020981789</v>
      </c>
    </row>
    <row r="3910" spans="1:22">
      <c r="A3910" s="103" t="s">
        <v>9032</v>
      </c>
      <c r="B3910" s="103">
        <v>39936987</v>
      </c>
      <c r="C3910" s="103">
        <v>4430258</v>
      </c>
      <c r="D3910" s="103">
        <v>4431196</v>
      </c>
      <c r="E3910" s="103">
        <v>939</v>
      </c>
      <c r="F3910" s="103" t="s">
        <v>23</v>
      </c>
      <c r="G3910" s="103" t="s">
        <v>23</v>
      </c>
      <c r="H3910" s="103" t="s">
        <v>9033</v>
      </c>
      <c r="I3910" s="103">
        <v>25</v>
      </c>
      <c r="J3910" s="103">
        <v>24</v>
      </c>
      <c r="K3910" s="104">
        <v>1611.1865810261022</v>
      </c>
      <c r="L3910" s="105">
        <v>1547.6766454061237</v>
      </c>
      <c r="M3910" s="106">
        <f t="shared" si="366"/>
        <v>10.59588836673966</v>
      </c>
      <c r="N3910" s="107">
        <f t="shared" si="367"/>
        <v>0.1126014013771546</v>
      </c>
      <c r="O3910" s="129">
        <f t="shared" ref="O3910:O3973" si="370">IF(L3910&lt;&gt;0,(IF((ABS(N3910)&lt;3.3),2*(1-NORMSDIST(ABS(N3910))),"&lt; 0.001")),"n.d.")</f>
        <v>0.91034657397940455</v>
      </c>
      <c r="P3910" s="21">
        <v>19</v>
      </c>
      <c r="Q3910" s="103">
        <v>18</v>
      </c>
      <c r="R3910" s="104">
        <v>1881.7379545273166</v>
      </c>
      <c r="S3910" s="105">
        <v>1854.6462414535888</v>
      </c>
      <c r="T3910" s="107">
        <f t="shared" si="368"/>
        <v>10.856928315512738</v>
      </c>
      <c r="U3910" s="107">
        <f t="shared" si="369"/>
        <v>0.34060591154290232</v>
      </c>
      <c r="V3910" s="108">
        <f t="shared" ref="V3910:V3973" si="371">IF(S3910&lt;&gt;0,(IF((ABS(U3910)&lt;3.3),2*(1-NORMSDIST(ABS(U3910))),"&lt; 0.001")),"n.d.")</f>
        <v>0.73340027852805534</v>
      </c>
    </row>
    <row r="3911" spans="1:22">
      <c r="A3911" s="103" t="s">
        <v>9034</v>
      </c>
      <c r="B3911" s="103">
        <v>39936988</v>
      </c>
      <c r="C3911" s="103">
        <v>4431338</v>
      </c>
      <c r="D3911" s="103">
        <v>4432006</v>
      </c>
      <c r="E3911" s="103">
        <v>669</v>
      </c>
      <c r="F3911" s="103" t="s">
        <v>23</v>
      </c>
      <c r="G3911" s="103" t="s">
        <v>23</v>
      </c>
      <c r="H3911" s="103" t="s">
        <v>1788</v>
      </c>
      <c r="I3911" s="103">
        <v>12</v>
      </c>
      <c r="J3911" s="103">
        <v>11</v>
      </c>
      <c r="K3911" s="104">
        <v>808.64300154712259</v>
      </c>
      <c r="L3911" s="105">
        <v>768.31697259857856</v>
      </c>
      <c r="M3911" s="106">
        <f t="shared" si="366"/>
        <v>9.5855578138117643</v>
      </c>
      <c r="N3911" s="107">
        <f t="shared" si="367"/>
        <v>-0.79109318979269794</v>
      </c>
      <c r="O3911" s="129">
        <f t="shared" si="370"/>
        <v>0.42888961295350181</v>
      </c>
      <c r="P3911" s="21">
        <v>6</v>
      </c>
      <c r="Q3911" s="103">
        <v>6</v>
      </c>
      <c r="R3911" s="104">
        <v>522.05452847499555</v>
      </c>
      <c r="S3911" s="105">
        <v>522.05452847499555</v>
      </c>
      <c r="T3911" s="107">
        <f t="shared" si="368"/>
        <v>9.0280566936041673</v>
      </c>
      <c r="U3911" s="107">
        <f t="shared" si="369"/>
        <v>-1.2693162908414026</v>
      </c>
      <c r="V3911" s="108">
        <f t="shared" si="371"/>
        <v>0.20432827834842282</v>
      </c>
    </row>
    <row r="3912" spans="1:22">
      <c r="A3912" s="103" t="s">
        <v>9035</v>
      </c>
      <c r="B3912" s="103">
        <v>39936989</v>
      </c>
      <c r="C3912" s="103">
        <v>4432129</v>
      </c>
      <c r="D3912" s="103">
        <v>4433091</v>
      </c>
      <c r="E3912" s="103">
        <v>963</v>
      </c>
      <c r="F3912" s="103" t="s">
        <v>23</v>
      </c>
      <c r="G3912" s="103" t="s">
        <v>23</v>
      </c>
      <c r="H3912" s="103" t="s">
        <v>295</v>
      </c>
      <c r="I3912" s="103">
        <v>43</v>
      </c>
      <c r="J3912" s="103">
        <v>38</v>
      </c>
      <c r="K3912" s="104">
        <v>3072.0281575810909</v>
      </c>
      <c r="L3912" s="105">
        <v>2607.574656434922</v>
      </c>
      <c r="M3912" s="106">
        <f t="shared" si="366"/>
        <v>11.348492843227479</v>
      </c>
      <c r="N3912" s="107">
        <f t="shared" si="367"/>
        <v>0.78577177390651032</v>
      </c>
      <c r="O3912" s="129">
        <f t="shared" si="370"/>
        <v>0.43200120567332734</v>
      </c>
      <c r="P3912" s="21">
        <v>32</v>
      </c>
      <c r="Q3912" s="103">
        <v>29</v>
      </c>
      <c r="R3912" s="104">
        <v>3166.4046094379332</v>
      </c>
      <c r="S3912" s="105">
        <v>2635.1767087103322</v>
      </c>
      <c r="T3912" s="107">
        <f t="shared" si="368"/>
        <v>11.363683993481754</v>
      </c>
      <c r="U3912" s="107">
        <f t="shared" si="369"/>
        <v>0.78669365623393761</v>
      </c>
      <c r="V3912" s="108">
        <f t="shared" si="371"/>
        <v>0.4314612185570097</v>
      </c>
    </row>
    <row r="3913" spans="1:22">
      <c r="A3913" s="103" t="s">
        <v>9036</v>
      </c>
      <c r="B3913" s="103">
        <v>39936990</v>
      </c>
      <c r="C3913" s="103">
        <v>4433205</v>
      </c>
      <c r="D3913" s="103">
        <v>4435871</v>
      </c>
      <c r="E3913" s="103">
        <v>2667</v>
      </c>
      <c r="F3913" s="103" t="s">
        <v>23</v>
      </c>
      <c r="G3913" s="103" t="s">
        <v>23</v>
      </c>
      <c r="H3913" s="103" t="s">
        <v>4538</v>
      </c>
      <c r="I3913" s="103">
        <v>98</v>
      </c>
      <c r="J3913" s="103">
        <v>78</v>
      </c>
      <c r="K3913" s="104">
        <v>2162.3272243275214</v>
      </c>
      <c r="L3913" s="105">
        <v>1844.7528825052007</v>
      </c>
      <c r="M3913" s="106">
        <f t="shared" si="366"/>
        <v>10.84921185484367</v>
      </c>
      <c r="N3913" s="107">
        <f t="shared" si="367"/>
        <v>0.33918770558467742</v>
      </c>
      <c r="O3913" s="129">
        <f t="shared" si="370"/>
        <v>0.73446833040805215</v>
      </c>
      <c r="P3913" s="21">
        <v>78</v>
      </c>
      <c r="Q3913" s="103">
        <v>57</v>
      </c>
      <c r="R3913" s="104">
        <v>2344.6192236155453</v>
      </c>
      <c r="S3913" s="105">
        <v>1825.2952963690475</v>
      </c>
      <c r="T3913" s="107">
        <f t="shared" si="368"/>
        <v>10.833914166816045</v>
      </c>
      <c r="U3913" s="107">
        <f t="shared" si="369"/>
        <v>0.32034697783102539</v>
      </c>
      <c r="V3913" s="108">
        <f t="shared" si="371"/>
        <v>0.74870531478089686</v>
      </c>
    </row>
    <row r="3914" spans="1:22">
      <c r="A3914" s="103" t="s">
        <v>9037</v>
      </c>
      <c r="B3914" s="103">
        <v>39936991</v>
      </c>
      <c r="C3914" s="103">
        <v>4436179</v>
      </c>
      <c r="D3914" s="103">
        <v>4437786</v>
      </c>
      <c r="E3914" s="103">
        <v>1608</v>
      </c>
      <c r="F3914" s="103" t="s">
        <v>23</v>
      </c>
      <c r="G3914" s="103" t="s">
        <v>23</v>
      </c>
      <c r="H3914" s="103" t="s">
        <v>295</v>
      </c>
      <c r="I3914" s="103">
        <v>27</v>
      </c>
      <c r="J3914" s="103">
        <v>24</v>
      </c>
      <c r="K3914" s="104">
        <v>754.98451585567159</v>
      </c>
      <c r="L3914" s="105">
        <v>676.39548438064048</v>
      </c>
      <c r="M3914" s="106">
        <f t="shared" si="366"/>
        <v>9.4017232181160537</v>
      </c>
      <c r="N3914" s="107">
        <f t="shared" si="367"/>
        <v>-0.95552484962785944</v>
      </c>
      <c r="O3914" s="129">
        <f t="shared" si="370"/>
        <v>0.33931234494784213</v>
      </c>
      <c r="P3914" s="21">
        <v>18</v>
      </c>
      <c r="Q3914" s="103">
        <v>16</v>
      </c>
      <c r="R3914" s="104">
        <v>882.36711639984446</v>
      </c>
      <c r="S3914" s="105">
        <v>609.44060752151063</v>
      </c>
      <c r="T3914" s="107">
        <f t="shared" si="368"/>
        <v>9.251341820941402</v>
      </c>
      <c r="U3914" s="107">
        <f t="shared" si="369"/>
        <v>-1.072762481565668</v>
      </c>
      <c r="V3914" s="108">
        <f t="shared" si="371"/>
        <v>0.28337769836169313</v>
      </c>
    </row>
    <row r="3915" spans="1:22">
      <c r="A3915" s="103" t="s">
        <v>9038</v>
      </c>
      <c r="B3915" s="103">
        <v>39936992</v>
      </c>
      <c r="C3915" s="103">
        <v>4437795</v>
      </c>
      <c r="D3915" s="103">
        <v>4439666</v>
      </c>
      <c r="E3915" s="103">
        <v>1872</v>
      </c>
      <c r="F3915" s="103" t="s">
        <v>23</v>
      </c>
      <c r="G3915" s="103" t="s">
        <v>9039</v>
      </c>
      <c r="H3915" s="103" t="s">
        <v>9040</v>
      </c>
      <c r="I3915" s="103">
        <v>31</v>
      </c>
      <c r="J3915" s="103">
        <v>28</v>
      </c>
      <c r="K3915" s="104">
        <v>885.16245779335998</v>
      </c>
      <c r="L3915" s="105">
        <v>847.61700649878208</v>
      </c>
      <c r="M3915" s="106">
        <f t="shared" si="366"/>
        <v>9.7272687238572928</v>
      </c>
      <c r="N3915" s="107">
        <f t="shared" si="367"/>
        <v>-0.66433924520814647</v>
      </c>
      <c r="O3915" s="129">
        <f t="shared" si="370"/>
        <v>0.50647320824250963</v>
      </c>
      <c r="P3915" s="21">
        <v>22</v>
      </c>
      <c r="Q3915" s="103">
        <v>19</v>
      </c>
      <c r="R3915" s="104">
        <v>693.31592811144242</v>
      </c>
      <c r="S3915" s="105">
        <v>574.87007342270306</v>
      </c>
      <c r="T3915" s="107">
        <f t="shared" si="368"/>
        <v>9.1670921186850602</v>
      </c>
      <c r="U3915" s="107">
        <f t="shared" si="369"/>
        <v>-1.1469259518617434</v>
      </c>
      <c r="V3915" s="108">
        <f t="shared" si="371"/>
        <v>0.2514122258797431</v>
      </c>
    </row>
    <row r="3916" spans="1:22">
      <c r="A3916" s="103" t="s">
        <v>9041</v>
      </c>
      <c r="B3916" s="103">
        <v>39936993</v>
      </c>
      <c r="C3916" s="103">
        <v>4439705</v>
      </c>
      <c r="D3916" s="103">
        <v>4441501</v>
      </c>
      <c r="E3916" s="103">
        <v>1797</v>
      </c>
      <c r="F3916" s="103" t="s">
        <v>23</v>
      </c>
      <c r="G3916" s="103" t="s">
        <v>23</v>
      </c>
      <c r="H3916" s="103" t="s">
        <v>9042</v>
      </c>
      <c r="I3916" s="103">
        <v>64</v>
      </c>
      <c r="J3916" s="103">
        <v>49</v>
      </c>
      <c r="K3916" s="104">
        <v>2247.9785762208571</v>
      </c>
      <c r="L3916" s="105">
        <v>1801.9385388652643</v>
      </c>
      <c r="M3916" s="106">
        <f t="shared" si="366"/>
        <v>10.815334088717835</v>
      </c>
      <c r="N3916" s="107">
        <f t="shared" si="367"/>
        <v>0.30888558919305381</v>
      </c>
      <c r="O3916" s="129">
        <f t="shared" si="370"/>
        <v>0.75740855929931783</v>
      </c>
      <c r="P3916" s="21">
        <v>41</v>
      </c>
      <c r="Q3916" s="103">
        <v>32</v>
      </c>
      <c r="R3916" s="104">
        <v>2032.042469357574</v>
      </c>
      <c r="S3916" s="105">
        <v>1483.9600000953699</v>
      </c>
      <c r="T3916" s="107">
        <f t="shared" si="368"/>
        <v>10.535236489530648</v>
      </c>
      <c r="U3916" s="107">
        <f t="shared" si="369"/>
        <v>5.7426487262894059E-2</v>
      </c>
      <c r="V3916" s="108">
        <f t="shared" si="371"/>
        <v>0.95420546402847939</v>
      </c>
    </row>
    <row r="3917" spans="1:22">
      <c r="A3917" s="103" t="s">
        <v>9043</v>
      </c>
      <c r="B3917" s="103">
        <v>39936994</v>
      </c>
      <c r="C3917" s="103">
        <v>4441771</v>
      </c>
      <c r="D3917" s="103">
        <v>4444836</v>
      </c>
      <c r="E3917" s="103">
        <v>3066</v>
      </c>
      <c r="F3917" s="103" t="s">
        <v>9</v>
      </c>
      <c r="G3917" s="103" t="s">
        <v>23</v>
      </c>
      <c r="H3917" s="103" t="s">
        <v>1743</v>
      </c>
      <c r="I3917" s="103">
        <v>107</v>
      </c>
      <c r="J3917" s="103">
        <v>88</v>
      </c>
      <c r="K3917" s="104">
        <v>2348.6713691521654</v>
      </c>
      <c r="L3917" s="105">
        <v>1701.2411070847847</v>
      </c>
      <c r="M3917" s="106">
        <f t="shared" si="366"/>
        <v>10.732371904996375</v>
      </c>
      <c r="N3917" s="107">
        <f t="shared" si="367"/>
        <v>0.234679700354539</v>
      </c>
      <c r="O3917" s="129">
        <f t="shared" si="370"/>
        <v>0.81445734454132612</v>
      </c>
      <c r="P3917" s="21">
        <v>73</v>
      </c>
      <c r="Q3917" s="103">
        <v>61</v>
      </c>
      <c r="R3917" s="104">
        <v>2006.9512313194978</v>
      </c>
      <c r="S3917" s="105">
        <v>1487.2808335373124</v>
      </c>
      <c r="T3917" s="107">
        <f t="shared" si="368"/>
        <v>10.538461372467749</v>
      </c>
      <c r="U3917" s="107">
        <f t="shared" si="369"/>
        <v>6.0265292665271399E-2</v>
      </c>
      <c r="V3917" s="108">
        <f t="shared" si="371"/>
        <v>0.95194434412272466</v>
      </c>
    </row>
    <row r="3918" spans="1:22">
      <c r="A3918" s="103" t="s">
        <v>9044</v>
      </c>
      <c r="B3918" s="103">
        <v>39936995</v>
      </c>
      <c r="C3918" s="103">
        <v>4444803</v>
      </c>
      <c r="D3918" s="103">
        <v>4446011</v>
      </c>
      <c r="E3918" s="103">
        <v>1209</v>
      </c>
      <c r="F3918" s="103" t="s">
        <v>9</v>
      </c>
      <c r="G3918" s="103" t="s">
        <v>23</v>
      </c>
      <c r="H3918" s="103" t="s">
        <v>6207</v>
      </c>
      <c r="I3918" s="103">
        <v>30</v>
      </c>
      <c r="J3918" s="103">
        <v>24</v>
      </c>
      <c r="K3918" s="104">
        <v>1092.2313103876925</v>
      </c>
      <c r="L3918" s="105">
        <v>712.88645742508606</v>
      </c>
      <c r="M3918" s="106">
        <f t="shared" si="366"/>
        <v>9.4775285043765773</v>
      </c>
      <c r="N3918" s="107">
        <f t="shared" si="367"/>
        <v>-0.88772047909071838</v>
      </c>
      <c r="O3918" s="129">
        <f t="shared" si="370"/>
        <v>0.37469112716405673</v>
      </c>
      <c r="P3918" s="21">
        <v>19</v>
      </c>
      <c r="Q3918" s="103">
        <v>15</v>
      </c>
      <c r="R3918" s="104">
        <v>1111.1245526637965</v>
      </c>
      <c r="S3918" s="105">
        <v>686.22292165124975</v>
      </c>
      <c r="T3918" s="107">
        <f t="shared" si="368"/>
        <v>9.4225335062856903</v>
      </c>
      <c r="U3918" s="107">
        <f t="shared" si="369"/>
        <v>-0.92206557545273804</v>
      </c>
      <c r="V3918" s="108">
        <f t="shared" si="371"/>
        <v>0.35649437182613264</v>
      </c>
    </row>
    <row r="3919" spans="1:22">
      <c r="A3919" s="103" t="s">
        <v>9045</v>
      </c>
      <c r="B3919" s="103">
        <v>39936996</v>
      </c>
      <c r="C3919" s="103">
        <v>4446201</v>
      </c>
      <c r="D3919" s="103">
        <v>4446473</v>
      </c>
      <c r="E3919" s="103">
        <v>273</v>
      </c>
      <c r="F3919" s="103" t="s">
        <v>9</v>
      </c>
      <c r="G3919" s="103" t="s">
        <v>23</v>
      </c>
      <c r="H3919" s="103" t="s">
        <v>295</v>
      </c>
      <c r="I3919" s="103">
        <v>9</v>
      </c>
      <c r="J3919" s="103">
        <v>9</v>
      </c>
      <c r="K3919" s="104">
        <v>1217.0577458605751</v>
      </c>
      <c r="L3919" s="105">
        <v>1217.0577458605751</v>
      </c>
      <c r="M3919" s="106">
        <f t="shared" si="366"/>
        <v>10.249181906033574</v>
      </c>
      <c r="N3919" s="107">
        <f t="shared" si="367"/>
        <v>-0.19751171195565922</v>
      </c>
      <c r="O3919" s="129">
        <f t="shared" si="370"/>
        <v>0.84342711714790575</v>
      </c>
      <c r="P3919" s="21">
        <v>7</v>
      </c>
      <c r="Q3919" s="103">
        <v>7</v>
      </c>
      <c r="R3919" s="104">
        <v>1105.5781415971758</v>
      </c>
      <c r="S3919" s="105">
        <v>1105.5781415971758</v>
      </c>
      <c r="T3919" s="107">
        <f t="shared" si="368"/>
        <v>10.110585282236521</v>
      </c>
      <c r="U3919" s="107">
        <f t="shared" si="369"/>
        <v>-0.31638619521433092</v>
      </c>
      <c r="V3919" s="108">
        <f t="shared" si="371"/>
        <v>0.75170939384889879</v>
      </c>
    </row>
    <row r="3920" spans="1:22">
      <c r="A3920" s="103" t="s">
        <v>9046</v>
      </c>
      <c r="B3920" s="103">
        <v>39936997</v>
      </c>
      <c r="C3920" s="103">
        <v>4446510</v>
      </c>
      <c r="D3920" s="103">
        <v>4448003</v>
      </c>
      <c r="E3920" s="103">
        <v>1494</v>
      </c>
      <c r="F3920" s="103" t="s">
        <v>23</v>
      </c>
      <c r="G3920" s="103" t="s">
        <v>23</v>
      </c>
      <c r="H3920" s="103" t="s">
        <v>295</v>
      </c>
      <c r="I3920" s="103">
        <v>51</v>
      </c>
      <c r="J3920" s="103">
        <v>41</v>
      </c>
      <c r="K3920" s="104">
        <v>1510.1889008486344</v>
      </c>
      <c r="L3920" s="105">
        <v>1102.9416107204752</v>
      </c>
      <c r="M3920" s="106">
        <f t="shared" si="366"/>
        <v>10.10714070192526</v>
      </c>
      <c r="N3920" s="107">
        <f t="shared" si="367"/>
        <v>-0.32456108951229001</v>
      </c>
      <c r="O3920" s="129">
        <f t="shared" si="370"/>
        <v>0.74551328024228436</v>
      </c>
      <c r="P3920" s="21">
        <v>32</v>
      </c>
      <c r="Q3920" s="103">
        <v>23</v>
      </c>
      <c r="R3920" s="104">
        <v>1867.0953030253613</v>
      </c>
      <c r="S3920" s="105">
        <v>1372.6380213757295</v>
      </c>
      <c r="T3920" s="107">
        <f t="shared" si="368"/>
        <v>10.422735506929268</v>
      </c>
      <c r="U3920" s="107">
        <f t="shared" si="369"/>
        <v>-4.1606067843955007E-2</v>
      </c>
      <c r="V3920" s="108">
        <f t="shared" si="371"/>
        <v>0.96681273599225137</v>
      </c>
    </row>
    <row r="3921" spans="1:22">
      <c r="A3921" s="103" t="s">
        <v>9047</v>
      </c>
      <c r="B3921" s="103">
        <v>39936998</v>
      </c>
      <c r="C3921" s="103">
        <v>4448155</v>
      </c>
      <c r="D3921" s="103">
        <v>4448652</v>
      </c>
      <c r="E3921" s="103">
        <v>498</v>
      </c>
      <c r="F3921" s="103" t="s">
        <v>23</v>
      </c>
      <c r="G3921" s="103" t="s">
        <v>23</v>
      </c>
      <c r="H3921" s="103" t="s">
        <v>9048</v>
      </c>
      <c r="I3921" s="103">
        <v>25</v>
      </c>
      <c r="J3921" s="103">
        <v>21</v>
      </c>
      <c r="K3921" s="104">
        <v>2255.3041294611644</v>
      </c>
      <c r="L3921" s="105">
        <v>2131.2766583719681</v>
      </c>
      <c r="M3921" s="106">
        <f t="shared" si="366"/>
        <v>11.057502164387403</v>
      </c>
      <c r="N3921" s="107">
        <f t="shared" si="367"/>
        <v>0.52549388585635248</v>
      </c>
      <c r="O3921" s="129">
        <f t="shared" si="370"/>
        <v>0.59923990254263115</v>
      </c>
      <c r="P3921" s="21">
        <v>15</v>
      </c>
      <c r="Q3921" s="103">
        <v>14</v>
      </c>
      <c r="R3921" s="104">
        <v>1813.9254909128456</v>
      </c>
      <c r="S3921" s="105">
        <v>1771.7411771706866</v>
      </c>
      <c r="T3921" s="107">
        <f t="shared" si="368"/>
        <v>10.790952149455116</v>
      </c>
      <c r="U3921" s="107">
        <f t="shared" si="369"/>
        <v>0.28252830057668582</v>
      </c>
      <c r="V3921" s="108">
        <f t="shared" si="371"/>
        <v>0.77753844936837346</v>
      </c>
    </row>
    <row r="3922" spans="1:22">
      <c r="A3922" s="103" t="s">
        <v>9049</v>
      </c>
      <c r="B3922" s="103">
        <v>39936999</v>
      </c>
      <c r="C3922" s="103">
        <v>4448786</v>
      </c>
      <c r="D3922" s="103">
        <v>4450246</v>
      </c>
      <c r="E3922" s="103">
        <v>1461</v>
      </c>
      <c r="F3922" s="103" t="s">
        <v>23</v>
      </c>
      <c r="G3922" s="103" t="s">
        <v>23</v>
      </c>
      <c r="H3922" s="103" t="s">
        <v>5247</v>
      </c>
      <c r="I3922" s="103">
        <v>34</v>
      </c>
      <c r="J3922" s="103">
        <v>27</v>
      </c>
      <c r="K3922" s="104">
        <v>818.31375246431901</v>
      </c>
      <c r="L3922" s="105">
        <v>665.24437477651543</v>
      </c>
      <c r="M3922" s="106">
        <f t="shared" si="366"/>
        <v>9.3777405958244202</v>
      </c>
      <c r="N3922" s="107">
        <f t="shared" si="367"/>
        <v>-0.97697621124828293</v>
      </c>
      <c r="O3922" s="129">
        <f t="shared" si="370"/>
        <v>0.32858092960442864</v>
      </c>
      <c r="P3922" s="21">
        <v>24</v>
      </c>
      <c r="Q3922" s="103">
        <v>21</v>
      </c>
      <c r="R3922" s="104">
        <v>766.47062791993153</v>
      </c>
      <c r="S3922" s="105">
        <v>601.11158288136539</v>
      </c>
      <c r="T3922" s="107">
        <f t="shared" si="368"/>
        <v>9.231489009542301</v>
      </c>
      <c r="U3922" s="107">
        <f t="shared" si="369"/>
        <v>-1.090238547938116</v>
      </c>
      <c r="V3922" s="108">
        <f t="shared" si="371"/>
        <v>0.2756080769927638</v>
      </c>
    </row>
    <row r="3923" spans="1:22">
      <c r="A3923" s="103" t="s">
        <v>9050</v>
      </c>
      <c r="B3923" s="103">
        <v>39937000</v>
      </c>
      <c r="C3923" s="103">
        <v>4450387</v>
      </c>
      <c r="D3923" s="103">
        <v>4450917</v>
      </c>
      <c r="E3923" s="103">
        <v>531</v>
      </c>
      <c r="F3923" s="103" t="s">
        <v>9</v>
      </c>
      <c r="G3923" s="103" t="s">
        <v>23</v>
      </c>
      <c r="H3923" s="103" t="s">
        <v>9051</v>
      </c>
      <c r="I3923" s="103">
        <v>31</v>
      </c>
      <c r="J3923" s="103">
        <v>28</v>
      </c>
      <c r="K3923" s="104">
        <v>3861.2742294911113</v>
      </c>
      <c r="L3923" s="105">
        <v>3109.8766820624292</v>
      </c>
      <c r="M3923" s="106">
        <f t="shared" si="366"/>
        <v>11.602641658039081</v>
      </c>
      <c r="N3923" s="107">
        <f t="shared" si="367"/>
        <v>1.0130962952049021</v>
      </c>
      <c r="O3923" s="129">
        <f t="shared" si="370"/>
        <v>0.31101416771353319</v>
      </c>
      <c r="P3923" s="21">
        <v>24</v>
      </c>
      <c r="Q3923" s="103">
        <v>21</v>
      </c>
      <c r="R3923" s="104">
        <v>3560.0239081587006</v>
      </c>
      <c r="S3923" s="105">
        <v>2662.1363015255179</v>
      </c>
      <c r="T3923" s="107">
        <f t="shared" si="368"/>
        <v>11.378368723868622</v>
      </c>
      <c r="U3923" s="107">
        <f t="shared" si="369"/>
        <v>0.79962035551815269</v>
      </c>
      <c r="V3923" s="108">
        <f t="shared" si="371"/>
        <v>0.42393079016635671</v>
      </c>
    </row>
    <row r="3924" spans="1:22">
      <c r="A3924" s="103" t="s">
        <v>9052</v>
      </c>
      <c r="B3924" s="103">
        <v>39937001</v>
      </c>
      <c r="C3924" s="103">
        <v>4450961</v>
      </c>
      <c r="D3924" s="103">
        <v>4451392</v>
      </c>
      <c r="E3924" s="103">
        <v>432</v>
      </c>
      <c r="F3924" s="103" t="s">
        <v>9</v>
      </c>
      <c r="G3924" s="103" t="s">
        <v>23</v>
      </c>
      <c r="H3924" s="103" t="s">
        <v>295</v>
      </c>
      <c r="I3924" s="103">
        <v>19</v>
      </c>
      <c r="J3924" s="103">
        <v>13</v>
      </c>
      <c r="K3924" s="104">
        <v>3137.2574571633563</v>
      </c>
      <c r="L3924" s="105">
        <v>2264.6101498015209</v>
      </c>
      <c r="M3924" s="106">
        <f t="shared" si="366"/>
        <v>11.145046997910843</v>
      </c>
      <c r="N3924" s="107">
        <f t="shared" si="367"/>
        <v>0.60379874589520743</v>
      </c>
      <c r="O3924" s="129">
        <f t="shared" si="370"/>
        <v>0.54597745335568026</v>
      </c>
      <c r="P3924" s="21">
        <v>16</v>
      </c>
      <c r="Q3924" s="103">
        <v>10</v>
      </c>
      <c r="R3924" s="104">
        <v>2616.0957364980782</v>
      </c>
      <c r="S3924" s="105">
        <v>1755.2080021233053</v>
      </c>
      <c r="T3924" s="107">
        <f t="shared" si="368"/>
        <v>10.777426292884389</v>
      </c>
      <c r="U3924" s="107">
        <f t="shared" si="369"/>
        <v>0.2706217366940038</v>
      </c>
      <c r="V3924" s="108">
        <f t="shared" si="371"/>
        <v>0.78668197599714329</v>
      </c>
    </row>
    <row r="3925" spans="1:22">
      <c r="A3925" s="103" t="s">
        <v>9053</v>
      </c>
      <c r="B3925" s="103">
        <v>39937002</v>
      </c>
      <c r="C3925" s="103">
        <v>4451414</v>
      </c>
      <c r="D3925" s="103">
        <v>4452010</v>
      </c>
      <c r="E3925" s="103">
        <v>597</v>
      </c>
      <c r="F3925" s="103" t="s">
        <v>23</v>
      </c>
      <c r="G3925" s="103" t="s">
        <v>23</v>
      </c>
      <c r="H3925" s="103" t="s">
        <v>295</v>
      </c>
      <c r="I3925" s="103">
        <v>44</v>
      </c>
      <c r="J3925" s="103">
        <v>36</v>
      </c>
      <c r="K3925" s="104">
        <v>3709.1040990192464</v>
      </c>
      <c r="L3925" s="105">
        <v>2921.8559702758293</v>
      </c>
      <c r="M3925" s="106">
        <f t="shared" si="366"/>
        <v>11.512669348467382</v>
      </c>
      <c r="N3925" s="107">
        <f t="shared" si="367"/>
        <v>0.93262016857547503</v>
      </c>
      <c r="O3925" s="129">
        <f t="shared" si="370"/>
        <v>0.35101611622964413</v>
      </c>
      <c r="P3925" s="21">
        <v>28</v>
      </c>
      <c r="Q3925" s="103">
        <v>22</v>
      </c>
      <c r="R3925" s="104">
        <v>3556.2807359603853</v>
      </c>
      <c r="S3925" s="105">
        <v>2616.351558761206</v>
      </c>
      <c r="T3925" s="107">
        <f t="shared" si="368"/>
        <v>11.353340693236685</v>
      </c>
      <c r="U3925" s="107">
        <f t="shared" si="369"/>
        <v>0.77758863841257442</v>
      </c>
      <c r="V3925" s="108">
        <f t="shared" si="371"/>
        <v>0.4368115611212593</v>
      </c>
    </row>
    <row r="3926" spans="1:22">
      <c r="A3926" s="103" t="s">
        <v>9054</v>
      </c>
      <c r="B3926" s="103">
        <v>39937003</v>
      </c>
      <c r="C3926" s="103">
        <v>4452159</v>
      </c>
      <c r="D3926" s="103">
        <v>4452599</v>
      </c>
      <c r="E3926" s="103">
        <v>441</v>
      </c>
      <c r="F3926" s="103" t="s">
        <v>9</v>
      </c>
      <c r="G3926" s="103" t="s">
        <v>23</v>
      </c>
      <c r="H3926" s="103" t="s">
        <v>295</v>
      </c>
      <c r="I3926" s="103">
        <v>31</v>
      </c>
      <c r="J3926" s="103">
        <v>26</v>
      </c>
      <c r="K3926" s="104">
        <v>4256.4823810256003</v>
      </c>
      <c r="L3926" s="105">
        <v>2772.1870877935144</v>
      </c>
      <c r="M3926" s="106">
        <f t="shared" si="366"/>
        <v>11.436808909209336</v>
      </c>
      <c r="N3926" s="107">
        <f t="shared" si="367"/>
        <v>0.86476646619797459</v>
      </c>
      <c r="O3926" s="129">
        <f t="shared" si="370"/>
        <v>0.38716698012451101</v>
      </c>
      <c r="P3926" s="21">
        <v>16</v>
      </c>
      <c r="Q3926" s="103">
        <v>12</v>
      </c>
      <c r="R3926" s="104">
        <v>6441.3761146568022</v>
      </c>
      <c r="S3926" s="105">
        <v>3937.0994867664854</v>
      </c>
      <c r="T3926" s="107">
        <f t="shared" si="368"/>
        <v>11.942917453153759</v>
      </c>
      <c r="U3926" s="107">
        <f t="shared" si="369"/>
        <v>1.29658226510014</v>
      </c>
      <c r="V3926" s="108">
        <f t="shared" si="371"/>
        <v>0.19477495784082866</v>
      </c>
    </row>
    <row r="3927" spans="1:22">
      <c r="A3927" s="103" t="s">
        <v>9055</v>
      </c>
      <c r="B3927" s="103">
        <v>39937004</v>
      </c>
      <c r="C3927" s="103">
        <v>4452700</v>
      </c>
      <c r="D3927" s="103">
        <v>4453206</v>
      </c>
      <c r="E3927" s="103">
        <v>507</v>
      </c>
      <c r="F3927" s="103" t="s">
        <v>23</v>
      </c>
      <c r="G3927" s="103" t="s">
        <v>23</v>
      </c>
      <c r="H3927" s="103" t="s">
        <v>295</v>
      </c>
      <c r="I3927" s="103">
        <v>33</v>
      </c>
      <c r="J3927" s="103">
        <v>28</v>
      </c>
      <c r="K3927" s="104">
        <v>3147.8666483994079</v>
      </c>
      <c r="L3927" s="105">
        <v>2950.4248345985598</v>
      </c>
      <c r="M3927" s="106">
        <f t="shared" si="366"/>
        <v>11.526706989183989</v>
      </c>
      <c r="N3927" s="107">
        <f t="shared" si="367"/>
        <v>0.94517619783898754</v>
      </c>
      <c r="O3927" s="129">
        <f t="shared" si="370"/>
        <v>0.34456892904996073</v>
      </c>
      <c r="P3927" s="21">
        <v>24</v>
      </c>
      <c r="Q3927" s="103">
        <v>20</v>
      </c>
      <c r="R3927" s="104">
        <v>3305.4506557469035</v>
      </c>
      <c r="S3927" s="105">
        <v>2829.2663530729587</v>
      </c>
      <c r="T3927" s="107">
        <f t="shared" si="368"/>
        <v>11.466212286129055</v>
      </c>
      <c r="U3927" s="107">
        <f t="shared" si="369"/>
        <v>0.8769474349727594</v>
      </c>
      <c r="V3927" s="108">
        <f t="shared" si="371"/>
        <v>0.38051518982286447</v>
      </c>
    </row>
    <row r="3928" spans="1:22">
      <c r="A3928" s="103" t="s">
        <v>1754</v>
      </c>
      <c r="B3928" s="103">
        <v>39937005</v>
      </c>
      <c r="C3928" s="103">
        <v>4453613</v>
      </c>
      <c r="D3928" s="103">
        <v>4454704</v>
      </c>
      <c r="E3928" s="103">
        <v>1092</v>
      </c>
      <c r="F3928" s="103" t="s">
        <v>9</v>
      </c>
      <c r="G3928" s="103" t="s">
        <v>23</v>
      </c>
      <c r="H3928" s="103" t="s">
        <v>295</v>
      </c>
      <c r="I3928" s="103">
        <v>10</v>
      </c>
      <c r="J3928" s="103">
        <v>1</v>
      </c>
      <c r="K3928" s="104">
        <v>620.23135125586907</v>
      </c>
      <c r="L3928" s="105">
        <v>57.862253943157604</v>
      </c>
      <c r="M3928" s="106">
        <f t="shared" si="366"/>
        <v>5.8545506174165638</v>
      </c>
      <c r="N3928" s="107">
        <f t="shared" si="367"/>
        <v>-4.1283089289655068</v>
      </c>
      <c r="O3928" s="129" t="str">
        <f t="shared" si="370"/>
        <v>&lt; 0.001</v>
      </c>
      <c r="P3928" s="21">
        <v>9</v>
      </c>
      <c r="Q3928" s="103">
        <v>1</v>
      </c>
      <c r="R3928" s="104">
        <v>693.61652031959795</v>
      </c>
      <c r="S3928" s="105">
        <v>97.391875442491752</v>
      </c>
      <c r="T3928" s="107">
        <f t="shared" si="368"/>
        <v>6.6057295207092075</v>
      </c>
      <c r="U3928" s="107">
        <f t="shared" si="369"/>
        <v>-3.4016465486714731</v>
      </c>
      <c r="V3928" s="108" t="str">
        <f t="shared" si="371"/>
        <v>&lt; 0.001</v>
      </c>
    </row>
    <row r="3929" spans="1:22">
      <c r="A3929" s="103" t="s">
        <v>9056</v>
      </c>
      <c r="B3929" s="103">
        <v>39937006</v>
      </c>
      <c r="C3929" s="103">
        <v>4454765</v>
      </c>
      <c r="D3929" s="103">
        <v>4456852</v>
      </c>
      <c r="E3929" s="103">
        <v>2088</v>
      </c>
      <c r="F3929" s="103" t="s">
        <v>9</v>
      </c>
      <c r="G3929" s="103" t="s">
        <v>23</v>
      </c>
      <c r="H3929" s="103" t="s">
        <v>295</v>
      </c>
      <c r="I3929" s="103">
        <v>34</v>
      </c>
      <c r="J3929" s="103">
        <v>27</v>
      </c>
      <c r="K3929" s="104">
        <v>756.53234322231799</v>
      </c>
      <c r="L3929" s="105">
        <v>569.18433373220785</v>
      </c>
      <c r="M3929" s="106">
        <f t="shared" si="366"/>
        <v>9.1527521433504777</v>
      </c>
      <c r="N3929" s="107">
        <f t="shared" si="367"/>
        <v>-1.1782181186489471</v>
      </c>
      <c r="O3929" s="129">
        <f t="shared" si="370"/>
        <v>0.23870966108935621</v>
      </c>
      <c r="P3929" s="21">
        <v>26</v>
      </c>
      <c r="Q3929" s="103">
        <v>20</v>
      </c>
      <c r="R3929" s="104">
        <v>694.065681090407</v>
      </c>
      <c r="S3929" s="105">
        <v>434.04651086990083</v>
      </c>
      <c r="T3929" s="107">
        <f t="shared" si="368"/>
        <v>8.7617058347626209</v>
      </c>
      <c r="U3929" s="107">
        <f t="shared" si="369"/>
        <v>-1.5037800750329049</v>
      </c>
      <c r="V3929" s="108">
        <f t="shared" si="371"/>
        <v>0.13263800317000651</v>
      </c>
    </row>
    <row r="3930" spans="1:22">
      <c r="A3930" s="103" t="s">
        <v>9057</v>
      </c>
      <c r="B3930" s="103">
        <v>39937007</v>
      </c>
      <c r="C3930" s="103">
        <v>4456952</v>
      </c>
      <c r="D3930" s="103">
        <v>4458091</v>
      </c>
      <c r="E3930" s="103">
        <v>1140</v>
      </c>
      <c r="F3930" s="103" t="s">
        <v>23</v>
      </c>
      <c r="G3930" s="103" t="s">
        <v>23</v>
      </c>
      <c r="H3930" s="103" t="s">
        <v>295</v>
      </c>
      <c r="I3930" s="103">
        <v>36</v>
      </c>
      <c r="J3930" s="103">
        <v>34</v>
      </c>
      <c r="K3930" s="104">
        <v>3283.2089951197804</v>
      </c>
      <c r="L3930" s="105">
        <v>3263.9033276598593</v>
      </c>
      <c r="M3930" s="106">
        <f t="shared" si="366"/>
        <v>11.672382611955832</v>
      </c>
      <c r="N3930" s="107">
        <f t="shared" si="367"/>
        <v>1.0754763970982395</v>
      </c>
      <c r="O3930" s="129">
        <f t="shared" si="370"/>
        <v>0.28216149397858792</v>
      </c>
      <c r="P3930" s="21">
        <v>35</v>
      </c>
      <c r="Q3930" s="103">
        <v>32</v>
      </c>
      <c r="R3930" s="104">
        <v>4863.3778416727801</v>
      </c>
      <c r="S3930" s="105">
        <v>4521.5981727425788</v>
      </c>
      <c r="T3930" s="107">
        <f t="shared" si="368"/>
        <v>12.142617072428232</v>
      </c>
      <c r="U3930" s="107">
        <f t="shared" si="369"/>
        <v>1.4723741834755557</v>
      </c>
      <c r="V3930" s="108">
        <f t="shared" si="371"/>
        <v>0.14091986071002816</v>
      </c>
    </row>
    <row r="3931" spans="1:22">
      <c r="A3931" s="103" t="s">
        <v>9058</v>
      </c>
      <c r="B3931" s="103">
        <v>39937008</v>
      </c>
      <c r="C3931" s="103">
        <v>4458271</v>
      </c>
      <c r="D3931" s="103">
        <v>4458933</v>
      </c>
      <c r="E3931" s="103">
        <v>663</v>
      </c>
      <c r="F3931" s="103" t="s">
        <v>23</v>
      </c>
      <c r="G3931" s="103" t="s">
        <v>23</v>
      </c>
      <c r="H3931" s="103" t="s">
        <v>295</v>
      </c>
      <c r="I3931" s="103">
        <v>28</v>
      </c>
      <c r="J3931" s="103">
        <v>27</v>
      </c>
      <c r="K3931" s="104">
        <v>2138.4175753374811</v>
      </c>
      <c r="L3931" s="105">
        <v>1502.3534592881706</v>
      </c>
      <c r="M3931" s="106">
        <f t="shared" si="366"/>
        <v>10.553008560877331</v>
      </c>
      <c r="N3931" s="107">
        <f t="shared" si="367"/>
        <v>7.4247371088846048E-2</v>
      </c>
      <c r="O3931" s="129">
        <f t="shared" si="370"/>
        <v>0.94081355316287563</v>
      </c>
      <c r="P3931" s="21">
        <v>19</v>
      </c>
      <c r="Q3931" s="103">
        <v>15</v>
      </c>
      <c r="R3931" s="104">
        <v>2254.6537439039671</v>
      </c>
      <c r="S3931" s="105">
        <v>1505.0828681308838</v>
      </c>
      <c r="T3931" s="107">
        <f t="shared" si="368"/>
        <v>10.555627206962797</v>
      </c>
      <c r="U3931" s="107">
        <f t="shared" si="369"/>
        <v>7.5376062467249927E-2</v>
      </c>
      <c r="V3931" s="108">
        <f t="shared" si="371"/>
        <v>0.93991550440176885</v>
      </c>
    </row>
    <row r="3932" spans="1:22">
      <c r="A3932" s="103" t="s">
        <v>9059</v>
      </c>
      <c r="B3932" s="103">
        <v>39937009</v>
      </c>
      <c r="C3932" s="103">
        <v>4459023</v>
      </c>
      <c r="D3932" s="103">
        <v>4460288</v>
      </c>
      <c r="E3932" s="103">
        <v>1266</v>
      </c>
      <c r="F3932" s="103" t="s">
        <v>23</v>
      </c>
      <c r="G3932" s="103" t="s">
        <v>23</v>
      </c>
      <c r="H3932" s="103" t="s">
        <v>295</v>
      </c>
      <c r="I3932" s="103">
        <v>35</v>
      </c>
      <c r="J3932" s="103">
        <v>28</v>
      </c>
      <c r="K3932" s="104">
        <v>1723.8446929586494</v>
      </c>
      <c r="L3932" s="105">
        <v>990.34148593525265</v>
      </c>
      <c r="M3932" s="106">
        <f t="shared" si="366"/>
        <v>9.9517822655901398</v>
      </c>
      <c r="N3932" s="107">
        <f t="shared" si="367"/>
        <v>-0.46352212380130664</v>
      </c>
      <c r="O3932" s="129">
        <f t="shared" si="370"/>
        <v>0.64299016053800728</v>
      </c>
      <c r="P3932" s="21">
        <v>31</v>
      </c>
      <c r="Q3932" s="103">
        <v>24</v>
      </c>
      <c r="R3932" s="104">
        <v>2715.0357251284599</v>
      </c>
      <c r="S3932" s="105">
        <v>2179.3661641185308</v>
      </c>
      <c r="T3932" s="107">
        <f t="shared" si="368"/>
        <v>11.089692894506296</v>
      </c>
      <c r="U3932" s="107">
        <f t="shared" si="369"/>
        <v>0.54550430854427412</v>
      </c>
      <c r="V3932" s="108">
        <f t="shared" si="371"/>
        <v>0.58540671805866551</v>
      </c>
    </row>
    <row r="3933" spans="1:22">
      <c r="A3933" s="103" t="s">
        <v>9060</v>
      </c>
      <c r="B3933" s="103">
        <v>39937010</v>
      </c>
      <c r="C3933" s="103">
        <v>4460299</v>
      </c>
      <c r="D3933" s="103">
        <v>4461624</v>
      </c>
      <c r="E3933" s="103">
        <v>1326</v>
      </c>
      <c r="F3933" s="103" t="s">
        <v>23</v>
      </c>
      <c r="G3933" s="103" t="s">
        <v>9061</v>
      </c>
      <c r="H3933" s="103" t="s">
        <v>9062</v>
      </c>
      <c r="I3933" s="103">
        <v>30</v>
      </c>
      <c r="J3933" s="103">
        <v>21</v>
      </c>
      <c r="K3933" s="104">
        <v>1321.9211300721645</v>
      </c>
      <c r="L3933" s="105">
        <v>794.54473755653839</v>
      </c>
      <c r="M3933" s="106">
        <f t="shared" si="366"/>
        <v>9.6339846438782359</v>
      </c>
      <c r="N3933" s="107">
        <f t="shared" si="367"/>
        <v>-0.74777759939334942</v>
      </c>
      <c r="O3933" s="129">
        <f t="shared" si="370"/>
        <v>0.45459431579727383</v>
      </c>
      <c r="P3933" s="21">
        <v>26</v>
      </c>
      <c r="Q3933" s="103">
        <v>16</v>
      </c>
      <c r="R3933" s="104">
        <v>1598.4079078159727</v>
      </c>
      <c r="S3933" s="105">
        <v>1034.249378791252</v>
      </c>
      <c r="T3933" s="107">
        <f t="shared" si="368"/>
        <v>10.014368375698952</v>
      </c>
      <c r="U3933" s="107">
        <f t="shared" si="369"/>
        <v>-0.40108417632134558</v>
      </c>
      <c r="V3933" s="108">
        <f t="shared" si="371"/>
        <v>0.68835815053029159</v>
      </c>
    </row>
    <row r="3934" spans="1:22">
      <c r="A3934" s="103" t="s">
        <v>9063</v>
      </c>
      <c r="B3934" s="103">
        <v>39937011</v>
      </c>
      <c r="C3934" s="103">
        <v>4461777</v>
      </c>
      <c r="D3934" s="103">
        <v>4462838</v>
      </c>
      <c r="E3934" s="103">
        <v>1062</v>
      </c>
      <c r="F3934" s="103" t="s">
        <v>9</v>
      </c>
      <c r="G3934" s="103" t="s">
        <v>23</v>
      </c>
      <c r="H3934" s="103" t="s">
        <v>990</v>
      </c>
      <c r="I3934" s="103">
        <v>29</v>
      </c>
      <c r="J3934" s="103">
        <v>23</v>
      </c>
      <c r="K3934" s="104">
        <v>1145.1459063570433</v>
      </c>
      <c r="L3934" s="105">
        <v>640.42602352016661</v>
      </c>
      <c r="M3934" s="106">
        <f t="shared" si="366"/>
        <v>9.3228881223020466</v>
      </c>
      <c r="N3934" s="107">
        <f t="shared" si="367"/>
        <v>-1.0260392465992432</v>
      </c>
      <c r="O3934" s="129">
        <f t="shared" si="370"/>
        <v>0.30487308509089095</v>
      </c>
      <c r="P3934" s="21">
        <v>15</v>
      </c>
      <c r="Q3934" s="103">
        <v>9</v>
      </c>
      <c r="R3934" s="104">
        <v>1109.1461880905933</v>
      </c>
      <c r="S3934" s="105">
        <v>792.64467029631828</v>
      </c>
      <c r="T3934" s="107">
        <f t="shared" si="368"/>
        <v>9.6305304639176015</v>
      </c>
      <c r="U3934" s="107">
        <f t="shared" si="369"/>
        <v>-0.73896966204436554</v>
      </c>
      <c r="V3934" s="108">
        <f t="shared" si="371"/>
        <v>0.45992541960519762</v>
      </c>
    </row>
    <row r="3935" spans="1:22">
      <c r="A3935" s="103" t="s">
        <v>9064</v>
      </c>
      <c r="B3935" s="103">
        <v>39937012</v>
      </c>
      <c r="C3935" s="103">
        <v>4462907</v>
      </c>
      <c r="D3935" s="103">
        <v>4463893</v>
      </c>
      <c r="E3935" s="103">
        <v>987</v>
      </c>
      <c r="F3935" s="103" t="s">
        <v>9</v>
      </c>
      <c r="G3935" s="103" t="s">
        <v>9065</v>
      </c>
      <c r="H3935" s="103" t="s">
        <v>9066</v>
      </c>
      <c r="I3935" s="103">
        <v>38</v>
      </c>
      <c r="J3935" s="103">
        <v>32</v>
      </c>
      <c r="K3935" s="104">
        <v>2448.5015170859269</v>
      </c>
      <c r="L3935" s="105">
        <v>2000.3768269729585</v>
      </c>
      <c r="M3935" s="106">
        <f t="shared" si="366"/>
        <v>10.966056082260305</v>
      </c>
      <c r="N3935" s="107">
        <f t="shared" si="367"/>
        <v>0.44369953690546027</v>
      </c>
      <c r="O3935" s="129">
        <f t="shared" si="370"/>
        <v>0.65725983032819335</v>
      </c>
      <c r="P3935" s="21">
        <v>25</v>
      </c>
      <c r="Q3935" s="103">
        <v>20</v>
      </c>
      <c r="R3935" s="104">
        <v>2748.0267581184703</v>
      </c>
      <c r="S3935" s="105">
        <v>2000.0765972799798</v>
      </c>
      <c r="T3935" s="107">
        <f t="shared" si="368"/>
        <v>10.965839536862038</v>
      </c>
      <c r="U3935" s="107">
        <f t="shared" si="369"/>
        <v>0.43647846554756836</v>
      </c>
      <c r="V3935" s="108">
        <f t="shared" si="371"/>
        <v>0.66248961999401645</v>
      </c>
    </row>
    <row r="3936" spans="1:22">
      <c r="A3936" s="103" t="s">
        <v>9067</v>
      </c>
      <c r="B3936" s="103">
        <v>39937013</v>
      </c>
      <c r="C3936" s="103">
        <v>4463893</v>
      </c>
      <c r="D3936" s="103">
        <v>4464876</v>
      </c>
      <c r="E3936" s="103">
        <v>984</v>
      </c>
      <c r="F3936" s="103" t="s">
        <v>9</v>
      </c>
      <c r="G3936" s="103" t="s">
        <v>23</v>
      </c>
      <c r="H3936" s="103" t="s">
        <v>9068</v>
      </c>
      <c r="I3936" s="103">
        <v>18</v>
      </c>
      <c r="J3936" s="103">
        <v>16</v>
      </c>
      <c r="K3936" s="104">
        <v>558.4365571707815</v>
      </c>
      <c r="L3936" s="105">
        <v>513.7039130563262</v>
      </c>
      <c r="M3936" s="106">
        <f t="shared" si="366"/>
        <v>9.0047932529971781</v>
      </c>
      <c r="N3936" s="107">
        <f t="shared" si="367"/>
        <v>-1.3105605966035978</v>
      </c>
      <c r="O3936" s="129">
        <f t="shared" si="370"/>
        <v>0.19000625902035551</v>
      </c>
      <c r="P3936" s="21">
        <v>11</v>
      </c>
      <c r="Q3936" s="103">
        <v>11</v>
      </c>
      <c r="R3936" s="104">
        <v>538.40463391074093</v>
      </c>
      <c r="S3936" s="105">
        <v>538.40463391074093</v>
      </c>
      <c r="T3936" s="107">
        <f t="shared" si="368"/>
        <v>9.0725470166829787</v>
      </c>
      <c r="U3936" s="107">
        <f t="shared" si="369"/>
        <v>-1.2301522740466744</v>
      </c>
      <c r="V3936" s="108">
        <f t="shared" si="371"/>
        <v>0.21864008800170431</v>
      </c>
    </row>
    <row r="3937" spans="1:22">
      <c r="A3937" s="103" t="s">
        <v>9069</v>
      </c>
      <c r="B3937" s="103">
        <v>39937014</v>
      </c>
      <c r="C3937" s="103">
        <v>4464910</v>
      </c>
      <c r="D3937" s="103">
        <v>4466172</v>
      </c>
      <c r="E3937" s="103">
        <v>1263</v>
      </c>
      <c r="F3937" s="103" t="s">
        <v>23</v>
      </c>
      <c r="G3937" s="103" t="s">
        <v>23</v>
      </c>
      <c r="H3937" s="103" t="s">
        <v>9070</v>
      </c>
      <c r="I3937" s="103">
        <v>25</v>
      </c>
      <c r="J3937" s="103">
        <v>25</v>
      </c>
      <c r="K3937" s="104">
        <v>1566.0504196207996</v>
      </c>
      <c r="L3937" s="105">
        <v>1566.0504196207996</v>
      </c>
      <c r="M3937" s="106">
        <f t="shared" si="366"/>
        <v>10.612914946183716</v>
      </c>
      <c r="N3937" s="107">
        <f t="shared" si="367"/>
        <v>0.12783089998543432</v>
      </c>
      <c r="O3937" s="129">
        <f t="shared" si="370"/>
        <v>0.89828279601136996</v>
      </c>
      <c r="P3937" s="21">
        <v>15</v>
      </c>
      <c r="Q3937" s="103">
        <v>15</v>
      </c>
      <c r="R3937" s="104">
        <v>1018.1365108408155</v>
      </c>
      <c r="S3937" s="105">
        <v>1018.1365108408155</v>
      </c>
      <c r="T3937" s="107">
        <f t="shared" si="368"/>
        <v>9.9917152943168315</v>
      </c>
      <c r="U3937" s="107">
        <f t="shared" si="369"/>
        <v>-0.42102526908729682</v>
      </c>
      <c r="V3937" s="108">
        <f t="shared" si="371"/>
        <v>0.67373663001192208</v>
      </c>
    </row>
    <row r="3938" spans="1:22">
      <c r="A3938" s="103" t="s">
        <v>9071</v>
      </c>
      <c r="B3938" s="103">
        <v>39937015</v>
      </c>
      <c r="C3938" s="103">
        <v>4466340</v>
      </c>
      <c r="D3938" s="103">
        <v>4467368</v>
      </c>
      <c r="E3938" s="103">
        <v>1029</v>
      </c>
      <c r="F3938" s="103" t="s">
        <v>23</v>
      </c>
      <c r="G3938" s="103" t="s">
        <v>23</v>
      </c>
      <c r="H3938" s="103" t="s">
        <v>1811</v>
      </c>
      <c r="I3938" s="103">
        <v>37</v>
      </c>
      <c r="J3938" s="103">
        <v>31</v>
      </c>
      <c r="K3938" s="104">
        <v>2358.9118101458598</v>
      </c>
      <c r="L3938" s="105">
        <v>1967.7146775478234</v>
      </c>
      <c r="M3938" s="106">
        <f t="shared" si="366"/>
        <v>10.942305326919941</v>
      </c>
      <c r="N3938" s="107">
        <f t="shared" si="367"/>
        <v>0.4224555696958322</v>
      </c>
      <c r="O3938" s="129">
        <f t="shared" si="370"/>
        <v>0.67269252431714843</v>
      </c>
      <c r="P3938" s="21">
        <v>26</v>
      </c>
      <c r="Q3938" s="103">
        <v>24</v>
      </c>
      <c r="R3938" s="104">
        <v>2229.461735217561</v>
      </c>
      <c r="S3938" s="105">
        <v>1881.4373035217006</v>
      </c>
      <c r="T3938" s="107">
        <f t="shared" si="368"/>
        <v>10.877619498912207</v>
      </c>
      <c r="U3938" s="107">
        <f t="shared" si="369"/>
        <v>0.35881998143680122</v>
      </c>
      <c r="V3938" s="108">
        <f t="shared" si="371"/>
        <v>0.7197297637301614</v>
      </c>
    </row>
    <row r="3939" spans="1:22">
      <c r="A3939" s="103" t="s">
        <v>9072</v>
      </c>
      <c r="B3939" s="103">
        <v>39937016</v>
      </c>
      <c r="C3939" s="103">
        <v>4467683</v>
      </c>
      <c r="D3939" s="103">
        <v>4467985</v>
      </c>
      <c r="E3939" s="103">
        <v>303</v>
      </c>
      <c r="F3939" s="103" t="s">
        <v>9</v>
      </c>
      <c r="G3939" s="103" t="s">
        <v>23</v>
      </c>
      <c r="H3939" s="103" t="s">
        <v>295</v>
      </c>
      <c r="I3939" s="103">
        <v>17</v>
      </c>
      <c r="J3939" s="103">
        <v>14</v>
      </c>
      <c r="K3939" s="104">
        <v>6300.5164879905287</v>
      </c>
      <c r="L3939" s="105">
        <v>6082.6109344824745</v>
      </c>
      <c r="M3939" s="106">
        <f t="shared" si="366"/>
        <v>12.570475011896203</v>
      </c>
      <c r="N3939" s="107">
        <f t="shared" si="367"/>
        <v>1.8787790804080522</v>
      </c>
      <c r="O3939" s="129">
        <f t="shared" si="370"/>
        <v>6.0274664623362284E-2</v>
      </c>
      <c r="P3939" s="21">
        <v>12</v>
      </c>
      <c r="Q3939" s="103">
        <v>11</v>
      </c>
      <c r="R3939" s="104">
        <v>4352.2477964440923</v>
      </c>
      <c r="S3939" s="105">
        <v>4242.8322326753796</v>
      </c>
      <c r="T3939" s="107">
        <f t="shared" si="368"/>
        <v>12.050811918305483</v>
      </c>
      <c r="U3939" s="107">
        <f t="shared" si="369"/>
        <v>1.3915597872407415</v>
      </c>
      <c r="V3939" s="108">
        <f t="shared" si="371"/>
        <v>0.16405574314424931</v>
      </c>
    </row>
    <row r="3940" spans="1:22">
      <c r="A3940" s="103" t="s">
        <v>1757</v>
      </c>
      <c r="B3940" s="103">
        <v>39937017</v>
      </c>
      <c r="C3940" s="103">
        <v>4468165</v>
      </c>
      <c r="D3940" s="103">
        <v>4468485</v>
      </c>
      <c r="E3940" s="103">
        <v>321</v>
      </c>
      <c r="F3940" s="103" t="s">
        <v>23</v>
      </c>
      <c r="G3940" s="103" t="s">
        <v>23</v>
      </c>
      <c r="H3940" s="103" t="s">
        <v>1758</v>
      </c>
      <c r="I3940" s="103">
        <v>0</v>
      </c>
      <c r="J3940" s="103">
        <v>0</v>
      </c>
      <c r="K3940" s="104">
        <v>0</v>
      </c>
      <c r="L3940" s="105">
        <v>0</v>
      </c>
      <c r="M3940" s="106" t="str">
        <f t="shared" si="366"/>
        <v>-</v>
      </c>
      <c r="N3940" s="107" t="str">
        <f t="shared" si="367"/>
        <v>-</v>
      </c>
      <c r="O3940" s="129" t="str">
        <f t="shared" si="370"/>
        <v>n.d.</v>
      </c>
      <c r="P3940" s="21">
        <v>0</v>
      </c>
      <c r="Q3940" s="103">
        <v>0</v>
      </c>
      <c r="R3940" s="104">
        <v>0</v>
      </c>
      <c r="S3940" s="105">
        <v>0</v>
      </c>
      <c r="T3940" s="107" t="str">
        <f t="shared" si="368"/>
        <v>-</v>
      </c>
      <c r="U3940" s="107" t="str">
        <f t="shared" si="369"/>
        <v>-</v>
      </c>
      <c r="V3940" s="108" t="str">
        <f t="shared" si="371"/>
        <v>n.d.</v>
      </c>
    </row>
    <row r="3941" spans="1:22">
      <c r="A3941" s="103" t="s">
        <v>9073</v>
      </c>
      <c r="B3941" s="103">
        <v>39937018</v>
      </c>
      <c r="C3941" s="103">
        <v>4468582</v>
      </c>
      <c r="D3941" s="103">
        <v>4468941</v>
      </c>
      <c r="E3941" s="103">
        <v>360</v>
      </c>
      <c r="F3941" s="103" t="s">
        <v>23</v>
      </c>
      <c r="G3941" s="103" t="s">
        <v>23</v>
      </c>
      <c r="H3941" s="103" t="s">
        <v>8296</v>
      </c>
      <c r="I3941" s="103">
        <v>20</v>
      </c>
      <c r="J3941" s="103">
        <v>20</v>
      </c>
      <c r="K3941" s="104">
        <v>5515.919816250972</v>
      </c>
      <c r="L3941" s="105">
        <v>5515.919816250972</v>
      </c>
      <c r="M3941" s="106">
        <f t="shared" si="366"/>
        <v>12.429385769516539</v>
      </c>
      <c r="N3941" s="107">
        <f t="shared" si="367"/>
        <v>1.7525811891918948</v>
      </c>
      <c r="O3941" s="129">
        <f t="shared" si="370"/>
        <v>7.9673922487179416E-2</v>
      </c>
      <c r="P3941" s="21">
        <v>13</v>
      </c>
      <c r="Q3941" s="103">
        <v>13</v>
      </c>
      <c r="R3941" s="104">
        <v>4911.8470168510275</v>
      </c>
      <c r="S3941" s="105">
        <v>4911.8470168510275</v>
      </c>
      <c r="T3941" s="107">
        <f t="shared" si="368"/>
        <v>12.262049912253858</v>
      </c>
      <c r="U3941" s="107">
        <f t="shared" si="369"/>
        <v>1.5775087255755784</v>
      </c>
      <c r="V3941" s="108">
        <f t="shared" si="371"/>
        <v>0.1146785159746706</v>
      </c>
    </row>
    <row r="3942" spans="1:22">
      <c r="A3942" s="103" t="s">
        <v>3620</v>
      </c>
      <c r="B3942" s="103">
        <v>39937019</v>
      </c>
      <c r="C3942" s="103">
        <v>4469382</v>
      </c>
      <c r="D3942" s="103">
        <v>4475459</v>
      </c>
      <c r="E3942" s="103">
        <v>6078</v>
      </c>
      <c r="F3942" s="103" t="s">
        <v>9</v>
      </c>
      <c r="G3942" s="103" t="s">
        <v>23</v>
      </c>
      <c r="H3942" s="103" t="s">
        <v>295</v>
      </c>
      <c r="I3942" s="103">
        <v>98</v>
      </c>
      <c r="J3942" s="103">
        <v>81</v>
      </c>
      <c r="K3942" s="104">
        <v>414.89694791429918</v>
      </c>
      <c r="L3942" s="105">
        <v>237.58456983605953</v>
      </c>
      <c r="M3942" s="106">
        <f t="shared" si="366"/>
        <v>7.8922973317052252</v>
      </c>
      <c r="N3942" s="107">
        <f t="shared" si="367"/>
        <v>-2.3056374492797631</v>
      </c>
      <c r="O3942" s="129">
        <f t="shared" si="370"/>
        <v>2.1130898912273155E-2</v>
      </c>
      <c r="P3942" s="21">
        <v>37</v>
      </c>
      <c r="Q3942" s="103">
        <v>29</v>
      </c>
      <c r="R3942" s="104">
        <v>392.2704577661089</v>
      </c>
      <c r="S3942" s="105">
        <v>257.14817713957882</v>
      </c>
      <c r="T3942" s="107">
        <f t="shared" si="368"/>
        <v>8.006456116589689</v>
      </c>
      <c r="U3942" s="107">
        <f t="shared" si="369"/>
        <v>-2.1686125734245705</v>
      </c>
      <c r="V3942" s="108">
        <f t="shared" si="371"/>
        <v>3.0112109790313202E-2</v>
      </c>
    </row>
    <row r="3943" spans="1:22">
      <c r="A3943" s="103" t="s">
        <v>9074</v>
      </c>
      <c r="B3943" s="103">
        <v>39937020</v>
      </c>
      <c r="C3943" s="103">
        <v>4475883</v>
      </c>
      <c r="D3943" s="103">
        <v>4477367</v>
      </c>
      <c r="E3943" s="103">
        <v>1485</v>
      </c>
      <c r="F3943" s="103" t="s">
        <v>9</v>
      </c>
      <c r="G3943" s="103" t="s">
        <v>23</v>
      </c>
      <c r="H3943" s="103" t="s">
        <v>4751</v>
      </c>
      <c r="I3943" s="103">
        <v>51</v>
      </c>
      <c r="J3943" s="103">
        <v>39</v>
      </c>
      <c r="K3943" s="104">
        <v>2119.3332722670839</v>
      </c>
      <c r="L3943" s="105">
        <v>1561.4126928094545</v>
      </c>
      <c r="M3943" s="106">
        <f t="shared" si="366"/>
        <v>10.608636187243588</v>
      </c>
      <c r="N3943" s="107">
        <f t="shared" si="367"/>
        <v>0.12400374529837899</v>
      </c>
      <c r="O3943" s="129">
        <f t="shared" si="370"/>
        <v>0.90131230963449926</v>
      </c>
      <c r="P3943" s="21">
        <v>36</v>
      </c>
      <c r="Q3943" s="103">
        <v>26</v>
      </c>
      <c r="R3943" s="104">
        <v>2389.0169963886533</v>
      </c>
      <c r="S3943" s="105">
        <v>1673.7265633470504</v>
      </c>
      <c r="T3943" s="107">
        <f t="shared" si="368"/>
        <v>10.708848138760015</v>
      </c>
      <c r="U3943" s="107">
        <f t="shared" si="369"/>
        <v>0.21025364327466031</v>
      </c>
      <c r="V3943" s="108">
        <f t="shared" si="371"/>
        <v>0.8334697138539684</v>
      </c>
    </row>
    <row r="3944" spans="1:22">
      <c r="A3944" s="103" t="s">
        <v>9075</v>
      </c>
      <c r="B3944" s="103">
        <v>39937021</v>
      </c>
      <c r="C3944" s="103">
        <v>4477612</v>
      </c>
      <c r="D3944" s="103">
        <v>4478415</v>
      </c>
      <c r="E3944" s="103">
        <v>804</v>
      </c>
      <c r="F3944" s="103" t="s">
        <v>9</v>
      </c>
      <c r="G3944" s="103" t="s">
        <v>23</v>
      </c>
      <c r="H3944" s="103" t="s">
        <v>295</v>
      </c>
      <c r="I3944" s="103">
        <v>19</v>
      </c>
      <c r="J3944" s="103">
        <v>15</v>
      </c>
      <c r="K3944" s="104">
        <v>935.12117227035935</v>
      </c>
      <c r="L3944" s="105">
        <v>617.23295506797137</v>
      </c>
      <c r="M3944" s="106">
        <f t="shared" si="366"/>
        <v>9.269671281566529</v>
      </c>
      <c r="N3944" s="107">
        <f t="shared" si="367"/>
        <v>-1.0736392830353054</v>
      </c>
      <c r="O3944" s="129">
        <f t="shared" si="370"/>
        <v>0.28298438400667991</v>
      </c>
      <c r="P3944" s="21">
        <v>14</v>
      </c>
      <c r="Q3944" s="103">
        <v>10</v>
      </c>
      <c r="R3944" s="104">
        <v>987.80207663593774</v>
      </c>
      <c r="S3944" s="105">
        <v>489.51216775634947</v>
      </c>
      <c r="T3944" s="107">
        <f t="shared" si="368"/>
        <v>8.935200910979729</v>
      </c>
      <c r="U3944" s="107">
        <f t="shared" si="369"/>
        <v>-1.3510555361093941</v>
      </c>
      <c r="V3944" s="108">
        <f t="shared" si="371"/>
        <v>0.17667764327072333</v>
      </c>
    </row>
    <row r="3945" spans="1:22">
      <c r="A3945" s="103" t="s">
        <v>9076</v>
      </c>
      <c r="B3945" s="103">
        <v>39937022</v>
      </c>
      <c r="C3945" s="103">
        <v>4478600</v>
      </c>
      <c r="D3945" s="103">
        <v>4479493</v>
      </c>
      <c r="E3945" s="103">
        <v>894</v>
      </c>
      <c r="F3945" s="103" t="s">
        <v>23</v>
      </c>
      <c r="G3945" s="103" t="s">
        <v>23</v>
      </c>
      <c r="H3945" s="103" t="s">
        <v>295</v>
      </c>
      <c r="I3945" s="103">
        <v>43</v>
      </c>
      <c r="J3945" s="103">
        <v>39</v>
      </c>
      <c r="K3945" s="104">
        <v>3147.923036180011</v>
      </c>
      <c r="L3945" s="105">
        <v>2653.9754760125165</v>
      </c>
      <c r="M3945" s="106">
        <f t="shared" si="366"/>
        <v>11.373939324247891</v>
      </c>
      <c r="N3945" s="107">
        <f t="shared" si="367"/>
        <v>0.80853249038272812</v>
      </c>
      <c r="O3945" s="129">
        <f t="shared" si="370"/>
        <v>0.41878411016625772</v>
      </c>
      <c r="P3945" s="21">
        <v>30</v>
      </c>
      <c r="Q3945" s="103">
        <v>25</v>
      </c>
      <c r="R3945" s="104">
        <v>3439.063349126734</v>
      </c>
      <c r="S3945" s="105">
        <v>2857.6554792348657</v>
      </c>
      <c r="T3945" s="107">
        <f t="shared" si="368"/>
        <v>11.480616279346421</v>
      </c>
      <c r="U3945" s="107">
        <f t="shared" si="369"/>
        <v>0.88962700646691939</v>
      </c>
      <c r="V3945" s="108">
        <f t="shared" si="371"/>
        <v>0.37366619998568629</v>
      </c>
    </row>
    <row r="3946" spans="1:22">
      <c r="A3946" s="103" t="s">
        <v>9077</v>
      </c>
      <c r="B3946" s="103">
        <v>39937023</v>
      </c>
      <c r="C3946" s="103">
        <v>4479631</v>
      </c>
      <c r="D3946" s="103">
        <v>4480404</v>
      </c>
      <c r="E3946" s="103">
        <v>774</v>
      </c>
      <c r="F3946" s="103" t="s">
        <v>23</v>
      </c>
      <c r="G3946" s="103" t="s">
        <v>23</v>
      </c>
      <c r="H3946" s="103" t="s">
        <v>1796</v>
      </c>
      <c r="I3946" s="103">
        <v>37</v>
      </c>
      <c r="J3946" s="103">
        <v>32</v>
      </c>
      <c r="K3946" s="104">
        <v>3610.2901608473903</v>
      </c>
      <c r="L3946" s="105">
        <v>3136.0726778295734</v>
      </c>
      <c r="M3946" s="106">
        <f t="shared" si="366"/>
        <v>11.614743278659002</v>
      </c>
      <c r="N3946" s="107">
        <f t="shared" si="367"/>
        <v>1.0239206428076937</v>
      </c>
      <c r="O3946" s="129">
        <f t="shared" si="370"/>
        <v>0.30587275914014489</v>
      </c>
      <c r="P3946" s="21">
        <v>26</v>
      </c>
      <c r="Q3946" s="103">
        <v>23</v>
      </c>
      <c r="R3946" s="104">
        <v>3602.0197320529842</v>
      </c>
      <c r="S3946" s="105">
        <v>3301.5510230214218</v>
      </c>
      <c r="T3946" s="107">
        <f t="shared" si="368"/>
        <v>11.688928226566423</v>
      </c>
      <c r="U3946" s="107">
        <f t="shared" si="369"/>
        <v>1.0730001994422735</v>
      </c>
      <c r="V3946" s="108">
        <f t="shared" si="371"/>
        <v>0.28327102664602077</v>
      </c>
    </row>
    <row r="3947" spans="1:22">
      <c r="A3947" s="103" t="s">
        <v>9078</v>
      </c>
      <c r="B3947" s="103">
        <v>39937024</v>
      </c>
      <c r="C3947" s="103">
        <v>4480407</v>
      </c>
      <c r="D3947" s="103">
        <v>4481558</v>
      </c>
      <c r="E3947" s="103">
        <v>1152</v>
      </c>
      <c r="F3947" s="103" t="s">
        <v>23</v>
      </c>
      <c r="G3947" s="103" t="s">
        <v>23</v>
      </c>
      <c r="H3947" s="103" t="s">
        <v>295</v>
      </c>
      <c r="I3947" s="103">
        <v>61</v>
      </c>
      <c r="J3947" s="103">
        <v>55</v>
      </c>
      <c r="K3947" s="104">
        <v>4253.5393470419358</v>
      </c>
      <c r="L3947" s="105">
        <v>3987.924241481936</v>
      </c>
      <c r="M3947" s="106">
        <f t="shared" si="366"/>
        <v>11.961422287809317</v>
      </c>
      <c r="N3947" s="107">
        <f t="shared" si="367"/>
        <v>1.3340092019761323</v>
      </c>
      <c r="O3947" s="129">
        <f t="shared" si="370"/>
        <v>0.18220084079817456</v>
      </c>
      <c r="P3947" s="21">
        <v>59</v>
      </c>
      <c r="Q3947" s="103">
        <v>50</v>
      </c>
      <c r="R3947" s="104">
        <v>3747.1981227148613</v>
      </c>
      <c r="S3947" s="105">
        <v>3243.8580357423266</v>
      </c>
      <c r="T3947" s="107">
        <f t="shared" si="368"/>
        <v>11.663494967468772</v>
      </c>
      <c r="U3947" s="107">
        <f t="shared" si="369"/>
        <v>1.0506117671380029</v>
      </c>
      <c r="V3947" s="108">
        <f t="shared" si="371"/>
        <v>0.29343693440866003</v>
      </c>
    </row>
    <row r="3948" spans="1:22">
      <c r="A3948" s="103" t="s">
        <v>9079</v>
      </c>
      <c r="B3948" s="103">
        <v>39937025</v>
      </c>
      <c r="C3948" s="103">
        <v>4481663</v>
      </c>
      <c r="D3948" s="103">
        <v>4482658</v>
      </c>
      <c r="E3948" s="103">
        <v>996</v>
      </c>
      <c r="F3948" s="103" t="s">
        <v>9</v>
      </c>
      <c r="G3948" s="103" t="s">
        <v>23</v>
      </c>
      <c r="H3948" s="103" t="s">
        <v>9080</v>
      </c>
      <c r="I3948" s="103">
        <v>39</v>
      </c>
      <c r="J3948" s="103">
        <v>32</v>
      </c>
      <c r="K3948" s="104">
        <v>2821.9813680584039</v>
      </c>
      <c r="L3948" s="105">
        <v>2215.3872422140762</v>
      </c>
      <c r="M3948" s="106">
        <f t="shared" si="366"/>
        <v>11.113343183709649</v>
      </c>
      <c r="N3948" s="107">
        <f t="shared" si="367"/>
        <v>0.57544113033063338</v>
      </c>
      <c r="O3948" s="129">
        <f t="shared" si="370"/>
        <v>0.56499299402116598</v>
      </c>
      <c r="P3948" s="21">
        <v>20</v>
      </c>
      <c r="Q3948" s="103">
        <v>18</v>
      </c>
      <c r="R3948" s="104">
        <v>1966.6788457526204</v>
      </c>
      <c r="S3948" s="105">
        <v>1595.423928326506</v>
      </c>
      <c r="T3948" s="107">
        <f t="shared" si="368"/>
        <v>10.639724105537212</v>
      </c>
      <c r="U3948" s="107">
        <f t="shared" si="369"/>
        <v>0.14940502247993961</v>
      </c>
      <c r="V3948" s="108">
        <f t="shared" si="371"/>
        <v>0.88123404884722722</v>
      </c>
    </row>
    <row r="3949" spans="1:22">
      <c r="A3949" s="103" t="s">
        <v>9081</v>
      </c>
      <c r="B3949" s="103">
        <v>39937026</v>
      </c>
      <c r="C3949" s="103">
        <v>4482628</v>
      </c>
      <c r="D3949" s="103">
        <v>4483836</v>
      </c>
      <c r="E3949" s="103">
        <v>1209</v>
      </c>
      <c r="F3949" s="103" t="s">
        <v>23</v>
      </c>
      <c r="G3949" s="103" t="s">
        <v>23</v>
      </c>
      <c r="H3949" s="103" t="s">
        <v>3751</v>
      </c>
      <c r="I3949" s="103">
        <v>16</v>
      </c>
      <c r="J3949" s="103">
        <v>14</v>
      </c>
      <c r="K3949" s="104">
        <v>1115.7201557723738</v>
      </c>
      <c r="L3949" s="105">
        <v>1027.636985579818</v>
      </c>
      <c r="M3949" s="106">
        <f t="shared" si="366"/>
        <v>10.005115004840585</v>
      </c>
      <c r="N3949" s="107">
        <f t="shared" si="367"/>
        <v>-0.41581842143060449</v>
      </c>
      <c r="O3949" s="129">
        <f t="shared" si="370"/>
        <v>0.67754287795300616</v>
      </c>
      <c r="P3949" s="21">
        <v>13</v>
      </c>
      <c r="Q3949" s="103">
        <v>10</v>
      </c>
      <c r="R3949" s="104">
        <v>1549.6013156575684</v>
      </c>
      <c r="S3949" s="105">
        <v>1445.61580468134</v>
      </c>
      <c r="T3949" s="107">
        <f t="shared" si="368"/>
        <v>10.497468468812565</v>
      </c>
      <c r="U3949" s="107">
        <f t="shared" si="369"/>
        <v>2.4179990151905455E-2</v>
      </c>
      <c r="V3949" s="108">
        <f t="shared" si="371"/>
        <v>0.98070903900962314</v>
      </c>
    </row>
    <row r="3950" spans="1:22">
      <c r="A3950" s="103" t="s">
        <v>9082</v>
      </c>
      <c r="B3950" s="103">
        <v>39937027</v>
      </c>
      <c r="C3950" s="103">
        <v>4483913</v>
      </c>
      <c r="D3950" s="103">
        <v>4485370</v>
      </c>
      <c r="E3950" s="103">
        <v>1458</v>
      </c>
      <c r="F3950" s="103" t="s">
        <v>9</v>
      </c>
      <c r="G3950" s="103" t="s">
        <v>23</v>
      </c>
      <c r="H3950" s="103" t="s">
        <v>295</v>
      </c>
      <c r="I3950" s="103">
        <v>63</v>
      </c>
      <c r="J3950" s="103">
        <v>53</v>
      </c>
      <c r="K3950" s="104">
        <v>2226.264065987757</v>
      </c>
      <c r="L3950" s="105">
        <v>1769.0326666083813</v>
      </c>
      <c r="M3950" s="106">
        <f t="shared" si="366"/>
        <v>10.788744973458567</v>
      </c>
      <c r="N3950" s="107">
        <f t="shared" si="367"/>
        <v>0.28510283851392293</v>
      </c>
      <c r="O3950" s="129">
        <f t="shared" si="370"/>
        <v>0.77556535544385907</v>
      </c>
      <c r="P3950" s="21">
        <v>46</v>
      </c>
      <c r="Q3950" s="103">
        <v>37</v>
      </c>
      <c r="R3950" s="104">
        <v>2383.2781029953226</v>
      </c>
      <c r="S3950" s="105">
        <v>1884.4917212471537</v>
      </c>
      <c r="T3950" s="107">
        <f t="shared" si="368"/>
        <v>10.879959741780615</v>
      </c>
      <c r="U3950" s="107">
        <f t="shared" si="369"/>
        <v>0.36088005438434373</v>
      </c>
      <c r="V3950" s="108">
        <f t="shared" si="371"/>
        <v>0.71818911455589696</v>
      </c>
    </row>
    <row r="3951" spans="1:22">
      <c r="A3951" s="103" t="s">
        <v>9083</v>
      </c>
      <c r="B3951" s="103">
        <v>39937028</v>
      </c>
      <c r="C3951" s="103">
        <v>4485400</v>
      </c>
      <c r="D3951" s="103">
        <v>4486395</v>
      </c>
      <c r="E3951" s="103">
        <v>996</v>
      </c>
      <c r="F3951" s="103" t="s">
        <v>23</v>
      </c>
      <c r="G3951" s="103" t="s">
        <v>23</v>
      </c>
      <c r="H3951" s="103" t="s">
        <v>9084</v>
      </c>
      <c r="I3951" s="103">
        <v>39</v>
      </c>
      <c r="J3951" s="103">
        <v>33</v>
      </c>
      <c r="K3951" s="104">
        <v>2253.165724787229</v>
      </c>
      <c r="L3951" s="105">
        <v>1847.5816382943674</v>
      </c>
      <c r="M3951" s="106">
        <f t="shared" si="366"/>
        <v>10.851422398186566</v>
      </c>
      <c r="N3951" s="107">
        <f t="shared" si="367"/>
        <v>0.34116493576615847</v>
      </c>
      <c r="O3951" s="129">
        <f t="shared" si="370"/>
        <v>0.73297941862551874</v>
      </c>
      <c r="P3951" s="21">
        <v>27</v>
      </c>
      <c r="Q3951" s="103">
        <v>22</v>
      </c>
      <c r="R3951" s="104">
        <v>1824.801134299498</v>
      </c>
      <c r="S3951" s="105">
        <v>1492.5996635799897</v>
      </c>
      <c r="T3951" s="107">
        <f t="shared" si="368"/>
        <v>10.543611550726466</v>
      </c>
      <c r="U3951" s="107">
        <f t="shared" si="369"/>
        <v>6.4798900287381139E-2</v>
      </c>
      <c r="V3951" s="108">
        <f t="shared" si="371"/>
        <v>0.94833411705548087</v>
      </c>
    </row>
    <row r="3952" spans="1:22">
      <c r="A3952" s="103" t="s">
        <v>9085</v>
      </c>
      <c r="B3952" s="103">
        <v>39937029</v>
      </c>
      <c r="C3952" s="103">
        <v>4486445</v>
      </c>
      <c r="D3952" s="103">
        <v>4487500</v>
      </c>
      <c r="E3952" s="103">
        <v>1056</v>
      </c>
      <c r="F3952" s="103" t="s">
        <v>23</v>
      </c>
      <c r="G3952" s="103" t="s">
        <v>23</v>
      </c>
      <c r="H3952" s="103" t="s">
        <v>7547</v>
      </c>
      <c r="I3952" s="103">
        <v>37</v>
      </c>
      <c r="J3952" s="103">
        <v>30</v>
      </c>
      <c r="K3952" s="104">
        <v>1513.3506077592426</v>
      </c>
      <c r="L3952" s="105">
        <v>1315.0216742679072</v>
      </c>
      <c r="M3952" s="106">
        <f t="shared" si="366"/>
        <v>10.360870862963795</v>
      </c>
      <c r="N3952" s="107">
        <f t="shared" si="367"/>
        <v>-9.7611034916105316E-2</v>
      </c>
      <c r="O3952" s="129">
        <f t="shared" si="370"/>
        <v>0.92224116175832949</v>
      </c>
      <c r="P3952" s="21">
        <v>20</v>
      </c>
      <c r="Q3952" s="103">
        <v>17</v>
      </c>
      <c r="R3952" s="104">
        <v>1316.5614214273771</v>
      </c>
      <c r="S3952" s="105">
        <v>1094.1556376872538</v>
      </c>
      <c r="T3952" s="107">
        <f t="shared" si="368"/>
        <v>10.095602252910641</v>
      </c>
      <c r="U3952" s="107">
        <f t="shared" si="369"/>
        <v>-0.32957548159274597</v>
      </c>
      <c r="V3952" s="108">
        <f t="shared" si="371"/>
        <v>0.74172075126130199</v>
      </c>
    </row>
    <row r="3953" spans="1:22">
      <c r="A3953" s="103" t="s">
        <v>9086</v>
      </c>
      <c r="B3953" s="103">
        <v>39937030</v>
      </c>
      <c r="C3953" s="103">
        <v>4487500</v>
      </c>
      <c r="D3953" s="103">
        <v>4488297</v>
      </c>
      <c r="E3953" s="103">
        <v>798</v>
      </c>
      <c r="F3953" s="103" t="s">
        <v>23</v>
      </c>
      <c r="G3953" s="103" t="s">
        <v>23</v>
      </c>
      <c r="H3953" s="103" t="s">
        <v>6067</v>
      </c>
      <c r="I3953" s="103">
        <v>15</v>
      </c>
      <c r="J3953" s="103">
        <v>9</v>
      </c>
      <c r="K3953" s="104">
        <v>1664.5577796090101</v>
      </c>
      <c r="L3953" s="105">
        <v>1399.4384753206768</v>
      </c>
      <c r="M3953" s="106">
        <f t="shared" si="366"/>
        <v>10.450632346563363</v>
      </c>
      <c r="N3953" s="107">
        <f t="shared" si="367"/>
        <v>-1.7323482501464361E-2</v>
      </c>
      <c r="O3953" s="129">
        <f t="shared" si="370"/>
        <v>0.98617855208597027</v>
      </c>
      <c r="P3953" s="21">
        <v>9</v>
      </c>
      <c r="Q3953" s="103">
        <v>7</v>
      </c>
      <c r="R3953" s="104">
        <v>1497.4712778197118</v>
      </c>
      <c r="S3953" s="105">
        <v>1286.0442109884211</v>
      </c>
      <c r="T3953" s="107">
        <f t="shared" si="368"/>
        <v>10.328724524433223</v>
      </c>
      <c r="U3953" s="107">
        <f t="shared" si="369"/>
        <v>-0.12436221440737442</v>
      </c>
      <c r="V3953" s="108">
        <f t="shared" si="371"/>
        <v>0.90102848958046389</v>
      </c>
    </row>
    <row r="3954" spans="1:22">
      <c r="A3954" s="103" t="s">
        <v>9087</v>
      </c>
      <c r="B3954" s="103">
        <v>39937031</v>
      </c>
      <c r="C3954" s="103">
        <v>4488351</v>
      </c>
      <c r="D3954" s="103">
        <v>4489007</v>
      </c>
      <c r="E3954" s="103">
        <v>657</v>
      </c>
      <c r="F3954" s="103" t="s">
        <v>23</v>
      </c>
      <c r="G3954" s="103" t="s">
        <v>23</v>
      </c>
      <c r="H3954" s="103" t="s">
        <v>3460</v>
      </c>
      <c r="I3954" s="103">
        <v>23</v>
      </c>
      <c r="J3954" s="103">
        <v>20</v>
      </c>
      <c r="K3954" s="104">
        <v>1730.0312224580668</v>
      </c>
      <c r="L3954" s="105">
        <v>1638.1807203288126</v>
      </c>
      <c r="M3954" s="106">
        <f t="shared" si="366"/>
        <v>10.677878805218777</v>
      </c>
      <c r="N3954" s="107">
        <f t="shared" si="367"/>
        <v>0.18593810842466554</v>
      </c>
      <c r="O3954" s="129">
        <f t="shared" si="370"/>
        <v>0.85249329707039312</v>
      </c>
      <c r="P3954" s="21">
        <v>16</v>
      </c>
      <c r="Q3954" s="103">
        <v>11</v>
      </c>
      <c r="R3954" s="104">
        <v>1655.722275477428</v>
      </c>
      <c r="S3954" s="105">
        <v>1223.8055865364979</v>
      </c>
      <c r="T3954" s="107">
        <f t="shared" si="368"/>
        <v>10.257158674704959</v>
      </c>
      <c r="U3954" s="107">
        <f t="shared" si="369"/>
        <v>-0.18736032156253665</v>
      </c>
      <c r="V3954" s="108">
        <f t="shared" si="371"/>
        <v>0.85137813047415412</v>
      </c>
    </row>
    <row r="3955" spans="1:22">
      <c r="A3955" s="103" t="s">
        <v>1761</v>
      </c>
      <c r="B3955" s="103">
        <v>39937032</v>
      </c>
      <c r="C3955" s="103">
        <v>4489100</v>
      </c>
      <c r="D3955" s="103">
        <v>4489900</v>
      </c>
      <c r="E3955" s="103">
        <v>801</v>
      </c>
      <c r="F3955" s="103" t="s">
        <v>23</v>
      </c>
      <c r="G3955" s="103" t="s">
        <v>1762</v>
      </c>
      <c r="H3955" s="103" t="s">
        <v>1763</v>
      </c>
      <c r="I3955" s="103">
        <v>3</v>
      </c>
      <c r="J3955" s="103">
        <v>1</v>
      </c>
      <c r="K3955" s="104">
        <v>15.067610461652935</v>
      </c>
      <c r="L3955" s="105">
        <v>0.88633002715605635</v>
      </c>
      <c r="M3955" s="106">
        <f t="shared" si="366"/>
        <v>-0.17408410503869096</v>
      </c>
      <c r="N3955" s="107">
        <f t="shared" si="367"/>
        <v>-9.5206476789254832</v>
      </c>
      <c r="O3955" s="129" t="str">
        <f t="shared" si="370"/>
        <v>&lt; 0.001</v>
      </c>
      <c r="P3955" s="21">
        <v>0</v>
      </c>
      <c r="Q3955" s="103">
        <v>0</v>
      </c>
      <c r="R3955" s="104">
        <v>0</v>
      </c>
      <c r="S3955" s="105">
        <v>0</v>
      </c>
      <c r="T3955" s="107" t="str">
        <f t="shared" si="368"/>
        <v>-</v>
      </c>
      <c r="U3955" s="107" t="str">
        <f t="shared" si="369"/>
        <v>-</v>
      </c>
      <c r="V3955" s="108" t="str">
        <f t="shared" si="371"/>
        <v>n.d.</v>
      </c>
    </row>
    <row r="3956" spans="1:22">
      <c r="A3956" s="103" t="s">
        <v>9088</v>
      </c>
      <c r="B3956" s="103">
        <v>39937033</v>
      </c>
      <c r="C3956" s="103">
        <v>4490291</v>
      </c>
      <c r="D3956" s="103">
        <v>4491220</v>
      </c>
      <c r="E3956" s="103">
        <v>930</v>
      </c>
      <c r="F3956" s="103" t="s">
        <v>23</v>
      </c>
      <c r="G3956" s="103" t="s">
        <v>23</v>
      </c>
      <c r="H3956" s="103" t="s">
        <v>9089</v>
      </c>
      <c r="I3956" s="103">
        <v>22</v>
      </c>
      <c r="J3956" s="103">
        <v>15</v>
      </c>
      <c r="K3956" s="104">
        <v>815.29782330229784</v>
      </c>
      <c r="L3956" s="105">
        <v>604.60288020170333</v>
      </c>
      <c r="M3956" s="106">
        <f t="shared" si="366"/>
        <v>9.2398440414542335</v>
      </c>
      <c r="N3956" s="107">
        <f t="shared" si="367"/>
        <v>-1.1003183886813659</v>
      </c>
      <c r="O3956" s="129">
        <f t="shared" si="370"/>
        <v>0.27119342284988335</v>
      </c>
      <c r="P3956" s="21">
        <v>14</v>
      </c>
      <c r="Q3956" s="103">
        <v>11</v>
      </c>
      <c r="R3956" s="104">
        <v>890.1485542733086</v>
      </c>
      <c r="S3956" s="105">
        <v>728.31940592504941</v>
      </c>
      <c r="T3956" s="107">
        <f t="shared" si="368"/>
        <v>9.5084274757560792</v>
      </c>
      <c r="U3956" s="107">
        <f t="shared" si="369"/>
        <v>-0.84645468683443803</v>
      </c>
      <c r="V3956" s="108">
        <f t="shared" si="371"/>
        <v>0.39729914199692873</v>
      </c>
    </row>
    <row r="3957" spans="1:22">
      <c r="A3957" s="103" t="s">
        <v>9090</v>
      </c>
      <c r="B3957" s="103">
        <v>39937034</v>
      </c>
      <c r="C3957" s="103">
        <v>4491254</v>
      </c>
      <c r="D3957" s="103">
        <v>4491703</v>
      </c>
      <c r="E3957" s="103">
        <v>450</v>
      </c>
      <c r="F3957" s="103" t="s">
        <v>23</v>
      </c>
      <c r="G3957" s="103" t="s">
        <v>23</v>
      </c>
      <c r="H3957" s="103" t="s">
        <v>9091</v>
      </c>
      <c r="I3957" s="103">
        <v>8</v>
      </c>
      <c r="J3957" s="103">
        <v>6</v>
      </c>
      <c r="K3957" s="104">
        <v>1623.4198043395756</v>
      </c>
      <c r="L3957" s="105">
        <v>1372.5706800538687</v>
      </c>
      <c r="M3957" s="106">
        <f t="shared" si="366"/>
        <v>10.422664726889073</v>
      </c>
      <c r="N3957" s="107">
        <f t="shared" si="367"/>
        <v>-4.233924249635778E-2</v>
      </c>
      <c r="O3957" s="129">
        <f t="shared" si="370"/>
        <v>0.96622826233134917</v>
      </c>
      <c r="P3957" s="21">
        <v>9</v>
      </c>
      <c r="Q3957" s="103">
        <v>6</v>
      </c>
      <c r="R3957" s="104">
        <v>2251.772302360378</v>
      </c>
      <c r="S3957" s="105">
        <v>1892.5245346530533</v>
      </c>
      <c r="T3957" s="107">
        <f t="shared" si="368"/>
        <v>10.886096288066147</v>
      </c>
      <c r="U3957" s="107">
        <f t="shared" si="369"/>
        <v>0.36628194372019945</v>
      </c>
      <c r="V3957" s="108">
        <f t="shared" si="371"/>
        <v>0.71415470165224493</v>
      </c>
    </row>
    <row r="3958" spans="1:22">
      <c r="A3958" s="103" t="s">
        <v>9092</v>
      </c>
      <c r="B3958" s="103">
        <v>39937035</v>
      </c>
      <c r="C3958" s="103">
        <v>4491815</v>
      </c>
      <c r="D3958" s="103">
        <v>4494136</v>
      </c>
      <c r="E3958" s="103">
        <v>2322</v>
      </c>
      <c r="F3958" s="103" t="s">
        <v>23</v>
      </c>
      <c r="G3958" s="103" t="s">
        <v>23</v>
      </c>
      <c r="H3958" s="103" t="s">
        <v>9093</v>
      </c>
      <c r="I3958" s="103">
        <v>77</v>
      </c>
      <c r="J3958" s="103">
        <v>66</v>
      </c>
      <c r="K3958" s="104">
        <v>1946.7071014664041</v>
      </c>
      <c r="L3958" s="105">
        <v>1682.2337792159819</v>
      </c>
      <c r="M3958" s="106">
        <f t="shared" si="366"/>
        <v>10.716162494820663</v>
      </c>
      <c r="N3958" s="107">
        <f t="shared" si="367"/>
        <v>0.22018112237984136</v>
      </c>
      <c r="O3958" s="129">
        <f t="shared" si="370"/>
        <v>0.82573009804365949</v>
      </c>
      <c r="P3958" s="21">
        <v>52</v>
      </c>
      <c r="Q3958" s="103">
        <v>46</v>
      </c>
      <c r="R3958" s="104">
        <v>2061.1545575321707</v>
      </c>
      <c r="S3958" s="105">
        <v>1773.0551790300215</v>
      </c>
      <c r="T3958" s="107">
        <f t="shared" si="368"/>
        <v>10.792021719530526</v>
      </c>
      <c r="U3958" s="107">
        <f t="shared" si="369"/>
        <v>0.28346982353039202</v>
      </c>
      <c r="V3958" s="108">
        <f t="shared" si="371"/>
        <v>0.77681671070841674</v>
      </c>
    </row>
    <row r="3959" spans="1:22">
      <c r="A3959" s="103" t="s">
        <v>9094</v>
      </c>
      <c r="B3959" s="103">
        <v>39937036</v>
      </c>
      <c r="C3959" s="103">
        <v>4494382</v>
      </c>
      <c r="D3959" s="103">
        <v>4494675</v>
      </c>
      <c r="E3959" s="103">
        <v>294</v>
      </c>
      <c r="F3959" s="103" t="s">
        <v>23</v>
      </c>
      <c r="G3959" s="103" t="s">
        <v>23</v>
      </c>
      <c r="H3959" s="103" t="s">
        <v>295</v>
      </c>
      <c r="I3959" s="103">
        <v>12</v>
      </c>
      <c r="J3959" s="103">
        <v>11</v>
      </c>
      <c r="K3959" s="104">
        <v>1494.7594140628844</v>
      </c>
      <c r="L3959" s="105">
        <v>1482.6854284888709</v>
      </c>
      <c r="M3959" s="106">
        <f t="shared" si="366"/>
        <v>10.533996827903833</v>
      </c>
      <c r="N3959" s="107">
        <f t="shared" si="367"/>
        <v>5.724224320557432E-2</v>
      </c>
      <c r="O3959" s="129">
        <f t="shared" si="370"/>
        <v>0.95435222809509934</v>
      </c>
      <c r="P3959" s="21">
        <v>6</v>
      </c>
      <c r="Q3959" s="103">
        <v>6</v>
      </c>
      <c r="R3959" s="104">
        <v>848.52886187991146</v>
      </c>
      <c r="S3959" s="105">
        <v>848.52886187991146</v>
      </c>
      <c r="T3959" s="107">
        <f t="shared" si="368"/>
        <v>9.728819922239019</v>
      </c>
      <c r="U3959" s="107">
        <f t="shared" si="369"/>
        <v>-0.65244725155015992</v>
      </c>
      <c r="V3959" s="108">
        <f t="shared" si="371"/>
        <v>0.51411269059701681</v>
      </c>
    </row>
    <row r="3960" spans="1:22">
      <c r="A3960" s="103" t="s">
        <v>9095</v>
      </c>
      <c r="B3960" s="103">
        <v>39937037</v>
      </c>
      <c r="C3960" s="103">
        <v>4495106</v>
      </c>
      <c r="D3960" s="103">
        <v>4496911</v>
      </c>
      <c r="E3960" s="103">
        <v>1806</v>
      </c>
      <c r="F3960" s="103" t="s">
        <v>9</v>
      </c>
      <c r="G3960" s="103" t="s">
        <v>23</v>
      </c>
      <c r="H3960" s="103" t="s">
        <v>9096</v>
      </c>
      <c r="I3960" s="103">
        <v>81</v>
      </c>
      <c r="J3960" s="103">
        <v>65</v>
      </c>
      <c r="K3960" s="104">
        <v>3387.0056648367886</v>
      </c>
      <c r="L3960" s="105">
        <v>2721.0832418756095</v>
      </c>
      <c r="M3960" s="106">
        <f t="shared" si="366"/>
        <v>11.409965376054609</v>
      </c>
      <c r="N3960" s="107">
        <f t="shared" si="367"/>
        <v>0.84075615031718121</v>
      </c>
      <c r="O3960" s="129">
        <f t="shared" si="370"/>
        <v>0.40048455705366104</v>
      </c>
      <c r="P3960" s="21">
        <v>64</v>
      </c>
      <c r="Q3960" s="103">
        <v>49</v>
      </c>
      <c r="R3960" s="104">
        <v>2756.7451220301386</v>
      </c>
      <c r="S3960" s="105">
        <v>2091.891081721174</v>
      </c>
      <c r="T3960" s="107">
        <f t="shared" si="368"/>
        <v>11.030592021547401</v>
      </c>
      <c r="U3960" s="107">
        <f t="shared" si="369"/>
        <v>0.49347889220721841</v>
      </c>
      <c r="V3960" s="108">
        <f t="shared" si="371"/>
        <v>0.62167425062531256</v>
      </c>
    </row>
    <row r="3961" spans="1:22">
      <c r="A3961" s="103" t="s">
        <v>1765</v>
      </c>
      <c r="B3961" s="103">
        <v>39937038</v>
      </c>
      <c r="C3961" s="103">
        <v>4496912</v>
      </c>
      <c r="D3961" s="103">
        <v>4498441</v>
      </c>
      <c r="E3961" s="103">
        <v>1530</v>
      </c>
      <c r="F3961" s="103" t="s">
        <v>23</v>
      </c>
      <c r="G3961" s="103" t="s">
        <v>23</v>
      </c>
      <c r="H3961" s="103" t="s">
        <v>1766</v>
      </c>
      <c r="I3961" s="103">
        <v>5</v>
      </c>
      <c r="J3961" s="103">
        <v>0</v>
      </c>
      <c r="K3961" s="104">
        <v>459.84365920668756</v>
      </c>
      <c r="L3961" s="105">
        <v>0</v>
      </c>
      <c r="M3961" s="106" t="str">
        <f t="shared" si="366"/>
        <v>-</v>
      </c>
      <c r="N3961" s="107" t="str">
        <f t="shared" si="367"/>
        <v>-</v>
      </c>
      <c r="O3961" s="129" t="str">
        <f t="shared" si="370"/>
        <v>n.d.</v>
      </c>
      <c r="P3961" s="21">
        <v>6</v>
      </c>
      <c r="Q3961" s="103">
        <v>0</v>
      </c>
      <c r="R3961" s="104">
        <v>512.96590778631901</v>
      </c>
      <c r="S3961" s="105">
        <v>0</v>
      </c>
      <c r="T3961" s="107" t="str">
        <f t="shared" si="368"/>
        <v>-</v>
      </c>
      <c r="U3961" s="107" t="str">
        <f t="shared" si="369"/>
        <v>-</v>
      </c>
      <c r="V3961" s="108" t="str">
        <f t="shared" si="371"/>
        <v>n.d.</v>
      </c>
    </row>
    <row r="3962" spans="1:22">
      <c r="A3962" s="103" t="s">
        <v>1769</v>
      </c>
      <c r="B3962" s="103">
        <v>39937039</v>
      </c>
      <c r="C3962" s="103">
        <v>4498568</v>
      </c>
      <c r="D3962" s="103">
        <v>4499719</v>
      </c>
      <c r="E3962" s="103">
        <v>1152</v>
      </c>
      <c r="F3962" s="103" t="s">
        <v>23</v>
      </c>
      <c r="G3962" s="103" t="s">
        <v>1770</v>
      </c>
      <c r="H3962" s="103" t="s">
        <v>1771</v>
      </c>
      <c r="I3962" s="103">
        <v>3</v>
      </c>
      <c r="J3962" s="103">
        <v>0</v>
      </c>
      <c r="K3962" s="104">
        <v>47.453278719534723</v>
      </c>
      <c r="L3962" s="105">
        <v>0</v>
      </c>
      <c r="M3962" s="106" t="str">
        <f t="shared" si="366"/>
        <v>-</v>
      </c>
      <c r="N3962" s="107" t="str">
        <f t="shared" si="367"/>
        <v>-</v>
      </c>
      <c r="O3962" s="129" t="str">
        <f t="shared" si="370"/>
        <v>n.d.</v>
      </c>
      <c r="P3962" s="21">
        <v>2</v>
      </c>
      <c r="Q3962" s="103">
        <v>1</v>
      </c>
      <c r="R3962" s="104">
        <v>40.745900049290974</v>
      </c>
      <c r="S3962" s="105">
        <v>17.950990930806508</v>
      </c>
      <c r="T3962" s="107">
        <f t="shared" si="368"/>
        <v>4.1659915808020394</v>
      </c>
      <c r="U3962" s="107">
        <f t="shared" si="369"/>
        <v>-5.5493031859136988</v>
      </c>
      <c r="V3962" s="108" t="str">
        <f t="shared" si="371"/>
        <v>&lt; 0.001</v>
      </c>
    </row>
    <row r="3963" spans="1:22">
      <c r="A3963" s="103" t="s">
        <v>1774</v>
      </c>
      <c r="B3963" s="103">
        <v>39937040</v>
      </c>
      <c r="C3963" s="103">
        <v>4499777</v>
      </c>
      <c r="D3963" s="103">
        <v>4500772</v>
      </c>
      <c r="E3963" s="103">
        <v>996</v>
      </c>
      <c r="F3963" s="103" t="s">
        <v>23</v>
      </c>
      <c r="G3963" s="103" t="s">
        <v>23</v>
      </c>
      <c r="H3963" s="103" t="s">
        <v>1775</v>
      </c>
      <c r="I3963" s="103">
        <v>5</v>
      </c>
      <c r="J3963" s="103">
        <v>1</v>
      </c>
      <c r="K3963" s="104">
        <v>123.31466953122087</v>
      </c>
      <c r="L3963" s="105">
        <v>0.71280155798393685</v>
      </c>
      <c r="M3963" s="106">
        <f t="shared" si="366"/>
        <v>-0.48842760469806185</v>
      </c>
      <c r="N3963" s="107">
        <f t="shared" si="367"/>
        <v>-9.8018135999088205</v>
      </c>
      <c r="O3963" s="129" t="str">
        <f t="shared" si="370"/>
        <v>&lt; 0.001</v>
      </c>
      <c r="P3963" s="21">
        <v>2</v>
      </c>
      <c r="Q3963" s="103">
        <v>0</v>
      </c>
      <c r="R3963" s="104">
        <v>24.223023906630523</v>
      </c>
      <c r="S3963" s="105">
        <v>0</v>
      </c>
      <c r="T3963" s="107" t="str">
        <f t="shared" si="368"/>
        <v>-</v>
      </c>
      <c r="U3963" s="107" t="str">
        <f t="shared" si="369"/>
        <v>-</v>
      </c>
      <c r="V3963" s="108" t="str">
        <f t="shared" si="371"/>
        <v>n.d.</v>
      </c>
    </row>
    <row r="3964" spans="1:22">
      <c r="A3964" s="103" t="s">
        <v>9097</v>
      </c>
      <c r="B3964" s="103">
        <v>39937041</v>
      </c>
      <c r="C3964" s="103">
        <v>4500913</v>
      </c>
      <c r="D3964" s="103">
        <v>4501959</v>
      </c>
      <c r="E3964" s="103">
        <v>1047</v>
      </c>
      <c r="F3964" s="103" t="s">
        <v>23</v>
      </c>
      <c r="G3964" s="103" t="s">
        <v>9098</v>
      </c>
      <c r="H3964" s="103" t="s">
        <v>9099</v>
      </c>
      <c r="I3964" s="103">
        <v>21</v>
      </c>
      <c r="J3964" s="103">
        <v>16</v>
      </c>
      <c r="K3964" s="104">
        <v>1190.7094724704011</v>
      </c>
      <c r="L3964" s="105">
        <v>397.35521120026078</v>
      </c>
      <c r="M3964" s="106">
        <f t="shared" si="366"/>
        <v>8.6342854548614607</v>
      </c>
      <c r="N3964" s="107">
        <f t="shared" si="367"/>
        <v>-1.6419629205174775</v>
      </c>
      <c r="O3964" s="129">
        <f t="shared" si="370"/>
        <v>0.10059768870278263</v>
      </c>
      <c r="P3964" s="21">
        <v>12</v>
      </c>
      <c r="Q3964" s="103">
        <v>8</v>
      </c>
      <c r="R3964" s="104">
        <v>943.51329272773455</v>
      </c>
      <c r="S3964" s="105">
        <v>421.04613794096946</v>
      </c>
      <c r="T3964" s="107">
        <f t="shared" si="368"/>
        <v>8.7178345212410715</v>
      </c>
      <c r="U3964" s="107">
        <f t="shared" si="369"/>
        <v>-1.5423991890483533</v>
      </c>
      <c r="V3964" s="108">
        <f t="shared" si="371"/>
        <v>0.12297661852162256</v>
      </c>
    </row>
    <row r="3965" spans="1:22">
      <c r="A3965" s="103" t="s">
        <v>9100</v>
      </c>
      <c r="B3965" s="103">
        <v>39937042</v>
      </c>
      <c r="C3965" s="103">
        <v>4502087</v>
      </c>
      <c r="D3965" s="103">
        <v>4503046</v>
      </c>
      <c r="E3965" s="103">
        <v>960</v>
      </c>
      <c r="F3965" s="103" t="s">
        <v>9</v>
      </c>
      <c r="G3965" s="103" t="s">
        <v>23</v>
      </c>
      <c r="H3965" s="103" t="s">
        <v>295</v>
      </c>
      <c r="I3965" s="103">
        <v>18</v>
      </c>
      <c r="J3965" s="103">
        <v>18</v>
      </c>
      <c r="K3965" s="104">
        <v>506.57915723970933</v>
      </c>
      <c r="L3965" s="105">
        <v>506.57915723970933</v>
      </c>
      <c r="M3965" s="106">
        <f t="shared" si="366"/>
        <v>8.9846439096093906</v>
      </c>
      <c r="N3965" s="107">
        <f t="shared" si="367"/>
        <v>-1.3285832651078799</v>
      </c>
      <c r="O3965" s="129">
        <f t="shared" si="370"/>
        <v>0.18398549619786109</v>
      </c>
      <c r="P3965" s="21">
        <v>13</v>
      </c>
      <c r="Q3965" s="103">
        <v>13</v>
      </c>
      <c r="R3965" s="104">
        <v>734.62293361595835</v>
      </c>
      <c r="S3965" s="105">
        <v>734.62293361595835</v>
      </c>
      <c r="T3965" s="107">
        <f t="shared" si="368"/>
        <v>9.5208601249098557</v>
      </c>
      <c r="U3965" s="107">
        <f t="shared" si="369"/>
        <v>-0.83551045342442343</v>
      </c>
      <c r="V3965" s="108">
        <f t="shared" si="371"/>
        <v>0.4034303637239387</v>
      </c>
    </row>
    <row r="3966" spans="1:22">
      <c r="A3966" s="103" t="s">
        <v>1776</v>
      </c>
      <c r="B3966" s="103">
        <v>39937043</v>
      </c>
      <c r="C3966" s="103">
        <v>4503101</v>
      </c>
      <c r="D3966" s="103">
        <v>4504111</v>
      </c>
      <c r="E3966" s="103">
        <v>1011</v>
      </c>
      <c r="F3966" s="103" t="s">
        <v>9</v>
      </c>
      <c r="G3966" s="103" t="s">
        <v>23</v>
      </c>
      <c r="H3966" s="103" t="s">
        <v>990</v>
      </c>
      <c r="I3966" s="103">
        <v>0</v>
      </c>
      <c r="J3966" s="103">
        <v>0</v>
      </c>
      <c r="K3966" s="104">
        <v>0</v>
      </c>
      <c r="L3966" s="105">
        <v>0</v>
      </c>
      <c r="M3966" s="106" t="str">
        <f t="shared" si="366"/>
        <v>-</v>
      </c>
      <c r="N3966" s="107" t="str">
        <f t="shared" si="367"/>
        <v>-</v>
      </c>
      <c r="O3966" s="129" t="str">
        <f t="shared" si="370"/>
        <v>n.d.</v>
      </c>
      <c r="P3966" s="21">
        <v>0</v>
      </c>
      <c r="Q3966" s="103">
        <v>0</v>
      </c>
      <c r="R3966" s="104">
        <v>0</v>
      </c>
      <c r="S3966" s="105">
        <v>0</v>
      </c>
      <c r="T3966" s="107" t="str">
        <f t="shared" si="368"/>
        <v>-</v>
      </c>
      <c r="U3966" s="107" t="str">
        <f t="shared" si="369"/>
        <v>-</v>
      </c>
      <c r="V3966" s="108" t="str">
        <f t="shared" si="371"/>
        <v>n.d.</v>
      </c>
    </row>
    <row r="3967" spans="1:22">
      <c r="A3967" s="103" t="s">
        <v>9101</v>
      </c>
      <c r="B3967" s="103">
        <v>39937044</v>
      </c>
      <c r="C3967" s="103">
        <v>4504132</v>
      </c>
      <c r="D3967" s="103">
        <v>4506153</v>
      </c>
      <c r="E3967" s="103">
        <v>2022</v>
      </c>
      <c r="F3967" s="103" t="s">
        <v>23</v>
      </c>
      <c r="G3967" s="103" t="s">
        <v>23</v>
      </c>
      <c r="H3967" s="103" t="s">
        <v>9102</v>
      </c>
      <c r="I3967" s="103">
        <v>49</v>
      </c>
      <c r="J3967" s="103">
        <v>42</v>
      </c>
      <c r="K3967" s="104">
        <v>1378.469377338452</v>
      </c>
      <c r="L3967" s="105">
        <v>1062.8188500263648</v>
      </c>
      <c r="M3967" s="106">
        <f t="shared" si="366"/>
        <v>10.053680005294519</v>
      </c>
      <c r="N3967" s="107">
        <f t="shared" si="367"/>
        <v>-0.37237924392261362</v>
      </c>
      <c r="O3967" s="129">
        <f t="shared" si="370"/>
        <v>0.7096105054932409</v>
      </c>
      <c r="P3967" s="21">
        <v>27</v>
      </c>
      <c r="Q3967" s="103">
        <v>25</v>
      </c>
      <c r="R3967" s="104">
        <v>1347.2400055143225</v>
      </c>
      <c r="S3967" s="105">
        <v>1064.6101887170621</v>
      </c>
      <c r="T3967" s="107">
        <f t="shared" si="368"/>
        <v>10.056109563234479</v>
      </c>
      <c r="U3967" s="107">
        <f t="shared" si="369"/>
        <v>-0.36434017320908618</v>
      </c>
      <c r="V3967" s="108">
        <f t="shared" si="371"/>
        <v>0.71560400445914385</v>
      </c>
    </row>
    <row r="3968" spans="1:22">
      <c r="A3968" s="103" t="s">
        <v>1777</v>
      </c>
      <c r="B3968" s="103">
        <v>39937045</v>
      </c>
      <c r="C3968" s="103">
        <v>4506092</v>
      </c>
      <c r="D3968" s="103">
        <v>4507564</v>
      </c>
      <c r="E3968" s="103">
        <v>1473</v>
      </c>
      <c r="F3968" s="103" t="s">
        <v>23</v>
      </c>
      <c r="G3968" s="103" t="s">
        <v>1778</v>
      </c>
      <c r="H3968" s="103" t="s">
        <v>1779</v>
      </c>
      <c r="I3968" s="103">
        <v>2</v>
      </c>
      <c r="J3968" s="103">
        <v>2</v>
      </c>
      <c r="K3968" s="104">
        <v>0.96395159776238981</v>
      </c>
      <c r="L3968" s="105">
        <v>0.96395159776238981</v>
      </c>
      <c r="M3968" s="106">
        <f t="shared" si="366"/>
        <v>-5.2967387665832193E-2</v>
      </c>
      <c r="N3968" s="107">
        <f t="shared" si="367"/>
        <v>-9.4123143002377745</v>
      </c>
      <c r="O3968" s="129" t="str">
        <f t="shared" si="370"/>
        <v>&lt; 0.001</v>
      </c>
      <c r="P3968" s="21">
        <v>0</v>
      </c>
      <c r="Q3968" s="103">
        <v>0</v>
      </c>
      <c r="R3968" s="104">
        <v>0</v>
      </c>
      <c r="S3968" s="105">
        <v>0</v>
      </c>
      <c r="T3968" s="107" t="str">
        <f t="shared" si="368"/>
        <v>-</v>
      </c>
      <c r="U3968" s="107" t="str">
        <f t="shared" si="369"/>
        <v>-</v>
      </c>
      <c r="V3968" s="108" t="str">
        <f t="shared" si="371"/>
        <v>n.d.</v>
      </c>
    </row>
    <row r="3969" spans="1:22">
      <c r="A3969" s="103" t="s">
        <v>1782</v>
      </c>
      <c r="B3969" s="103">
        <v>39937046</v>
      </c>
      <c r="C3969" s="103">
        <v>4507589</v>
      </c>
      <c r="D3969" s="103">
        <v>4508569</v>
      </c>
      <c r="E3969" s="103">
        <v>981</v>
      </c>
      <c r="F3969" s="103" t="s">
        <v>23</v>
      </c>
      <c r="G3969" s="103" t="s">
        <v>23</v>
      </c>
      <c r="H3969" s="103" t="s">
        <v>1783</v>
      </c>
      <c r="I3969" s="103">
        <v>1</v>
      </c>
      <c r="J3969" s="103">
        <v>1</v>
      </c>
      <c r="K3969" s="104">
        <v>10.131809301251804</v>
      </c>
      <c r="L3969" s="105">
        <v>10.131809301251804</v>
      </c>
      <c r="M3969" s="106">
        <f t="shared" si="366"/>
        <v>3.3408199232083851</v>
      </c>
      <c r="N3969" s="107">
        <f t="shared" si="367"/>
        <v>-6.3767263656454514</v>
      </c>
      <c r="O3969" s="129" t="str">
        <f t="shared" si="370"/>
        <v>&lt; 0.001</v>
      </c>
      <c r="P3969" s="21">
        <v>0</v>
      </c>
      <c r="Q3969" s="103">
        <v>0</v>
      </c>
      <c r="R3969" s="104">
        <v>0</v>
      </c>
      <c r="S3969" s="105">
        <v>0</v>
      </c>
      <c r="T3969" s="107" t="str">
        <f t="shared" si="368"/>
        <v>-</v>
      </c>
      <c r="U3969" s="107" t="str">
        <f t="shared" si="369"/>
        <v>-</v>
      </c>
      <c r="V3969" s="108" t="str">
        <f t="shared" si="371"/>
        <v>n.d.</v>
      </c>
    </row>
    <row r="3970" spans="1:22">
      <c r="A3970" s="103" t="s">
        <v>9103</v>
      </c>
      <c r="B3970" s="103">
        <v>39937047</v>
      </c>
      <c r="C3970" s="103">
        <v>4508639</v>
      </c>
      <c r="D3970" s="103">
        <v>4509829</v>
      </c>
      <c r="E3970" s="103">
        <v>1191</v>
      </c>
      <c r="F3970" s="103" t="s">
        <v>9</v>
      </c>
      <c r="G3970" s="103" t="s">
        <v>23</v>
      </c>
      <c r="H3970" s="103" t="s">
        <v>9104</v>
      </c>
      <c r="I3970" s="103">
        <v>22</v>
      </c>
      <c r="J3970" s="103">
        <v>14</v>
      </c>
      <c r="K3970" s="104">
        <v>1171.3286659888161</v>
      </c>
      <c r="L3970" s="105">
        <v>748.10049659845595</v>
      </c>
      <c r="M3970" s="106">
        <f t="shared" si="366"/>
        <v>9.5470882783440381</v>
      </c>
      <c r="N3970" s="107">
        <f t="shared" si="367"/>
        <v>-0.82550243439710425</v>
      </c>
      <c r="O3970" s="129">
        <f t="shared" si="370"/>
        <v>0.40908640117595452</v>
      </c>
      <c r="P3970" s="21">
        <v>14</v>
      </c>
      <c r="Q3970" s="103">
        <v>9</v>
      </c>
      <c r="R3970" s="104">
        <v>1213.3552128257263</v>
      </c>
      <c r="S3970" s="105">
        <v>931.54812478159533</v>
      </c>
      <c r="T3970" s="107">
        <f t="shared" si="368"/>
        <v>9.8634864920498746</v>
      </c>
      <c r="U3970" s="107">
        <f t="shared" si="369"/>
        <v>-0.53390273587158987</v>
      </c>
      <c r="V3970" s="108">
        <f t="shared" si="371"/>
        <v>0.59340882913121673</v>
      </c>
    </row>
    <row r="3971" spans="1:22">
      <c r="A3971" s="103" t="s">
        <v>1786</v>
      </c>
      <c r="B3971" s="103">
        <v>39937048</v>
      </c>
      <c r="C3971" s="103">
        <v>4509900</v>
      </c>
      <c r="D3971" s="103">
        <v>4510487</v>
      </c>
      <c r="E3971" s="103">
        <v>588</v>
      </c>
      <c r="F3971" s="103" t="s">
        <v>9</v>
      </c>
      <c r="G3971" s="103" t="s">
        <v>1787</v>
      </c>
      <c r="H3971" s="103" t="s">
        <v>1788</v>
      </c>
      <c r="I3971" s="103">
        <v>2</v>
      </c>
      <c r="J3971" s="103">
        <v>1</v>
      </c>
      <c r="K3971" s="104">
        <v>45.881145181251696</v>
      </c>
      <c r="L3971" s="105">
        <v>2.4147971148027212</v>
      </c>
      <c r="M3971" s="106">
        <f t="shared" si="366"/>
        <v>1.2719019825336526</v>
      </c>
      <c r="N3971" s="107">
        <f t="shared" si="367"/>
        <v>-8.2272790853902933</v>
      </c>
      <c r="O3971" s="129" t="str">
        <f t="shared" si="370"/>
        <v>&lt; 0.001</v>
      </c>
      <c r="P3971" s="21">
        <v>0</v>
      </c>
      <c r="Q3971" s="103">
        <v>0</v>
      </c>
      <c r="R3971" s="104">
        <v>0</v>
      </c>
      <c r="S3971" s="105">
        <v>0</v>
      </c>
      <c r="T3971" s="107" t="str">
        <f t="shared" si="368"/>
        <v>-</v>
      </c>
      <c r="U3971" s="107" t="str">
        <f t="shared" si="369"/>
        <v>-</v>
      </c>
      <c r="V3971" s="108" t="str">
        <f t="shared" si="371"/>
        <v>n.d.</v>
      </c>
    </row>
    <row r="3972" spans="1:22">
      <c r="A3972" s="103" t="s">
        <v>9105</v>
      </c>
      <c r="B3972" s="103">
        <v>39937049</v>
      </c>
      <c r="C3972" s="103">
        <v>4510484</v>
      </c>
      <c r="D3972" s="103">
        <v>4511026</v>
      </c>
      <c r="E3972" s="103">
        <v>543</v>
      </c>
      <c r="F3972" s="103" t="s">
        <v>9</v>
      </c>
      <c r="G3972" s="103" t="s">
        <v>23</v>
      </c>
      <c r="H3972" s="103" t="s">
        <v>9106</v>
      </c>
      <c r="I3972" s="103">
        <v>13</v>
      </c>
      <c r="J3972" s="103">
        <v>13</v>
      </c>
      <c r="K3972" s="104">
        <v>2848.9536214873115</v>
      </c>
      <c r="L3972" s="105">
        <v>2848.9536214873115</v>
      </c>
      <c r="M3972" s="106">
        <f t="shared" si="366"/>
        <v>11.476216420681565</v>
      </c>
      <c r="N3972" s="107">
        <f t="shared" si="367"/>
        <v>0.90001468755059422</v>
      </c>
      <c r="O3972" s="129">
        <f t="shared" si="370"/>
        <v>0.36811243446403941</v>
      </c>
      <c r="P3972" s="21">
        <v>12</v>
      </c>
      <c r="Q3972" s="103">
        <v>12</v>
      </c>
      <c r="R3972" s="104">
        <v>2905.8597515815654</v>
      </c>
      <c r="S3972" s="105">
        <v>2905.8597515815654</v>
      </c>
      <c r="T3972" s="107">
        <f t="shared" si="368"/>
        <v>11.504749359077969</v>
      </c>
      <c r="U3972" s="107">
        <f t="shared" si="369"/>
        <v>0.91087091468131065</v>
      </c>
      <c r="V3972" s="108">
        <f t="shared" si="371"/>
        <v>0.36236339222411229</v>
      </c>
    </row>
    <row r="3973" spans="1:22">
      <c r="A3973" s="103" t="s">
        <v>1791</v>
      </c>
      <c r="B3973" s="103">
        <v>39937050</v>
      </c>
      <c r="C3973" s="103">
        <v>4511023</v>
      </c>
      <c r="D3973" s="103">
        <v>4511967</v>
      </c>
      <c r="E3973" s="103">
        <v>945</v>
      </c>
      <c r="F3973" s="103" t="s">
        <v>23</v>
      </c>
      <c r="G3973" s="103" t="s">
        <v>23</v>
      </c>
      <c r="H3973" s="103" t="s">
        <v>1792</v>
      </c>
      <c r="I3973" s="103">
        <v>1</v>
      </c>
      <c r="J3973" s="103">
        <v>1</v>
      </c>
      <c r="K3973" s="104">
        <v>0.7512702134941811</v>
      </c>
      <c r="L3973" s="105">
        <v>0.7512702134941811</v>
      </c>
      <c r="M3973" s="106">
        <f t="shared" ref="M3973:M4036" si="372">IF(L3973&gt;0,LOG(L3973, 2),"-")</f>
        <v>-0.41259619173841583</v>
      </c>
      <c r="N3973" s="107">
        <f t="shared" ref="N3973:N4036" si="373">IF(L3973&lt;&gt;0,((M3973-$O$2)/$O$3),"-")</f>
        <v>-9.7339858602311402</v>
      </c>
      <c r="O3973" s="129" t="str">
        <f t="shared" si="370"/>
        <v>&lt; 0.001</v>
      </c>
      <c r="P3973" s="21">
        <v>1</v>
      </c>
      <c r="Q3973" s="103">
        <v>0</v>
      </c>
      <c r="R3973" s="104">
        <v>0.17367549804559576</v>
      </c>
      <c r="S3973" s="105">
        <v>0</v>
      </c>
      <c r="T3973" s="107" t="str">
        <f t="shared" ref="T3973:T4036" si="374">IF(S3973&gt;0,LOG(S3973, 2),"-")</f>
        <v>-</v>
      </c>
      <c r="U3973" s="107" t="str">
        <f t="shared" ref="U3973:U4036" si="375">IF(S3973&lt;&gt;0,((T3973-$V$2)/$V$3),"-")</f>
        <v>-</v>
      </c>
      <c r="V3973" s="108" t="str">
        <f t="shared" si="371"/>
        <v>n.d.</v>
      </c>
    </row>
    <row r="3974" spans="1:22">
      <c r="A3974" s="103" t="s">
        <v>9107</v>
      </c>
      <c r="B3974" s="103">
        <v>39937051</v>
      </c>
      <c r="C3974" s="103">
        <v>4512150</v>
      </c>
      <c r="D3974" s="103">
        <v>4513163</v>
      </c>
      <c r="E3974" s="103">
        <v>1014</v>
      </c>
      <c r="F3974" s="103" t="s">
        <v>9</v>
      </c>
      <c r="G3974" s="103" t="s">
        <v>9108</v>
      </c>
      <c r="H3974" s="103" t="s">
        <v>9109</v>
      </c>
      <c r="I3974" s="103">
        <v>31</v>
      </c>
      <c r="J3974" s="103">
        <v>25</v>
      </c>
      <c r="K3974" s="104">
        <v>2458.2205966481952</v>
      </c>
      <c r="L3974" s="105">
        <v>1895.3013828330077</v>
      </c>
      <c r="M3974" s="106">
        <f t="shared" si="372"/>
        <v>10.888211562581644</v>
      </c>
      <c r="N3974" s="107">
        <f t="shared" si="373"/>
        <v>0.37407116509985949</v>
      </c>
      <c r="O3974" s="129">
        <f t="shared" ref="O3974:O4037" si="376">IF(L3974&lt;&gt;0,(IF((ABS(N3974)&lt;3.3),2*(1-NORMSDIST(ABS(N3974))),"&lt; 0.001")),"n.d.")</f>
        <v>0.70835137085168087</v>
      </c>
      <c r="P3974" s="21">
        <v>24</v>
      </c>
      <c r="Q3974" s="103">
        <v>19</v>
      </c>
      <c r="R3974" s="104">
        <v>2142.1819326613609</v>
      </c>
      <c r="S3974" s="105">
        <v>1342.2829442811242</v>
      </c>
      <c r="T3974" s="107">
        <f t="shared" si="374"/>
        <v>10.390473098737473</v>
      </c>
      <c r="U3974" s="107">
        <f t="shared" si="375"/>
        <v>-7.0006075055041611E-2</v>
      </c>
      <c r="V3974" s="108">
        <f t="shared" ref="V3974:V4037" si="377">IF(S3974&lt;&gt;0,(IF((ABS(U3974)&lt;3.3),2*(1-NORMSDIST(ABS(U3974))),"&lt; 0.001")),"n.d.")</f>
        <v>0.94418882430844842</v>
      </c>
    </row>
    <row r="3975" spans="1:22">
      <c r="A3975" s="103" t="s">
        <v>1795</v>
      </c>
      <c r="B3975" s="103">
        <v>39937052</v>
      </c>
      <c r="C3975" s="103">
        <v>4513285</v>
      </c>
      <c r="D3975" s="103">
        <v>4515087</v>
      </c>
      <c r="E3975" s="103">
        <v>1803</v>
      </c>
      <c r="F3975" s="103" t="s">
        <v>9</v>
      </c>
      <c r="G3975" s="103" t="s">
        <v>23</v>
      </c>
      <c r="H3975" s="103" t="s">
        <v>1796</v>
      </c>
      <c r="I3975" s="103">
        <v>7</v>
      </c>
      <c r="J3975" s="103">
        <v>1</v>
      </c>
      <c r="K3975" s="104">
        <v>232.71251130639601</v>
      </c>
      <c r="L3975" s="105">
        <v>0.39376059442706662</v>
      </c>
      <c r="M3975" s="106">
        <f t="shared" si="372"/>
        <v>-1.3446093540623225</v>
      </c>
      <c r="N3975" s="107">
        <f t="shared" si="373"/>
        <v>-10.567629118123723</v>
      </c>
      <c r="O3975" s="129" t="str">
        <f t="shared" si="376"/>
        <v>&lt; 0.001</v>
      </c>
      <c r="P3975" s="21">
        <v>4</v>
      </c>
      <c r="Q3975" s="103">
        <v>0</v>
      </c>
      <c r="R3975" s="104">
        <v>130.89815366008929</v>
      </c>
      <c r="S3975" s="105">
        <v>0</v>
      </c>
      <c r="T3975" s="107" t="str">
        <f t="shared" si="374"/>
        <v>-</v>
      </c>
      <c r="U3975" s="107" t="str">
        <f t="shared" si="375"/>
        <v>-</v>
      </c>
      <c r="V3975" s="108" t="str">
        <f t="shared" si="377"/>
        <v>n.d.</v>
      </c>
    </row>
    <row r="3976" spans="1:22">
      <c r="A3976" s="103" t="s">
        <v>9110</v>
      </c>
      <c r="B3976" s="103">
        <v>39937053</v>
      </c>
      <c r="C3976" s="103">
        <v>4515148</v>
      </c>
      <c r="D3976" s="103">
        <v>4515849</v>
      </c>
      <c r="E3976" s="103">
        <v>702</v>
      </c>
      <c r="F3976" s="103" t="s">
        <v>9</v>
      </c>
      <c r="G3976" s="103" t="s">
        <v>23</v>
      </c>
      <c r="H3976" s="103" t="s">
        <v>9111</v>
      </c>
      <c r="I3976" s="103">
        <v>27</v>
      </c>
      <c r="J3976" s="103">
        <v>26</v>
      </c>
      <c r="K3976" s="104">
        <v>2315.9349081368659</v>
      </c>
      <c r="L3976" s="105">
        <v>2204.6891265233048</v>
      </c>
      <c r="M3976" s="106">
        <f t="shared" si="372"/>
        <v>11.106359526729745</v>
      </c>
      <c r="N3976" s="107">
        <f t="shared" si="373"/>
        <v>0.5691945677368021</v>
      </c>
      <c r="O3976" s="129">
        <f t="shared" si="376"/>
        <v>0.5692241067772863</v>
      </c>
      <c r="P3976" s="21">
        <v>23</v>
      </c>
      <c r="Q3976" s="103">
        <v>22</v>
      </c>
      <c r="R3976" s="104">
        <v>2543.4442697435184</v>
      </c>
      <c r="S3976" s="105">
        <v>2341.9138937421367</v>
      </c>
      <c r="T3976" s="107">
        <f t="shared" si="374"/>
        <v>11.193472317224144</v>
      </c>
      <c r="U3976" s="107">
        <f t="shared" si="375"/>
        <v>0.63685943417618229</v>
      </c>
      <c r="V3976" s="108">
        <f t="shared" si="377"/>
        <v>0.52421640820315418</v>
      </c>
    </row>
    <row r="3977" spans="1:22">
      <c r="A3977" s="103" t="s">
        <v>9112</v>
      </c>
      <c r="B3977" s="103">
        <v>39937054</v>
      </c>
      <c r="C3977" s="103">
        <v>4516059</v>
      </c>
      <c r="D3977" s="103">
        <v>4516916</v>
      </c>
      <c r="E3977" s="103">
        <v>858</v>
      </c>
      <c r="F3977" s="103" t="s">
        <v>23</v>
      </c>
      <c r="G3977" s="103" t="s">
        <v>23</v>
      </c>
      <c r="H3977" s="103" t="s">
        <v>295</v>
      </c>
      <c r="I3977" s="103">
        <v>44</v>
      </c>
      <c r="J3977" s="103">
        <v>36</v>
      </c>
      <c r="K3977" s="104">
        <v>4663.4967161704899</v>
      </c>
      <c r="L3977" s="105">
        <v>3238.6313248919932</v>
      </c>
      <c r="M3977" s="106">
        <f t="shared" si="372"/>
        <v>11.661168530497276</v>
      </c>
      <c r="N3977" s="107">
        <f t="shared" si="373"/>
        <v>1.0654459127882607</v>
      </c>
      <c r="O3977" s="129">
        <f t="shared" si="376"/>
        <v>0.28667418928419108</v>
      </c>
      <c r="P3977" s="21">
        <v>32</v>
      </c>
      <c r="Q3977" s="103">
        <v>24</v>
      </c>
      <c r="R3977" s="104">
        <v>3430.1396669594169</v>
      </c>
      <c r="S3977" s="105">
        <v>2467.0149054637295</v>
      </c>
      <c r="T3977" s="107">
        <f t="shared" si="374"/>
        <v>11.268550716949351</v>
      </c>
      <c r="U3977" s="107">
        <f t="shared" si="375"/>
        <v>0.7029495747793576</v>
      </c>
      <c r="V3977" s="108">
        <f t="shared" si="377"/>
        <v>0.48208717477620899</v>
      </c>
    </row>
    <row r="3978" spans="1:22">
      <c r="A3978" s="103" t="s">
        <v>9113</v>
      </c>
      <c r="B3978" s="103">
        <v>39937055</v>
      </c>
      <c r="C3978" s="103">
        <v>4517032</v>
      </c>
      <c r="D3978" s="103">
        <v>4518180</v>
      </c>
      <c r="E3978" s="103">
        <v>1149</v>
      </c>
      <c r="F3978" s="103" t="s">
        <v>23</v>
      </c>
      <c r="G3978" s="103" t="s">
        <v>23</v>
      </c>
      <c r="H3978" s="103" t="s">
        <v>4083</v>
      </c>
      <c r="I3978" s="103">
        <v>31</v>
      </c>
      <c r="J3978" s="103">
        <v>24</v>
      </c>
      <c r="K3978" s="104">
        <v>1331.5430879247695</v>
      </c>
      <c r="L3978" s="105">
        <v>1036.1938554291644</v>
      </c>
      <c r="M3978" s="106">
        <f t="shared" si="372"/>
        <v>10.017078218288257</v>
      </c>
      <c r="N3978" s="107">
        <f t="shared" si="373"/>
        <v>-0.40511787272964589</v>
      </c>
      <c r="O3978" s="129">
        <f t="shared" si="376"/>
        <v>0.68539086954581507</v>
      </c>
      <c r="P3978" s="21">
        <v>25</v>
      </c>
      <c r="Q3978" s="103">
        <v>20</v>
      </c>
      <c r="R3978" s="104">
        <v>1589.0967975549261</v>
      </c>
      <c r="S3978" s="105">
        <v>1285.2757738785815</v>
      </c>
      <c r="T3978" s="107">
        <f t="shared" si="374"/>
        <v>10.327862227677372</v>
      </c>
      <c r="U3978" s="107">
        <f t="shared" si="375"/>
        <v>-0.12512127845301843</v>
      </c>
      <c r="V3978" s="108">
        <f t="shared" si="377"/>
        <v>0.90042753790313812</v>
      </c>
    </row>
    <row r="3979" spans="1:22">
      <c r="A3979" s="103" t="s">
        <v>9114</v>
      </c>
      <c r="B3979" s="103">
        <v>39937056</v>
      </c>
      <c r="C3979" s="103">
        <v>4518385</v>
      </c>
      <c r="D3979" s="103">
        <v>4518843</v>
      </c>
      <c r="E3979" s="103">
        <v>459</v>
      </c>
      <c r="F3979" s="103" t="s">
        <v>9</v>
      </c>
      <c r="G3979" s="103" t="s">
        <v>23</v>
      </c>
      <c r="H3979" s="103" t="s">
        <v>295</v>
      </c>
      <c r="I3979" s="103">
        <v>10</v>
      </c>
      <c r="J3979" s="103">
        <v>8</v>
      </c>
      <c r="K3979" s="104">
        <v>1395.1529788241919</v>
      </c>
      <c r="L3979" s="105">
        <v>765.63273228156868</v>
      </c>
      <c r="M3979" s="106">
        <f t="shared" si="372"/>
        <v>9.5805086989231807</v>
      </c>
      <c r="N3979" s="107">
        <f t="shared" si="373"/>
        <v>-0.79560939273418596</v>
      </c>
      <c r="O3979" s="129">
        <f t="shared" si="376"/>
        <v>0.42625910548773005</v>
      </c>
      <c r="P3979" s="21">
        <v>6</v>
      </c>
      <c r="Q3979" s="103">
        <v>4</v>
      </c>
      <c r="R3979" s="104">
        <v>1333.7256629325032</v>
      </c>
      <c r="S3979" s="105">
        <v>1059.8291863088323</v>
      </c>
      <c r="T3979" s="107">
        <f t="shared" si="374"/>
        <v>10.049616047636464</v>
      </c>
      <c r="U3979" s="107">
        <f t="shared" si="375"/>
        <v>-0.37005629609466256</v>
      </c>
      <c r="V3979" s="108">
        <f t="shared" si="377"/>
        <v>0.71134054480487929</v>
      </c>
    </row>
    <row r="3980" spans="1:22">
      <c r="A3980" s="103" t="s">
        <v>9115</v>
      </c>
      <c r="B3980" s="103">
        <v>39937057</v>
      </c>
      <c r="C3980" s="103">
        <v>4518883</v>
      </c>
      <c r="D3980" s="103">
        <v>4519596</v>
      </c>
      <c r="E3980" s="103">
        <v>714</v>
      </c>
      <c r="F3980" s="103" t="s">
        <v>23</v>
      </c>
      <c r="G3980" s="103" t="s">
        <v>23</v>
      </c>
      <c r="H3980" s="103" t="s">
        <v>4761</v>
      </c>
      <c r="I3980" s="103">
        <v>16</v>
      </c>
      <c r="J3980" s="103">
        <v>13</v>
      </c>
      <c r="K3980" s="104">
        <v>2809.9715602957281</v>
      </c>
      <c r="L3980" s="105">
        <v>1964.7925701147758</v>
      </c>
      <c r="M3980" s="106">
        <f t="shared" si="372"/>
        <v>10.940161294925593</v>
      </c>
      <c r="N3980" s="107">
        <f t="shared" si="373"/>
        <v>0.42053783088156743</v>
      </c>
      <c r="O3980" s="129">
        <f t="shared" si="376"/>
        <v>0.67409259899744178</v>
      </c>
      <c r="P3980" s="21">
        <v>15</v>
      </c>
      <c r="Q3980" s="103">
        <v>12</v>
      </c>
      <c r="R3980" s="104">
        <v>3005.7098988232215</v>
      </c>
      <c r="S3980" s="105">
        <v>2104.1808208800699</v>
      </c>
      <c r="T3980" s="107">
        <f t="shared" si="374"/>
        <v>11.039042971315999</v>
      </c>
      <c r="U3980" s="107">
        <f t="shared" si="375"/>
        <v>0.50091810855281516</v>
      </c>
      <c r="V3980" s="108">
        <f t="shared" si="377"/>
        <v>0.6164287575267926</v>
      </c>
    </row>
    <row r="3981" spans="1:22">
      <c r="A3981" s="103" t="s">
        <v>9116</v>
      </c>
      <c r="B3981" s="103">
        <v>39937058</v>
      </c>
      <c r="C3981" s="103">
        <v>4519740</v>
      </c>
      <c r="D3981" s="103">
        <v>4520276</v>
      </c>
      <c r="E3981" s="103">
        <v>537</v>
      </c>
      <c r="F3981" s="103" t="s">
        <v>23</v>
      </c>
      <c r="G3981" s="103" t="s">
        <v>23</v>
      </c>
      <c r="H3981" s="103" t="s">
        <v>295</v>
      </c>
      <c r="I3981" s="103">
        <v>8</v>
      </c>
      <c r="J3981" s="103">
        <v>6</v>
      </c>
      <c r="K3981" s="104">
        <v>704.66208097544882</v>
      </c>
      <c r="L3981" s="105">
        <v>674.25452401027928</v>
      </c>
      <c r="M3981" s="106">
        <f t="shared" si="372"/>
        <v>9.3971494862434621</v>
      </c>
      <c r="N3981" s="107">
        <f t="shared" si="373"/>
        <v>-0.95961584414717205</v>
      </c>
      <c r="O3981" s="129">
        <f t="shared" si="376"/>
        <v>0.33724859187736045</v>
      </c>
      <c r="P3981" s="21">
        <v>4</v>
      </c>
      <c r="Q3981" s="103">
        <v>3</v>
      </c>
      <c r="R3981" s="104">
        <v>240.2252321849665</v>
      </c>
      <c r="S3981" s="105">
        <v>191.63005162846557</v>
      </c>
      <c r="T3981" s="107">
        <f t="shared" si="374"/>
        <v>7.5821800135610582</v>
      </c>
      <c r="U3981" s="107">
        <f t="shared" si="375"/>
        <v>-2.5420950584849846</v>
      </c>
      <c r="V3981" s="108">
        <f t="shared" si="377"/>
        <v>1.1019020092391418E-2</v>
      </c>
    </row>
    <row r="3982" spans="1:22">
      <c r="A3982" s="103" t="s">
        <v>9117</v>
      </c>
      <c r="B3982" s="103">
        <v>39937059</v>
      </c>
      <c r="C3982" s="103">
        <v>4520279</v>
      </c>
      <c r="D3982" s="103">
        <v>4520512</v>
      </c>
      <c r="E3982" s="103">
        <v>234</v>
      </c>
      <c r="F3982" s="103" t="s">
        <v>23</v>
      </c>
      <c r="G3982" s="103" t="s">
        <v>23</v>
      </c>
      <c r="H3982" s="103" t="s">
        <v>295</v>
      </c>
      <c r="I3982" s="103">
        <v>3</v>
      </c>
      <c r="J3982" s="103">
        <v>3</v>
      </c>
      <c r="K3982" s="104">
        <v>588.59131726447868</v>
      </c>
      <c r="L3982" s="105">
        <v>588.59131726447868</v>
      </c>
      <c r="M3982" s="106">
        <f t="shared" si="372"/>
        <v>9.2011224499737398</v>
      </c>
      <c r="N3982" s="107">
        <f t="shared" si="373"/>
        <v>-1.1349530858911097</v>
      </c>
      <c r="O3982" s="129">
        <f t="shared" si="376"/>
        <v>0.25639497552917323</v>
      </c>
      <c r="P3982" s="21">
        <v>1</v>
      </c>
      <c r="Q3982" s="103">
        <v>1</v>
      </c>
      <c r="R3982" s="104">
        <v>1085.037674039859</v>
      </c>
      <c r="S3982" s="105">
        <v>1085.037674039859</v>
      </c>
      <c r="T3982" s="107">
        <f t="shared" si="374"/>
        <v>10.083529420610065</v>
      </c>
      <c r="U3982" s="107">
        <f t="shared" si="375"/>
        <v>-0.34020297481508466</v>
      </c>
      <c r="V3982" s="108">
        <f t="shared" si="377"/>
        <v>0.7337036780816566</v>
      </c>
    </row>
    <row r="3983" spans="1:22">
      <c r="A3983" s="103" t="s">
        <v>9118</v>
      </c>
      <c r="B3983" s="103">
        <v>39937060</v>
      </c>
      <c r="C3983" s="103">
        <v>4520517</v>
      </c>
      <c r="D3983" s="103">
        <v>4521560</v>
      </c>
      <c r="E3983" s="103">
        <v>1044</v>
      </c>
      <c r="F3983" s="103" t="s">
        <v>23</v>
      </c>
      <c r="G3983" s="103" t="s">
        <v>23</v>
      </c>
      <c r="H3983" s="103" t="s">
        <v>9119</v>
      </c>
      <c r="I3983" s="103">
        <v>29</v>
      </c>
      <c r="J3983" s="103">
        <v>24</v>
      </c>
      <c r="K3983" s="104">
        <v>2208.0543986003354</v>
      </c>
      <c r="L3983" s="105">
        <v>1823.1579435317242</v>
      </c>
      <c r="M3983" s="106">
        <f t="shared" si="372"/>
        <v>10.832223834782701</v>
      </c>
      <c r="N3983" s="107">
        <f t="shared" si="373"/>
        <v>0.32399269658559932</v>
      </c>
      <c r="O3983" s="129">
        <f t="shared" si="376"/>
        <v>0.74594356354511016</v>
      </c>
      <c r="P3983" s="21">
        <v>19</v>
      </c>
      <c r="Q3983" s="103">
        <v>14</v>
      </c>
      <c r="R3983" s="104">
        <v>2424.9067113973952</v>
      </c>
      <c r="S3983" s="105">
        <v>2163.472684748851</v>
      </c>
      <c r="T3983" s="107">
        <f t="shared" si="374"/>
        <v>11.079133190572737</v>
      </c>
      <c r="U3983" s="107">
        <f t="shared" si="375"/>
        <v>0.53620879451825376</v>
      </c>
      <c r="V3983" s="108">
        <f t="shared" si="377"/>
        <v>0.59181425610218352</v>
      </c>
    </row>
    <row r="3984" spans="1:22">
      <c r="A3984" s="103" t="s">
        <v>9120</v>
      </c>
      <c r="B3984" s="103">
        <v>39937061</v>
      </c>
      <c r="C3984" s="103">
        <v>4521683</v>
      </c>
      <c r="D3984" s="103">
        <v>4525000</v>
      </c>
      <c r="E3984" s="103">
        <v>3318</v>
      </c>
      <c r="F3984" s="103" t="s">
        <v>9</v>
      </c>
      <c r="G3984" s="103" t="s">
        <v>23</v>
      </c>
      <c r="H3984" s="103" t="s">
        <v>9121</v>
      </c>
      <c r="I3984" s="103">
        <v>111</v>
      </c>
      <c r="J3984" s="103">
        <v>90</v>
      </c>
      <c r="K3984" s="104">
        <v>2062.2367360415283</v>
      </c>
      <c r="L3984" s="105">
        <v>1799.6963256739241</v>
      </c>
      <c r="M3984" s="106">
        <f t="shared" si="372"/>
        <v>10.813537776547756</v>
      </c>
      <c r="N3984" s="107">
        <f t="shared" si="373"/>
        <v>0.30727886989960229</v>
      </c>
      <c r="O3984" s="129">
        <f t="shared" si="376"/>
        <v>0.75863111757932433</v>
      </c>
      <c r="P3984" s="21">
        <v>81</v>
      </c>
      <c r="Q3984" s="103">
        <v>68</v>
      </c>
      <c r="R3984" s="104">
        <v>2341.0083121530138</v>
      </c>
      <c r="S3984" s="105">
        <v>2057.8732818581766</v>
      </c>
      <c r="T3984" s="107">
        <f t="shared" si="374"/>
        <v>11.006938432460867</v>
      </c>
      <c r="U3984" s="107">
        <f t="shared" si="375"/>
        <v>0.4726570708282275</v>
      </c>
      <c r="V3984" s="108">
        <f t="shared" si="377"/>
        <v>0.63645785867128324</v>
      </c>
    </row>
    <row r="3985" spans="1:22">
      <c r="A3985" s="103" t="s">
        <v>9122</v>
      </c>
      <c r="B3985" s="103">
        <v>39937062</v>
      </c>
      <c r="C3985" s="103">
        <v>4525204</v>
      </c>
      <c r="D3985" s="103">
        <v>4527288</v>
      </c>
      <c r="E3985" s="103">
        <v>2085</v>
      </c>
      <c r="F3985" s="103" t="s">
        <v>9</v>
      </c>
      <c r="G3985" s="103" t="s">
        <v>23</v>
      </c>
      <c r="H3985" s="103" t="s">
        <v>9123</v>
      </c>
      <c r="I3985" s="103">
        <v>86</v>
      </c>
      <c r="J3985" s="103">
        <v>61</v>
      </c>
      <c r="K3985" s="104">
        <v>3106.0753518857314</v>
      </c>
      <c r="L3985" s="105">
        <v>2160.1558904147246</v>
      </c>
      <c r="M3985" s="106">
        <f t="shared" si="372"/>
        <v>11.076919714741974</v>
      </c>
      <c r="N3985" s="107">
        <f t="shared" si="373"/>
        <v>0.54286199887475273</v>
      </c>
      <c r="O3985" s="129">
        <f t="shared" si="376"/>
        <v>0.58722482205841442</v>
      </c>
      <c r="P3985" s="21">
        <v>63</v>
      </c>
      <c r="Q3985" s="103">
        <v>44</v>
      </c>
      <c r="R3985" s="104">
        <v>2166.8217437854005</v>
      </c>
      <c r="S3985" s="105">
        <v>1638.0060909808681</v>
      </c>
      <c r="T3985" s="107">
        <f t="shared" si="374"/>
        <v>10.677725006361127</v>
      </c>
      <c r="U3985" s="107">
        <f t="shared" si="375"/>
        <v>0.18285651968409039</v>
      </c>
      <c r="V3985" s="108">
        <f t="shared" si="377"/>
        <v>0.85491059986103513</v>
      </c>
    </row>
    <row r="3986" spans="1:22">
      <c r="A3986" s="103" t="s">
        <v>9124</v>
      </c>
      <c r="B3986" s="103">
        <v>39937063</v>
      </c>
      <c r="C3986" s="103">
        <v>4527500</v>
      </c>
      <c r="D3986" s="103">
        <v>4528882</v>
      </c>
      <c r="E3986" s="103">
        <v>1383</v>
      </c>
      <c r="F3986" s="103" t="s">
        <v>23</v>
      </c>
      <c r="G3986" s="103" t="s">
        <v>23</v>
      </c>
      <c r="H3986" s="103" t="s">
        <v>3418</v>
      </c>
      <c r="I3986" s="103">
        <v>45</v>
      </c>
      <c r="J3986" s="103">
        <v>38</v>
      </c>
      <c r="K3986" s="104">
        <v>1676.5711126695808</v>
      </c>
      <c r="L3986" s="105">
        <v>1450.7011526038684</v>
      </c>
      <c r="M3986" s="106">
        <f t="shared" si="372"/>
        <v>10.502534636553461</v>
      </c>
      <c r="N3986" s="107">
        <f t="shared" si="373"/>
        <v>2.9100748258909365E-2</v>
      </c>
      <c r="O3986" s="129">
        <f t="shared" si="376"/>
        <v>0.97678423902757316</v>
      </c>
      <c r="P3986" s="21">
        <v>29</v>
      </c>
      <c r="Q3986" s="103">
        <v>25</v>
      </c>
      <c r="R3986" s="104">
        <v>1746.4955010676065</v>
      </c>
      <c r="S3986" s="105">
        <v>1560.061823539769</v>
      </c>
      <c r="T3986" s="107">
        <f t="shared" si="374"/>
        <v>10.607387487305322</v>
      </c>
      <c r="U3986" s="107">
        <f t="shared" si="375"/>
        <v>0.12093968952933258</v>
      </c>
      <c r="V3986" s="108">
        <f t="shared" si="377"/>
        <v>0.90373880518063876</v>
      </c>
    </row>
    <row r="3987" spans="1:22">
      <c r="A3987" s="103" t="s">
        <v>9125</v>
      </c>
      <c r="B3987" s="103">
        <v>39937064</v>
      </c>
      <c r="C3987" s="103">
        <v>4529421</v>
      </c>
      <c r="D3987" s="103">
        <v>4529558</v>
      </c>
      <c r="E3987" s="103">
        <v>138</v>
      </c>
      <c r="F3987" s="103" t="s">
        <v>9</v>
      </c>
      <c r="G3987" s="103" t="s">
        <v>23</v>
      </c>
      <c r="H3987" s="103" t="s">
        <v>295</v>
      </c>
      <c r="I3987" s="103">
        <v>5</v>
      </c>
      <c r="J3987" s="103">
        <v>5</v>
      </c>
      <c r="K3987" s="104">
        <v>1008.3352821984928</v>
      </c>
      <c r="L3987" s="105">
        <v>1008.3352821984928</v>
      </c>
      <c r="M3987" s="106">
        <f t="shared" si="372"/>
        <v>9.9777597147070569</v>
      </c>
      <c r="N3987" s="107">
        <f t="shared" si="373"/>
        <v>-0.44028648058402836</v>
      </c>
      <c r="O3987" s="129">
        <f t="shared" si="376"/>
        <v>0.65972963117541372</v>
      </c>
      <c r="P3987" s="21">
        <v>4</v>
      </c>
      <c r="Q3987" s="103">
        <v>4</v>
      </c>
      <c r="R3987" s="104">
        <v>3181.3764465363115</v>
      </c>
      <c r="S3987" s="105">
        <v>3181.3764465363115</v>
      </c>
      <c r="T3987" s="107">
        <f t="shared" si="374"/>
        <v>11.635435378142141</v>
      </c>
      <c r="U3987" s="107">
        <f t="shared" si="375"/>
        <v>1.0259114244208982</v>
      </c>
      <c r="V3987" s="108">
        <f t="shared" si="377"/>
        <v>0.30493333710609716</v>
      </c>
    </row>
    <row r="3988" spans="1:22">
      <c r="A3988" s="103" t="s">
        <v>9126</v>
      </c>
      <c r="B3988" s="103">
        <v>39937065</v>
      </c>
      <c r="C3988" s="103">
        <v>4530050</v>
      </c>
      <c r="D3988" s="103">
        <v>4530211</v>
      </c>
      <c r="E3988" s="103">
        <v>162</v>
      </c>
      <c r="F3988" s="103" t="s">
        <v>9</v>
      </c>
      <c r="G3988" s="103" t="s">
        <v>23</v>
      </c>
      <c r="H3988" s="103" t="s">
        <v>295</v>
      </c>
      <c r="I3988" s="103">
        <v>4</v>
      </c>
      <c r="J3988" s="103">
        <v>4</v>
      </c>
      <c r="K3988" s="104">
        <v>674.89107512227156</v>
      </c>
      <c r="L3988" s="105">
        <v>674.89107512227156</v>
      </c>
      <c r="M3988" s="106">
        <f t="shared" si="372"/>
        <v>9.3985108651802935</v>
      </c>
      <c r="N3988" s="107">
        <f t="shared" si="373"/>
        <v>-0.95839815279043561</v>
      </c>
      <c r="O3988" s="129">
        <f t="shared" si="376"/>
        <v>0.33786202634749651</v>
      </c>
      <c r="P3988" s="21">
        <v>1</v>
      </c>
      <c r="Q3988" s="103">
        <v>1</v>
      </c>
      <c r="R3988" s="104">
        <v>1208.6367368156418</v>
      </c>
      <c r="S3988" s="105">
        <v>1208.6367368156418</v>
      </c>
      <c r="T3988" s="107">
        <f t="shared" si="374"/>
        <v>10.239164983555037</v>
      </c>
      <c r="U3988" s="107">
        <f t="shared" si="375"/>
        <v>-0.20319983841986228</v>
      </c>
      <c r="V3988" s="108">
        <f t="shared" si="377"/>
        <v>0.83897883912210869</v>
      </c>
    </row>
    <row r="3989" spans="1:22">
      <c r="A3989" s="103" t="s">
        <v>9127</v>
      </c>
      <c r="B3989" s="103">
        <v>39937066</v>
      </c>
      <c r="C3989" s="103">
        <v>4530839</v>
      </c>
      <c r="D3989" s="103">
        <v>4531315</v>
      </c>
      <c r="E3989" s="103">
        <v>477</v>
      </c>
      <c r="F3989" s="103" t="s">
        <v>9</v>
      </c>
      <c r="G3989" s="103" t="s">
        <v>23</v>
      </c>
      <c r="H3989" s="103" t="s">
        <v>295</v>
      </c>
      <c r="I3989" s="103">
        <v>11</v>
      </c>
      <c r="J3989" s="103">
        <v>11</v>
      </c>
      <c r="K3989" s="104">
        <v>2635.8953311379246</v>
      </c>
      <c r="L3989" s="105">
        <v>2635.8953311379246</v>
      </c>
      <c r="M3989" s="106">
        <f t="shared" si="372"/>
        <v>11.364077368116417</v>
      </c>
      <c r="N3989" s="107">
        <f t="shared" si="373"/>
        <v>0.79971142049768928</v>
      </c>
      <c r="O3989" s="129">
        <f t="shared" si="376"/>
        <v>0.42387801455417318</v>
      </c>
      <c r="P3989" s="21">
        <v>10</v>
      </c>
      <c r="Q3989" s="103">
        <v>10</v>
      </c>
      <c r="R3989" s="104">
        <v>2510.3646328824525</v>
      </c>
      <c r="S3989" s="105">
        <v>2510.3646328824525</v>
      </c>
      <c r="T3989" s="107">
        <f t="shared" si="374"/>
        <v>11.293681216903666</v>
      </c>
      <c r="U3989" s="107">
        <f t="shared" si="375"/>
        <v>0.72507149375322666</v>
      </c>
      <c r="V3989" s="108">
        <f t="shared" si="377"/>
        <v>0.46840817140935309</v>
      </c>
    </row>
    <row r="3990" spans="1:22">
      <c r="A3990" s="103" t="s">
        <v>9128</v>
      </c>
      <c r="B3990" s="103">
        <v>39937067</v>
      </c>
      <c r="C3990" s="103">
        <v>4531480</v>
      </c>
      <c r="D3990" s="103">
        <v>4531812</v>
      </c>
      <c r="E3990" s="103">
        <v>333</v>
      </c>
      <c r="F3990" s="103" t="s">
        <v>9</v>
      </c>
      <c r="G3990" s="103" t="s">
        <v>23</v>
      </c>
      <c r="H3990" s="103" t="s">
        <v>295</v>
      </c>
      <c r="I3990" s="103">
        <v>15</v>
      </c>
      <c r="J3990" s="103">
        <v>13</v>
      </c>
      <c r="K3990" s="104">
        <v>2445.3845449235587</v>
      </c>
      <c r="L3990" s="105">
        <v>2287.617800089778</v>
      </c>
      <c r="M3990" s="106">
        <f t="shared" si="372"/>
        <v>11.159630321055277</v>
      </c>
      <c r="N3990" s="107">
        <f t="shared" si="373"/>
        <v>0.61684286319792114</v>
      </c>
      <c r="O3990" s="129">
        <f t="shared" si="376"/>
        <v>0.53733837671239248</v>
      </c>
      <c r="P3990" s="21">
        <v>13</v>
      </c>
      <c r="Q3990" s="103">
        <v>12</v>
      </c>
      <c r="R3990" s="104">
        <v>3055.7499791265764</v>
      </c>
      <c r="S3990" s="105">
        <v>2989.2134876455857</v>
      </c>
      <c r="T3990" s="107">
        <f t="shared" si="374"/>
        <v>11.545550221681047</v>
      </c>
      <c r="U3990" s="107">
        <f t="shared" si="375"/>
        <v>0.94678716697275245</v>
      </c>
      <c r="V3990" s="108">
        <f t="shared" si="377"/>
        <v>0.34374724234278453</v>
      </c>
    </row>
    <row r="3991" spans="1:22">
      <c r="A3991" s="103" t="s">
        <v>9129</v>
      </c>
      <c r="B3991" s="103">
        <v>39937068</v>
      </c>
      <c r="C3991" s="103">
        <v>4532011</v>
      </c>
      <c r="D3991" s="103">
        <v>4532274</v>
      </c>
      <c r="E3991" s="103">
        <v>264</v>
      </c>
      <c r="F3991" s="103" t="s">
        <v>9</v>
      </c>
      <c r="G3991" s="103" t="s">
        <v>23</v>
      </c>
      <c r="H3991" s="103" t="s">
        <v>295</v>
      </c>
      <c r="I3991" s="103">
        <v>11</v>
      </c>
      <c r="J3991" s="103">
        <v>11</v>
      </c>
      <c r="K3991" s="104">
        <v>4477.5277866177275</v>
      </c>
      <c r="L3991" s="105">
        <v>4477.5277866177275</v>
      </c>
      <c r="M3991" s="106">
        <f t="shared" si="372"/>
        <v>12.128486669970188</v>
      </c>
      <c r="N3991" s="107">
        <f t="shared" si="373"/>
        <v>1.4834406708141212</v>
      </c>
      <c r="O3991" s="129">
        <f t="shared" si="376"/>
        <v>0.13795736845757323</v>
      </c>
      <c r="P3991" s="21">
        <v>9</v>
      </c>
      <c r="Q3991" s="103">
        <v>9</v>
      </c>
      <c r="R3991" s="104">
        <v>4906.9150274235981</v>
      </c>
      <c r="S3991" s="105">
        <v>4906.9150274235981</v>
      </c>
      <c r="T3991" s="107">
        <f t="shared" si="374"/>
        <v>12.260600573273033</v>
      </c>
      <c r="U3991" s="107">
        <f t="shared" si="375"/>
        <v>1.576232899007951</v>
      </c>
      <c r="V3991" s="108">
        <f t="shared" si="377"/>
        <v>0.11497213923105587</v>
      </c>
    </row>
    <row r="3992" spans="1:22">
      <c r="A3992" s="103" t="s">
        <v>9130</v>
      </c>
      <c r="B3992" s="103">
        <v>39937069</v>
      </c>
      <c r="C3992" s="103">
        <v>4532346</v>
      </c>
      <c r="D3992" s="103">
        <v>4534394</v>
      </c>
      <c r="E3992" s="103">
        <v>2049</v>
      </c>
      <c r="F3992" s="103" t="s">
        <v>9</v>
      </c>
      <c r="G3992" s="103" t="s">
        <v>23</v>
      </c>
      <c r="H3992" s="103" t="s">
        <v>1833</v>
      </c>
      <c r="I3992" s="103">
        <v>61</v>
      </c>
      <c r="J3992" s="103">
        <v>49</v>
      </c>
      <c r="K3992" s="104">
        <v>2165.1926540255049</v>
      </c>
      <c r="L3992" s="105">
        <v>1554.3373733330795</v>
      </c>
      <c r="M3992" s="106">
        <f t="shared" si="372"/>
        <v>10.602083963445047</v>
      </c>
      <c r="N3992" s="107">
        <f t="shared" si="373"/>
        <v>0.11814308000451353</v>
      </c>
      <c r="O3992" s="129">
        <f t="shared" si="376"/>
        <v>0.90595428954506474</v>
      </c>
      <c r="P3992" s="21">
        <v>44</v>
      </c>
      <c r="Q3992" s="103">
        <v>32</v>
      </c>
      <c r="R3992" s="104">
        <v>1758.4987459579797</v>
      </c>
      <c r="S3992" s="105">
        <v>1120.1077919047291</v>
      </c>
      <c r="T3992" s="107">
        <f t="shared" si="374"/>
        <v>10.129421859233791</v>
      </c>
      <c r="U3992" s="107">
        <f t="shared" si="375"/>
        <v>-0.29980470137870607</v>
      </c>
      <c r="V3992" s="108">
        <f t="shared" si="377"/>
        <v>0.76432612901432528</v>
      </c>
    </row>
    <row r="3993" spans="1:22">
      <c r="A3993" s="103" t="s">
        <v>9131</v>
      </c>
      <c r="B3993" s="103">
        <v>39937070</v>
      </c>
      <c r="C3993" s="103">
        <v>4534391</v>
      </c>
      <c r="D3993" s="103">
        <v>4534768</v>
      </c>
      <c r="E3993" s="103">
        <v>378</v>
      </c>
      <c r="F3993" s="103" t="s">
        <v>9</v>
      </c>
      <c r="G3993" s="103" t="s">
        <v>23</v>
      </c>
      <c r="H3993" s="103" t="s">
        <v>1415</v>
      </c>
      <c r="I3993" s="103">
        <v>5</v>
      </c>
      <c r="J3993" s="103">
        <v>5</v>
      </c>
      <c r="K3993" s="104">
        <v>644.21420807125924</v>
      </c>
      <c r="L3993" s="105">
        <v>644.21420807125924</v>
      </c>
      <c r="M3993" s="106">
        <f t="shared" si="372"/>
        <v>9.3313966693217569</v>
      </c>
      <c r="N3993" s="107">
        <f t="shared" si="373"/>
        <v>-1.0184287394259781</v>
      </c>
      <c r="O3993" s="129">
        <f t="shared" si="376"/>
        <v>0.3084742500861668</v>
      </c>
      <c r="P3993" s="21">
        <v>5</v>
      </c>
      <c r="Q3993" s="103">
        <v>5</v>
      </c>
      <c r="R3993" s="104">
        <v>1014.2649085862778</v>
      </c>
      <c r="S3993" s="105">
        <v>1014.2649085862778</v>
      </c>
      <c r="T3993" s="107">
        <f t="shared" si="374"/>
        <v>9.9862187934033777</v>
      </c>
      <c r="U3993" s="107">
        <f t="shared" si="375"/>
        <v>-0.42586373820125262</v>
      </c>
      <c r="V3993" s="108">
        <f t="shared" si="377"/>
        <v>0.67020713926961628</v>
      </c>
    </row>
    <row r="3994" spans="1:22">
      <c r="A3994" s="103" t="s">
        <v>9132</v>
      </c>
      <c r="B3994" s="103">
        <v>39937071</v>
      </c>
      <c r="C3994" s="103">
        <v>4535113</v>
      </c>
      <c r="D3994" s="103">
        <v>4537245</v>
      </c>
      <c r="E3994" s="103">
        <v>2133</v>
      </c>
      <c r="F3994" s="103" t="s">
        <v>9</v>
      </c>
      <c r="G3994" s="103" t="s">
        <v>23</v>
      </c>
      <c r="H3994" s="103" t="s">
        <v>6094</v>
      </c>
      <c r="I3994" s="103">
        <v>60</v>
      </c>
      <c r="J3994" s="103">
        <v>47</v>
      </c>
      <c r="K3994" s="104">
        <v>1615.6113489940037</v>
      </c>
      <c r="L3994" s="105">
        <v>1245.824738212724</v>
      </c>
      <c r="M3994" s="106">
        <f t="shared" si="372"/>
        <v>10.28288540992941</v>
      </c>
      <c r="N3994" s="107">
        <f t="shared" si="373"/>
        <v>-0.16736546517941933</v>
      </c>
      <c r="O3994" s="129">
        <f t="shared" si="376"/>
        <v>0.86708249666546311</v>
      </c>
      <c r="P3994" s="21">
        <v>49</v>
      </c>
      <c r="Q3994" s="103">
        <v>41</v>
      </c>
      <c r="R3994" s="104">
        <v>1539.5123768527849</v>
      </c>
      <c r="S3994" s="105">
        <v>1285.363567339353</v>
      </c>
      <c r="T3994" s="107">
        <f t="shared" si="374"/>
        <v>10.327960770626198</v>
      </c>
      <c r="U3994" s="107">
        <f t="shared" si="375"/>
        <v>-0.12503453289947378</v>
      </c>
      <c r="V3994" s="108">
        <f t="shared" si="377"/>
        <v>0.90049621155268289</v>
      </c>
    </row>
    <row r="3995" spans="1:22">
      <c r="A3995" s="103" t="s">
        <v>9133</v>
      </c>
      <c r="B3995" s="103">
        <v>39937072</v>
      </c>
      <c r="C3995" s="103">
        <v>4537981</v>
      </c>
      <c r="D3995" s="103">
        <v>4538667</v>
      </c>
      <c r="E3995" s="103">
        <v>687</v>
      </c>
      <c r="F3995" s="103" t="s">
        <v>9</v>
      </c>
      <c r="G3995" s="103" t="s">
        <v>23</v>
      </c>
      <c r="H3995" s="103" t="s">
        <v>295</v>
      </c>
      <c r="I3995" s="103">
        <v>18</v>
      </c>
      <c r="J3995" s="103">
        <v>16</v>
      </c>
      <c r="K3995" s="104">
        <v>551.83913804304075</v>
      </c>
      <c r="L3995" s="105">
        <v>521.8703459021267</v>
      </c>
      <c r="M3995" s="106">
        <f t="shared" si="372"/>
        <v>9.0275476161910788</v>
      </c>
      <c r="N3995" s="107">
        <f t="shared" si="373"/>
        <v>-1.2902078567163879</v>
      </c>
      <c r="O3995" s="129">
        <f t="shared" si="376"/>
        <v>0.19697849898860098</v>
      </c>
      <c r="P3995" s="21">
        <v>11</v>
      </c>
      <c r="Q3995" s="103">
        <v>8</v>
      </c>
      <c r="R3995" s="104">
        <v>666.04932704630278</v>
      </c>
      <c r="S3995" s="105">
        <v>620.8974895958894</v>
      </c>
      <c r="T3995" s="107">
        <f t="shared" si="374"/>
        <v>9.2782112883985377</v>
      </c>
      <c r="U3995" s="107">
        <f t="shared" si="375"/>
        <v>-1.049109781339316</v>
      </c>
      <c r="V3995" s="108">
        <f t="shared" si="377"/>
        <v>0.29412759478818407</v>
      </c>
    </row>
    <row r="3996" spans="1:22">
      <c r="A3996" s="103" t="s">
        <v>9134</v>
      </c>
      <c r="B3996" s="103">
        <v>39937073</v>
      </c>
      <c r="C3996" s="103">
        <v>4538856</v>
      </c>
      <c r="D3996" s="103">
        <v>4540454</v>
      </c>
      <c r="E3996" s="103">
        <v>1599</v>
      </c>
      <c r="F3996" s="103" t="s">
        <v>23</v>
      </c>
      <c r="G3996" s="103" t="s">
        <v>23</v>
      </c>
      <c r="H3996" s="103" t="s">
        <v>1796</v>
      </c>
      <c r="I3996" s="103">
        <v>40</v>
      </c>
      <c r="J3996" s="103">
        <v>34</v>
      </c>
      <c r="K3996" s="104">
        <v>1609.4871951851158</v>
      </c>
      <c r="L3996" s="105">
        <v>1358.6291909700565</v>
      </c>
      <c r="M3996" s="106">
        <f t="shared" si="372"/>
        <v>10.4079360414697</v>
      </c>
      <c r="N3996" s="107">
        <f t="shared" si="373"/>
        <v>-5.5513379722988067E-2</v>
      </c>
      <c r="O3996" s="129">
        <f t="shared" si="376"/>
        <v>0.95572947091024041</v>
      </c>
      <c r="P3996" s="21">
        <v>24</v>
      </c>
      <c r="Q3996" s="103">
        <v>20</v>
      </c>
      <c r="R3996" s="104">
        <v>1050.2251861928705</v>
      </c>
      <c r="S3996" s="105">
        <v>782.8447512796123</v>
      </c>
      <c r="T3996" s="107">
        <f t="shared" si="374"/>
        <v>9.6125824196839762</v>
      </c>
      <c r="U3996" s="107">
        <f t="shared" si="375"/>
        <v>-0.75476899675706388</v>
      </c>
      <c r="V3996" s="108">
        <f t="shared" si="377"/>
        <v>0.450387599269507</v>
      </c>
    </row>
    <row r="3997" spans="1:22">
      <c r="A3997" s="103" t="s">
        <v>9135</v>
      </c>
      <c r="B3997" s="103">
        <v>39937074</v>
      </c>
      <c r="C3997" s="103">
        <v>4540989</v>
      </c>
      <c r="D3997" s="103">
        <v>4543007</v>
      </c>
      <c r="E3997" s="103">
        <v>2019</v>
      </c>
      <c r="F3997" s="103" t="s">
        <v>9</v>
      </c>
      <c r="G3997" s="103" t="s">
        <v>23</v>
      </c>
      <c r="H3997" s="103" t="s">
        <v>295</v>
      </c>
      <c r="I3997" s="103">
        <v>40</v>
      </c>
      <c r="J3997" s="103">
        <v>32</v>
      </c>
      <c r="K3997" s="104">
        <v>899.83306098730554</v>
      </c>
      <c r="L3997" s="105">
        <v>647.00774998696386</v>
      </c>
      <c r="M3997" s="106">
        <f t="shared" si="372"/>
        <v>9.3376391829829188</v>
      </c>
      <c r="N3997" s="107">
        <f t="shared" si="373"/>
        <v>-1.0128450957218977</v>
      </c>
      <c r="O3997" s="129">
        <f t="shared" si="376"/>
        <v>0.31113415684996837</v>
      </c>
      <c r="P3997" s="21">
        <v>27</v>
      </c>
      <c r="Q3997" s="103">
        <v>22</v>
      </c>
      <c r="R3997" s="104">
        <v>1310.791950795468</v>
      </c>
      <c r="S3997" s="105">
        <v>1000.022485499896</v>
      </c>
      <c r="T3997" s="107">
        <f t="shared" si="374"/>
        <v>9.9658167240165731</v>
      </c>
      <c r="U3997" s="107">
        <f t="shared" si="375"/>
        <v>-0.44382330632343975</v>
      </c>
      <c r="V3997" s="108">
        <f t="shared" si="377"/>
        <v>0.65717033675191394</v>
      </c>
    </row>
    <row r="3998" spans="1:22">
      <c r="A3998" s="103" t="s">
        <v>9136</v>
      </c>
      <c r="B3998" s="103">
        <v>39937075</v>
      </c>
      <c r="C3998" s="103">
        <v>4543091</v>
      </c>
      <c r="D3998" s="103">
        <v>4544500</v>
      </c>
      <c r="E3998" s="103">
        <v>1410</v>
      </c>
      <c r="F3998" s="103" t="s">
        <v>23</v>
      </c>
      <c r="G3998" s="103" t="s">
        <v>9137</v>
      </c>
      <c r="H3998" s="103" t="s">
        <v>9138</v>
      </c>
      <c r="I3998" s="103">
        <v>35</v>
      </c>
      <c r="J3998" s="103">
        <v>30</v>
      </c>
      <c r="K3998" s="104">
        <v>407.34030820380787</v>
      </c>
      <c r="L3998" s="105">
        <v>357.49273031483762</v>
      </c>
      <c r="M3998" s="106">
        <f t="shared" si="372"/>
        <v>8.4817700944759089</v>
      </c>
      <c r="N3998" s="107">
        <f t="shared" si="373"/>
        <v>-1.7783809530626937</v>
      </c>
      <c r="O3998" s="129">
        <f t="shared" si="376"/>
        <v>7.5341308771531335E-2</v>
      </c>
      <c r="P3998" s="21">
        <v>19</v>
      </c>
      <c r="Q3998" s="103">
        <v>14</v>
      </c>
      <c r="R3998" s="104">
        <v>717.8359380443901</v>
      </c>
      <c r="S3998" s="105">
        <v>548.82381188249008</v>
      </c>
      <c r="T3998" s="107">
        <f t="shared" si="374"/>
        <v>9.1001992670207397</v>
      </c>
      <c r="U3998" s="107">
        <f t="shared" si="375"/>
        <v>-1.2058105043831524</v>
      </c>
      <c r="V3998" s="108">
        <f t="shared" si="377"/>
        <v>0.22789056429701238</v>
      </c>
    </row>
    <row r="3999" spans="1:22">
      <c r="A3999" s="103" t="s">
        <v>1797</v>
      </c>
      <c r="B3999" s="103">
        <v>39937076</v>
      </c>
      <c r="C3999" s="103">
        <v>4544761</v>
      </c>
      <c r="D3999" s="103">
        <v>4545957</v>
      </c>
      <c r="E3999" s="103">
        <v>1197</v>
      </c>
      <c r="F3999" s="103" t="s">
        <v>23</v>
      </c>
      <c r="G3999" s="103" t="s">
        <v>1798</v>
      </c>
      <c r="H3999" s="103" t="s">
        <v>1799</v>
      </c>
      <c r="I3999" s="103">
        <v>0</v>
      </c>
      <c r="J3999" s="103">
        <v>0</v>
      </c>
      <c r="K3999" s="104">
        <v>0</v>
      </c>
      <c r="L3999" s="105">
        <v>0</v>
      </c>
      <c r="M3999" s="106" t="str">
        <f t="shared" si="372"/>
        <v>-</v>
      </c>
      <c r="N3999" s="107" t="str">
        <f t="shared" si="373"/>
        <v>-</v>
      </c>
      <c r="O3999" s="129" t="str">
        <f t="shared" si="376"/>
        <v>n.d.</v>
      </c>
      <c r="P3999" s="21">
        <v>2</v>
      </c>
      <c r="Q3999" s="103">
        <v>1</v>
      </c>
      <c r="R3999" s="104">
        <v>0.27422447059830912</v>
      </c>
      <c r="S3999" s="105">
        <v>0.13711223529915456</v>
      </c>
      <c r="T3999" s="107">
        <f t="shared" si="374"/>
        <v>-2.8665707781990677</v>
      </c>
      <c r="U3999" s="107">
        <f t="shared" si="375"/>
        <v>-11.739939065316081</v>
      </c>
      <c r="V3999" s="108" t="str">
        <f t="shared" si="377"/>
        <v>&lt; 0.001</v>
      </c>
    </row>
    <row r="4000" spans="1:22">
      <c r="A4000" s="103" t="s">
        <v>9139</v>
      </c>
      <c r="B4000" s="103">
        <v>39937077</v>
      </c>
      <c r="C4000" s="103">
        <v>4546021</v>
      </c>
      <c r="D4000" s="103">
        <v>4547427</v>
      </c>
      <c r="E4000" s="103">
        <v>1407</v>
      </c>
      <c r="F4000" s="103" t="s">
        <v>23</v>
      </c>
      <c r="G4000" s="103" t="s">
        <v>23</v>
      </c>
      <c r="H4000" s="103" t="s">
        <v>295</v>
      </c>
      <c r="I4000" s="103">
        <v>68</v>
      </c>
      <c r="J4000" s="103">
        <v>57</v>
      </c>
      <c r="K4000" s="104">
        <v>3412.0001979723029</v>
      </c>
      <c r="L4000" s="105">
        <v>2740.3982660732909</v>
      </c>
      <c r="M4000" s="106">
        <f t="shared" si="372"/>
        <v>11.420169862057689</v>
      </c>
      <c r="N4000" s="107">
        <f t="shared" si="373"/>
        <v>0.84988359754712706</v>
      </c>
      <c r="O4000" s="129">
        <f t="shared" si="376"/>
        <v>0.39538980569213877</v>
      </c>
      <c r="P4000" s="21">
        <v>46</v>
      </c>
      <c r="Q4000" s="103">
        <v>37</v>
      </c>
      <c r="R4000" s="104">
        <v>2798.0289212371144</v>
      </c>
      <c r="S4000" s="105">
        <v>2150.0508223722245</v>
      </c>
      <c r="T4000" s="107">
        <f t="shared" si="374"/>
        <v>11.070155046950214</v>
      </c>
      <c r="U4000" s="107">
        <f t="shared" si="375"/>
        <v>0.52830549907589219</v>
      </c>
      <c r="V4000" s="108">
        <f t="shared" si="377"/>
        <v>0.59728731549468872</v>
      </c>
    </row>
    <row r="4001" spans="1:22">
      <c r="A4001" s="103" t="s">
        <v>1801</v>
      </c>
      <c r="B4001" s="103">
        <v>39937078</v>
      </c>
      <c r="C4001" s="103">
        <v>4547580</v>
      </c>
      <c r="D4001" s="103">
        <v>4548890</v>
      </c>
      <c r="E4001" s="103">
        <v>1311</v>
      </c>
      <c r="F4001" s="103" t="s">
        <v>9</v>
      </c>
      <c r="G4001" s="103" t="s">
        <v>23</v>
      </c>
      <c r="H4001" s="103" t="s">
        <v>1802</v>
      </c>
      <c r="I4001" s="103">
        <v>2</v>
      </c>
      <c r="J4001" s="103">
        <v>1</v>
      </c>
      <c r="K4001" s="104">
        <v>8.6645351853791013</v>
      </c>
      <c r="L4001" s="105">
        <v>0.54153344908619461</v>
      </c>
      <c r="M4001" s="106">
        <f t="shared" si="372"/>
        <v>-0.88487764285173542</v>
      </c>
      <c r="N4001" s="107">
        <f t="shared" si="373"/>
        <v>-10.156420074107098</v>
      </c>
      <c r="O4001" s="129" t="str">
        <f t="shared" si="376"/>
        <v>&lt; 0.001</v>
      </c>
      <c r="P4001" s="21">
        <v>1</v>
      </c>
      <c r="Q4001" s="103">
        <v>0</v>
      </c>
      <c r="R4001" s="104">
        <v>8.6380708238467587</v>
      </c>
      <c r="S4001" s="105">
        <v>0</v>
      </c>
      <c r="T4001" s="107" t="str">
        <f t="shared" si="374"/>
        <v>-</v>
      </c>
      <c r="U4001" s="107" t="str">
        <f t="shared" si="375"/>
        <v>-</v>
      </c>
      <c r="V4001" s="108" t="str">
        <f t="shared" si="377"/>
        <v>n.d.</v>
      </c>
    </row>
    <row r="4002" spans="1:22">
      <c r="A4002" s="103" t="s">
        <v>9140</v>
      </c>
      <c r="B4002" s="103">
        <v>39937079</v>
      </c>
      <c r="C4002" s="103">
        <v>4549160</v>
      </c>
      <c r="D4002" s="103">
        <v>4550341</v>
      </c>
      <c r="E4002" s="103">
        <v>1182</v>
      </c>
      <c r="F4002" s="103" t="s">
        <v>9</v>
      </c>
      <c r="G4002" s="103" t="s">
        <v>23</v>
      </c>
      <c r="H4002" s="103" t="s">
        <v>9141</v>
      </c>
      <c r="I4002" s="103">
        <v>23</v>
      </c>
      <c r="J4002" s="103">
        <v>20</v>
      </c>
      <c r="K4002" s="104">
        <v>1540.0276665754061</v>
      </c>
      <c r="L4002" s="105">
        <v>1271.5439041108207</v>
      </c>
      <c r="M4002" s="106">
        <f t="shared" si="372"/>
        <v>10.31236556120008</v>
      </c>
      <c r="N4002" s="107">
        <f t="shared" si="373"/>
        <v>-0.14099681466898092</v>
      </c>
      <c r="O4002" s="129">
        <f t="shared" si="376"/>
        <v>0.88787245873096698</v>
      </c>
      <c r="P4002" s="21">
        <v>13</v>
      </c>
      <c r="Q4002" s="103">
        <v>9</v>
      </c>
      <c r="R4002" s="104">
        <v>1743.7064083853468</v>
      </c>
      <c r="S4002" s="105">
        <v>1516.544146550787</v>
      </c>
      <c r="T4002" s="107">
        <f t="shared" si="374"/>
        <v>10.566571780041169</v>
      </c>
      <c r="U4002" s="107">
        <f t="shared" si="375"/>
        <v>8.5010369754549758E-2</v>
      </c>
      <c r="V4002" s="108">
        <f t="shared" si="377"/>
        <v>0.93225314668274262</v>
      </c>
    </row>
    <row r="4003" spans="1:22">
      <c r="A4003" s="103" t="s">
        <v>9142</v>
      </c>
      <c r="B4003" s="103">
        <v>39937080</v>
      </c>
      <c r="C4003" s="103">
        <v>4550491</v>
      </c>
      <c r="D4003" s="103">
        <v>4551363</v>
      </c>
      <c r="E4003" s="103">
        <v>873</v>
      </c>
      <c r="F4003" s="103" t="s">
        <v>9</v>
      </c>
      <c r="G4003" s="103" t="s">
        <v>23</v>
      </c>
      <c r="H4003" s="103" t="s">
        <v>5066</v>
      </c>
      <c r="I4003" s="103">
        <v>25</v>
      </c>
      <c r="J4003" s="103">
        <v>24</v>
      </c>
      <c r="K4003" s="104">
        <v>1920.0375492399426</v>
      </c>
      <c r="L4003" s="105">
        <v>1676.8815868415006</v>
      </c>
      <c r="M4003" s="106">
        <f t="shared" si="372"/>
        <v>10.711565101108691</v>
      </c>
      <c r="N4003" s="107">
        <f t="shared" si="373"/>
        <v>0.21606896342458923</v>
      </c>
      <c r="O4003" s="129">
        <f t="shared" si="376"/>
        <v>0.82893399187691519</v>
      </c>
      <c r="P4003" s="21">
        <v>16</v>
      </c>
      <c r="Q4003" s="103">
        <v>14</v>
      </c>
      <c r="R4003" s="104">
        <v>1154.1273985845476</v>
      </c>
      <c r="S4003" s="105">
        <v>1011.2479682336335</v>
      </c>
      <c r="T4003" s="107">
        <f t="shared" si="374"/>
        <v>9.9819210887045298</v>
      </c>
      <c r="U4003" s="107">
        <f t="shared" si="375"/>
        <v>-0.42964692895728074</v>
      </c>
      <c r="V4003" s="108">
        <f t="shared" si="377"/>
        <v>0.66745249416313523</v>
      </c>
    </row>
    <row r="4004" spans="1:22">
      <c r="A4004" s="103" t="s">
        <v>9143</v>
      </c>
      <c r="B4004" s="103">
        <v>39937081</v>
      </c>
      <c r="C4004" s="103">
        <v>4551364</v>
      </c>
      <c r="D4004" s="103">
        <v>4552311</v>
      </c>
      <c r="E4004" s="103">
        <v>948</v>
      </c>
      <c r="F4004" s="103" t="s">
        <v>9</v>
      </c>
      <c r="G4004" s="103" t="s">
        <v>23</v>
      </c>
      <c r="H4004" s="103" t="s">
        <v>9144</v>
      </c>
      <c r="I4004" s="103">
        <v>19</v>
      </c>
      <c r="J4004" s="103">
        <v>15</v>
      </c>
      <c r="K4004" s="104">
        <v>1087.3923109112868</v>
      </c>
      <c r="L4004" s="105">
        <v>836.51323091454105</v>
      </c>
      <c r="M4004" s="106">
        <f t="shared" si="372"/>
        <v>9.7082445489550757</v>
      </c>
      <c r="N4004" s="107">
        <f t="shared" si="373"/>
        <v>-0.68135550182909199</v>
      </c>
      <c r="O4004" s="129">
        <f t="shared" si="376"/>
        <v>0.4956465720754526</v>
      </c>
      <c r="P4004" s="21">
        <v>12</v>
      </c>
      <c r="Q4004" s="103">
        <v>11</v>
      </c>
      <c r="R4004" s="104">
        <v>1348.6506989847678</v>
      </c>
      <c r="S4004" s="105">
        <v>1176.2173105137977</v>
      </c>
      <c r="T4004" s="107">
        <f t="shared" si="374"/>
        <v>10.199938912725377</v>
      </c>
      <c r="U4004" s="107">
        <f t="shared" si="375"/>
        <v>-0.2377298303473796</v>
      </c>
      <c r="V4004" s="108">
        <f t="shared" si="377"/>
        <v>0.81209064556779764</v>
      </c>
    </row>
    <row r="4005" spans="1:22">
      <c r="A4005" s="103" t="s">
        <v>9145</v>
      </c>
      <c r="B4005" s="103">
        <v>39937082</v>
      </c>
      <c r="C4005" s="103">
        <v>4552308</v>
      </c>
      <c r="D4005" s="103">
        <v>4553090</v>
      </c>
      <c r="E4005" s="103">
        <v>783</v>
      </c>
      <c r="F4005" s="103" t="s">
        <v>9</v>
      </c>
      <c r="G4005" s="103" t="s">
        <v>23</v>
      </c>
      <c r="H4005" s="103" t="s">
        <v>5068</v>
      </c>
      <c r="I4005" s="103">
        <v>27</v>
      </c>
      <c r="J4005" s="103">
        <v>25</v>
      </c>
      <c r="K4005" s="104">
        <v>2933.192066306156</v>
      </c>
      <c r="L4005" s="105">
        <v>2871.536097060779</v>
      </c>
      <c r="M4005" s="106">
        <f t="shared" si="372"/>
        <v>11.48760698210717</v>
      </c>
      <c r="N4005" s="107">
        <f t="shared" si="373"/>
        <v>0.91020302514058093</v>
      </c>
      <c r="O4005" s="129">
        <f t="shared" si="376"/>
        <v>0.3627154490708826</v>
      </c>
      <c r="P4005" s="21">
        <v>20</v>
      </c>
      <c r="Q4005" s="103">
        <v>20</v>
      </c>
      <c r="R4005" s="104">
        <v>2092.5202549869477</v>
      </c>
      <c r="S4005" s="105">
        <v>2092.5202549869477</v>
      </c>
      <c r="T4005" s="107">
        <f t="shared" si="374"/>
        <v>11.031025872373331</v>
      </c>
      <c r="U4005" s="107">
        <f t="shared" si="375"/>
        <v>0.49386080314553693</v>
      </c>
      <c r="V4005" s="108">
        <f t="shared" si="377"/>
        <v>0.62140448834735418</v>
      </c>
    </row>
    <row r="4006" spans="1:22">
      <c r="A4006" s="103" t="s">
        <v>9146</v>
      </c>
      <c r="B4006" s="103">
        <v>39937083</v>
      </c>
      <c r="C4006" s="103">
        <v>4553083</v>
      </c>
      <c r="D4006" s="103">
        <v>4553787</v>
      </c>
      <c r="E4006" s="103">
        <v>705</v>
      </c>
      <c r="F4006" s="103" t="s">
        <v>9</v>
      </c>
      <c r="G4006" s="103" t="s">
        <v>23</v>
      </c>
      <c r="H4006" s="103" t="s">
        <v>5068</v>
      </c>
      <c r="I4006" s="103">
        <v>22</v>
      </c>
      <c r="J4006" s="103">
        <v>16</v>
      </c>
      <c r="K4006" s="104">
        <v>1471.2588140562693</v>
      </c>
      <c r="L4006" s="105">
        <v>1099.667778883949</v>
      </c>
      <c r="M4006" s="106">
        <f t="shared" si="372"/>
        <v>10.102852021003713</v>
      </c>
      <c r="N4006" s="107">
        <f t="shared" si="373"/>
        <v>-0.32839711895911239</v>
      </c>
      <c r="O4006" s="129">
        <f t="shared" si="376"/>
        <v>0.74261142105610767</v>
      </c>
      <c r="P4006" s="21">
        <v>17</v>
      </c>
      <c r="Q4006" s="103">
        <v>11</v>
      </c>
      <c r="R4006" s="104">
        <v>2478.146119825702</v>
      </c>
      <c r="S4006" s="105">
        <v>1509.2363827928652</v>
      </c>
      <c r="T4006" s="107">
        <f t="shared" si="374"/>
        <v>10.559603069038943</v>
      </c>
      <c r="U4006" s="107">
        <f t="shared" si="375"/>
        <v>7.8875941055406698E-2</v>
      </c>
      <c r="V4006" s="108">
        <f t="shared" si="377"/>
        <v>0.93713129986418875</v>
      </c>
    </row>
    <row r="4007" spans="1:22">
      <c r="A4007" s="103" t="s">
        <v>9147</v>
      </c>
      <c r="B4007" s="103">
        <v>39937084</v>
      </c>
      <c r="C4007" s="103">
        <v>4554023</v>
      </c>
      <c r="D4007" s="103">
        <v>4555144</v>
      </c>
      <c r="E4007" s="103">
        <v>1122</v>
      </c>
      <c r="F4007" s="103" t="s">
        <v>23</v>
      </c>
      <c r="G4007" s="103" t="s">
        <v>23</v>
      </c>
      <c r="H4007" s="103" t="s">
        <v>6769</v>
      </c>
      <c r="I4007" s="103">
        <v>23</v>
      </c>
      <c r="J4007" s="103">
        <v>22</v>
      </c>
      <c r="K4007" s="104">
        <v>1649.590523188476</v>
      </c>
      <c r="L4007" s="105">
        <v>1443.3126134993852</v>
      </c>
      <c r="M4007" s="106">
        <f t="shared" si="372"/>
        <v>10.495168098073361</v>
      </c>
      <c r="N4007" s="107">
        <f t="shared" si="373"/>
        <v>2.2511715629123394E-2</v>
      </c>
      <c r="O4007" s="129">
        <f t="shared" si="376"/>
        <v>0.98203976664836468</v>
      </c>
      <c r="P4007" s="21">
        <v>15</v>
      </c>
      <c r="Q4007" s="103">
        <v>14</v>
      </c>
      <c r="R4007" s="104">
        <v>1796.7264301754724</v>
      </c>
      <c r="S4007" s="105">
        <v>1611.6854032136632</v>
      </c>
      <c r="T4007" s="107">
        <f t="shared" si="374"/>
        <v>10.654354445700738</v>
      </c>
      <c r="U4007" s="107">
        <f t="shared" si="375"/>
        <v>0.16228384304642393</v>
      </c>
      <c r="V4007" s="108">
        <f t="shared" si="377"/>
        <v>0.87108233740603147</v>
      </c>
    </row>
    <row r="4008" spans="1:22">
      <c r="A4008" s="103" t="s">
        <v>9148</v>
      </c>
      <c r="B4008" s="103">
        <v>39937085</v>
      </c>
      <c r="C4008" s="103">
        <v>4555160</v>
      </c>
      <c r="D4008" s="103">
        <v>4555876</v>
      </c>
      <c r="E4008" s="103">
        <v>717</v>
      </c>
      <c r="F4008" s="103" t="s">
        <v>23</v>
      </c>
      <c r="G4008" s="103" t="s">
        <v>23</v>
      </c>
      <c r="H4008" s="103" t="s">
        <v>5068</v>
      </c>
      <c r="I4008" s="103">
        <v>21</v>
      </c>
      <c r="J4008" s="103">
        <v>15</v>
      </c>
      <c r="K4008" s="104">
        <v>1423.8613749224269</v>
      </c>
      <c r="L4008" s="105">
        <v>574.29735567107525</v>
      </c>
      <c r="M4008" s="106">
        <f t="shared" si="372"/>
        <v>9.1656541086830501</v>
      </c>
      <c r="N4008" s="107">
        <f t="shared" si="373"/>
        <v>-1.1666778992101525</v>
      </c>
      <c r="O4008" s="129">
        <f t="shared" si="376"/>
        <v>0.24334047126045721</v>
      </c>
      <c r="P4008" s="21">
        <v>17</v>
      </c>
      <c r="Q4008" s="103">
        <v>11</v>
      </c>
      <c r="R4008" s="104">
        <v>1638.028816587866</v>
      </c>
      <c r="S4008" s="105">
        <v>839.15785936432496</v>
      </c>
      <c r="T4008" s="107">
        <f t="shared" si="374"/>
        <v>9.7127984205824163</v>
      </c>
      <c r="U4008" s="107">
        <f t="shared" si="375"/>
        <v>-0.6665506861070285</v>
      </c>
      <c r="V4008" s="108">
        <f t="shared" si="377"/>
        <v>0.50505917747536611</v>
      </c>
    </row>
    <row r="4009" spans="1:22">
      <c r="A4009" s="103" t="s">
        <v>9149</v>
      </c>
      <c r="B4009" s="103">
        <v>39937086</v>
      </c>
      <c r="C4009" s="103">
        <v>4555897</v>
      </c>
      <c r="D4009" s="103">
        <v>4556514</v>
      </c>
      <c r="E4009" s="103">
        <v>618</v>
      </c>
      <c r="F4009" s="103" t="s">
        <v>23</v>
      </c>
      <c r="G4009" s="103" t="s">
        <v>23</v>
      </c>
      <c r="H4009" s="103" t="s">
        <v>1796</v>
      </c>
      <c r="I4009" s="103">
        <v>23</v>
      </c>
      <c r="J4009" s="103">
        <v>17</v>
      </c>
      <c r="K4009" s="104">
        <v>2456.106556708382</v>
      </c>
      <c r="L4009" s="105">
        <v>1919.623038475065</v>
      </c>
      <c r="M4009" s="106">
        <f t="shared" si="372"/>
        <v>10.906607317526827</v>
      </c>
      <c r="N4009" s="107">
        <f t="shared" si="373"/>
        <v>0.39052532873598078</v>
      </c>
      <c r="O4009" s="129">
        <f t="shared" si="376"/>
        <v>0.69614812958248207</v>
      </c>
      <c r="P4009" s="21">
        <v>15</v>
      </c>
      <c r="Q4009" s="103">
        <v>13</v>
      </c>
      <c r="R4009" s="104">
        <v>2008.7847678316505</v>
      </c>
      <c r="S4009" s="105">
        <v>1493.0444162810065</v>
      </c>
      <c r="T4009" s="107">
        <f t="shared" si="374"/>
        <v>10.544041369220405</v>
      </c>
      <c r="U4009" s="107">
        <f t="shared" si="375"/>
        <v>6.5177261637680214E-2</v>
      </c>
      <c r="V4009" s="108">
        <f t="shared" si="377"/>
        <v>0.94803286521078989</v>
      </c>
    </row>
    <row r="4010" spans="1:22">
      <c r="A4010" s="103" t="s">
        <v>9150</v>
      </c>
      <c r="B4010" s="103">
        <v>39937087</v>
      </c>
      <c r="C4010" s="103">
        <v>4556646</v>
      </c>
      <c r="D4010" s="103">
        <v>4557671</v>
      </c>
      <c r="E4010" s="103">
        <v>1026</v>
      </c>
      <c r="F4010" s="103" t="s">
        <v>23</v>
      </c>
      <c r="G4010" s="103" t="s">
        <v>23</v>
      </c>
      <c r="H4010" s="103" t="s">
        <v>5066</v>
      </c>
      <c r="I4010" s="103">
        <v>31</v>
      </c>
      <c r="J4010" s="103">
        <v>24</v>
      </c>
      <c r="K4010" s="104">
        <v>1553.4488690869784</v>
      </c>
      <c r="L4010" s="105">
        <v>1232.3797041620953</v>
      </c>
      <c r="M4010" s="106">
        <f t="shared" si="372"/>
        <v>10.267231112864579</v>
      </c>
      <c r="N4010" s="107">
        <f t="shared" si="373"/>
        <v>-0.18136751979912508</v>
      </c>
      <c r="O4010" s="129">
        <f t="shared" si="376"/>
        <v>0.85607911150592075</v>
      </c>
      <c r="P4010" s="21">
        <v>21</v>
      </c>
      <c r="Q4010" s="103">
        <v>17</v>
      </c>
      <c r="R4010" s="104">
        <v>1228.0457354568812</v>
      </c>
      <c r="S4010" s="105">
        <v>970.98314631018025</v>
      </c>
      <c r="T4010" s="107">
        <f t="shared" si="374"/>
        <v>9.9233024442804272</v>
      </c>
      <c r="U4010" s="107">
        <f t="shared" si="375"/>
        <v>-0.48124784834469497</v>
      </c>
      <c r="V4010" s="108">
        <f t="shared" si="377"/>
        <v>0.63034035758741136</v>
      </c>
    </row>
    <row r="4011" spans="1:22">
      <c r="A4011" s="103" t="s">
        <v>9151</v>
      </c>
      <c r="B4011" s="103">
        <v>39937088</v>
      </c>
      <c r="C4011" s="103">
        <v>4557671</v>
      </c>
      <c r="D4011" s="103">
        <v>4558537</v>
      </c>
      <c r="E4011" s="103">
        <v>867</v>
      </c>
      <c r="F4011" s="103" t="s">
        <v>23</v>
      </c>
      <c r="G4011" s="103" t="s">
        <v>23</v>
      </c>
      <c r="H4011" s="103" t="s">
        <v>3832</v>
      </c>
      <c r="I4011" s="103">
        <v>26</v>
      </c>
      <c r="J4011" s="103">
        <v>20</v>
      </c>
      <c r="K4011" s="104">
        <v>1897.2952306913378</v>
      </c>
      <c r="L4011" s="105">
        <v>1582.0346938695156</v>
      </c>
      <c r="M4011" s="106">
        <f t="shared" si="372"/>
        <v>10.627565522983963</v>
      </c>
      <c r="N4011" s="107">
        <f t="shared" si="373"/>
        <v>0.14093517261535049</v>
      </c>
      <c r="O4011" s="129">
        <f t="shared" si="376"/>
        <v>0.88792115572324315</v>
      </c>
      <c r="P4011" s="21">
        <v>18</v>
      </c>
      <c r="Q4011" s="103">
        <v>13</v>
      </c>
      <c r="R4011" s="104">
        <v>2048.0397654218687</v>
      </c>
      <c r="S4011" s="105">
        <v>1679.8507143316035</v>
      </c>
      <c r="T4011" s="107">
        <f t="shared" si="374"/>
        <v>10.71411731334282</v>
      </c>
      <c r="U4011" s="107">
        <f t="shared" si="375"/>
        <v>0.21489200118205934</v>
      </c>
      <c r="V4011" s="108">
        <f t="shared" si="377"/>
        <v>0.82985152134803264</v>
      </c>
    </row>
    <row r="4012" spans="1:22">
      <c r="A4012" s="103" t="s">
        <v>9152</v>
      </c>
      <c r="B4012" s="103">
        <v>39937089</v>
      </c>
      <c r="C4012" s="103">
        <v>4558688</v>
      </c>
      <c r="D4012" s="103">
        <v>4559866</v>
      </c>
      <c r="E4012" s="103">
        <v>1179</v>
      </c>
      <c r="F4012" s="103" t="s">
        <v>23</v>
      </c>
      <c r="G4012" s="103" t="s">
        <v>23</v>
      </c>
      <c r="H4012" s="103" t="s">
        <v>3845</v>
      </c>
      <c r="I4012" s="103">
        <v>48</v>
      </c>
      <c r="J4012" s="103">
        <v>41</v>
      </c>
      <c r="K4012" s="104">
        <v>3211.3360694600678</v>
      </c>
      <c r="L4012" s="105">
        <v>2980.7075836916028</v>
      </c>
      <c r="M4012" s="106">
        <f t="shared" si="372"/>
        <v>11.541439134244589</v>
      </c>
      <c r="N4012" s="107">
        <f t="shared" si="373"/>
        <v>0.95835342955687697</v>
      </c>
      <c r="O4012" s="129">
        <f t="shared" si="376"/>
        <v>0.33788457013888973</v>
      </c>
      <c r="P4012" s="21">
        <v>46</v>
      </c>
      <c r="Q4012" s="103">
        <v>41</v>
      </c>
      <c r="R4012" s="104">
        <v>2914.6858450249024</v>
      </c>
      <c r="S4012" s="105">
        <v>2588.2488258930193</v>
      </c>
      <c r="T4012" s="107">
        <f t="shared" si="374"/>
        <v>11.337760604707254</v>
      </c>
      <c r="U4012" s="107">
        <f t="shared" si="375"/>
        <v>0.76387377174934312</v>
      </c>
      <c r="V4012" s="108">
        <f t="shared" si="377"/>
        <v>0.44494246887947697</v>
      </c>
    </row>
    <row r="4013" spans="1:22">
      <c r="A4013" s="103" t="s">
        <v>9153</v>
      </c>
      <c r="B4013" s="103">
        <v>39937090</v>
      </c>
      <c r="C4013" s="103">
        <v>4560104</v>
      </c>
      <c r="D4013" s="103">
        <v>4560502</v>
      </c>
      <c r="E4013" s="103">
        <v>399</v>
      </c>
      <c r="F4013" s="103" t="s">
        <v>9</v>
      </c>
      <c r="G4013" s="103" t="s">
        <v>23</v>
      </c>
      <c r="H4013" s="103" t="s">
        <v>295</v>
      </c>
      <c r="I4013" s="103">
        <v>14</v>
      </c>
      <c r="J4013" s="103">
        <v>13</v>
      </c>
      <c r="K4013" s="104">
        <v>2435.8948159109973</v>
      </c>
      <c r="L4013" s="105">
        <v>2104.9405165980352</v>
      </c>
      <c r="M4013" s="106">
        <f t="shared" si="372"/>
        <v>11.03956374948746</v>
      </c>
      <c r="N4013" s="107">
        <f t="shared" si="373"/>
        <v>0.50944879202813886</v>
      </c>
      <c r="O4013" s="129">
        <f t="shared" si="376"/>
        <v>0.61043768341140336</v>
      </c>
      <c r="P4013" s="21">
        <v>8</v>
      </c>
      <c r="Q4013" s="103">
        <v>7</v>
      </c>
      <c r="R4013" s="104">
        <v>2216.6935080814333</v>
      </c>
      <c r="S4013" s="105">
        <v>2185.0205817273281</v>
      </c>
      <c r="T4013" s="107">
        <f t="shared" si="374"/>
        <v>11.093431153869014</v>
      </c>
      <c r="U4013" s="107">
        <f t="shared" si="375"/>
        <v>0.54879502981427253</v>
      </c>
      <c r="V4013" s="108">
        <f t="shared" si="377"/>
        <v>0.58314612154458212</v>
      </c>
    </row>
    <row r="4014" spans="1:22">
      <c r="A4014" s="103" t="s">
        <v>9154</v>
      </c>
      <c r="B4014" s="103">
        <v>39937091</v>
      </c>
      <c r="C4014" s="103">
        <v>4560558</v>
      </c>
      <c r="D4014" s="103">
        <v>4561145</v>
      </c>
      <c r="E4014" s="103">
        <v>588</v>
      </c>
      <c r="F4014" s="103" t="s">
        <v>9</v>
      </c>
      <c r="G4014" s="103" t="s">
        <v>23</v>
      </c>
      <c r="H4014" s="103" t="s">
        <v>295</v>
      </c>
      <c r="I4014" s="103">
        <v>30</v>
      </c>
      <c r="J4014" s="103">
        <v>26</v>
      </c>
      <c r="K4014" s="104">
        <v>5994.7338374977544</v>
      </c>
      <c r="L4014" s="105">
        <v>5231.6579492201017</v>
      </c>
      <c r="M4014" s="106">
        <f t="shared" si="372"/>
        <v>12.353052503805523</v>
      </c>
      <c r="N4014" s="107">
        <f t="shared" si="373"/>
        <v>1.6843045651212187</v>
      </c>
      <c r="O4014" s="129">
        <f t="shared" si="376"/>
        <v>9.2122823604593007E-2</v>
      </c>
      <c r="P4014" s="21">
        <v>29</v>
      </c>
      <c r="Q4014" s="103">
        <v>23</v>
      </c>
      <c r="R4014" s="104">
        <v>5360.5252606591157</v>
      </c>
      <c r="S4014" s="105">
        <v>4860.8980689600849</v>
      </c>
      <c r="T4014" s="107">
        <f t="shared" si="374"/>
        <v>12.247007166382156</v>
      </c>
      <c r="U4014" s="107">
        <f t="shared" si="375"/>
        <v>1.5642668718152777</v>
      </c>
      <c r="V4014" s="108">
        <f t="shared" si="377"/>
        <v>0.11775490860015569</v>
      </c>
    </row>
    <row r="4015" spans="1:22">
      <c r="A4015" s="103" t="s">
        <v>9155</v>
      </c>
      <c r="B4015" s="103">
        <v>39937092</v>
      </c>
      <c r="C4015" s="103">
        <v>4561152</v>
      </c>
      <c r="D4015" s="103">
        <v>4562015</v>
      </c>
      <c r="E4015" s="103">
        <v>864</v>
      </c>
      <c r="F4015" s="103" t="s">
        <v>23</v>
      </c>
      <c r="G4015" s="103" t="s">
        <v>9156</v>
      </c>
      <c r="H4015" s="103" t="s">
        <v>9157</v>
      </c>
      <c r="I4015" s="103">
        <v>37</v>
      </c>
      <c r="J4015" s="103">
        <v>28</v>
      </c>
      <c r="K4015" s="104">
        <v>2613.0117113094439</v>
      </c>
      <c r="L4015" s="105">
        <v>1753.5116326837615</v>
      </c>
      <c r="M4015" s="106">
        <f t="shared" si="372"/>
        <v>10.776031286030976</v>
      </c>
      <c r="N4015" s="107">
        <f t="shared" si="373"/>
        <v>0.27373102507242908</v>
      </c>
      <c r="O4015" s="129">
        <f t="shared" si="376"/>
        <v>0.78429133347865054</v>
      </c>
      <c r="P4015" s="21">
        <v>31</v>
      </c>
      <c r="Q4015" s="103">
        <v>24</v>
      </c>
      <c r="R4015" s="104">
        <v>2608.3074758825805</v>
      </c>
      <c r="S4015" s="105">
        <v>1757.4874930351505</v>
      </c>
      <c r="T4015" s="107">
        <f t="shared" si="374"/>
        <v>10.779298707217157</v>
      </c>
      <c r="U4015" s="107">
        <f t="shared" si="375"/>
        <v>0.27226998874749653</v>
      </c>
      <c r="V4015" s="108">
        <f t="shared" si="377"/>
        <v>0.78541443033755609</v>
      </c>
    </row>
    <row r="4016" spans="1:22">
      <c r="A4016" s="103" t="s">
        <v>9158</v>
      </c>
      <c r="B4016" s="103">
        <v>39937093</v>
      </c>
      <c r="C4016" s="103">
        <v>4562147</v>
      </c>
      <c r="D4016" s="103">
        <v>4562992</v>
      </c>
      <c r="E4016" s="103">
        <v>846</v>
      </c>
      <c r="F4016" s="103" t="s">
        <v>9</v>
      </c>
      <c r="G4016" s="103" t="s">
        <v>282</v>
      </c>
      <c r="H4016" s="103" t="s">
        <v>280</v>
      </c>
      <c r="I4016" s="103">
        <v>68</v>
      </c>
      <c r="J4016" s="103">
        <v>58</v>
      </c>
      <c r="K4016" s="104">
        <v>6624.5249133927773</v>
      </c>
      <c r="L4016" s="105">
        <v>5404.350195369846</v>
      </c>
      <c r="M4016" s="106">
        <f t="shared" si="372"/>
        <v>12.399905447252049</v>
      </c>
      <c r="N4016" s="107">
        <f t="shared" si="373"/>
        <v>1.7262123857352847</v>
      </c>
      <c r="O4016" s="129">
        <f t="shared" si="376"/>
        <v>8.4309210602019347E-2</v>
      </c>
      <c r="P4016" s="21">
        <v>48</v>
      </c>
      <c r="Q4016" s="103">
        <v>42</v>
      </c>
      <c r="R4016" s="104">
        <v>6660.575444807896</v>
      </c>
      <c r="S4016" s="105">
        <v>5455.6462487661338</v>
      </c>
      <c r="T4016" s="107">
        <f t="shared" si="374"/>
        <v>12.413534385824669</v>
      </c>
      <c r="U4016" s="107">
        <f t="shared" si="375"/>
        <v>1.7108577340005882</v>
      </c>
      <c r="V4016" s="108">
        <f t="shared" si="377"/>
        <v>8.7107378645023603E-2</v>
      </c>
    </row>
    <row r="4017" spans="1:22">
      <c r="A4017" s="103" t="s">
        <v>9159</v>
      </c>
      <c r="B4017" s="103">
        <v>39937094</v>
      </c>
      <c r="C4017" s="103">
        <v>4563239</v>
      </c>
      <c r="D4017" s="103">
        <v>4564471</v>
      </c>
      <c r="E4017" s="103">
        <v>1233</v>
      </c>
      <c r="F4017" s="103" t="s">
        <v>9</v>
      </c>
      <c r="G4017" s="103" t="s">
        <v>23</v>
      </c>
      <c r="H4017" s="103" t="s">
        <v>9160</v>
      </c>
      <c r="I4017" s="103">
        <v>34</v>
      </c>
      <c r="J4017" s="103">
        <v>24</v>
      </c>
      <c r="K4017" s="104">
        <v>1503.9661952767478</v>
      </c>
      <c r="L4017" s="105">
        <v>776.16632129902428</v>
      </c>
      <c r="M4017" s="106">
        <f t="shared" si="372"/>
        <v>9.600222024149037</v>
      </c>
      <c r="N4017" s="107">
        <f t="shared" si="373"/>
        <v>-0.77797672258583506</v>
      </c>
      <c r="O4017" s="129">
        <f t="shared" si="376"/>
        <v>0.43658273602193765</v>
      </c>
      <c r="P4017" s="21">
        <v>17</v>
      </c>
      <c r="Q4017" s="103">
        <v>7</v>
      </c>
      <c r="R4017" s="104">
        <v>1032.1268630933089</v>
      </c>
      <c r="S4017" s="105">
        <v>475.33209028968122</v>
      </c>
      <c r="T4017" s="107">
        <f t="shared" si="374"/>
        <v>8.8927919929276609</v>
      </c>
      <c r="U4017" s="107">
        <f t="shared" si="375"/>
        <v>-1.3883873301693133</v>
      </c>
      <c r="V4017" s="108">
        <f t="shared" si="377"/>
        <v>0.16501913232059806</v>
      </c>
    </row>
    <row r="4018" spans="1:22">
      <c r="A4018" s="103" t="s">
        <v>9161</v>
      </c>
      <c r="B4018" s="103">
        <v>39937095</v>
      </c>
      <c r="C4018" s="103">
        <v>4564600</v>
      </c>
      <c r="D4018" s="103">
        <v>4565547</v>
      </c>
      <c r="E4018" s="103">
        <v>948</v>
      </c>
      <c r="F4018" s="103" t="s">
        <v>9</v>
      </c>
      <c r="G4018" s="103" t="s">
        <v>23</v>
      </c>
      <c r="H4018" s="103" t="s">
        <v>4594</v>
      </c>
      <c r="I4018" s="103">
        <v>26</v>
      </c>
      <c r="J4018" s="103">
        <v>22</v>
      </c>
      <c r="K4018" s="104">
        <v>1564.4370092931752</v>
      </c>
      <c r="L4018" s="105">
        <v>1424.3940601606646</v>
      </c>
      <c r="M4018" s="106">
        <f t="shared" si="372"/>
        <v>10.476132609332328</v>
      </c>
      <c r="N4018" s="107">
        <f t="shared" si="373"/>
        <v>5.4853392954630868E-3</v>
      </c>
      <c r="O4018" s="129">
        <f t="shared" si="376"/>
        <v>0.99562335441350536</v>
      </c>
      <c r="P4018" s="21">
        <v>13</v>
      </c>
      <c r="Q4018" s="103">
        <v>11</v>
      </c>
      <c r="R4018" s="104">
        <v>1233.0026031026266</v>
      </c>
      <c r="S4018" s="105">
        <v>1092.4243787668672</v>
      </c>
      <c r="T4018" s="107">
        <f t="shared" si="374"/>
        <v>10.093317699716094</v>
      </c>
      <c r="U4018" s="107">
        <f t="shared" si="375"/>
        <v>-0.33158653194005883</v>
      </c>
      <c r="V4018" s="108">
        <f t="shared" si="377"/>
        <v>0.74020149070150132</v>
      </c>
    </row>
    <row r="4019" spans="1:22">
      <c r="A4019" s="103" t="s">
        <v>9162</v>
      </c>
      <c r="B4019" s="103">
        <v>39937096</v>
      </c>
      <c r="C4019" s="103">
        <v>4565544</v>
      </c>
      <c r="D4019" s="103">
        <v>4566845</v>
      </c>
      <c r="E4019" s="103">
        <v>1302</v>
      </c>
      <c r="F4019" s="103" t="s">
        <v>9</v>
      </c>
      <c r="G4019" s="103" t="s">
        <v>23</v>
      </c>
      <c r="H4019" s="103" t="s">
        <v>4594</v>
      </c>
      <c r="I4019" s="103">
        <v>30</v>
      </c>
      <c r="J4019" s="103">
        <v>27</v>
      </c>
      <c r="K4019" s="104">
        <v>1465.7039520041319</v>
      </c>
      <c r="L4019" s="105">
        <v>1148.8981498782409</v>
      </c>
      <c r="M4019" s="106">
        <f t="shared" si="372"/>
        <v>10.166035193021694</v>
      </c>
      <c r="N4019" s="107">
        <f t="shared" si="373"/>
        <v>-0.27188265382675042</v>
      </c>
      <c r="O4019" s="129">
        <f t="shared" si="376"/>
        <v>0.78571224925026173</v>
      </c>
      <c r="P4019" s="21">
        <v>26</v>
      </c>
      <c r="Q4019" s="103">
        <v>22</v>
      </c>
      <c r="R4019" s="104">
        <v>1749.6405819238557</v>
      </c>
      <c r="S4019" s="105">
        <v>1186.0495846773504</v>
      </c>
      <c r="T4019" s="107">
        <f t="shared" si="374"/>
        <v>10.21194860995306</v>
      </c>
      <c r="U4019" s="107">
        <f t="shared" si="375"/>
        <v>-0.2271579137737153</v>
      </c>
      <c r="V4019" s="108">
        <f t="shared" si="377"/>
        <v>0.82030095219441779</v>
      </c>
    </row>
    <row r="4020" spans="1:22">
      <c r="A4020" s="103" t="s">
        <v>9163</v>
      </c>
      <c r="B4020" s="103">
        <v>39937097</v>
      </c>
      <c r="C4020" s="103">
        <v>4566842</v>
      </c>
      <c r="D4020" s="103">
        <v>4567591</v>
      </c>
      <c r="E4020" s="103">
        <v>750</v>
      </c>
      <c r="F4020" s="103" t="s">
        <v>9</v>
      </c>
      <c r="G4020" s="103" t="s">
        <v>23</v>
      </c>
      <c r="H4020" s="103" t="s">
        <v>1796</v>
      </c>
      <c r="I4020" s="103">
        <v>36</v>
      </c>
      <c r="J4020" s="103">
        <v>31</v>
      </c>
      <c r="K4020" s="104">
        <v>3049.0001106575869</v>
      </c>
      <c r="L4020" s="105">
        <v>2478.2000278489868</v>
      </c>
      <c r="M4020" s="106">
        <f t="shared" si="372"/>
        <v>11.275076923932017</v>
      </c>
      <c r="N4020" s="107">
        <f t="shared" si="373"/>
        <v>0.72010458312344972</v>
      </c>
      <c r="O4020" s="129">
        <f t="shared" si="376"/>
        <v>0.47146060589016048</v>
      </c>
      <c r="P4020" s="21">
        <v>27</v>
      </c>
      <c r="Q4020" s="103">
        <v>20</v>
      </c>
      <c r="R4020" s="104">
        <v>3167.3617399770669</v>
      </c>
      <c r="S4020" s="105">
        <v>2240.8307459834932</v>
      </c>
      <c r="T4020" s="107">
        <f t="shared" si="374"/>
        <v>11.129817968248553</v>
      </c>
      <c r="U4020" s="107">
        <f t="shared" si="375"/>
        <v>0.58082567627513371</v>
      </c>
      <c r="V4020" s="108">
        <f t="shared" si="377"/>
        <v>0.56135794820327001</v>
      </c>
    </row>
    <row r="4021" spans="1:22">
      <c r="A4021" s="103" t="s">
        <v>9164</v>
      </c>
      <c r="B4021" s="103">
        <v>39937098</v>
      </c>
      <c r="C4021" s="103">
        <v>4567591</v>
      </c>
      <c r="D4021" s="103">
        <v>4568289</v>
      </c>
      <c r="E4021" s="103">
        <v>699</v>
      </c>
      <c r="F4021" s="103" t="s">
        <v>9</v>
      </c>
      <c r="G4021" s="103" t="s">
        <v>23</v>
      </c>
      <c r="H4021" s="103" t="s">
        <v>1796</v>
      </c>
      <c r="I4021" s="103">
        <v>32</v>
      </c>
      <c r="J4021" s="103">
        <v>24</v>
      </c>
      <c r="K4021" s="104">
        <v>2634.6369276748069</v>
      </c>
      <c r="L4021" s="105">
        <v>1949.0625536653649</v>
      </c>
      <c r="M4021" s="106">
        <f t="shared" si="372"/>
        <v>10.928564678189964</v>
      </c>
      <c r="N4021" s="107">
        <f t="shared" si="373"/>
        <v>0.41016518621642545</v>
      </c>
      <c r="O4021" s="129">
        <f t="shared" si="376"/>
        <v>0.6816847770983141</v>
      </c>
      <c r="P4021" s="21">
        <v>18</v>
      </c>
      <c r="Q4021" s="103">
        <v>14</v>
      </c>
      <c r="R4021" s="104">
        <v>3285.5192785746208</v>
      </c>
      <c r="S4021" s="105">
        <v>2057.2943556686123</v>
      </c>
      <c r="T4021" s="107">
        <f t="shared" si="374"/>
        <v>11.006532512691951</v>
      </c>
      <c r="U4021" s="107">
        <f t="shared" si="375"/>
        <v>0.47229974708798461</v>
      </c>
      <c r="V4021" s="108">
        <f t="shared" si="377"/>
        <v>0.63671285086352358</v>
      </c>
    </row>
    <row r="4022" spans="1:22">
      <c r="A4022" s="103" t="s">
        <v>9165</v>
      </c>
      <c r="B4022" s="103">
        <v>39937099</v>
      </c>
      <c r="C4022" s="103">
        <v>4568455</v>
      </c>
      <c r="D4022" s="103">
        <v>4569033</v>
      </c>
      <c r="E4022" s="103">
        <v>579</v>
      </c>
      <c r="F4022" s="103" t="s">
        <v>9</v>
      </c>
      <c r="G4022" s="103" t="s">
        <v>23</v>
      </c>
      <c r="H4022" s="103" t="s">
        <v>295</v>
      </c>
      <c r="I4022" s="103">
        <v>18</v>
      </c>
      <c r="J4022" s="103">
        <v>12</v>
      </c>
      <c r="K4022" s="104">
        <v>2415.5478289316752</v>
      </c>
      <c r="L4022" s="105">
        <v>1482.4351904458895</v>
      </c>
      <c r="M4022" s="106">
        <f t="shared" si="372"/>
        <v>10.533753318629907</v>
      </c>
      <c r="N4022" s="107">
        <f t="shared" si="373"/>
        <v>5.7024435268252793E-2</v>
      </c>
      <c r="O4022" s="129">
        <f t="shared" si="376"/>
        <v>0.95452573027943854</v>
      </c>
      <c r="P4022" s="21">
        <v>16</v>
      </c>
      <c r="Q4022" s="103">
        <v>10</v>
      </c>
      <c r="R4022" s="104">
        <v>2611.2336099417098</v>
      </c>
      <c r="S4022" s="105">
        <v>1662.2094972533835</v>
      </c>
      <c r="T4022" s="107">
        <f t="shared" si="374"/>
        <v>10.698886508889013</v>
      </c>
      <c r="U4022" s="107">
        <f t="shared" si="375"/>
        <v>0.20148460289525702</v>
      </c>
      <c r="V4022" s="108">
        <f t="shared" si="377"/>
        <v>0.84031966767506194</v>
      </c>
    </row>
    <row r="4023" spans="1:22">
      <c r="A4023" s="103" t="s">
        <v>9166</v>
      </c>
      <c r="B4023" s="103">
        <v>39937100</v>
      </c>
      <c r="C4023" s="103">
        <v>4569156</v>
      </c>
      <c r="D4023" s="103">
        <v>4571108</v>
      </c>
      <c r="E4023" s="103">
        <v>1953</v>
      </c>
      <c r="F4023" s="103" t="s">
        <v>9</v>
      </c>
      <c r="G4023" s="103" t="s">
        <v>23</v>
      </c>
      <c r="H4023" s="103" t="s">
        <v>295</v>
      </c>
      <c r="I4023" s="103">
        <v>39</v>
      </c>
      <c r="J4023" s="103">
        <v>35</v>
      </c>
      <c r="K4023" s="104">
        <v>1028.0284663362315</v>
      </c>
      <c r="L4023" s="105">
        <v>898.97963127634398</v>
      </c>
      <c r="M4023" s="106">
        <f t="shared" si="372"/>
        <v>9.8121446178731659</v>
      </c>
      <c r="N4023" s="107">
        <f t="shared" si="373"/>
        <v>-0.58842162980933332</v>
      </c>
      <c r="O4023" s="129">
        <f t="shared" si="376"/>
        <v>0.55624932297283003</v>
      </c>
      <c r="P4023" s="21">
        <v>27</v>
      </c>
      <c r="Q4023" s="103">
        <v>26</v>
      </c>
      <c r="R4023" s="104">
        <v>742.71486373885818</v>
      </c>
      <c r="S4023" s="105">
        <v>719.26867150270368</v>
      </c>
      <c r="T4023" s="107">
        <f t="shared" si="374"/>
        <v>9.4903869571605188</v>
      </c>
      <c r="U4023" s="107">
        <f t="shared" si="375"/>
        <v>-0.86233542503475524</v>
      </c>
      <c r="V4023" s="108">
        <f t="shared" si="377"/>
        <v>0.3885029641188007</v>
      </c>
    </row>
    <row r="4024" spans="1:22">
      <c r="A4024" s="103" t="s">
        <v>9167</v>
      </c>
      <c r="B4024" s="103">
        <v>39937101</v>
      </c>
      <c r="C4024" s="103">
        <v>4571291</v>
      </c>
      <c r="D4024" s="103">
        <v>4572217</v>
      </c>
      <c r="E4024" s="103">
        <v>927</v>
      </c>
      <c r="F4024" s="103" t="s">
        <v>9</v>
      </c>
      <c r="G4024" s="103" t="s">
        <v>23</v>
      </c>
      <c r="H4024" s="103" t="s">
        <v>5909</v>
      </c>
      <c r="I4024" s="103">
        <v>22</v>
      </c>
      <c r="J4024" s="103">
        <v>21</v>
      </c>
      <c r="K4024" s="104">
        <v>1635.1067971850271</v>
      </c>
      <c r="L4024" s="105">
        <v>1623.6189274155772</v>
      </c>
      <c r="M4024" s="106">
        <f t="shared" si="372"/>
        <v>10.664997348195048</v>
      </c>
      <c r="N4024" s="107">
        <f t="shared" si="373"/>
        <v>0.17441623273260007</v>
      </c>
      <c r="O4024" s="129">
        <f t="shared" si="376"/>
        <v>0.86153835796873679</v>
      </c>
      <c r="P4024" s="21">
        <v>16</v>
      </c>
      <c r="Q4024" s="103">
        <v>16</v>
      </c>
      <c r="R4024" s="104">
        <v>1896.5364386579072</v>
      </c>
      <c r="S4024" s="105">
        <v>1896.5364386579072</v>
      </c>
      <c r="T4024" s="107">
        <f t="shared" si="374"/>
        <v>10.889151375443216</v>
      </c>
      <c r="U4024" s="107">
        <f t="shared" si="375"/>
        <v>0.36897128120001366</v>
      </c>
      <c r="V4024" s="108">
        <f t="shared" si="377"/>
        <v>0.71214913107614919</v>
      </c>
    </row>
    <row r="4025" spans="1:22">
      <c r="A4025" s="103" t="s">
        <v>9168</v>
      </c>
      <c r="B4025" s="103">
        <v>39937102</v>
      </c>
      <c r="C4025" s="103">
        <v>4572214</v>
      </c>
      <c r="D4025" s="103">
        <v>4574145</v>
      </c>
      <c r="E4025" s="103">
        <v>1932</v>
      </c>
      <c r="F4025" s="103" t="s">
        <v>9</v>
      </c>
      <c r="G4025" s="103" t="s">
        <v>23</v>
      </c>
      <c r="H4025" s="103" t="s">
        <v>3645</v>
      </c>
      <c r="I4025" s="103">
        <v>49</v>
      </c>
      <c r="J4025" s="103">
        <v>46</v>
      </c>
      <c r="K4025" s="104">
        <v>1075.2146631606367</v>
      </c>
      <c r="L4025" s="105">
        <v>1019.3593559834628</v>
      </c>
      <c r="M4025" s="106">
        <f t="shared" si="372"/>
        <v>9.9934470208578485</v>
      </c>
      <c r="N4025" s="107">
        <f t="shared" si="373"/>
        <v>-0.42625490084271206</v>
      </c>
      <c r="O4025" s="129">
        <f t="shared" si="376"/>
        <v>0.66992211657521672</v>
      </c>
      <c r="P4025" s="21">
        <v>35</v>
      </c>
      <c r="Q4025" s="103">
        <v>33</v>
      </c>
      <c r="R4025" s="104">
        <v>1269.4923796271996</v>
      </c>
      <c r="S4025" s="105">
        <v>1244.5170878973809</v>
      </c>
      <c r="T4025" s="107">
        <f t="shared" si="374"/>
        <v>10.281370324105636</v>
      </c>
      <c r="U4025" s="107">
        <f t="shared" si="375"/>
        <v>-0.16604724990701153</v>
      </c>
      <c r="V4025" s="108">
        <f t="shared" si="377"/>
        <v>0.86811976621499287</v>
      </c>
    </row>
    <row r="4026" spans="1:22">
      <c r="A4026" s="103" t="s">
        <v>9169</v>
      </c>
      <c r="B4026" s="103">
        <v>39937103</v>
      </c>
      <c r="C4026" s="103">
        <v>4574213</v>
      </c>
      <c r="D4026" s="103">
        <v>4575151</v>
      </c>
      <c r="E4026" s="103">
        <v>939</v>
      </c>
      <c r="F4026" s="103" t="s">
        <v>9</v>
      </c>
      <c r="G4026" s="103" t="s">
        <v>23</v>
      </c>
      <c r="H4026" s="103" t="s">
        <v>4594</v>
      </c>
      <c r="I4026" s="103">
        <v>24</v>
      </c>
      <c r="J4026" s="103">
        <v>22</v>
      </c>
      <c r="K4026" s="104">
        <v>1019.93932323051</v>
      </c>
      <c r="L4026" s="105">
        <v>832.43379901911919</v>
      </c>
      <c r="M4026" s="106">
        <f t="shared" si="372"/>
        <v>9.7011917332806146</v>
      </c>
      <c r="N4026" s="107">
        <f t="shared" si="373"/>
        <v>-0.68766392372038099</v>
      </c>
      <c r="O4026" s="129">
        <f t="shared" si="376"/>
        <v>0.4916644433120283</v>
      </c>
      <c r="P4026" s="21">
        <v>15</v>
      </c>
      <c r="Q4026" s="103">
        <v>12</v>
      </c>
      <c r="R4026" s="104">
        <v>885.2872691511086</v>
      </c>
      <c r="S4026" s="105">
        <v>697.9174858283078</v>
      </c>
      <c r="T4026" s="107">
        <f t="shared" si="374"/>
        <v>9.4469126677237103</v>
      </c>
      <c r="U4026" s="107">
        <f t="shared" si="375"/>
        <v>-0.90060504601786129</v>
      </c>
      <c r="V4026" s="108">
        <f t="shared" si="377"/>
        <v>0.36779835072332312</v>
      </c>
    </row>
    <row r="4027" spans="1:22">
      <c r="A4027" s="103" t="s">
        <v>9170</v>
      </c>
      <c r="B4027" s="103">
        <v>39937104</v>
      </c>
      <c r="C4027" s="103">
        <v>4575257</v>
      </c>
      <c r="D4027" s="103">
        <v>4576330</v>
      </c>
      <c r="E4027" s="103">
        <v>1074</v>
      </c>
      <c r="F4027" s="103" t="s">
        <v>9</v>
      </c>
      <c r="G4027" s="103" t="s">
        <v>23</v>
      </c>
      <c r="H4027" s="103" t="s">
        <v>4594</v>
      </c>
      <c r="I4027" s="103">
        <v>23</v>
      </c>
      <c r="J4027" s="103">
        <v>20</v>
      </c>
      <c r="K4027" s="104">
        <v>1330.000100302635</v>
      </c>
      <c r="L4027" s="105">
        <v>1168.7078416178213</v>
      </c>
      <c r="M4027" s="106">
        <f t="shared" si="372"/>
        <v>10.190698608776041</v>
      </c>
      <c r="N4027" s="107">
        <f t="shared" si="373"/>
        <v>-0.24982235350980331</v>
      </c>
      <c r="O4027" s="129">
        <f t="shared" si="376"/>
        <v>0.80272473215176188</v>
      </c>
      <c r="P4027" s="21">
        <v>16</v>
      </c>
      <c r="Q4027" s="103">
        <v>13</v>
      </c>
      <c r="R4027" s="104">
        <v>1120.5926384302609</v>
      </c>
      <c r="S4027" s="105">
        <v>896.56579976412297</v>
      </c>
      <c r="T4027" s="107">
        <f t="shared" si="374"/>
        <v>9.8082656574303879</v>
      </c>
      <c r="U4027" s="107">
        <f t="shared" si="375"/>
        <v>-0.58251262550141969</v>
      </c>
      <c r="V4027" s="108">
        <f t="shared" si="377"/>
        <v>0.56022143978165162</v>
      </c>
    </row>
    <row r="4028" spans="1:22">
      <c r="A4028" s="103" t="s">
        <v>9171</v>
      </c>
      <c r="B4028" s="103">
        <v>39937105</v>
      </c>
      <c r="C4028" s="103">
        <v>4576388</v>
      </c>
      <c r="D4028" s="103">
        <v>4577668</v>
      </c>
      <c r="E4028" s="103">
        <v>1281</v>
      </c>
      <c r="F4028" s="103" t="s">
        <v>9</v>
      </c>
      <c r="G4028" s="103" t="s">
        <v>23</v>
      </c>
      <c r="H4028" s="103" t="s">
        <v>3845</v>
      </c>
      <c r="I4028" s="103">
        <v>44</v>
      </c>
      <c r="J4028" s="103">
        <v>38</v>
      </c>
      <c r="K4028" s="104">
        <v>3114.1381939847774</v>
      </c>
      <c r="L4028" s="105">
        <v>2684.621002253466</v>
      </c>
      <c r="M4028" s="106">
        <f t="shared" si="372"/>
        <v>11.3905027167227</v>
      </c>
      <c r="N4028" s="107">
        <f t="shared" si="373"/>
        <v>0.82334768937629665</v>
      </c>
      <c r="O4028" s="129">
        <f t="shared" si="376"/>
        <v>0.4103103013710343</v>
      </c>
      <c r="P4028" s="21">
        <v>31</v>
      </c>
      <c r="Q4028" s="103">
        <v>26</v>
      </c>
      <c r="R4028" s="104">
        <v>2903.3560779427244</v>
      </c>
      <c r="S4028" s="105">
        <v>2547.3070712526928</v>
      </c>
      <c r="T4028" s="107">
        <f t="shared" si="374"/>
        <v>11.314757167898271</v>
      </c>
      <c r="U4028" s="107">
        <f t="shared" si="375"/>
        <v>0.74362426751608357</v>
      </c>
      <c r="V4028" s="108">
        <f t="shared" si="377"/>
        <v>0.45710381763222108</v>
      </c>
    </row>
    <row r="4029" spans="1:22">
      <c r="A4029" s="103" t="s">
        <v>9172</v>
      </c>
      <c r="B4029" s="103">
        <v>39937106</v>
      </c>
      <c r="C4029" s="103">
        <v>4577938</v>
      </c>
      <c r="D4029" s="103">
        <v>4578780</v>
      </c>
      <c r="E4029" s="103">
        <v>843</v>
      </c>
      <c r="F4029" s="103" t="s">
        <v>9</v>
      </c>
      <c r="G4029" s="103" t="s">
        <v>23</v>
      </c>
      <c r="H4029" s="103" t="s">
        <v>5909</v>
      </c>
      <c r="I4029" s="103">
        <v>35</v>
      </c>
      <c r="J4029" s="103">
        <v>31</v>
      </c>
      <c r="K4029" s="104">
        <v>2737.8986874801426</v>
      </c>
      <c r="L4029" s="105">
        <v>2584.6235225704509</v>
      </c>
      <c r="M4029" s="106">
        <f t="shared" si="372"/>
        <v>11.33573843689442</v>
      </c>
      <c r="N4029" s="107">
        <f t="shared" si="373"/>
        <v>0.77436353926155599</v>
      </c>
      <c r="O4029" s="129">
        <f t="shared" si="376"/>
        <v>0.43871583872110786</v>
      </c>
      <c r="P4029" s="21">
        <v>24</v>
      </c>
      <c r="Q4029" s="103">
        <v>24</v>
      </c>
      <c r="R4029" s="104">
        <v>3072.3968182104149</v>
      </c>
      <c r="S4029" s="105">
        <v>3072.3968182104149</v>
      </c>
      <c r="T4029" s="107">
        <f t="shared" si="374"/>
        <v>11.585148845347662</v>
      </c>
      <c r="U4029" s="107">
        <f t="shared" si="375"/>
        <v>0.98164511034125157</v>
      </c>
      <c r="V4029" s="108">
        <f t="shared" si="377"/>
        <v>0.3262747155820942</v>
      </c>
    </row>
    <row r="4030" spans="1:22">
      <c r="A4030" s="103" t="s">
        <v>9173</v>
      </c>
      <c r="B4030" s="103">
        <v>39937107</v>
      </c>
      <c r="C4030" s="103">
        <v>4578940</v>
      </c>
      <c r="D4030" s="103">
        <v>4579608</v>
      </c>
      <c r="E4030" s="103">
        <v>669</v>
      </c>
      <c r="F4030" s="103" t="s">
        <v>23</v>
      </c>
      <c r="G4030" s="103" t="s">
        <v>23</v>
      </c>
      <c r="H4030" s="103" t="s">
        <v>4527</v>
      </c>
      <c r="I4030" s="103">
        <v>11</v>
      </c>
      <c r="J4030" s="103">
        <v>10</v>
      </c>
      <c r="K4030" s="104">
        <v>568.8092504320972</v>
      </c>
      <c r="L4030" s="105">
        <v>543.34017951722717</v>
      </c>
      <c r="M4030" s="106">
        <f t="shared" si="372"/>
        <v>9.0857119267285604</v>
      </c>
      <c r="N4030" s="107">
        <f t="shared" si="373"/>
        <v>-1.2381825342320574</v>
      </c>
      <c r="O4030" s="129">
        <f t="shared" si="376"/>
        <v>0.21564838619557625</v>
      </c>
      <c r="P4030" s="21">
        <v>7</v>
      </c>
      <c r="Q4030" s="103">
        <v>7</v>
      </c>
      <c r="R4030" s="104">
        <v>887.83615533411967</v>
      </c>
      <c r="S4030" s="105">
        <v>887.83615533411967</v>
      </c>
      <c r="T4030" s="107">
        <f t="shared" si="374"/>
        <v>9.7941496504755143</v>
      </c>
      <c r="U4030" s="107">
        <f t="shared" si="375"/>
        <v>-0.59493868796169569</v>
      </c>
      <c r="V4030" s="108">
        <f t="shared" si="377"/>
        <v>0.55188445534725528</v>
      </c>
    </row>
    <row r="4031" spans="1:22">
      <c r="A4031" s="103" t="s">
        <v>9174</v>
      </c>
      <c r="B4031" s="103">
        <v>39937108</v>
      </c>
      <c r="C4031" s="103">
        <v>4580288</v>
      </c>
      <c r="D4031" s="103">
        <v>4581055</v>
      </c>
      <c r="E4031" s="103">
        <v>768</v>
      </c>
      <c r="F4031" s="103" t="s">
        <v>9</v>
      </c>
      <c r="G4031" s="103" t="s">
        <v>9175</v>
      </c>
      <c r="H4031" s="103" t="s">
        <v>9176</v>
      </c>
      <c r="I4031" s="103">
        <v>18</v>
      </c>
      <c r="J4031" s="103">
        <v>16</v>
      </c>
      <c r="K4031" s="104">
        <v>909.62388818225133</v>
      </c>
      <c r="L4031" s="105">
        <v>861.5543331157096</v>
      </c>
      <c r="M4031" s="106">
        <f t="shared" si="372"/>
        <v>9.7507979713031432</v>
      </c>
      <c r="N4031" s="107">
        <f t="shared" si="373"/>
        <v>-0.64329340670559698</v>
      </c>
      <c r="O4031" s="129">
        <f t="shared" si="376"/>
        <v>0.52003373369510553</v>
      </c>
      <c r="P4031" s="21">
        <v>15</v>
      </c>
      <c r="Q4031" s="103">
        <v>12</v>
      </c>
      <c r="R4031" s="104">
        <v>1691.8808952285156</v>
      </c>
      <c r="S4031" s="105">
        <v>1355.9409220948439</v>
      </c>
      <c r="T4031" s="107">
        <f t="shared" si="374"/>
        <v>10.405078606751742</v>
      </c>
      <c r="U4031" s="107">
        <f t="shared" si="375"/>
        <v>-5.7149113774875755E-2</v>
      </c>
      <c r="V4031" s="108">
        <f t="shared" si="377"/>
        <v>0.95442641318815058</v>
      </c>
    </row>
    <row r="4032" spans="1:22">
      <c r="A4032" s="103" t="s">
        <v>9177</v>
      </c>
      <c r="B4032" s="103">
        <v>39937109</v>
      </c>
      <c r="C4032" s="103">
        <v>4581052</v>
      </c>
      <c r="D4032" s="103">
        <v>4582146</v>
      </c>
      <c r="E4032" s="103">
        <v>1095</v>
      </c>
      <c r="F4032" s="103" t="s">
        <v>9</v>
      </c>
      <c r="G4032" s="103" t="s">
        <v>9178</v>
      </c>
      <c r="H4032" s="103" t="s">
        <v>9179</v>
      </c>
      <c r="I4032" s="103">
        <v>45</v>
      </c>
      <c r="J4032" s="103">
        <v>40</v>
      </c>
      <c r="K4032" s="104">
        <v>2021.5755221577535</v>
      </c>
      <c r="L4032" s="105">
        <v>1926.9154752574887</v>
      </c>
      <c r="M4032" s="106">
        <f t="shared" si="372"/>
        <v>10.912077573420081</v>
      </c>
      <c r="N4032" s="107">
        <f t="shared" si="373"/>
        <v>0.39541822309488422</v>
      </c>
      <c r="O4032" s="129">
        <f t="shared" si="376"/>
        <v>0.69253426248415906</v>
      </c>
      <c r="P4032" s="21">
        <v>36</v>
      </c>
      <c r="Q4032" s="103">
        <v>33</v>
      </c>
      <c r="R4032" s="104">
        <v>2607.9874103778357</v>
      </c>
      <c r="S4032" s="105">
        <v>2458.5527294498629</v>
      </c>
      <c r="T4032" s="107">
        <f t="shared" si="374"/>
        <v>11.263593582143187</v>
      </c>
      <c r="U4032" s="107">
        <f t="shared" si="375"/>
        <v>0.69858589977393193</v>
      </c>
      <c r="V4032" s="108">
        <f t="shared" si="377"/>
        <v>0.48481085809682822</v>
      </c>
    </row>
    <row r="4033" spans="1:22">
      <c r="A4033" s="103" t="s">
        <v>9180</v>
      </c>
      <c r="B4033" s="103">
        <v>39937110</v>
      </c>
      <c r="C4033" s="103">
        <v>4582156</v>
      </c>
      <c r="D4033" s="103">
        <v>4582953</v>
      </c>
      <c r="E4033" s="103">
        <v>798</v>
      </c>
      <c r="F4033" s="103" t="s">
        <v>9</v>
      </c>
      <c r="G4033" s="103" t="s">
        <v>23</v>
      </c>
      <c r="H4033" s="103" t="s">
        <v>295</v>
      </c>
      <c r="I4033" s="103">
        <v>22</v>
      </c>
      <c r="J4033" s="103">
        <v>19</v>
      </c>
      <c r="K4033" s="104">
        <v>2327.356040329862</v>
      </c>
      <c r="L4033" s="105">
        <v>2120.9544343067296</v>
      </c>
      <c r="M4033" s="106">
        <f t="shared" si="372"/>
        <v>11.050497911609835</v>
      </c>
      <c r="N4033" s="107">
        <f t="shared" si="373"/>
        <v>0.51922890126103227</v>
      </c>
      <c r="O4033" s="129">
        <f t="shared" si="376"/>
        <v>0.60360112707919189</v>
      </c>
      <c r="P4033" s="21">
        <v>20</v>
      </c>
      <c r="Q4033" s="103">
        <v>18</v>
      </c>
      <c r="R4033" s="104">
        <v>3326.0686038868926</v>
      </c>
      <c r="S4033" s="105">
        <v>3205.3412807059899</v>
      </c>
      <c r="T4033" s="107">
        <f t="shared" si="374"/>
        <v>11.64626225703482</v>
      </c>
      <c r="U4033" s="107">
        <f t="shared" si="375"/>
        <v>1.0354421276714962</v>
      </c>
      <c r="V4033" s="108">
        <f t="shared" si="377"/>
        <v>0.30046248023923061</v>
      </c>
    </row>
    <row r="4034" spans="1:22">
      <c r="A4034" s="103" t="s">
        <v>9181</v>
      </c>
      <c r="B4034" s="103">
        <v>39937111</v>
      </c>
      <c r="C4034" s="103">
        <v>4582978</v>
      </c>
      <c r="D4034" s="103">
        <v>4583694</v>
      </c>
      <c r="E4034" s="103">
        <v>717</v>
      </c>
      <c r="F4034" s="103" t="s">
        <v>9</v>
      </c>
      <c r="G4034" s="103" t="s">
        <v>23</v>
      </c>
      <c r="H4034" s="103" t="s">
        <v>9182</v>
      </c>
      <c r="I4034" s="103">
        <v>22</v>
      </c>
      <c r="J4034" s="103">
        <v>19</v>
      </c>
      <c r="K4034" s="104">
        <v>2403.1373831270712</v>
      </c>
      <c r="L4034" s="105">
        <v>1806.0661668000694</v>
      </c>
      <c r="M4034" s="106">
        <f t="shared" si="372"/>
        <v>10.818635032832857</v>
      </c>
      <c r="N4034" s="107">
        <f t="shared" si="373"/>
        <v>0.31183813312420056</v>
      </c>
      <c r="O4034" s="129">
        <f t="shared" si="376"/>
        <v>0.75516354200428415</v>
      </c>
      <c r="P4034" s="21">
        <v>24</v>
      </c>
      <c r="Q4034" s="103">
        <v>21</v>
      </c>
      <c r="R4034" s="104">
        <v>3059.0577284628589</v>
      </c>
      <c r="S4034" s="105">
        <v>2329.773238573403</v>
      </c>
      <c r="T4034" s="107">
        <f t="shared" si="374"/>
        <v>11.185973826019728</v>
      </c>
      <c r="U4034" s="107">
        <f t="shared" si="375"/>
        <v>0.63025864966525291</v>
      </c>
      <c r="V4034" s="108">
        <f t="shared" si="377"/>
        <v>0.52852537235009711</v>
      </c>
    </row>
    <row r="4035" spans="1:22">
      <c r="A4035" s="103" t="s">
        <v>9183</v>
      </c>
      <c r="B4035" s="103">
        <v>39937112</v>
      </c>
      <c r="C4035" s="103">
        <v>4583678</v>
      </c>
      <c r="D4035" s="103">
        <v>4584796</v>
      </c>
      <c r="E4035" s="103">
        <v>1119</v>
      </c>
      <c r="F4035" s="103" t="s">
        <v>9</v>
      </c>
      <c r="G4035" s="103" t="s">
        <v>23</v>
      </c>
      <c r="H4035" s="103" t="s">
        <v>473</v>
      </c>
      <c r="I4035" s="103">
        <v>28</v>
      </c>
      <c r="J4035" s="103">
        <v>25</v>
      </c>
      <c r="K4035" s="104">
        <v>1393.8882241279177</v>
      </c>
      <c r="L4035" s="105">
        <v>1319.0230395821357</v>
      </c>
      <c r="M4035" s="106">
        <f t="shared" si="372"/>
        <v>10.365254049251995</v>
      </c>
      <c r="N4035" s="107">
        <f t="shared" si="373"/>
        <v>-9.369047472988011E-2</v>
      </c>
      <c r="O4035" s="129">
        <f t="shared" si="376"/>
        <v>0.92535503705803723</v>
      </c>
      <c r="P4035" s="21">
        <v>20</v>
      </c>
      <c r="Q4035" s="103">
        <v>18</v>
      </c>
      <c r="R4035" s="104">
        <v>2087.4025516843162</v>
      </c>
      <c r="S4035" s="105">
        <v>1990.3072390638158</v>
      </c>
      <c r="T4035" s="107">
        <f t="shared" si="374"/>
        <v>10.958775438074261</v>
      </c>
      <c r="U4035" s="107">
        <f t="shared" si="375"/>
        <v>0.43026006872734152</v>
      </c>
      <c r="V4035" s="108">
        <f t="shared" si="377"/>
        <v>0.66700647070433838</v>
      </c>
    </row>
    <row r="4036" spans="1:22">
      <c r="A4036" s="103" t="s">
        <v>9184</v>
      </c>
      <c r="B4036" s="103">
        <v>39937113</v>
      </c>
      <c r="C4036" s="103">
        <v>4584793</v>
      </c>
      <c r="D4036" s="103">
        <v>4585872</v>
      </c>
      <c r="E4036" s="103">
        <v>1080</v>
      </c>
      <c r="F4036" s="103" t="s">
        <v>9</v>
      </c>
      <c r="G4036" s="103" t="s">
        <v>23</v>
      </c>
      <c r="H4036" s="103" t="s">
        <v>9185</v>
      </c>
      <c r="I4036" s="103">
        <v>45</v>
      </c>
      <c r="J4036" s="103">
        <v>39</v>
      </c>
      <c r="K4036" s="104">
        <v>2939.7203454027313</v>
      </c>
      <c r="L4036" s="105">
        <v>2558.4507120544354</v>
      </c>
      <c r="M4036" s="106">
        <f t="shared" si="372"/>
        <v>11.321054725100302</v>
      </c>
      <c r="N4036" s="107">
        <f t="shared" si="373"/>
        <v>0.76122962889114587</v>
      </c>
      <c r="O4036" s="129">
        <f t="shared" si="376"/>
        <v>0.44651992410086772</v>
      </c>
      <c r="P4036" s="21">
        <v>40</v>
      </c>
      <c r="Q4036" s="103">
        <v>34</v>
      </c>
      <c r="R4036" s="104">
        <v>3892.1547489508243</v>
      </c>
      <c r="S4036" s="105">
        <v>3414.9813180705555</v>
      </c>
      <c r="T4036" s="107">
        <f t="shared" si="374"/>
        <v>11.737661970820007</v>
      </c>
      <c r="U4036" s="107">
        <f t="shared" si="375"/>
        <v>1.1158996222007096</v>
      </c>
      <c r="V4036" s="108">
        <f t="shared" si="377"/>
        <v>0.26446510355433128</v>
      </c>
    </row>
    <row r="4037" spans="1:22">
      <c r="A4037" s="103" t="s">
        <v>9186</v>
      </c>
      <c r="B4037" s="103">
        <v>39937114</v>
      </c>
      <c r="C4037" s="103">
        <v>4585865</v>
      </c>
      <c r="D4037" s="103">
        <v>4587670</v>
      </c>
      <c r="E4037" s="103">
        <v>1806</v>
      </c>
      <c r="F4037" s="103" t="s">
        <v>9</v>
      </c>
      <c r="G4037" s="103" t="s">
        <v>23</v>
      </c>
      <c r="H4037" s="103" t="s">
        <v>9021</v>
      </c>
      <c r="I4037" s="103">
        <v>84</v>
      </c>
      <c r="J4037" s="103">
        <v>71</v>
      </c>
      <c r="K4037" s="104">
        <v>2711.2555791990862</v>
      </c>
      <c r="L4037" s="105">
        <v>2151.0788066372925</v>
      </c>
      <c r="M4037" s="106">
        <f t="shared" ref="M4037:M4100" si="378">IF(L4037&gt;0,LOG(L4037, 2),"-")</f>
        <v>11.070844664775059</v>
      </c>
      <c r="N4037" s="107">
        <f t="shared" ref="N4037:N4100" si="379">IF(L4037&lt;&gt;0,((M4037-$O$2)/$O$3),"-")</f>
        <v>0.53742814380595572</v>
      </c>
      <c r="O4037" s="129">
        <f t="shared" si="376"/>
        <v>0.59097190729098559</v>
      </c>
      <c r="P4037" s="21">
        <v>62</v>
      </c>
      <c r="Q4037" s="103">
        <v>55</v>
      </c>
      <c r="R4037" s="104">
        <v>3146.3335953495125</v>
      </c>
      <c r="S4037" s="105">
        <v>2755.8363548892025</v>
      </c>
      <c r="T4037" s="107">
        <f t="shared" ref="T4037:T4100" si="380">IF(S4037&gt;0,LOG(S4037, 2),"-")</f>
        <v>11.428274506158813</v>
      </c>
      <c r="U4037" s="107">
        <f t="shared" ref="U4037:U4100" si="381">IF(S4037&lt;&gt;0,((T4037-$V$2)/$V$3),"-")</f>
        <v>0.84355150190036277</v>
      </c>
      <c r="V4037" s="108">
        <f t="shared" si="377"/>
        <v>0.39892007485149183</v>
      </c>
    </row>
    <row r="4038" spans="1:22">
      <c r="A4038" s="103" t="s">
        <v>9187</v>
      </c>
      <c r="B4038" s="103">
        <v>39937115</v>
      </c>
      <c r="C4038" s="103">
        <v>4587670</v>
      </c>
      <c r="D4038" s="103">
        <v>4588125</v>
      </c>
      <c r="E4038" s="103">
        <v>456</v>
      </c>
      <c r="F4038" s="103" t="s">
        <v>9</v>
      </c>
      <c r="G4038" s="103" t="s">
        <v>23</v>
      </c>
      <c r="H4038" s="103" t="s">
        <v>295</v>
      </c>
      <c r="I4038" s="103">
        <v>11</v>
      </c>
      <c r="J4038" s="103">
        <v>9</v>
      </c>
      <c r="K4038" s="104">
        <v>1697.0304460738619</v>
      </c>
      <c r="L4038" s="105">
        <v>1356.067448192967</v>
      </c>
      <c r="M4038" s="106">
        <f t="shared" si="378"/>
        <v>10.405213221804143</v>
      </c>
      <c r="N4038" s="107">
        <f t="shared" si="379"/>
        <v>-5.7948817706491733E-2</v>
      </c>
      <c r="O4038" s="129">
        <f t="shared" ref="O4038:O4101" si="382">IF(L4038&lt;&gt;0,(IF((ABS(N4038)&lt;3.3),2*(1-NORMSDIST(ABS(N4038))),"&lt; 0.001")),"n.d.")</f>
        <v>0.95378939751955105</v>
      </c>
      <c r="P4038" s="21">
        <v>10</v>
      </c>
      <c r="Q4038" s="103">
        <v>7</v>
      </c>
      <c r="R4038" s="104">
        <v>2420.0995091477412</v>
      </c>
      <c r="S4038" s="105">
        <v>1045.5664893031162</v>
      </c>
      <c r="T4038" s="107">
        <f t="shared" si="380"/>
        <v>10.030069092871585</v>
      </c>
      <c r="U4038" s="107">
        <f t="shared" si="381"/>
        <v>-0.38726312247219669</v>
      </c>
      <c r="V4038" s="108">
        <f t="shared" ref="V4038:V4101" si="383">IF(S4038&lt;&gt;0,(IF((ABS(U4038)&lt;3.3),2*(1-NORMSDIST(ABS(U4038))),"&lt; 0.001")),"n.d.")</f>
        <v>0.69856142364739693</v>
      </c>
    </row>
    <row r="4039" spans="1:22">
      <c r="A4039" s="103" t="s">
        <v>9188</v>
      </c>
      <c r="B4039" s="103">
        <v>39937116</v>
      </c>
      <c r="C4039" s="103">
        <v>4588115</v>
      </c>
      <c r="D4039" s="103">
        <v>4589041</v>
      </c>
      <c r="E4039" s="103">
        <v>927</v>
      </c>
      <c r="F4039" s="103" t="s">
        <v>9</v>
      </c>
      <c r="G4039" s="103" t="s">
        <v>23</v>
      </c>
      <c r="H4039" s="103" t="s">
        <v>295</v>
      </c>
      <c r="I4039" s="103">
        <v>31</v>
      </c>
      <c r="J4039" s="103">
        <v>26</v>
      </c>
      <c r="K4039" s="104">
        <v>2021.8650794231717</v>
      </c>
      <c r="L4039" s="105">
        <v>1756.1123587565696</v>
      </c>
      <c r="M4039" s="106">
        <f t="shared" si="378"/>
        <v>10.778169438325284</v>
      </c>
      <c r="N4039" s="107">
        <f t="shared" si="379"/>
        <v>0.2756435047632228</v>
      </c>
      <c r="O4039" s="129">
        <f t="shared" si="382"/>
        <v>0.78282189163987792</v>
      </c>
      <c r="P4039" s="21">
        <v>19</v>
      </c>
      <c r="Q4039" s="103">
        <v>17</v>
      </c>
      <c r="R4039" s="104">
        <v>2722.1105063821246</v>
      </c>
      <c r="S4039" s="105">
        <v>2680.6813123337752</v>
      </c>
      <c r="T4039" s="107">
        <f t="shared" si="380"/>
        <v>11.388384002138489</v>
      </c>
      <c r="U4039" s="107">
        <f t="shared" si="381"/>
        <v>0.80843662160078189</v>
      </c>
      <c r="V4039" s="108">
        <f t="shared" si="383"/>
        <v>0.41883927719173952</v>
      </c>
    </row>
    <row r="4040" spans="1:22">
      <c r="A4040" s="103" t="s">
        <v>9189</v>
      </c>
      <c r="B4040" s="103">
        <v>39937117</v>
      </c>
      <c r="C4040" s="103">
        <v>4589041</v>
      </c>
      <c r="D4040" s="103">
        <v>4589979</v>
      </c>
      <c r="E4040" s="103">
        <v>939</v>
      </c>
      <c r="F4040" s="103" t="s">
        <v>9</v>
      </c>
      <c r="G4040" s="103" t="s">
        <v>23</v>
      </c>
      <c r="H4040" s="103" t="s">
        <v>9190</v>
      </c>
      <c r="I4040" s="103">
        <v>40</v>
      </c>
      <c r="J4040" s="103">
        <v>33</v>
      </c>
      <c r="K4040" s="104">
        <v>2727.9029490108837</v>
      </c>
      <c r="L4040" s="105">
        <v>1909.07842191033</v>
      </c>
      <c r="M4040" s="106">
        <f t="shared" si="378"/>
        <v>10.898660652242762</v>
      </c>
      <c r="N4040" s="107">
        <f t="shared" si="379"/>
        <v>0.38341739914379408</v>
      </c>
      <c r="O4040" s="129">
        <f t="shared" si="382"/>
        <v>0.70141030460697085</v>
      </c>
      <c r="P4040" s="21">
        <v>22</v>
      </c>
      <c r="Q4040" s="103">
        <v>17</v>
      </c>
      <c r="R4040" s="104">
        <v>2203.5175917449201</v>
      </c>
      <c r="S4040" s="105">
        <v>1502.628756740788</v>
      </c>
      <c r="T4040" s="107">
        <f t="shared" si="380"/>
        <v>10.553272902056225</v>
      </c>
      <c r="U4040" s="107">
        <f t="shared" si="381"/>
        <v>7.3303610964986277E-2</v>
      </c>
      <c r="V4040" s="108">
        <f t="shared" si="383"/>
        <v>0.94156451829844801</v>
      </c>
    </row>
    <row r="4041" spans="1:22">
      <c r="A4041" s="103" t="s">
        <v>9191</v>
      </c>
      <c r="B4041" s="103">
        <v>39937118</v>
      </c>
      <c r="C4041" s="103">
        <v>4590076</v>
      </c>
      <c r="D4041" s="103">
        <v>4591113</v>
      </c>
      <c r="E4041" s="103">
        <v>1038</v>
      </c>
      <c r="F4041" s="103" t="s">
        <v>23</v>
      </c>
      <c r="G4041" s="103" t="s">
        <v>23</v>
      </c>
      <c r="H4041" s="103" t="s">
        <v>990</v>
      </c>
      <c r="I4041" s="103">
        <v>28</v>
      </c>
      <c r="J4041" s="103">
        <v>22</v>
      </c>
      <c r="K4041" s="104">
        <v>1227.7079782223891</v>
      </c>
      <c r="L4041" s="105">
        <v>675.0683980532034</v>
      </c>
      <c r="M4041" s="106">
        <f t="shared" si="378"/>
        <v>9.3988898734685353</v>
      </c>
      <c r="N4041" s="107">
        <f t="shared" si="379"/>
        <v>-0.95805914716589013</v>
      </c>
      <c r="O4041" s="129">
        <f t="shared" si="382"/>
        <v>0.3380329341548729</v>
      </c>
      <c r="P4041" s="21">
        <v>21</v>
      </c>
      <c r="Q4041" s="103">
        <v>14</v>
      </c>
      <c r="R4041" s="104">
        <v>1651.6690449828131</v>
      </c>
      <c r="S4041" s="105">
        <v>828.83870704574849</v>
      </c>
      <c r="T4041" s="107">
        <f t="shared" si="380"/>
        <v>9.6949475687149711</v>
      </c>
      <c r="U4041" s="107">
        <f t="shared" si="381"/>
        <v>-0.68226446415935704</v>
      </c>
      <c r="V4041" s="108">
        <f t="shared" si="383"/>
        <v>0.49507173890811096</v>
      </c>
    </row>
    <row r="4042" spans="1:22">
      <c r="A4042" s="103" t="s">
        <v>9192</v>
      </c>
      <c r="B4042" s="103">
        <v>39937119</v>
      </c>
      <c r="C4042" s="103">
        <v>4591214</v>
      </c>
      <c r="D4042" s="103">
        <v>4592116</v>
      </c>
      <c r="E4042" s="103">
        <v>903</v>
      </c>
      <c r="F4042" s="103" t="s">
        <v>23</v>
      </c>
      <c r="G4042" s="103" t="s">
        <v>23</v>
      </c>
      <c r="H4042" s="103" t="s">
        <v>295</v>
      </c>
      <c r="I4042" s="103">
        <v>27</v>
      </c>
      <c r="J4042" s="103">
        <v>26</v>
      </c>
      <c r="K4042" s="104">
        <v>2680.2001651412734</v>
      </c>
      <c r="L4042" s="105">
        <v>2662.1172658164674</v>
      </c>
      <c r="M4042" s="106">
        <f t="shared" si="378"/>
        <v>11.3783584077848</v>
      </c>
      <c r="N4042" s="107">
        <f t="shared" si="379"/>
        <v>0.81248515902039298</v>
      </c>
      <c r="O4042" s="129">
        <f t="shared" si="382"/>
        <v>0.41651329901771006</v>
      </c>
      <c r="P4042" s="21">
        <v>20</v>
      </c>
      <c r="Q4042" s="103">
        <v>20</v>
      </c>
      <c r="R4042" s="104">
        <v>3135.7918965146509</v>
      </c>
      <c r="S4042" s="105">
        <v>3135.7918965146509</v>
      </c>
      <c r="T4042" s="107">
        <f t="shared" si="380"/>
        <v>11.614614104374041</v>
      </c>
      <c r="U4042" s="107">
        <f t="shared" si="381"/>
        <v>1.0075828383574303</v>
      </c>
      <c r="V4042" s="108">
        <f t="shared" si="383"/>
        <v>0.31365477112783036</v>
      </c>
    </row>
    <row r="4043" spans="1:22">
      <c r="A4043" s="103" t="s">
        <v>9193</v>
      </c>
      <c r="B4043" s="103">
        <v>39937120</v>
      </c>
      <c r="C4043" s="103">
        <v>4592113</v>
      </c>
      <c r="D4043" s="103">
        <v>4593444</v>
      </c>
      <c r="E4043" s="103">
        <v>1332</v>
      </c>
      <c r="F4043" s="103" t="s">
        <v>23</v>
      </c>
      <c r="G4043" s="103" t="s">
        <v>23</v>
      </c>
      <c r="H4043" s="103" t="s">
        <v>295</v>
      </c>
      <c r="I4043" s="103">
        <v>48</v>
      </c>
      <c r="J4043" s="103">
        <v>36</v>
      </c>
      <c r="K4043" s="104">
        <v>2143.175949245338</v>
      </c>
      <c r="L4043" s="105">
        <v>1612.3121727100599</v>
      </c>
      <c r="M4043" s="106">
        <f t="shared" si="378"/>
        <v>10.654915387348074</v>
      </c>
      <c r="N4043" s="107">
        <f t="shared" si="379"/>
        <v>0.16539837866554002</v>
      </c>
      <c r="O4043" s="129">
        <f t="shared" si="382"/>
        <v>0.86863042973842797</v>
      </c>
      <c r="P4043" s="21">
        <v>33</v>
      </c>
      <c r="Q4043" s="103">
        <v>26</v>
      </c>
      <c r="R4043" s="104">
        <v>2644.5791049190916</v>
      </c>
      <c r="S4043" s="105">
        <v>1834.3124975506905</v>
      </c>
      <c r="T4043" s="107">
        <f t="shared" si="380"/>
        <v>10.841023725264385</v>
      </c>
      <c r="U4043" s="107">
        <f t="shared" si="381"/>
        <v>0.32660539195808513</v>
      </c>
      <c r="V4043" s="108">
        <f t="shared" si="383"/>
        <v>0.74396636482100198</v>
      </c>
    </row>
    <row r="4044" spans="1:22">
      <c r="A4044" s="103" t="s">
        <v>9194</v>
      </c>
      <c r="B4044" s="103">
        <v>39937121</v>
      </c>
      <c r="C4044" s="103">
        <v>4593550</v>
      </c>
      <c r="D4044" s="103">
        <v>4594539</v>
      </c>
      <c r="E4044" s="103">
        <v>990</v>
      </c>
      <c r="F4044" s="103" t="s">
        <v>23</v>
      </c>
      <c r="G4044" s="103" t="s">
        <v>23</v>
      </c>
      <c r="H4044" s="103" t="s">
        <v>8248</v>
      </c>
      <c r="I4044" s="103">
        <v>22</v>
      </c>
      <c r="J4044" s="103">
        <v>22</v>
      </c>
      <c r="K4044" s="104">
        <v>1161.7369392305454</v>
      </c>
      <c r="L4044" s="105">
        <v>1161.7369392305454</v>
      </c>
      <c r="M4044" s="106">
        <f t="shared" si="378"/>
        <v>10.182067710175032</v>
      </c>
      <c r="N4044" s="107">
        <f t="shared" si="379"/>
        <v>-0.25754229859120659</v>
      </c>
      <c r="O4044" s="129">
        <f t="shared" si="382"/>
        <v>0.79676016664256966</v>
      </c>
      <c r="P4044" s="21">
        <v>16</v>
      </c>
      <c r="Q4044" s="103">
        <v>15</v>
      </c>
      <c r="R4044" s="104">
        <v>1526.0155522592727</v>
      </c>
      <c r="S4044" s="105">
        <v>1418.7551435344747</v>
      </c>
      <c r="T4044" s="107">
        <f t="shared" si="380"/>
        <v>10.470409907400954</v>
      </c>
      <c r="U4044" s="107">
        <f t="shared" si="381"/>
        <v>3.6083397971286343E-4</v>
      </c>
      <c r="V4044" s="108">
        <f t="shared" si="383"/>
        <v>0.99971209614482159</v>
      </c>
    </row>
    <row r="4045" spans="1:22">
      <c r="A4045" s="103" t="s">
        <v>9195</v>
      </c>
      <c r="B4045" s="103">
        <v>39937122</v>
      </c>
      <c r="C4045" s="103">
        <v>4594774</v>
      </c>
      <c r="D4045" s="103">
        <v>4596105</v>
      </c>
      <c r="E4045" s="103">
        <v>1332</v>
      </c>
      <c r="F4045" s="103" t="s">
        <v>9</v>
      </c>
      <c r="G4045" s="103" t="s">
        <v>23</v>
      </c>
      <c r="H4045" s="103" t="s">
        <v>295</v>
      </c>
      <c r="I4045" s="103">
        <v>55</v>
      </c>
      <c r="J4045" s="103">
        <v>52</v>
      </c>
      <c r="K4045" s="104">
        <v>2610.0802346317942</v>
      </c>
      <c r="L4045" s="105">
        <v>2541.3237816468022</v>
      </c>
      <c r="M4045" s="106">
        <f t="shared" si="378"/>
        <v>11.311364480760918</v>
      </c>
      <c r="N4045" s="107">
        <f t="shared" si="379"/>
        <v>0.75256214737112492</v>
      </c>
      <c r="O4045" s="129">
        <f t="shared" si="382"/>
        <v>0.45171307116501436</v>
      </c>
      <c r="P4045" s="21">
        <v>36</v>
      </c>
      <c r="Q4045" s="103">
        <v>35</v>
      </c>
      <c r="R4045" s="104">
        <v>3111.9363497105105</v>
      </c>
      <c r="S4045" s="105">
        <v>3059.323235150548</v>
      </c>
      <c r="T4045" s="107">
        <f t="shared" si="380"/>
        <v>11.578996828665968</v>
      </c>
      <c r="U4045" s="107">
        <f t="shared" si="381"/>
        <v>0.9762296026989149</v>
      </c>
      <c r="V4045" s="108">
        <f t="shared" si="383"/>
        <v>0.32895069659232412</v>
      </c>
    </row>
    <row r="4046" spans="1:22">
      <c r="A4046" s="103" t="s">
        <v>9196</v>
      </c>
      <c r="B4046" s="103">
        <v>39937123</v>
      </c>
      <c r="C4046" s="103">
        <v>4597116</v>
      </c>
      <c r="D4046" s="103">
        <v>4599650</v>
      </c>
      <c r="E4046" s="103">
        <v>2535</v>
      </c>
      <c r="F4046" s="103" t="s">
        <v>9</v>
      </c>
      <c r="G4046" s="103" t="s">
        <v>23</v>
      </c>
      <c r="H4046" s="103" t="s">
        <v>295</v>
      </c>
      <c r="I4046" s="103">
        <v>53</v>
      </c>
      <c r="J4046" s="103">
        <v>49</v>
      </c>
      <c r="K4046" s="104">
        <v>1104.8339793537041</v>
      </c>
      <c r="L4046" s="105">
        <v>1071.78698073172</v>
      </c>
      <c r="M4046" s="106">
        <f t="shared" si="378"/>
        <v>10.065802481147813</v>
      </c>
      <c r="N4046" s="107">
        <f t="shared" si="379"/>
        <v>-0.36153624226492642</v>
      </c>
      <c r="O4046" s="129">
        <f t="shared" si="382"/>
        <v>0.71769861708647431</v>
      </c>
      <c r="P4046" s="21">
        <v>40</v>
      </c>
      <c r="Q4046" s="103">
        <v>38</v>
      </c>
      <c r="R4046" s="104">
        <v>1614.8830811143905</v>
      </c>
      <c r="S4046" s="105">
        <v>1532.141607447862</v>
      </c>
      <c r="T4046" s="107">
        <f t="shared" si="380"/>
        <v>10.581333928479459</v>
      </c>
      <c r="U4046" s="107">
        <f t="shared" si="381"/>
        <v>9.8005218731917948E-2</v>
      </c>
      <c r="V4046" s="108">
        <f t="shared" si="383"/>
        <v>0.92192814937152701</v>
      </c>
    </row>
    <row r="4047" spans="1:22">
      <c r="A4047" s="103" t="s">
        <v>9197</v>
      </c>
      <c r="B4047" s="103">
        <v>39937124</v>
      </c>
      <c r="C4047" s="103">
        <v>4599852</v>
      </c>
      <c r="D4047" s="103">
        <v>4602869</v>
      </c>
      <c r="E4047" s="103">
        <v>3018</v>
      </c>
      <c r="F4047" s="103" t="s">
        <v>23</v>
      </c>
      <c r="G4047" s="103" t="s">
        <v>23</v>
      </c>
      <c r="H4047" s="103" t="s">
        <v>295</v>
      </c>
      <c r="I4047" s="103">
        <v>69</v>
      </c>
      <c r="J4047" s="103">
        <v>64</v>
      </c>
      <c r="K4047" s="104">
        <v>1251.940282314165</v>
      </c>
      <c r="L4047" s="105">
        <v>1135.7323718550895</v>
      </c>
      <c r="M4047" s="106">
        <f t="shared" si="378"/>
        <v>10.149407197598357</v>
      </c>
      <c r="N4047" s="107">
        <f t="shared" si="379"/>
        <v>-0.28675563721077219</v>
      </c>
      <c r="O4047" s="129">
        <f t="shared" si="382"/>
        <v>0.77429943331880002</v>
      </c>
      <c r="P4047" s="21">
        <v>54</v>
      </c>
      <c r="Q4047" s="103">
        <v>49</v>
      </c>
      <c r="R4047" s="104">
        <v>1510.5003475348506</v>
      </c>
      <c r="S4047" s="105">
        <v>1310.4308350571439</v>
      </c>
      <c r="T4047" s="107">
        <f t="shared" si="380"/>
        <v>10.355825494449496</v>
      </c>
      <c r="U4047" s="107">
        <f t="shared" si="381"/>
        <v>-0.10050572671699366</v>
      </c>
      <c r="V4047" s="108">
        <f t="shared" si="383"/>
        <v>0.91994283659804799</v>
      </c>
    </row>
    <row r="4048" spans="1:22">
      <c r="A4048" s="103" t="s">
        <v>9198</v>
      </c>
      <c r="B4048" s="103">
        <v>39937125</v>
      </c>
      <c r="C4048" s="103">
        <v>4602985</v>
      </c>
      <c r="D4048" s="103">
        <v>4605462</v>
      </c>
      <c r="E4048" s="103">
        <v>2478</v>
      </c>
      <c r="F4048" s="103" t="s">
        <v>9</v>
      </c>
      <c r="G4048" s="103" t="s">
        <v>23</v>
      </c>
      <c r="H4048" s="103" t="s">
        <v>295</v>
      </c>
      <c r="I4048" s="103">
        <v>45</v>
      </c>
      <c r="J4048" s="103">
        <v>38</v>
      </c>
      <c r="K4048" s="104">
        <v>1217.917249918386</v>
      </c>
      <c r="L4048" s="105">
        <v>1097.3001804722196</v>
      </c>
      <c r="M4048" s="106">
        <f t="shared" si="378"/>
        <v>10.099742532041734</v>
      </c>
      <c r="N4048" s="107">
        <f t="shared" si="379"/>
        <v>-0.33117841498950479</v>
      </c>
      <c r="O4048" s="129">
        <f t="shared" si="382"/>
        <v>0.74050972347207722</v>
      </c>
      <c r="P4048" s="21">
        <v>40</v>
      </c>
      <c r="Q4048" s="103">
        <v>36</v>
      </c>
      <c r="R4048" s="104">
        <v>1649.313782668765</v>
      </c>
      <c r="S4048" s="105">
        <v>1597.321520224185</v>
      </c>
      <c r="T4048" s="107">
        <f t="shared" si="380"/>
        <v>10.641439022549472</v>
      </c>
      <c r="U4048" s="107">
        <f t="shared" si="381"/>
        <v>0.15091463252594287</v>
      </c>
      <c r="V4048" s="108">
        <f t="shared" si="383"/>
        <v>0.88004305760454016</v>
      </c>
    </row>
    <row r="4049" spans="1:22">
      <c r="A4049" s="103" t="s">
        <v>9199</v>
      </c>
      <c r="B4049" s="103">
        <v>39937126</v>
      </c>
      <c r="C4049" s="103">
        <v>4605912</v>
      </c>
      <c r="D4049" s="103">
        <v>4605989</v>
      </c>
      <c r="E4049" s="103">
        <v>78</v>
      </c>
      <c r="F4049" s="103" t="s">
        <v>9</v>
      </c>
      <c r="G4049" s="103" t="s">
        <v>23</v>
      </c>
      <c r="H4049" s="103" t="s">
        <v>295</v>
      </c>
      <c r="I4049" s="103">
        <v>4</v>
      </c>
      <c r="J4049" s="103">
        <v>4</v>
      </c>
      <c r="K4049" s="104">
        <v>2084.3414173231795</v>
      </c>
      <c r="L4049" s="105">
        <v>2084.3414173231795</v>
      </c>
      <c r="M4049" s="106">
        <f t="shared" si="378"/>
        <v>11.025375896604713</v>
      </c>
      <c r="N4049" s="107">
        <f t="shared" si="379"/>
        <v>0.49675840483426825</v>
      </c>
      <c r="O4049" s="129">
        <f t="shared" si="382"/>
        <v>0.61935943071251698</v>
      </c>
      <c r="P4049" s="21">
        <v>2</v>
      </c>
      <c r="Q4049" s="103">
        <v>2</v>
      </c>
      <c r="R4049" s="104">
        <v>2074.6874206916027</v>
      </c>
      <c r="S4049" s="105">
        <v>2074.6874206916027</v>
      </c>
      <c r="T4049" s="107">
        <f t="shared" si="380"/>
        <v>11.018678276260101</v>
      </c>
      <c r="U4049" s="107">
        <f t="shared" si="381"/>
        <v>0.48299144036980629</v>
      </c>
      <c r="V4049" s="108">
        <f t="shared" si="383"/>
        <v>0.62910181390225928</v>
      </c>
    </row>
    <row r="4050" spans="1:22">
      <c r="A4050" s="103" t="s">
        <v>9200</v>
      </c>
      <c r="B4050" s="103">
        <v>39937127</v>
      </c>
      <c r="C4050" s="103">
        <v>4606147</v>
      </c>
      <c r="D4050" s="103">
        <v>4606470</v>
      </c>
      <c r="E4050" s="103">
        <v>324</v>
      </c>
      <c r="F4050" s="103" t="s">
        <v>9</v>
      </c>
      <c r="G4050" s="103" t="s">
        <v>23</v>
      </c>
      <c r="H4050" s="103" t="s">
        <v>295</v>
      </c>
      <c r="I4050" s="103">
        <v>21</v>
      </c>
      <c r="J4050" s="103">
        <v>15</v>
      </c>
      <c r="K4050" s="104">
        <v>3698.7536844363576</v>
      </c>
      <c r="L4050" s="105">
        <v>1529.4609429719042</v>
      </c>
      <c r="M4050" s="106">
        <f t="shared" si="378"/>
        <v>10.578807550695048</v>
      </c>
      <c r="N4050" s="107">
        <f t="shared" si="379"/>
        <v>9.7323390603799131E-2</v>
      </c>
      <c r="O4050" s="129">
        <f t="shared" si="382"/>
        <v>0.92246958115659972</v>
      </c>
      <c r="P4050" s="21">
        <v>15</v>
      </c>
      <c r="Q4050" s="103">
        <v>11</v>
      </c>
      <c r="R4050" s="104">
        <v>4564.5539125925316</v>
      </c>
      <c r="S4050" s="105">
        <v>2165.5163662560249</v>
      </c>
      <c r="T4050" s="107">
        <f t="shared" si="380"/>
        <v>11.080495360520436</v>
      </c>
      <c r="U4050" s="107">
        <f t="shared" si="381"/>
        <v>0.53740788778207316</v>
      </c>
      <c r="V4050" s="108">
        <f t="shared" si="383"/>
        <v>0.59098589601825857</v>
      </c>
    </row>
    <row r="4051" spans="1:22">
      <c r="A4051" s="103" t="s">
        <v>9201</v>
      </c>
      <c r="B4051" s="103">
        <v>39937128</v>
      </c>
      <c r="C4051" s="103">
        <v>4606504</v>
      </c>
      <c r="D4051" s="103">
        <v>4606749</v>
      </c>
      <c r="E4051" s="103">
        <v>246</v>
      </c>
      <c r="F4051" s="103" t="s">
        <v>23</v>
      </c>
      <c r="G4051" s="103" t="s">
        <v>23</v>
      </c>
      <c r="H4051" s="103" t="s">
        <v>295</v>
      </c>
      <c r="I4051" s="103">
        <v>14</v>
      </c>
      <c r="J4051" s="103">
        <v>13</v>
      </c>
      <c r="K4051" s="104">
        <v>5431.4087886067882</v>
      </c>
      <c r="L4051" s="105">
        <v>5318.8556840607307</v>
      </c>
      <c r="M4051" s="106">
        <f t="shared" si="378"/>
        <v>12.376900177661495</v>
      </c>
      <c r="N4051" s="107">
        <f t="shared" si="379"/>
        <v>1.7056352215219093</v>
      </c>
      <c r="O4051" s="129">
        <f t="shared" si="382"/>
        <v>8.8076017356518932E-2</v>
      </c>
      <c r="P4051" s="21">
        <v>10</v>
      </c>
      <c r="Q4051" s="103">
        <v>10</v>
      </c>
      <c r="R4051" s="104">
        <v>5344.683422873537</v>
      </c>
      <c r="S4051" s="105">
        <v>5344.683422873537</v>
      </c>
      <c r="T4051" s="107">
        <f t="shared" si="380"/>
        <v>12.38388878119971</v>
      </c>
      <c r="U4051" s="107">
        <f t="shared" si="381"/>
        <v>1.6847612510560823</v>
      </c>
      <c r="V4051" s="108">
        <f t="shared" si="383"/>
        <v>9.2034643706301988E-2</v>
      </c>
    </row>
    <row r="4052" spans="1:22">
      <c r="A4052" s="103" t="s">
        <v>9202</v>
      </c>
      <c r="B4052" s="103">
        <v>39937129</v>
      </c>
      <c r="C4052" s="103">
        <v>4606983</v>
      </c>
      <c r="D4052" s="103">
        <v>4607399</v>
      </c>
      <c r="E4052" s="103">
        <v>417</v>
      </c>
      <c r="F4052" s="103" t="s">
        <v>23</v>
      </c>
      <c r="G4052" s="103" t="s">
        <v>23</v>
      </c>
      <c r="H4052" s="103" t="s">
        <v>9048</v>
      </c>
      <c r="I4052" s="103">
        <v>48</v>
      </c>
      <c r="J4052" s="103">
        <v>43</v>
      </c>
      <c r="K4052" s="104">
        <v>7196.5470907810786</v>
      </c>
      <c r="L4052" s="105">
        <v>6592.152906435851</v>
      </c>
      <c r="M4052" s="106">
        <f t="shared" si="378"/>
        <v>12.68653399119995</v>
      </c>
      <c r="N4052" s="107">
        <f t="shared" si="379"/>
        <v>1.9825885431126553</v>
      </c>
      <c r="O4052" s="129">
        <f t="shared" si="382"/>
        <v>4.7413408152082948E-2</v>
      </c>
      <c r="P4052" s="21">
        <v>33</v>
      </c>
      <c r="Q4052" s="103">
        <v>30</v>
      </c>
      <c r="R4052" s="104">
        <v>7271.8055978092571</v>
      </c>
      <c r="S4052" s="105">
        <v>7152.1569237599997</v>
      </c>
      <c r="T4052" s="107">
        <f t="shared" si="380"/>
        <v>12.804162675356515</v>
      </c>
      <c r="U4052" s="107">
        <f t="shared" si="381"/>
        <v>2.0547206649265095</v>
      </c>
      <c r="V4052" s="108">
        <f t="shared" si="383"/>
        <v>3.9905992789982303E-2</v>
      </c>
    </row>
    <row r="4053" spans="1:22">
      <c r="A4053" s="103" t="s">
        <v>9203</v>
      </c>
      <c r="B4053" s="103">
        <v>161610769</v>
      </c>
      <c r="C4053" s="103">
        <v>4607430</v>
      </c>
      <c r="D4053" s="103">
        <v>4608140</v>
      </c>
      <c r="E4053" s="103">
        <v>711</v>
      </c>
      <c r="F4053" s="103" t="s">
        <v>23</v>
      </c>
      <c r="G4053" s="103" t="s">
        <v>9204</v>
      </c>
      <c r="H4053" s="103" t="s">
        <v>9205</v>
      </c>
      <c r="I4053" s="103">
        <v>62</v>
      </c>
      <c r="J4053" s="103">
        <v>54</v>
      </c>
      <c r="K4053" s="104">
        <v>6714.0733687488882</v>
      </c>
      <c r="L4053" s="105">
        <v>6108.9680056522502</v>
      </c>
      <c r="M4053" s="106">
        <f t="shared" si="378"/>
        <v>12.57671296930881</v>
      </c>
      <c r="N4053" s="107">
        <f t="shared" si="379"/>
        <v>1.884358648755643</v>
      </c>
      <c r="O4053" s="129">
        <f t="shared" si="382"/>
        <v>5.9516479227174512E-2</v>
      </c>
      <c r="P4053" s="21">
        <v>53</v>
      </c>
      <c r="Q4053" s="103">
        <v>45</v>
      </c>
      <c r="R4053" s="104">
        <v>7529.1296275200848</v>
      </c>
      <c r="S4053" s="105">
        <v>6994.9785419487052</v>
      </c>
      <c r="T4053" s="107">
        <f t="shared" si="380"/>
        <v>12.772103916394979</v>
      </c>
      <c r="U4053" s="107">
        <f t="shared" si="381"/>
        <v>2.0264999264040302</v>
      </c>
      <c r="V4053" s="108">
        <f t="shared" si="383"/>
        <v>4.271358026167027E-2</v>
      </c>
    </row>
    <row r="4054" spans="1:22">
      <c r="A4054" s="103" t="s">
        <v>1805</v>
      </c>
      <c r="B4054" s="103">
        <v>39937131</v>
      </c>
      <c r="C4054" s="103">
        <v>4608699</v>
      </c>
      <c r="D4054" s="103">
        <v>4612028</v>
      </c>
      <c r="E4054" s="103">
        <v>3330</v>
      </c>
      <c r="F4054" s="103" t="s">
        <v>9</v>
      </c>
      <c r="G4054" s="103" t="s">
        <v>1806</v>
      </c>
      <c r="H4054" s="103" t="s">
        <v>1807</v>
      </c>
      <c r="I4054" s="103">
        <v>8</v>
      </c>
      <c r="J4054" s="103">
        <v>4</v>
      </c>
      <c r="K4054" s="104">
        <v>61.187913199046243</v>
      </c>
      <c r="L4054" s="105">
        <v>0.85279321531771779</v>
      </c>
      <c r="M4054" s="106">
        <f t="shared" si="378"/>
        <v>-0.22973213458860753</v>
      </c>
      <c r="N4054" s="107">
        <f t="shared" si="379"/>
        <v>-9.5704223028520641</v>
      </c>
      <c r="O4054" s="129" t="str">
        <f t="shared" si="382"/>
        <v>&lt; 0.001</v>
      </c>
      <c r="P4054" s="21">
        <v>2</v>
      </c>
      <c r="Q4054" s="103">
        <v>0</v>
      </c>
      <c r="R4054" s="104">
        <v>43.716939217504212</v>
      </c>
      <c r="S4054" s="105">
        <v>0</v>
      </c>
      <c r="T4054" s="107" t="str">
        <f t="shared" si="380"/>
        <v>-</v>
      </c>
      <c r="U4054" s="107" t="str">
        <f t="shared" si="381"/>
        <v>-</v>
      </c>
      <c r="V4054" s="108" t="str">
        <f t="shared" si="383"/>
        <v>n.d.</v>
      </c>
    </row>
    <row r="4055" spans="1:22">
      <c r="A4055" s="103" t="s">
        <v>3621</v>
      </c>
      <c r="B4055" s="103">
        <v>39937132</v>
      </c>
      <c r="C4055" s="103">
        <v>4612252</v>
      </c>
      <c r="D4055" s="103">
        <v>4612728</v>
      </c>
      <c r="E4055" s="103">
        <v>477</v>
      </c>
      <c r="F4055" s="103" t="s">
        <v>9</v>
      </c>
      <c r="G4055" s="103" t="s">
        <v>3622</v>
      </c>
      <c r="H4055" s="103" t="s">
        <v>3623</v>
      </c>
      <c r="I4055" s="103">
        <v>5</v>
      </c>
      <c r="J4055" s="103">
        <v>3</v>
      </c>
      <c r="K4055" s="104">
        <v>278.32435173506076</v>
      </c>
      <c r="L4055" s="105">
        <v>29.767310345995806</v>
      </c>
      <c r="M4055" s="106">
        <f t="shared" si="378"/>
        <v>4.8956569662518676</v>
      </c>
      <c r="N4055" s="107">
        <f t="shared" si="379"/>
        <v>-4.9859955579142508</v>
      </c>
      <c r="O4055" s="129" t="str">
        <f t="shared" si="382"/>
        <v>&lt; 0.001</v>
      </c>
      <c r="P4055" s="21">
        <v>3</v>
      </c>
      <c r="Q4055" s="103">
        <v>2</v>
      </c>
      <c r="R4055" s="104">
        <v>410.48040118267085</v>
      </c>
      <c r="S4055" s="105">
        <v>200.25112614276165</v>
      </c>
      <c r="T4055" s="107">
        <f t="shared" si="380"/>
        <v>7.6456665456472077</v>
      </c>
      <c r="U4055" s="107">
        <f t="shared" si="381"/>
        <v>-2.486209026719008</v>
      </c>
      <c r="V4055" s="108">
        <f t="shared" si="383"/>
        <v>1.29112104958653E-2</v>
      </c>
    </row>
    <row r="4056" spans="1:22">
      <c r="A4056" s="103" t="s">
        <v>9206</v>
      </c>
      <c r="B4056" s="103">
        <v>39937133</v>
      </c>
      <c r="C4056" s="103">
        <v>4612907</v>
      </c>
      <c r="D4056" s="103">
        <v>4613317</v>
      </c>
      <c r="E4056" s="103">
        <v>411</v>
      </c>
      <c r="F4056" s="103" t="s">
        <v>9</v>
      </c>
      <c r="G4056" s="103" t="s">
        <v>23</v>
      </c>
      <c r="H4056" s="103" t="s">
        <v>9207</v>
      </c>
      <c r="I4056" s="103">
        <v>30</v>
      </c>
      <c r="J4056" s="103">
        <v>27</v>
      </c>
      <c r="K4056" s="104">
        <v>4309.7959309519219</v>
      </c>
      <c r="L4056" s="105">
        <v>4112.8753954294643</v>
      </c>
      <c r="M4056" s="106">
        <f t="shared" si="378"/>
        <v>12.005931648958667</v>
      </c>
      <c r="N4056" s="107">
        <f t="shared" si="379"/>
        <v>1.3738207951329748</v>
      </c>
      <c r="O4056" s="129">
        <f t="shared" si="382"/>
        <v>0.16949732359274972</v>
      </c>
      <c r="P4056" s="21">
        <v>22</v>
      </c>
      <c r="Q4056" s="103">
        <v>20</v>
      </c>
      <c r="R4056" s="104">
        <v>4883.7676820858151</v>
      </c>
      <c r="S4056" s="105">
        <v>4718.4463558075176</v>
      </c>
      <c r="T4056" s="107">
        <f t="shared" si="380"/>
        <v>12.204096185827543</v>
      </c>
      <c r="U4056" s="107">
        <f t="shared" si="381"/>
        <v>1.5264931213270625</v>
      </c>
      <c r="V4056" s="108">
        <f t="shared" si="383"/>
        <v>0.12688710223701372</v>
      </c>
    </row>
    <row r="4057" spans="1:22">
      <c r="A4057" s="103" t="s">
        <v>9208</v>
      </c>
      <c r="B4057" s="103">
        <v>39937134</v>
      </c>
      <c r="C4057" s="103">
        <v>4613354</v>
      </c>
      <c r="D4057" s="103">
        <v>4613836</v>
      </c>
      <c r="E4057" s="103">
        <v>483</v>
      </c>
      <c r="F4057" s="103" t="s">
        <v>23</v>
      </c>
      <c r="G4057" s="103" t="s">
        <v>23</v>
      </c>
      <c r="H4057" s="103" t="s">
        <v>9209</v>
      </c>
      <c r="I4057" s="103">
        <v>18</v>
      </c>
      <c r="J4057" s="103">
        <v>14</v>
      </c>
      <c r="K4057" s="104">
        <v>1474.2861341765135</v>
      </c>
      <c r="L4057" s="105">
        <v>1178.840956739346</v>
      </c>
      <c r="M4057" s="106">
        <f t="shared" si="378"/>
        <v>10.203153374989165</v>
      </c>
      <c r="N4057" s="107">
        <f t="shared" si="379"/>
        <v>-0.23868213328339463</v>
      </c>
      <c r="O4057" s="129">
        <f t="shared" si="382"/>
        <v>0.81135207196586423</v>
      </c>
      <c r="P4057" s="21">
        <v>12</v>
      </c>
      <c r="Q4057" s="103">
        <v>10</v>
      </c>
      <c r="R4057" s="104">
        <v>1614.049465532441</v>
      </c>
      <c r="S4057" s="105">
        <v>1179.1056095573831</v>
      </c>
      <c r="T4057" s="107">
        <f t="shared" si="380"/>
        <v>10.203477227374288</v>
      </c>
      <c r="U4057" s="107">
        <f t="shared" si="381"/>
        <v>-0.23461511674798671</v>
      </c>
      <c r="V4057" s="108">
        <f t="shared" si="383"/>
        <v>0.81450747554006564</v>
      </c>
    </row>
    <row r="4058" spans="1:22">
      <c r="A4058" s="103" t="s">
        <v>1809</v>
      </c>
      <c r="B4058" s="103">
        <v>39937135</v>
      </c>
      <c r="C4058" s="103">
        <v>4614093</v>
      </c>
      <c r="D4058" s="103">
        <v>4615058</v>
      </c>
      <c r="E4058" s="103">
        <v>966</v>
      </c>
      <c r="F4058" s="103" t="s">
        <v>9</v>
      </c>
      <c r="G4058" s="103" t="s">
        <v>1810</v>
      </c>
      <c r="H4058" s="103" t="s">
        <v>1811</v>
      </c>
      <c r="I4058" s="103">
        <v>5</v>
      </c>
      <c r="J4058" s="103">
        <v>1</v>
      </c>
      <c r="K4058" s="104">
        <v>278.54159763354863</v>
      </c>
      <c r="L4058" s="105">
        <v>0.73493825233126409</v>
      </c>
      <c r="M4058" s="106">
        <f t="shared" si="378"/>
        <v>-0.44430505146575405</v>
      </c>
      <c r="N4058" s="107">
        <f t="shared" si="379"/>
        <v>-9.7623479887886884</v>
      </c>
      <c r="O4058" s="129" t="str">
        <f t="shared" si="382"/>
        <v>&lt; 0.001</v>
      </c>
      <c r="P4058" s="21">
        <v>3</v>
      </c>
      <c r="Q4058" s="103">
        <v>0</v>
      </c>
      <c r="R4058" s="104">
        <v>208.80703085677641</v>
      </c>
      <c r="S4058" s="105">
        <v>0</v>
      </c>
      <c r="T4058" s="107" t="str">
        <f t="shared" si="380"/>
        <v>-</v>
      </c>
      <c r="U4058" s="107" t="str">
        <f t="shared" si="381"/>
        <v>-</v>
      </c>
      <c r="V4058" s="108" t="str">
        <f t="shared" si="383"/>
        <v>n.d.</v>
      </c>
    </row>
    <row r="4059" spans="1:22">
      <c r="A4059" s="103" t="s">
        <v>9210</v>
      </c>
      <c r="B4059" s="103">
        <v>39937136</v>
      </c>
      <c r="C4059" s="103">
        <v>4615067</v>
      </c>
      <c r="D4059" s="103">
        <v>4615990</v>
      </c>
      <c r="E4059" s="103">
        <v>924</v>
      </c>
      <c r="F4059" s="103" t="s">
        <v>9</v>
      </c>
      <c r="G4059" s="103" t="s">
        <v>23</v>
      </c>
      <c r="H4059" s="103" t="s">
        <v>3878</v>
      </c>
      <c r="I4059" s="103">
        <v>59</v>
      </c>
      <c r="J4059" s="103">
        <v>49</v>
      </c>
      <c r="K4059" s="104">
        <v>3699.5789433829973</v>
      </c>
      <c r="L4059" s="105">
        <v>3108.7219947928575</v>
      </c>
      <c r="M4059" s="106">
        <f t="shared" si="378"/>
        <v>11.602105890512245</v>
      </c>
      <c r="N4059" s="107">
        <f t="shared" si="379"/>
        <v>1.0126170755923474</v>
      </c>
      <c r="O4059" s="129">
        <f t="shared" si="382"/>
        <v>0.31124310046270587</v>
      </c>
      <c r="P4059" s="21">
        <v>42</v>
      </c>
      <c r="Q4059" s="103">
        <v>36</v>
      </c>
      <c r="R4059" s="104">
        <v>3601.2996029397837</v>
      </c>
      <c r="S4059" s="105">
        <v>2752.7961157267964</v>
      </c>
      <c r="T4059" s="107">
        <f t="shared" si="380"/>
        <v>11.426682046167535</v>
      </c>
      <c r="U4059" s="107">
        <f t="shared" si="381"/>
        <v>0.84214968852775929</v>
      </c>
      <c r="V4059" s="108">
        <f t="shared" si="383"/>
        <v>0.39970417127686253</v>
      </c>
    </row>
    <row r="4060" spans="1:22">
      <c r="A4060" s="103" t="s">
        <v>9211</v>
      </c>
      <c r="B4060" s="103">
        <v>39937137</v>
      </c>
      <c r="C4060" s="103">
        <v>4616307</v>
      </c>
      <c r="D4060" s="103">
        <v>4616981</v>
      </c>
      <c r="E4060" s="103">
        <v>675</v>
      </c>
      <c r="F4060" s="103" t="s">
        <v>23</v>
      </c>
      <c r="G4060" s="103" t="s">
        <v>23</v>
      </c>
      <c r="H4060" s="103" t="s">
        <v>925</v>
      </c>
      <c r="I4060" s="103">
        <v>36</v>
      </c>
      <c r="J4060" s="103">
        <v>28</v>
      </c>
      <c r="K4060" s="104">
        <v>3037.5357271996741</v>
      </c>
      <c r="L4060" s="105">
        <v>2572.6497190894816</v>
      </c>
      <c r="M4060" s="106">
        <f t="shared" si="378"/>
        <v>11.329039323959218</v>
      </c>
      <c r="N4060" s="107">
        <f t="shared" si="379"/>
        <v>0.76837148833561508</v>
      </c>
      <c r="O4060" s="129">
        <f t="shared" si="382"/>
        <v>0.44226651421718355</v>
      </c>
      <c r="P4060" s="21">
        <v>25</v>
      </c>
      <c r="Q4060" s="103">
        <v>19</v>
      </c>
      <c r="R4060" s="104">
        <v>2872.2801217776741</v>
      </c>
      <c r="S4060" s="105">
        <v>2351.7051839358073</v>
      </c>
      <c r="T4060" s="107">
        <f t="shared" si="380"/>
        <v>11.199491496055368</v>
      </c>
      <c r="U4060" s="107">
        <f t="shared" si="381"/>
        <v>0.64215800709099202</v>
      </c>
      <c r="V4060" s="108">
        <f t="shared" si="383"/>
        <v>0.52077059552629867</v>
      </c>
    </row>
    <row r="4061" spans="1:22">
      <c r="A4061" s="103" t="s">
        <v>9212</v>
      </c>
      <c r="B4061" s="103">
        <v>39937138</v>
      </c>
      <c r="C4061" s="103">
        <v>4617193</v>
      </c>
      <c r="D4061" s="103">
        <v>4617570</v>
      </c>
      <c r="E4061" s="103">
        <v>378</v>
      </c>
      <c r="F4061" s="103" t="s">
        <v>23</v>
      </c>
      <c r="G4061" s="103" t="s">
        <v>23</v>
      </c>
      <c r="H4061" s="103" t="s">
        <v>295</v>
      </c>
      <c r="I4061" s="103">
        <v>17</v>
      </c>
      <c r="J4061" s="103">
        <v>16</v>
      </c>
      <c r="K4061" s="104">
        <v>2762.7962101248413</v>
      </c>
      <c r="L4061" s="105">
        <v>2757.1616835236505</v>
      </c>
      <c r="M4061" s="106">
        <f t="shared" si="378"/>
        <v>11.428968155992163</v>
      </c>
      <c r="N4061" s="107">
        <f t="shared" si="379"/>
        <v>0.85775327011821267</v>
      </c>
      <c r="O4061" s="129">
        <f t="shared" si="382"/>
        <v>0.39102871822228158</v>
      </c>
      <c r="P4061" s="21">
        <v>11</v>
      </c>
      <c r="Q4061" s="103">
        <v>11</v>
      </c>
      <c r="R4061" s="104">
        <v>2409.3133466375261</v>
      </c>
      <c r="S4061" s="105">
        <v>2409.3133466375261</v>
      </c>
      <c r="T4061" s="107">
        <f t="shared" si="380"/>
        <v>11.234406322174493</v>
      </c>
      <c r="U4061" s="107">
        <f t="shared" si="381"/>
        <v>0.67289288923810975</v>
      </c>
      <c r="V4061" s="108">
        <f t="shared" si="383"/>
        <v>0.5010154363210968</v>
      </c>
    </row>
    <row r="4062" spans="1:22">
      <c r="A4062" s="103" t="s">
        <v>9213</v>
      </c>
      <c r="B4062" s="103">
        <v>39937139</v>
      </c>
      <c r="C4062" s="103">
        <v>4617664</v>
      </c>
      <c r="D4062" s="103">
        <v>4617999</v>
      </c>
      <c r="E4062" s="103">
        <v>336</v>
      </c>
      <c r="F4062" s="103" t="s">
        <v>23</v>
      </c>
      <c r="G4062" s="103" t="s">
        <v>23</v>
      </c>
      <c r="H4062" s="103" t="s">
        <v>295</v>
      </c>
      <c r="I4062" s="103">
        <v>11</v>
      </c>
      <c r="J4062" s="103">
        <v>9</v>
      </c>
      <c r="K4062" s="104">
        <v>1574.1458692120268</v>
      </c>
      <c r="L4062" s="105">
        <v>1198.0412185815028</v>
      </c>
      <c r="M4062" s="106">
        <f t="shared" si="378"/>
        <v>10.226461829533489</v>
      </c>
      <c r="N4062" s="107">
        <f t="shared" si="379"/>
        <v>-0.2178337839593123</v>
      </c>
      <c r="O4062" s="129">
        <f t="shared" si="382"/>
        <v>0.82755862078520348</v>
      </c>
      <c r="P4062" s="21">
        <v>6</v>
      </c>
      <c r="Q4062" s="103">
        <v>5</v>
      </c>
      <c r="R4062" s="104">
        <v>3127.1358894972323</v>
      </c>
      <c r="S4062" s="105">
        <v>3076.824268657143</v>
      </c>
      <c r="T4062" s="107">
        <f t="shared" si="380"/>
        <v>11.58722633185101</v>
      </c>
      <c r="U4062" s="107">
        <f t="shared" si="381"/>
        <v>0.98347388367166333</v>
      </c>
      <c r="V4062" s="108">
        <f t="shared" si="383"/>
        <v>0.32537426276240411</v>
      </c>
    </row>
    <row r="4063" spans="1:22">
      <c r="A4063" s="103" t="s">
        <v>9214</v>
      </c>
      <c r="B4063" s="103">
        <v>39937140</v>
      </c>
      <c r="C4063" s="103">
        <v>4618141</v>
      </c>
      <c r="D4063" s="103">
        <v>4618422</v>
      </c>
      <c r="E4063" s="103">
        <v>282</v>
      </c>
      <c r="F4063" s="103" t="s">
        <v>23</v>
      </c>
      <c r="G4063" s="103" t="s">
        <v>23</v>
      </c>
      <c r="H4063" s="103" t="s">
        <v>295</v>
      </c>
      <c r="I4063" s="103">
        <v>7</v>
      </c>
      <c r="J4063" s="103">
        <v>7</v>
      </c>
      <c r="K4063" s="104">
        <v>1120.3117252824113</v>
      </c>
      <c r="L4063" s="105">
        <v>1120.3117252824113</v>
      </c>
      <c r="M4063" s="106">
        <f t="shared" si="378"/>
        <v>10.129684500824983</v>
      </c>
      <c r="N4063" s="107">
        <f t="shared" si="379"/>
        <v>-0.30439668978087486</v>
      </c>
      <c r="O4063" s="129">
        <f t="shared" si="382"/>
        <v>0.76082568939138628</v>
      </c>
      <c r="P4063" s="21">
        <v>4</v>
      </c>
      <c r="Q4063" s="103">
        <v>4</v>
      </c>
      <c r="R4063" s="104">
        <v>1136.641468299578</v>
      </c>
      <c r="S4063" s="105">
        <v>1136.641468299578</v>
      </c>
      <c r="T4063" s="107">
        <f t="shared" si="380"/>
        <v>10.150561540232433</v>
      </c>
      <c r="U4063" s="107">
        <f t="shared" si="381"/>
        <v>-0.28119582726018305</v>
      </c>
      <c r="V4063" s="108">
        <f t="shared" si="383"/>
        <v>0.77856020496346345</v>
      </c>
    </row>
    <row r="4064" spans="1:22">
      <c r="A4064" s="103" t="s">
        <v>9215</v>
      </c>
      <c r="B4064" s="103">
        <v>39937141</v>
      </c>
      <c r="C4064" s="103">
        <v>4618593</v>
      </c>
      <c r="D4064" s="103">
        <v>4619405</v>
      </c>
      <c r="E4064" s="103">
        <v>813</v>
      </c>
      <c r="F4064" s="103" t="s">
        <v>23</v>
      </c>
      <c r="G4064" s="103" t="s">
        <v>23</v>
      </c>
      <c r="H4064" s="103" t="s">
        <v>9216</v>
      </c>
      <c r="I4064" s="103">
        <v>45</v>
      </c>
      <c r="J4064" s="103">
        <v>32</v>
      </c>
      <c r="K4064" s="104">
        <v>3434.4830669626322</v>
      </c>
      <c r="L4064" s="105">
        <v>2039.9065457474414</v>
      </c>
      <c r="M4064" s="106">
        <f t="shared" si="378"/>
        <v>10.994287344175005</v>
      </c>
      <c r="N4064" s="107">
        <f t="shared" si="379"/>
        <v>0.46895111285778551</v>
      </c>
      <c r="O4064" s="129">
        <f t="shared" si="382"/>
        <v>0.63910458027208428</v>
      </c>
      <c r="P4064" s="21">
        <v>33</v>
      </c>
      <c r="Q4064" s="103">
        <v>21</v>
      </c>
      <c r="R4064" s="104">
        <v>3375.1269569175643</v>
      </c>
      <c r="S4064" s="105">
        <v>1884.2894321352153</v>
      </c>
      <c r="T4064" s="107">
        <f t="shared" si="380"/>
        <v>10.879804868633556</v>
      </c>
      <c r="U4064" s="107">
        <f t="shared" si="381"/>
        <v>0.36074372238869334</v>
      </c>
      <c r="V4064" s="108">
        <f t="shared" si="383"/>
        <v>0.71829103668614191</v>
      </c>
    </row>
    <row r="4065" spans="1:22">
      <c r="A4065" s="103" t="s">
        <v>9217</v>
      </c>
      <c r="B4065" s="103">
        <v>39937142</v>
      </c>
      <c r="C4065" s="103">
        <v>4619836</v>
      </c>
      <c r="D4065" s="103">
        <v>4621062</v>
      </c>
      <c r="E4065" s="103">
        <v>1227</v>
      </c>
      <c r="F4065" s="103" t="s">
        <v>9</v>
      </c>
      <c r="G4065" s="103" t="s">
        <v>23</v>
      </c>
      <c r="H4065" s="103" t="s">
        <v>9218</v>
      </c>
      <c r="I4065" s="103">
        <v>73</v>
      </c>
      <c r="J4065" s="103">
        <v>64</v>
      </c>
      <c r="K4065" s="104">
        <v>2882.0396919940667</v>
      </c>
      <c r="L4065" s="105">
        <v>2512.8886533487694</v>
      </c>
      <c r="M4065" s="106">
        <f t="shared" si="378"/>
        <v>11.295131031161008</v>
      </c>
      <c r="N4065" s="107">
        <f t="shared" si="379"/>
        <v>0.73804206722809196</v>
      </c>
      <c r="O4065" s="129">
        <f t="shared" si="382"/>
        <v>0.46048888627998785</v>
      </c>
      <c r="P4065" s="21">
        <v>50</v>
      </c>
      <c r="Q4065" s="103">
        <v>43</v>
      </c>
      <c r="R4065" s="104">
        <v>2877.1745436005949</v>
      </c>
      <c r="S4065" s="105">
        <v>2594.1386842673101</v>
      </c>
      <c r="T4065" s="107">
        <f t="shared" si="380"/>
        <v>11.341039893687485</v>
      </c>
      <c r="U4065" s="107">
        <f t="shared" si="381"/>
        <v>0.76676046979532098</v>
      </c>
      <c r="V4065" s="108">
        <f t="shared" si="383"/>
        <v>0.44322394337192383</v>
      </c>
    </row>
    <row r="4066" spans="1:22">
      <c r="A4066" s="103" t="s">
        <v>9219</v>
      </c>
      <c r="B4066" s="103">
        <v>39937143</v>
      </c>
      <c r="C4066" s="103">
        <v>4621775</v>
      </c>
      <c r="D4066" s="103">
        <v>4622530</v>
      </c>
      <c r="E4066" s="103">
        <v>756</v>
      </c>
      <c r="F4066" s="103" t="s">
        <v>9</v>
      </c>
      <c r="G4066" s="103" t="s">
        <v>23</v>
      </c>
      <c r="H4066" s="103" t="s">
        <v>295</v>
      </c>
      <c r="I4066" s="103">
        <v>32</v>
      </c>
      <c r="J4066" s="103">
        <v>29</v>
      </c>
      <c r="K4066" s="104">
        <v>2944.0401491303178</v>
      </c>
      <c r="L4066" s="105">
        <v>2575.9177445181745</v>
      </c>
      <c r="M4066" s="106">
        <f t="shared" si="378"/>
        <v>11.330870809997224</v>
      </c>
      <c r="N4066" s="107">
        <f t="shared" si="379"/>
        <v>0.77000966904939472</v>
      </c>
      <c r="O4066" s="129">
        <f t="shared" si="382"/>
        <v>0.44129415712797782</v>
      </c>
      <c r="P4066" s="21">
        <v>25</v>
      </c>
      <c r="Q4066" s="103">
        <v>23</v>
      </c>
      <c r="R4066" s="104">
        <v>4061.6186161688092</v>
      </c>
      <c r="S4066" s="105">
        <v>3227.1078480597225</v>
      </c>
      <c r="T4066" s="107">
        <f t="shared" si="380"/>
        <v>11.656026077318367</v>
      </c>
      <c r="U4066" s="107">
        <f t="shared" si="381"/>
        <v>1.0440370398929286</v>
      </c>
      <c r="V4066" s="108">
        <f t="shared" si="383"/>
        <v>0.29646825302669866</v>
      </c>
    </row>
    <row r="4067" spans="1:22">
      <c r="A4067" s="103" t="s">
        <v>9220</v>
      </c>
      <c r="B4067" s="103">
        <v>39937144</v>
      </c>
      <c r="C4067" s="103">
        <v>4622490</v>
      </c>
      <c r="D4067" s="103">
        <v>4624481</v>
      </c>
      <c r="E4067" s="103">
        <v>1992</v>
      </c>
      <c r="F4067" s="103" t="s">
        <v>9</v>
      </c>
      <c r="G4067" s="103" t="s">
        <v>23</v>
      </c>
      <c r="H4067" s="103" t="s">
        <v>9221</v>
      </c>
      <c r="I4067" s="103">
        <v>77</v>
      </c>
      <c r="J4067" s="103">
        <v>72</v>
      </c>
      <c r="K4067" s="104">
        <v>2973.4516991299947</v>
      </c>
      <c r="L4067" s="105">
        <v>2722.1891499406574</v>
      </c>
      <c r="M4067" s="106">
        <f t="shared" si="378"/>
        <v>11.410551599924453</v>
      </c>
      <c r="N4067" s="107">
        <f t="shared" si="379"/>
        <v>0.84128050082688044</v>
      </c>
      <c r="O4067" s="129">
        <f t="shared" si="382"/>
        <v>0.40019081174219395</v>
      </c>
      <c r="P4067" s="21">
        <v>59</v>
      </c>
      <c r="Q4067" s="103">
        <v>55</v>
      </c>
      <c r="R4067" s="104">
        <v>2483.354297856295</v>
      </c>
      <c r="S4067" s="105">
        <v>2215.8299487922491</v>
      </c>
      <c r="T4067" s="107">
        <f t="shared" si="380"/>
        <v>11.11363145239949</v>
      </c>
      <c r="U4067" s="107">
        <f t="shared" si="381"/>
        <v>0.56657698274602952</v>
      </c>
      <c r="V4067" s="108">
        <f t="shared" si="383"/>
        <v>0.57100161669189431</v>
      </c>
    </row>
    <row r="4068" spans="1:22">
      <c r="A4068" s="103" t="s">
        <v>3625</v>
      </c>
      <c r="B4068" s="103">
        <v>39937145</v>
      </c>
      <c r="C4068" s="103">
        <v>4624551</v>
      </c>
      <c r="D4068" s="103">
        <v>4625177</v>
      </c>
      <c r="E4068" s="103">
        <v>627</v>
      </c>
      <c r="F4068" s="103" t="s">
        <v>9</v>
      </c>
      <c r="G4068" s="103" t="s">
        <v>23</v>
      </c>
      <c r="H4068" s="103" t="s">
        <v>3626</v>
      </c>
      <c r="I4068" s="103">
        <v>13</v>
      </c>
      <c r="J4068" s="103">
        <v>7</v>
      </c>
      <c r="K4068" s="104">
        <v>706.55346011682286</v>
      </c>
      <c r="L4068" s="105">
        <v>295.52957226040195</v>
      </c>
      <c r="M4068" s="106">
        <f t="shared" si="378"/>
        <v>8.2071586911378631</v>
      </c>
      <c r="N4068" s="107">
        <f t="shared" si="379"/>
        <v>-2.0240083263525377</v>
      </c>
      <c r="O4068" s="129">
        <f t="shared" si="382"/>
        <v>4.2969295042376121E-2</v>
      </c>
      <c r="P4068" s="21">
        <v>10</v>
      </c>
      <c r="Q4068" s="103">
        <v>4</v>
      </c>
      <c r="R4068" s="104">
        <v>728.73906586634291</v>
      </c>
      <c r="S4068" s="105">
        <v>185.06412340786764</v>
      </c>
      <c r="T4068" s="107">
        <f t="shared" si="380"/>
        <v>7.5318814307517918</v>
      </c>
      <c r="U4068" s="107">
        <f t="shared" si="381"/>
        <v>-2.5863719799720148</v>
      </c>
      <c r="V4068" s="108">
        <f t="shared" si="383"/>
        <v>9.6992193301321805E-3</v>
      </c>
    </row>
    <row r="4069" spans="1:22">
      <c r="A4069" s="103" t="s">
        <v>9222</v>
      </c>
      <c r="B4069" s="103">
        <v>39937146</v>
      </c>
      <c r="C4069" s="103">
        <v>4625458</v>
      </c>
      <c r="D4069" s="103">
        <v>4626570</v>
      </c>
      <c r="E4069" s="103">
        <v>1113</v>
      </c>
      <c r="F4069" s="103" t="s">
        <v>23</v>
      </c>
      <c r="G4069" s="103" t="s">
        <v>23</v>
      </c>
      <c r="H4069" s="103" t="s">
        <v>3832</v>
      </c>
      <c r="I4069" s="103">
        <v>21</v>
      </c>
      <c r="J4069" s="103">
        <v>18</v>
      </c>
      <c r="K4069" s="104">
        <v>1443.5019281354714</v>
      </c>
      <c r="L4069" s="105">
        <v>1400.1267044884455</v>
      </c>
      <c r="M4069" s="106">
        <f t="shared" si="378"/>
        <v>10.451341674450779</v>
      </c>
      <c r="N4069" s="107">
        <f t="shared" si="379"/>
        <v>-1.6689021063704509E-2</v>
      </c>
      <c r="O4069" s="129">
        <f t="shared" si="382"/>
        <v>0.98668470586477808</v>
      </c>
      <c r="P4069" s="21">
        <v>16</v>
      </c>
      <c r="Q4069" s="103">
        <v>15</v>
      </c>
      <c r="R4069" s="104">
        <v>1302.2221612420665</v>
      </c>
      <c r="S4069" s="105">
        <v>1278.1861276917971</v>
      </c>
      <c r="T4069" s="107">
        <f t="shared" si="380"/>
        <v>10.319882219496153</v>
      </c>
      <c r="U4069" s="107">
        <f t="shared" si="381"/>
        <v>-0.13214593354211979</v>
      </c>
      <c r="V4069" s="108">
        <f t="shared" si="383"/>
        <v>0.89486886474375016</v>
      </c>
    </row>
    <row r="4070" spans="1:22">
      <c r="A4070" s="103" t="s">
        <v>9223</v>
      </c>
      <c r="B4070" s="103">
        <v>39937147</v>
      </c>
      <c r="C4070" s="103">
        <v>4626573</v>
      </c>
      <c r="D4070" s="103">
        <v>4629368</v>
      </c>
      <c r="E4070" s="103">
        <v>2796</v>
      </c>
      <c r="F4070" s="103" t="s">
        <v>23</v>
      </c>
      <c r="G4070" s="103" t="s">
        <v>23</v>
      </c>
      <c r="H4070" s="103" t="s">
        <v>9224</v>
      </c>
      <c r="I4070" s="103">
        <v>74</v>
      </c>
      <c r="J4070" s="103">
        <v>65</v>
      </c>
      <c r="K4070" s="104">
        <v>1589.5168819626358</v>
      </c>
      <c r="L4070" s="105">
        <v>1092.6024190231974</v>
      </c>
      <c r="M4070" s="106">
        <f t="shared" si="378"/>
        <v>10.093552806942892</v>
      </c>
      <c r="N4070" s="107">
        <f t="shared" si="379"/>
        <v>-0.33671484173265537</v>
      </c>
      <c r="O4070" s="129">
        <f t="shared" si="382"/>
        <v>0.73633187398332711</v>
      </c>
      <c r="P4070" s="21">
        <v>56</v>
      </c>
      <c r="Q4070" s="103">
        <v>47</v>
      </c>
      <c r="R4070" s="104">
        <v>1874.8568169383511</v>
      </c>
      <c r="S4070" s="105">
        <v>1232.6860725017345</v>
      </c>
      <c r="T4070" s="107">
        <f t="shared" si="380"/>
        <v>10.267589720809847</v>
      </c>
      <c r="U4070" s="107">
        <f t="shared" si="381"/>
        <v>-0.17817806266738917</v>
      </c>
      <c r="V4070" s="108">
        <f t="shared" si="383"/>
        <v>0.85858313749731963</v>
      </c>
    </row>
    <row r="4071" spans="1:22">
      <c r="A4071" s="103" t="s">
        <v>9225</v>
      </c>
      <c r="B4071" s="103">
        <v>39937148</v>
      </c>
      <c r="C4071" s="103">
        <v>4629365</v>
      </c>
      <c r="D4071" s="103">
        <v>4630441</v>
      </c>
      <c r="E4071" s="103">
        <v>1077</v>
      </c>
      <c r="F4071" s="103" t="s">
        <v>23</v>
      </c>
      <c r="G4071" s="103" t="s">
        <v>23</v>
      </c>
      <c r="H4071" s="103" t="s">
        <v>9226</v>
      </c>
      <c r="I4071" s="103">
        <v>33</v>
      </c>
      <c r="J4071" s="103">
        <v>29</v>
      </c>
      <c r="K4071" s="104">
        <v>2210.9317360967598</v>
      </c>
      <c r="L4071" s="105">
        <v>2057.339877268329</v>
      </c>
      <c r="M4071" s="106">
        <f t="shared" si="378"/>
        <v>11.00656443474502</v>
      </c>
      <c r="N4071" s="107">
        <f t="shared" si="379"/>
        <v>0.4799324103264927</v>
      </c>
      <c r="O4071" s="129">
        <f t="shared" si="382"/>
        <v>0.63127545446707978</v>
      </c>
      <c r="P4071" s="21">
        <v>29</v>
      </c>
      <c r="Q4071" s="103">
        <v>27</v>
      </c>
      <c r="R4071" s="104">
        <v>2490.9565534311791</v>
      </c>
      <c r="S4071" s="105">
        <v>2359.2921424337142</v>
      </c>
      <c r="T4071" s="107">
        <f t="shared" si="380"/>
        <v>11.204138357900161</v>
      </c>
      <c r="U4071" s="107">
        <f t="shared" si="381"/>
        <v>0.64624855448957819</v>
      </c>
      <c r="V4071" s="108">
        <f t="shared" si="383"/>
        <v>0.51811839918333624</v>
      </c>
    </row>
    <row r="4072" spans="1:22">
      <c r="A4072" s="103" t="s">
        <v>9227</v>
      </c>
      <c r="B4072" s="103">
        <v>39937149</v>
      </c>
      <c r="C4072" s="103">
        <v>4630485</v>
      </c>
      <c r="D4072" s="103">
        <v>4631675</v>
      </c>
      <c r="E4072" s="103">
        <v>1191</v>
      </c>
      <c r="F4072" s="103" t="s">
        <v>23</v>
      </c>
      <c r="G4072" s="103" t="s">
        <v>23</v>
      </c>
      <c r="H4072" s="103" t="s">
        <v>6470</v>
      </c>
      <c r="I4072" s="103">
        <v>33</v>
      </c>
      <c r="J4072" s="103">
        <v>27</v>
      </c>
      <c r="K4072" s="104">
        <v>2297.3540349724685</v>
      </c>
      <c r="L4072" s="105">
        <v>1549.2535383740135</v>
      </c>
      <c r="M4072" s="106">
        <f t="shared" si="378"/>
        <v>10.597357547978106</v>
      </c>
      <c r="N4072" s="107">
        <f t="shared" si="379"/>
        <v>0.11391551697504963</v>
      </c>
      <c r="O4072" s="129">
        <f t="shared" si="382"/>
        <v>0.90930476487304768</v>
      </c>
      <c r="P4072" s="21">
        <v>23</v>
      </c>
      <c r="Q4072" s="103">
        <v>19</v>
      </c>
      <c r="R4072" s="104">
        <v>2363.3210562136524</v>
      </c>
      <c r="S4072" s="105">
        <v>1581.289161519051</v>
      </c>
      <c r="T4072" s="107">
        <f t="shared" si="380"/>
        <v>10.626885494068858</v>
      </c>
      <c r="U4072" s="107">
        <f t="shared" si="381"/>
        <v>0.13810342787751564</v>
      </c>
      <c r="V4072" s="108">
        <f t="shared" si="383"/>
        <v>0.89015867668386006</v>
      </c>
    </row>
    <row r="4073" spans="1:22">
      <c r="A4073" s="103" t="s">
        <v>9228</v>
      </c>
      <c r="B4073" s="103">
        <v>39937150</v>
      </c>
      <c r="C4073" s="103">
        <v>4631838</v>
      </c>
      <c r="D4073" s="103">
        <v>4632479</v>
      </c>
      <c r="E4073" s="103">
        <v>642</v>
      </c>
      <c r="F4073" s="103" t="s">
        <v>23</v>
      </c>
      <c r="G4073" s="103" t="s">
        <v>23</v>
      </c>
      <c r="H4073" s="103" t="s">
        <v>295</v>
      </c>
      <c r="I4073" s="103">
        <v>19</v>
      </c>
      <c r="J4073" s="103">
        <v>15</v>
      </c>
      <c r="K4073" s="104">
        <v>1435.3824868755405</v>
      </c>
      <c r="L4073" s="105">
        <v>1229.6959363679516</v>
      </c>
      <c r="M4073" s="106">
        <f t="shared" si="378"/>
        <v>10.264085912971222</v>
      </c>
      <c r="N4073" s="107">
        <f t="shared" si="379"/>
        <v>-0.18418075762860353</v>
      </c>
      <c r="O4073" s="129">
        <f t="shared" si="382"/>
        <v>0.85387165443096524</v>
      </c>
      <c r="P4073" s="21">
        <v>18</v>
      </c>
      <c r="Q4073" s="103">
        <v>16</v>
      </c>
      <c r="R4073" s="104">
        <v>1335.2277793552648</v>
      </c>
      <c r="S4073" s="105">
        <v>1083.6742402234283</v>
      </c>
      <c r="T4073" s="107">
        <f t="shared" si="380"/>
        <v>10.081715422677229</v>
      </c>
      <c r="U4073" s="107">
        <f t="shared" si="381"/>
        <v>-0.34179980398131293</v>
      </c>
      <c r="V4073" s="108">
        <f t="shared" si="383"/>
        <v>0.73250155711182119</v>
      </c>
    </row>
    <row r="4074" spans="1:22">
      <c r="A4074" s="103" t="s">
        <v>9229</v>
      </c>
      <c r="B4074" s="103">
        <v>39937151</v>
      </c>
      <c r="C4074" s="103">
        <v>4632585</v>
      </c>
      <c r="D4074" s="103">
        <v>4633280</v>
      </c>
      <c r="E4074" s="103">
        <v>696</v>
      </c>
      <c r="F4074" s="103" t="s">
        <v>9</v>
      </c>
      <c r="G4074" s="103" t="s">
        <v>23</v>
      </c>
      <c r="H4074" s="103" t="s">
        <v>3626</v>
      </c>
      <c r="I4074" s="103">
        <v>21</v>
      </c>
      <c r="J4074" s="103">
        <v>18</v>
      </c>
      <c r="K4074" s="104">
        <v>1884.020545525776</v>
      </c>
      <c r="L4074" s="105">
        <v>1380.1190027592772</v>
      </c>
      <c r="M4074" s="106">
        <f t="shared" si="378"/>
        <v>10.430576955497827</v>
      </c>
      <c r="N4074" s="107">
        <f t="shared" si="379"/>
        <v>-3.5262114939332477E-2</v>
      </c>
      <c r="O4074" s="129">
        <f t="shared" si="382"/>
        <v>0.97187073242982791</v>
      </c>
      <c r="P4074" s="21">
        <v>18</v>
      </c>
      <c r="Q4074" s="103">
        <v>14</v>
      </c>
      <c r="R4074" s="104">
        <v>2698.3670176843248</v>
      </c>
      <c r="S4074" s="105">
        <v>2310.2247375909483</v>
      </c>
      <c r="T4074" s="107">
        <f t="shared" si="380"/>
        <v>11.173817487834626</v>
      </c>
      <c r="U4074" s="107">
        <f t="shared" si="381"/>
        <v>0.61955764774174749</v>
      </c>
      <c r="V4074" s="108">
        <f t="shared" si="383"/>
        <v>0.53554905740518288</v>
      </c>
    </row>
    <row r="4075" spans="1:22">
      <c r="A4075" s="103" t="s">
        <v>9230</v>
      </c>
      <c r="B4075" s="103">
        <v>39937152</v>
      </c>
      <c r="C4075" s="103">
        <v>4633402</v>
      </c>
      <c r="D4075" s="103">
        <v>4634001</v>
      </c>
      <c r="E4075" s="103">
        <v>600</v>
      </c>
      <c r="F4075" s="103" t="s">
        <v>23</v>
      </c>
      <c r="G4075" s="103" t="s">
        <v>23</v>
      </c>
      <c r="H4075" s="103" t="s">
        <v>295</v>
      </c>
      <c r="I4075" s="103">
        <v>21</v>
      </c>
      <c r="J4075" s="103">
        <v>18</v>
      </c>
      <c r="K4075" s="104">
        <v>3006.6397396697166</v>
      </c>
      <c r="L4075" s="105">
        <v>2339.28640902285</v>
      </c>
      <c r="M4075" s="106">
        <f t="shared" si="378"/>
        <v>11.191852792603351</v>
      </c>
      <c r="N4075" s="107">
        <f t="shared" si="379"/>
        <v>0.64566439409959764</v>
      </c>
      <c r="O4075" s="129">
        <f t="shared" si="382"/>
        <v>0.51849672445824768</v>
      </c>
      <c r="P4075" s="21">
        <v>18</v>
      </c>
      <c r="Q4075" s="103">
        <v>14</v>
      </c>
      <c r="R4075" s="104">
        <v>3699.3402110205993</v>
      </c>
      <c r="S4075" s="105">
        <v>2446.5320058686998</v>
      </c>
      <c r="T4075" s="107">
        <f t="shared" si="380"/>
        <v>11.256522441091745</v>
      </c>
      <c r="U4075" s="107">
        <f t="shared" si="381"/>
        <v>0.69236130377794391</v>
      </c>
      <c r="V4075" s="108">
        <f t="shared" si="383"/>
        <v>0.48871046045475763</v>
      </c>
    </row>
    <row r="4076" spans="1:22">
      <c r="A4076" s="103" t="s">
        <v>9231</v>
      </c>
      <c r="B4076" s="103">
        <v>39937153</v>
      </c>
      <c r="C4076" s="103">
        <v>4634191</v>
      </c>
      <c r="D4076" s="103">
        <v>4634442</v>
      </c>
      <c r="E4076" s="103">
        <v>252</v>
      </c>
      <c r="F4076" s="103" t="s">
        <v>23</v>
      </c>
      <c r="G4076" s="103" t="s">
        <v>23</v>
      </c>
      <c r="H4076" s="103" t="s">
        <v>295</v>
      </c>
      <c r="I4076" s="103">
        <v>5</v>
      </c>
      <c r="J4076" s="103">
        <v>4</v>
      </c>
      <c r="K4076" s="104">
        <v>1515.687655724508</v>
      </c>
      <c r="L4076" s="105">
        <v>687.41224534717458</v>
      </c>
      <c r="M4076" s="106">
        <f t="shared" si="378"/>
        <v>9.4250317414329867</v>
      </c>
      <c r="N4076" s="107">
        <f t="shared" si="379"/>
        <v>-0.93467643878981554</v>
      </c>
      <c r="O4076" s="129">
        <f t="shared" si="382"/>
        <v>0.34995507277677196</v>
      </c>
      <c r="P4076" s="21">
        <v>4</v>
      </c>
      <c r="Q4076" s="103">
        <v>2</v>
      </c>
      <c r="R4076" s="104">
        <v>1350.1099029319525</v>
      </c>
      <c r="S4076" s="105">
        <v>313.91846271741468</v>
      </c>
      <c r="T4076" s="107">
        <f t="shared" si="380"/>
        <v>8.2942460714744826</v>
      </c>
      <c r="U4076" s="107">
        <f t="shared" si="381"/>
        <v>-1.9152763455330266</v>
      </c>
      <c r="V4076" s="108">
        <f t="shared" si="383"/>
        <v>5.5457270595959285E-2</v>
      </c>
    </row>
    <row r="4077" spans="1:22">
      <c r="A4077" s="103" t="s">
        <v>9232</v>
      </c>
      <c r="B4077" s="103">
        <v>39937154</v>
      </c>
      <c r="C4077" s="103">
        <v>4634535</v>
      </c>
      <c r="D4077" s="103">
        <v>4635371</v>
      </c>
      <c r="E4077" s="103">
        <v>837</v>
      </c>
      <c r="F4077" s="103" t="s">
        <v>23</v>
      </c>
      <c r="G4077" s="103" t="s">
        <v>23</v>
      </c>
      <c r="H4077" s="103" t="s">
        <v>295</v>
      </c>
      <c r="I4077" s="103">
        <v>17</v>
      </c>
      <c r="J4077" s="103">
        <v>13</v>
      </c>
      <c r="K4077" s="104">
        <v>832.94055605790322</v>
      </c>
      <c r="L4077" s="105">
        <v>594.59402219611945</v>
      </c>
      <c r="M4077" s="106">
        <f t="shared" si="378"/>
        <v>9.2157611488302962</v>
      </c>
      <c r="N4077" s="107">
        <f t="shared" si="379"/>
        <v>-1.121859437539986</v>
      </c>
      <c r="O4077" s="129">
        <f t="shared" si="382"/>
        <v>0.26192220951949485</v>
      </c>
      <c r="P4077" s="21">
        <v>6</v>
      </c>
      <c r="Q4077" s="103">
        <v>4</v>
      </c>
      <c r="R4077" s="104">
        <v>556.48991035061522</v>
      </c>
      <c r="S4077" s="105">
        <v>380.01319459460575</v>
      </c>
      <c r="T4077" s="107">
        <f t="shared" si="380"/>
        <v>8.5699057016091746</v>
      </c>
      <c r="U4077" s="107">
        <f t="shared" si="381"/>
        <v>-1.6726182204144597</v>
      </c>
      <c r="V4077" s="108">
        <f t="shared" si="383"/>
        <v>9.4402477669889295E-2</v>
      </c>
    </row>
    <row r="4078" spans="1:22">
      <c r="A4078" s="103" t="s">
        <v>9233</v>
      </c>
      <c r="B4078" s="103">
        <v>39937155</v>
      </c>
      <c r="C4078" s="103">
        <v>4635409</v>
      </c>
      <c r="D4078" s="103">
        <v>4638561</v>
      </c>
      <c r="E4078" s="103">
        <v>3153</v>
      </c>
      <c r="F4078" s="103" t="s">
        <v>23</v>
      </c>
      <c r="G4078" s="103" t="s">
        <v>23</v>
      </c>
      <c r="H4078" s="103" t="s">
        <v>9234</v>
      </c>
      <c r="I4078" s="103">
        <v>63</v>
      </c>
      <c r="J4078" s="103">
        <v>47</v>
      </c>
      <c r="K4078" s="104">
        <v>1229.1845766616461</v>
      </c>
      <c r="L4078" s="105">
        <v>958.30913322439574</v>
      </c>
      <c r="M4078" s="106">
        <f t="shared" si="378"/>
        <v>9.9043473081878748</v>
      </c>
      <c r="N4078" s="107">
        <f t="shared" si="379"/>
        <v>-0.50595052934894968</v>
      </c>
      <c r="O4078" s="129">
        <f t="shared" si="382"/>
        <v>0.61289137893243684</v>
      </c>
      <c r="P4078" s="21">
        <v>55</v>
      </c>
      <c r="Q4078" s="103">
        <v>37</v>
      </c>
      <c r="R4078" s="104">
        <v>1148.4469949711638</v>
      </c>
      <c r="S4078" s="105">
        <v>814.4744654087757</v>
      </c>
      <c r="T4078" s="107">
        <f t="shared" si="380"/>
        <v>9.6697256592982761</v>
      </c>
      <c r="U4078" s="107">
        <f t="shared" si="381"/>
        <v>-0.70446684920926461</v>
      </c>
      <c r="V4078" s="108">
        <f t="shared" si="383"/>
        <v>0.48114208791381685</v>
      </c>
    </row>
    <row r="4079" spans="1:22">
      <c r="A4079" s="103" t="s">
        <v>9235</v>
      </c>
      <c r="B4079" s="103">
        <v>39937156</v>
      </c>
      <c r="C4079" s="103">
        <v>4638566</v>
      </c>
      <c r="D4079" s="103">
        <v>4639741</v>
      </c>
      <c r="E4079" s="103">
        <v>1176</v>
      </c>
      <c r="F4079" s="103" t="s">
        <v>23</v>
      </c>
      <c r="G4079" s="103" t="s">
        <v>23</v>
      </c>
      <c r="H4079" s="103" t="s">
        <v>9236</v>
      </c>
      <c r="I4079" s="103">
        <v>46</v>
      </c>
      <c r="J4079" s="103">
        <v>36</v>
      </c>
      <c r="K4079" s="104">
        <v>2396.6861364417005</v>
      </c>
      <c r="L4079" s="105">
        <v>2169.6952076502466</v>
      </c>
      <c r="M4079" s="106">
        <f t="shared" si="378"/>
        <v>11.083276676043596</v>
      </c>
      <c r="N4079" s="107">
        <f t="shared" si="379"/>
        <v>0.54854801077244653</v>
      </c>
      <c r="O4079" s="129">
        <f t="shared" si="382"/>
        <v>0.58331567255925476</v>
      </c>
      <c r="P4079" s="21">
        <v>34</v>
      </c>
      <c r="Q4079" s="103">
        <v>31</v>
      </c>
      <c r="R4079" s="104">
        <v>2385.7896206968876</v>
      </c>
      <c r="S4079" s="105">
        <v>2187.0552293618625</v>
      </c>
      <c r="T4079" s="107">
        <f t="shared" si="380"/>
        <v>11.094773937659159</v>
      </c>
      <c r="U4079" s="107">
        <f t="shared" si="381"/>
        <v>0.5499770577985551</v>
      </c>
      <c r="V4079" s="108">
        <f t="shared" si="383"/>
        <v>0.58233510944998268</v>
      </c>
    </row>
    <row r="4080" spans="1:22">
      <c r="A4080" s="103" t="s">
        <v>9237</v>
      </c>
      <c r="B4080" s="103">
        <v>39937157</v>
      </c>
      <c r="C4080" s="103">
        <v>4639835</v>
      </c>
      <c r="D4080" s="103">
        <v>4640461</v>
      </c>
      <c r="E4080" s="103">
        <v>627</v>
      </c>
      <c r="F4080" s="103" t="s">
        <v>9</v>
      </c>
      <c r="G4080" s="103" t="s">
        <v>23</v>
      </c>
      <c r="H4080" s="103" t="s">
        <v>3626</v>
      </c>
      <c r="I4080" s="103">
        <v>17</v>
      </c>
      <c r="J4080" s="103">
        <v>15</v>
      </c>
      <c r="K4080" s="104">
        <v>716.74413502235564</v>
      </c>
      <c r="L4080" s="105">
        <v>533.31198672279424</v>
      </c>
      <c r="M4080" s="106">
        <f t="shared" si="378"/>
        <v>9.0588359441807604</v>
      </c>
      <c r="N4080" s="107">
        <f t="shared" si="379"/>
        <v>-1.2622218746147049</v>
      </c>
      <c r="O4080" s="129">
        <f t="shared" si="382"/>
        <v>0.20686895959521512</v>
      </c>
      <c r="P4080" s="21">
        <v>8</v>
      </c>
      <c r="Q4080" s="103">
        <v>8</v>
      </c>
      <c r="R4080" s="104">
        <v>524.30472303530451</v>
      </c>
      <c r="S4080" s="105">
        <v>524.30472303530451</v>
      </c>
      <c r="T4080" s="107">
        <f t="shared" si="380"/>
        <v>9.034261731755107</v>
      </c>
      <c r="U4080" s="107">
        <f t="shared" si="381"/>
        <v>-1.2638541093705051</v>
      </c>
      <c r="V4080" s="108">
        <f t="shared" si="383"/>
        <v>0.20628239570348228</v>
      </c>
    </row>
    <row r="4081" spans="1:22">
      <c r="A4081" s="103" t="s">
        <v>9238</v>
      </c>
      <c r="B4081" s="103">
        <v>39937158</v>
      </c>
      <c r="C4081" s="103">
        <v>4640831</v>
      </c>
      <c r="D4081" s="103">
        <v>4641529</v>
      </c>
      <c r="E4081" s="103">
        <v>699</v>
      </c>
      <c r="F4081" s="103" t="s">
        <v>9</v>
      </c>
      <c r="G4081" s="103" t="s">
        <v>23</v>
      </c>
      <c r="H4081" s="103" t="s">
        <v>5215</v>
      </c>
      <c r="I4081" s="103">
        <v>28</v>
      </c>
      <c r="J4081" s="103">
        <v>24</v>
      </c>
      <c r="K4081" s="104">
        <v>2603.1512897573393</v>
      </c>
      <c r="L4081" s="105">
        <v>2482.2870667838197</v>
      </c>
      <c r="M4081" s="106">
        <f t="shared" si="378"/>
        <v>11.277454251813312</v>
      </c>
      <c r="N4081" s="107">
        <f t="shared" si="379"/>
        <v>0.72223099446628924</v>
      </c>
      <c r="O4081" s="129">
        <f t="shared" si="382"/>
        <v>0.47015247043011876</v>
      </c>
      <c r="P4081" s="21">
        <v>11</v>
      </c>
      <c r="Q4081" s="103">
        <v>11</v>
      </c>
      <c r="R4081" s="104">
        <v>1438.603345946309</v>
      </c>
      <c r="S4081" s="105">
        <v>1438.603345946309</v>
      </c>
      <c r="T4081" s="107">
        <f t="shared" si="380"/>
        <v>10.490453149346328</v>
      </c>
      <c r="U4081" s="107">
        <f t="shared" si="381"/>
        <v>1.8004532875287974E-2</v>
      </c>
      <c r="V4081" s="108">
        <f t="shared" si="383"/>
        <v>0.98563523728645053</v>
      </c>
    </row>
    <row r="4082" spans="1:22">
      <c r="A4082" s="103" t="s">
        <v>9239</v>
      </c>
      <c r="B4082" s="103">
        <v>39937159</v>
      </c>
      <c r="C4082" s="103">
        <v>4641574</v>
      </c>
      <c r="D4082" s="103">
        <v>4641816</v>
      </c>
      <c r="E4082" s="103">
        <v>243</v>
      </c>
      <c r="F4082" s="103" t="s">
        <v>9</v>
      </c>
      <c r="G4082" s="103" t="s">
        <v>23</v>
      </c>
      <c r="H4082" s="103" t="s">
        <v>295</v>
      </c>
      <c r="I4082" s="103">
        <v>7</v>
      </c>
      <c r="J4082" s="103">
        <v>7</v>
      </c>
      <c r="K4082" s="104">
        <v>1253.3691395127901</v>
      </c>
      <c r="L4082" s="105">
        <v>1253.3691395127901</v>
      </c>
      <c r="M4082" s="106">
        <f t="shared" si="378"/>
        <v>10.291595661263782</v>
      </c>
      <c r="N4082" s="107">
        <f t="shared" si="379"/>
        <v>-0.15957454269786958</v>
      </c>
      <c r="O4082" s="129">
        <f t="shared" si="382"/>
        <v>0.87321623395560133</v>
      </c>
      <c r="P4082" s="21">
        <v>9</v>
      </c>
      <c r="Q4082" s="103">
        <v>9</v>
      </c>
      <c r="R4082" s="104">
        <v>1404.1664016986419</v>
      </c>
      <c r="S4082" s="105">
        <v>1404.1664016986419</v>
      </c>
      <c r="T4082" s="107">
        <f t="shared" si="380"/>
        <v>10.455498197997024</v>
      </c>
      <c r="U4082" s="107">
        <f t="shared" si="381"/>
        <v>-1.2765670777268501E-2</v>
      </c>
      <c r="V4082" s="108">
        <f t="shared" si="383"/>
        <v>0.98981474501479161</v>
      </c>
    </row>
    <row r="4083" spans="1:22">
      <c r="A4083" s="103" t="s">
        <v>9240</v>
      </c>
      <c r="B4083" s="103">
        <v>39937160</v>
      </c>
      <c r="C4083" s="103">
        <v>4641838</v>
      </c>
      <c r="D4083" s="103">
        <v>4642200</v>
      </c>
      <c r="E4083" s="103">
        <v>363</v>
      </c>
      <c r="F4083" s="103" t="s">
        <v>9</v>
      </c>
      <c r="G4083" s="103" t="s">
        <v>23</v>
      </c>
      <c r="H4083" s="103" t="s">
        <v>295</v>
      </c>
      <c r="I4083" s="103">
        <v>12</v>
      </c>
      <c r="J4083" s="103">
        <v>8</v>
      </c>
      <c r="K4083" s="104">
        <v>2828.0666904501104</v>
      </c>
      <c r="L4083" s="105">
        <v>1906.891440656201</v>
      </c>
      <c r="M4083" s="106">
        <f t="shared" si="378"/>
        <v>10.897006998011241</v>
      </c>
      <c r="N4083" s="107">
        <f t="shared" si="379"/>
        <v>0.38193828086873011</v>
      </c>
      <c r="O4083" s="129">
        <f t="shared" si="382"/>
        <v>0.70250714486664578</v>
      </c>
      <c r="P4083" s="21">
        <v>14</v>
      </c>
      <c r="Q4083" s="103">
        <v>9</v>
      </c>
      <c r="R4083" s="104">
        <v>6547.7528698292563</v>
      </c>
      <c r="S4083" s="105">
        <v>3805.5818191791736</v>
      </c>
      <c r="T4083" s="107">
        <f t="shared" si="380"/>
        <v>11.893901322747286</v>
      </c>
      <c r="U4083" s="107">
        <f t="shared" si="381"/>
        <v>1.2534342629817656</v>
      </c>
      <c r="V4083" s="108">
        <f t="shared" si="383"/>
        <v>0.21004770869874467</v>
      </c>
    </row>
    <row r="4084" spans="1:22">
      <c r="A4084" s="103" t="s">
        <v>9241</v>
      </c>
      <c r="B4084" s="103">
        <v>39937161</v>
      </c>
      <c r="C4084" s="103">
        <v>4642335</v>
      </c>
      <c r="D4084" s="103">
        <v>4642760</v>
      </c>
      <c r="E4084" s="103">
        <v>426</v>
      </c>
      <c r="F4084" s="103" t="s">
        <v>9</v>
      </c>
      <c r="G4084" s="103" t="s">
        <v>23</v>
      </c>
      <c r="H4084" s="103" t="s">
        <v>4845</v>
      </c>
      <c r="I4084" s="103">
        <v>9</v>
      </c>
      <c r="J4084" s="103">
        <v>9</v>
      </c>
      <c r="K4084" s="104">
        <v>1554.8912633441691</v>
      </c>
      <c r="L4084" s="105">
        <v>1554.8912633441691</v>
      </c>
      <c r="M4084" s="106">
        <f t="shared" si="378"/>
        <v>10.602597977995938</v>
      </c>
      <c r="N4084" s="107">
        <f t="shared" si="379"/>
        <v>0.11860284257239462</v>
      </c>
      <c r="O4084" s="129">
        <f t="shared" si="382"/>
        <v>0.90559001320371535</v>
      </c>
      <c r="P4084" s="21">
        <v>8</v>
      </c>
      <c r="Q4084" s="103">
        <v>8</v>
      </c>
      <c r="R4084" s="104">
        <v>899.98153860472769</v>
      </c>
      <c r="S4084" s="105">
        <v>899.98153860472769</v>
      </c>
      <c r="T4084" s="107">
        <f t="shared" si="380"/>
        <v>9.8137515973986158</v>
      </c>
      <c r="U4084" s="107">
        <f t="shared" si="381"/>
        <v>-0.57768345299417689</v>
      </c>
      <c r="V4084" s="108">
        <f t="shared" si="383"/>
        <v>0.56347785272192796</v>
      </c>
    </row>
    <row r="4085" spans="1:22">
      <c r="A4085" s="103" t="s">
        <v>9242</v>
      </c>
      <c r="B4085" s="103">
        <v>39937162</v>
      </c>
      <c r="C4085" s="103">
        <v>4642801</v>
      </c>
      <c r="D4085" s="103">
        <v>4643262</v>
      </c>
      <c r="E4085" s="103">
        <v>462</v>
      </c>
      <c r="F4085" s="103" t="s">
        <v>9</v>
      </c>
      <c r="G4085" s="103" t="s">
        <v>23</v>
      </c>
      <c r="H4085" s="103" t="s">
        <v>1070</v>
      </c>
      <c r="I4085" s="103">
        <v>6</v>
      </c>
      <c r="J4085" s="103">
        <v>4</v>
      </c>
      <c r="K4085" s="104">
        <v>468.69016728216445</v>
      </c>
      <c r="L4085" s="105">
        <v>353.43848680294371</v>
      </c>
      <c r="M4085" s="106">
        <f t="shared" si="378"/>
        <v>8.4653153368983354</v>
      </c>
      <c r="N4085" s="107">
        <f t="shared" si="379"/>
        <v>-1.7930989830963016</v>
      </c>
      <c r="O4085" s="129">
        <f t="shared" si="382"/>
        <v>7.2957098225217454E-2</v>
      </c>
      <c r="P4085" s="21">
        <v>4</v>
      </c>
      <c r="Q4085" s="103">
        <v>3</v>
      </c>
      <c r="R4085" s="104">
        <v>1116.180848575762</v>
      </c>
      <c r="S4085" s="105">
        <v>931.09802804489823</v>
      </c>
      <c r="T4085" s="107">
        <f t="shared" si="380"/>
        <v>9.8627892556567929</v>
      </c>
      <c r="U4085" s="107">
        <f t="shared" si="381"/>
        <v>-0.53451650030211961</v>
      </c>
      <c r="V4085" s="108">
        <f t="shared" si="383"/>
        <v>0.59298423663818967</v>
      </c>
    </row>
    <row r="4086" spans="1:22">
      <c r="A4086" s="103" t="s">
        <v>9243</v>
      </c>
      <c r="B4086" s="103">
        <v>39937163</v>
      </c>
      <c r="C4086" s="103">
        <v>4643266</v>
      </c>
      <c r="D4086" s="103">
        <v>4643931</v>
      </c>
      <c r="E4086" s="103">
        <v>666</v>
      </c>
      <c r="F4086" s="103" t="s">
        <v>9</v>
      </c>
      <c r="G4086" s="103" t="s">
        <v>23</v>
      </c>
      <c r="H4086" s="103" t="s">
        <v>67</v>
      </c>
      <c r="I4086" s="103">
        <v>13</v>
      </c>
      <c r="J4086" s="103">
        <v>10</v>
      </c>
      <c r="K4086" s="104">
        <v>1525.4338638995646</v>
      </c>
      <c r="L4086" s="105">
        <v>925.28063861972373</v>
      </c>
      <c r="M4086" s="106">
        <f t="shared" si="378"/>
        <v>9.853747192743235</v>
      </c>
      <c r="N4086" s="107">
        <f t="shared" si="379"/>
        <v>-0.55121002437993349</v>
      </c>
      <c r="O4086" s="129">
        <f t="shared" si="382"/>
        <v>0.58148970903520358</v>
      </c>
      <c r="P4086" s="21">
        <v>9</v>
      </c>
      <c r="Q4086" s="103">
        <v>7</v>
      </c>
      <c r="R4086" s="104">
        <v>1162.4171493177432</v>
      </c>
      <c r="S4086" s="105">
        <v>587.73900808200449</v>
      </c>
      <c r="T4086" s="107">
        <f t="shared" si="380"/>
        <v>9.1990318425660469</v>
      </c>
      <c r="U4086" s="107">
        <f t="shared" si="381"/>
        <v>-1.1188099977411565</v>
      </c>
      <c r="V4086" s="108">
        <f t="shared" si="383"/>
        <v>0.2632212055835137</v>
      </c>
    </row>
    <row r="4087" spans="1:22">
      <c r="A4087" s="103" t="s">
        <v>9244</v>
      </c>
      <c r="B4087" s="103">
        <v>39937164</v>
      </c>
      <c r="C4087" s="103">
        <v>4644066</v>
      </c>
      <c r="D4087" s="103">
        <v>4644707</v>
      </c>
      <c r="E4087" s="103">
        <v>642</v>
      </c>
      <c r="F4087" s="103" t="s">
        <v>23</v>
      </c>
      <c r="G4087" s="103" t="s">
        <v>23</v>
      </c>
      <c r="H4087" s="103" t="s">
        <v>295</v>
      </c>
      <c r="I4087" s="103">
        <v>17</v>
      </c>
      <c r="J4087" s="103">
        <v>14</v>
      </c>
      <c r="K4087" s="104">
        <v>1821.3212294946266</v>
      </c>
      <c r="L4087" s="105">
        <v>1716.2662709020406</v>
      </c>
      <c r="M4087" s="106">
        <f t="shared" si="378"/>
        <v>10.745057682434849</v>
      </c>
      <c r="N4087" s="107">
        <f t="shared" si="379"/>
        <v>0.24602654958394318</v>
      </c>
      <c r="O4087" s="129">
        <f t="shared" si="382"/>
        <v>0.80566168043589981</v>
      </c>
      <c r="P4087" s="21">
        <v>13</v>
      </c>
      <c r="Q4087" s="103">
        <v>11</v>
      </c>
      <c r="R4087" s="104">
        <v>1791.8076786331774</v>
      </c>
      <c r="S4087" s="105">
        <v>1726.8741431255607</v>
      </c>
      <c r="T4087" s="107">
        <f t="shared" si="380"/>
        <v>10.75394722583518</v>
      </c>
      <c r="U4087" s="107">
        <f t="shared" si="381"/>
        <v>0.24995354386899596</v>
      </c>
      <c r="V4087" s="108">
        <f t="shared" si="383"/>
        <v>0.80262327505214293</v>
      </c>
    </row>
    <row r="4088" spans="1:22">
      <c r="A4088" s="103" t="s">
        <v>9245</v>
      </c>
      <c r="B4088" s="103">
        <v>39937165</v>
      </c>
      <c r="C4088" s="103">
        <v>4645025</v>
      </c>
      <c r="D4088" s="103">
        <v>4646239</v>
      </c>
      <c r="E4088" s="103">
        <v>1215</v>
      </c>
      <c r="F4088" s="103" t="s">
        <v>9</v>
      </c>
      <c r="G4088" s="103" t="s">
        <v>9246</v>
      </c>
      <c r="H4088" s="103" t="s">
        <v>9247</v>
      </c>
      <c r="I4088" s="103">
        <v>34</v>
      </c>
      <c r="J4088" s="103">
        <v>29</v>
      </c>
      <c r="K4088" s="104">
        <v>1318.228801277786</v>
      </c>
      <c r="L4088" s="105">
        <v>1165.1366266613084</v>
      </c>
      <c r="M4088" s="106">
        <f t="shared" si="378"/>
        <v>10.186283423275071</v>
      </c>
      <c r="N4088" s="107">
        <f t="shared" si="379"/>
        <v>-0.25377153553213705</v>
      </c>
      <c r="O4088" s="129">
        <f t="shared" si="382"/>
        <v>0.79967206506677546</v>
      </c>
      <c r="P4088" s="21">
        <v>22</v>
      </c>
      <c r="Q4088" s="103">
        <v>19</v>
      </c>
      <c r="R4088" s="104">
        <v>1674.7335303761233</v>
      </c>
      <c r="S4088" s="105">
        <v>1533.8441069060163</v>
      </c>
      <c r="T4088" s="107">
        <f t="shared" si="380"/>
        <v>10.582936145845538</v>
      </c>
      <c r="U4088" s="107">
        <f t="shared" si="381"/>
        <v>9.9415621342902993E-2</v>
      </c>
      <c r="V4088" s="108">
        <f t="shared" si="383"/>
        <v>0.92080828016891747</v>
      </c>
    </row>
    <row r="4089" spans="1:22">
      <c r="A4089" s="103" t="s">
        <v>9248</v>
      </c>
      <c r="B4089" s="103">
        <v>39937166</v>
      </c>
      <c r="C4089" s="103">
        <v>4646236</v>
      </c>
      <c r="D4089" s="103">
        <v>4647786</v>
      </c>
      <c r="E4089" s="103">
        <v>1551</v>
      </c>
      <c r="F4089" s="103" t="s">
        <v>9</v>
      </c>
      <c r="G4089" s="103" t="s">
        <v>9249</v>
      </c>
      <c r="H4089" s="103" t="s">
        <v>9250</v>
      </c>
      <c r="I4089" s="103">
        <v>51</v>
      </c>
      <c r="J4089" s="103">
        <v>45</v>
      </c>
      <c r="K4089" s="104">
        <v>2080.4154408206573</v>
      </c>
      <c r="L4089" s="105">
        <v>1906.9330531262606</v>
      </c>
      <c r="M4089" s="106">
        <f t="shared" si="378"/>
        <v>10.897038480374572</v>
      </c>
      <c r="N4089" s="107">
        <f t="shared" si="379"/>
        <v>0.38196644040659361</v>
      </c>
      <c r="O4089" s="129">
        <f t="shared" si="382"/>
        <v>0.70248625736517201</v>
      </c>
      <c r="P4089" s="21">
        <v>32</v>
      </c>
      <c r="Q4089" s="103">
        <v>29</v>
      </c>
      <c r="R4089" s="104">
        <v>1708.2160985672469</v>
      </c>
      <c r="S4089" s="105">
        <v>1582.5045997691361</v>
      </c>
      <c r="T4089" s="107">
        <f t="shared" si="380"/>
        <v>10.627993977715057</v>
      </c>
      <c r="U4089" s="107">
        <f t="shared" si="381"/>
        <v>0.13907920573508517</v>
      </c>
      <c r="V4089" s="108">
        <f t="shared" si="383"/>
        <v>0.88938755993491059</v>
      </c>
    </row>
    <row r="4090" spans="1:22">
      <c r="A4090" s="103" t="s">
        <v>9251</v>
      </c>
      <c r="B4090" s="103">
        <v>39937167</v>
      </c>
      <c r="C4090" s="103">
        <v>4647970</v>
      </c>
      <c r="D4090" s="103">
        <v>4649298</v>
      </c>
      <c r="E4090" s="103">
        <v>1329</v>
      </c>
      <c r="F4090" s="103" t="s">
        <v>9</v>
      </c>
      <c r="G4090" s="103" t="s">
        <v>9252</v>
      </c>
      <c r="H4090" s="103" t="s">
        <v>9253</v>
      </c>
      <c r="I4090" s="103">
        <v>54</v>
      </c>
      <c r="J4090" s="103">
        <v>41</v>
      </c>
      <c r="K4090" s="104">
        <v>2456.7807883427013</v>
      </c>
      <c r="L4090" s="105">
        <v>1786.3611559508579</v>
      </c>
      <c r="M4090" s="106">
        <f t="shared" si="378"/>
        <v>10.802808070174727</v>
      </c>
      <c r="N4090" s="107">
        <f t="shared" si="379"/>
        <v>0.29768163700780542</v>
      </c>
      <c r="O4090" s="129">
        <f t="shared" si="382"/>
        <v>0.76594615993958026</v>
      </c>
      <c r="P4090" s="21">
        <v>41</v>
      </c>
      <c r="Q4090" s="103">
        <v>32</v>
      </c>
      <c r="R4090" s="104">
        <v>2486.1784760631826</v>
      </c>
      <c r="S4090" s="105">
        <v>1646.7906804243264</v>
      </c>
      <c r="T4090" s="107">
        <f t="shared" si="380"/>
        <v>10.68544147390655</v>
      </c>
      <c r="U4090" s="107">
        <f t="shared" si="381"/>
        <v>0.18964918477689241</v>
      </c>
      <c r="V4090" s="108">
        <f t="shared" si="383"/>
        <v>0.84958404268517862</v>
      </c>
    </row>
    <row r="4091" spans="1:22">
      <c r="A4091" s="103" t="s">
        <v>9254</v>
      </c>
      <c r="B4091" s="103">
        <v>39937168</v>
      </c>
      <c r="C4091" s="103">
        <v>4649318</v>
      </c>
      <c r="D4091" s="103">
        <v>4649986</v>
      </c>
      <c r="E4091" s="103">
        <v>669</v>
      </c>
      <c r="F4091" s="103" t="s">
        <v>9</v>
      </c>
      <c r="G4091" s="103" t="s">
        <v>23</v>
      </c>
      <c r="H4091" s="103" t="s">
        <v>3626</v>
      </c>
      <c r="I4091" s="103">
        <v>19</v>
      </c>
      <c r="J4091" s="103">
        <v>16</v>
      </c>
      <c r="K4091" s="104">
        <v>2299.644861355142</v>
      </c>
      <c r="L4091" s="105">
        <v>2021.6075038678027</v>
      </c>
      <c r="M4091" s="106">
        <f t="shared" si="378"/>
        <v>10.98128720910924</v>
      </c>
      <c r="N4091" s="107">
        <f t="shared" si="379"/>
        <v>0.4573230850708761</v>
      </c>
      <c r="O4091" s="129">
        <f t="shared" si="382"/>
        <v>0.64743883925620205</v>
      </c>
      <c r="P4091" s="21">
        <v>13</v>
      </c>
      <c r="Q4091" s="103">
        <v>10</v>
      </c>
      <c r="R4091" s="104">
        <v>1992.7861535725563</v>
      </c>
      <c r="S4091" s="105">
        <v>1629.7031168512258</v>
      </c>
      <c r="T4091" s="107">
        <f t="shared" si="380"/>
        <v>10.670393457181696</v>
      </c>
      <c r="U4091" s="107">
        <f t="shared" si="381"/>
        <v>0.17640269118106974</v>
      </c>
      <c r="V4091" s="108">
        <f t="shared" si="383"/>
        <v>0.85997759056243117</v>
      </c>
    </row>
    <row r="4092" spans="1:22">
      <c r="A4092" s="103" t="s">
        <v>9255</v>
      </c>
      <c r="B4092" s="103">
        <v>39937169</v>
      </c>
      <c r="C4092" s="103">
        <v>4650058</v>
      </c>
      <c r="D4092" s="103">
        <v>4650372</v>
      </c>
      <c r="E4092" s="103">
        <v>315</v>
      </c>
      <c r="F4092" s="103" t="s">
        <v>9</v>
      </c>
      <c r="G4092" s="103" t="s">
        <v>23</v>
      </c>
      <c r="H4092" s="103" t="s">
        <v>295</v>
      </c>
      <c r="I4092" s="103">
        <v>5</v>
      </c>
      <c r="J4092" s="103">
        <v>5</v>
      </c>
      <c r="K4092" s="104">
        <v>1005.1995456552128</v>
      </c>
      <c r="L4092" s="105">
        <v>1005.1995456552128</v>
      </c>
      <c r="M4092" s="106">
        <f t="shared" si="378"/>
        <v>9.9732662089030431</v>
      </c>
      <c r="N4092" s="107">
        <f t="shared" si="379"/>
        <v>-0.44430571654468476</v>
      </c>
      <c r="O4092" s="129">
        <f t="shared" si="382"/>
        <v>0.65682156879264531</v>
      </c>
      <c r="P4092" s="21">
        <v>4</v>
      </c>
      <c r="Q4092" s="103">
        <v>4</v>
      </c>
      <c r="R4092" s="104">
        <v>554.89321625567936</v>
      </c>
      <c r="S4092" s="105">
        <v>554.89321625567936</v>
      </c>
      <c r="T4092" s="107">
        <f t="shared" si="380"/>
        <v>9.1160663554703589</v>
      </c>
      <c r="U4092" s="107">
        <f t="shared" si="381"/>
        <v>-1.1918429969451072</v>
      </c>
      <c r="V4092" s="108">
        <f t="shared" si="383"/>
        <v>0.2333228128527649</v>
      </c>
    </row>
    <row r="4093" spans="1:22">
      <c r="A4093" s="103" t="s">
        <v>9256</v>
      </c>
      <c r="B4093" s="103">
        <v>39937170</v>
      </c>
      <c r="C4093" s="103">
        <v>4650930</v>
      </c>
      <c r="D4093" s="103">
        <v>4652696</v>
      </c>
      <c r="E4093" s="103">
        <v>1767</v>
      </c>
      <c r="F4093" s="103" t="s">
        <v>9</v>
      </c>
      <c r="G4093" s="103" t="s">
        <v>9257</v>
      </c>
      <c r="H4093" s="103" t="s">
        <v>295</v>
      </c>
      <c r="I4093" s="103">
        <v>48</v>
      </c>
      <c r="J4093" s="103">
        <v>42</v>
      </c>
      <c r="K4093" s="104">
        <v>1298.1604903852351</v>
      </c>
      <c r="L4093" s="105">
        <v>1171.197099805931</v>
      </c>
      <c r="M4093" s="106">
        <f t="shared" si="378"/>
        <v>10.193768170906258</v>
      </c>
      <c r="N4093" s="107">
        <f t="shared" si="379"/>
        <v>-0.24707677020907173</v>
      </c>
      <c r="O4093" s="129">
        <f t="shared" si="382"/>
        <v>0.80484881117660301</v>
      </c>
      <c r="P4093" s="21">
        <v>36</v>
      </c>
      <c r="Q4093" s="103">
        <v>31</v>
      </c>
      <c r="R4093" s="104">
        <v>1826.1624781467856</v>
      </c>
      <c r="S4093" s="105">
        <v>1572.4075373860385</v>
      </c>
      <c r="T4093" s="107">
        <f t="shared" si="380"/>
        <v>10.618759469158327</v>
      </c>
      <c r="U4093" s="107">
        <f t="shared" si="381"/>
        <v>0.13095023693514657</v>
      </c>
      <c r="V4093" s="108">
        <f t="shared" si="383"/>
        <v>0.89581467348153709</v>
      </c>
    </row>
    <row r="4094" spans="1:22">
      <c r="A4094" s="103" t="s">
        <v>9258</v>
      </c>
      <c r="B4094" s="103">
        <v>39937171</v>
      </c>
      <c r="C4094" s="103">
        <v>4652962</v>
      </c>
      <c r="D4094" s="103">
        <v>4653267</v>
      </c>
      <c r="E4094" s="103">
        <v>306</v>
      </c>
      <c r="F4094" s="103" t="s">
        <v>9</v>
      </c>
      <c r="G4094" s="103" t="s">
        <v>23</v>
      </c>
      <c r="H4094" s="103" t="s">
        <v>295</v>
      </c>
      <c r="I4094" s="103">
        <v>10</v>
      </c>
      <c r="J4094" s="103">
        <v>8</v>
      </c>
      <c r="K4094" s="104">
        <v>2521.9478181517161</v>
      </c>
      <c r="L4094" s="105">
        <v>2426.8237514137027</v>
      </c>
      <c r="M4094" s="106">
        <f t="shared" si="378"/>
        <v>11.244853620924308</v>
      </c>
      <c r="N4094" s="107">
        <f t="shared" si="379"/>
        <v>0.69307121728471166</v>
      </c>
      <c r="O4094" s="129">
        <f t="shared" si="382"/>
        <v>0.48826485948326925</v>
      </c>
      <c r="P4094" s="21">
        <v>7</v>
      </c>
      <c r="Q4094" s="103">
        <v>7</v>
      </c>
      <c r="R4094" s="104">
        <v>1266.3242453821601</v>
      </c>
      <c r="S4094" s="105">
        <v>1266.3242453821601</v>
      </c>
      <c r="T4094" s="107">
        <f t="shared" si="380"/>
        <v>10.306431142280427</v>
      </c>
      <c r="U4094" s="107">
        <f t="shared" si="381"/>
        <v>-0.1439866705277934</v>
      </c>
      <c r="V4094" s="108">
        <f t="shared" si="383"/>
        <v>0.88551099532867505</v>
      </c>
    </row>
    <row r="4095" spans="1:22">
      <c r="A4095" s="103" t="s">
        <v>9259</v>
      </c>
      <c r="B4095" s="103">
        <v>39937172</v>
      </c>
      <c r="C4095" s="103">
        <v>4654732</v>
      </c>
      <c r="D4095" s="103">
        <v>4655625</v>
      </c>
      <c r="E4095" s="103">
        <v>894</v>
      </c>
      <c r="F4095" s="103" t="s">
        <v>9</v>
      </c>
      <c r="G4095" s="103" t="s">
        <v>23</v>
      </c>
      <c r="H4095" s="103" t="s">
        <v>4083</v>
      </c>
      <c r="I4095" s="103">
        <v>19</v>
      </c>
      <c r="J4095" s="103">
        <v>14</v>
      </c>
      <c r="K4095" s="104">
        <v>1367.4882614283556</v>
      </c>
      <c r="L4095" s="105">
        <v>1122.1027371650782</v>
      </c>
      <c r="M4095" s="106">
        <f t="shared" si="378"/>
        <v>10.131989056520645</v>
      </c>
      <c r="N4095" s="107">
        <f t="shared" si="379"/>
        <v>-0.30233536983842185</v>
      </c>
      <c r="O4095" s="129">
        <f t="shared" si="382"/>
        <v>0.76239641791412893</v>
      </c>
      <c r="P4095" s="21">
        <v>14</v>
      </c>
      <c r="Q4095" s="103">
        <v>8</v>
      </c>
      <c r="R4095" s="104">
        <v>1412.1216719950223</v>
      </c>
      <c r="S4095" s="105">
        <v>1132.1573519492058</v>
      </c>
      <c r="T4095" s="107">
        <f t="shared" si="380"/>
        <v>10.14485876853913</v>
      </c>
      <c r="U4095" s="107">
        <f t="shared" si="381"/>
        <v>-0.28621587276485072</v>
      </c>
      <c r="V4095" s="108">
        <f t="shared" si="383"/>
        <v>0.77471278734226168</v>
      </c>
    </row>
    <row r="4096" spans="1:22">
      <c r="A4096" s="103" t="s">
        <v>9260</v>
      </c>
      <c r="B4096" s="103">
        <v>39937173</v>
      </c>
      <c r="C4096" s="103">
        <v>4656317</v>
      </c>
      <c r="D4096" s="103">
        <v>4657198</v>
      </c>
      <c r="E4096" s="103">
        <v>882</v>
      </c>
      <c r="F4096" s="103" t="s">
        <v>9</v>
      </c>
      <c r="G4096" s="103" t="s">
        <v>23</v>
      </c>
      <c r="H4096" s="103" t="s">
        <v>9261</v>
      </c>
      <c r="I4096" s="103">
        <v>13</v>
      </c>
      <c r="J4096" s="103">
        <v>11</v>
      </c>
      <c r="K4096" s="104">
        <v>1587.3266367969954</v>
      </c>
      <c r="L4096" s="105">
        <v>1481.8804961172677</v>
      </c>
      <c r="M4096" s="106">
        <f t="shared" si="378"/>
        <v>10.5332133931624</v>
      </c>
      <c r="N4096" s="107">
        <f t="shared" si="379"/>
        <v>5.6541496567441597E-2</v>
      </c>
      <c r="O4096" s="129">
        <f t="shared" si="382"/>
        <v>0.95491043889968696</v>
      </c>
      <c r="P4096" s="21">
        <v>10</v>
      </c>
      <c r="Q4096" s="103">
        <v>8</v>
      </c>
      <c r="R4096" s="104">
        <v>1821.7319205711224</v>
      </c>
      <c r="S4096" s="105">
        <v>1692.4057014907485</v>
      </c>
      <c r="T4096" s="107">
        <f t="shared" si="380"/>
        <v>10.724859735725767</v>
      </c>
      <c r="U4096" s="107">
        <f t="shared" si="381"/>
        <v>0.22434835891352664</v>
      </c>
      <c r="V4096" s="108">
        <f t="shared" si="383"/>
        <v>0.82248625008580523</v>
      </c>
    </row>
    <row r="4097" spans="1:22">
      <c r="A4097" s="103" t="s">
        <v>9262</v>
      </c>
      <c r="B4097" s="103">
        <v>39937174</v>
      </c>
      <c r="C4097" s="103">
        <v>4657318</v>
      </c>
      <c r="D4097" s="103">
        <v>4658322</v>
      </c>
      <c r="E4097" s="103">
        <v>1005</v>
      </c>
      <c r="F4097" s="103" t="s">
        <v>9</v>
      </c>
      <c r="G4097" s="103" t="s">
        <v>23</v>
      </c>
      <c r="H4097" s="103" t="s">
        <v>3878</v>
      </c>
      <c r="I4097" s="103">
        <v>22</v>
      </c>
      <c r="J4097" s="103">
        <v>21</v>
      </c>
      <c r="K4097" s="104">
        <v>1302.6352722693432</v>
      </c>
      <c r="L4097" s="105">
        <v>1243.296138391562</v>
      </c>
      <c r="M4097" s="106">
        <f t="shared" si="378"/>
        <v>10.279954254828386</v>
      </c>
      <c r="N4097" s="107">
        <f t="shared" si="379"/>
        <v>-0.16998724970627427</v>
      </c>
      <c r="O4097" s="129">
        <f t="shared" si="382"/>
        <v>0.86502016397666037</v>
      </c>
      <c r="P4097" s="21">
        <v>14</v>
      </c>
      <c r="Q4097" s="103">
        <v>13</v>
      </c>
      <c r="R4097" s="104">
        <v>1522.99932493602</v>
      </c>
      <c r="S4097" s="105">
        <v>1262.1983468186268</v>
      </c>
      <c r="T4097" s="107">
        <f t="shared" si="380"/>
        <v>10.301722923577438</v>
      </c>
      <c r="U4097" s="107">
        <f t="shared" si="381"/>
        <v>-0.1481312292452133</v>
      </c>
      <c r="V4097" s="108">
        <f t="shared" si="383"/>
        <v>0.88223920394068611</v>
      </c>
    </row>
    <row r="4098" spans="1:22">
      <c r="A4098" s="103" t="s">
        <v>9263</v>
      </c>
      <c r="B4098" s="103">
        <v>39937175</v>
      </c>
      <c r="C4098" s="103">
        <v>4658541</v>
      </c>
      <c r="D4098" s="103">
        <v>4659776</v>
      </c>
      <c r="E4098" s="103">
        <v>1236</v>
      </c>
      <c r="F4098" s="103" t="s">
        <v>23</v>
      </c>
      <c r="G4098" s="103" t="s">
        <v>9264</v>
      </c>
      <c r="H4098" s="103" t="s">
        <v>9265</v>
      </c>
      <c r="I4098" s="103">
        <v>47</v>
      </c>
      <c r="J4098" s="103">
        <v>43</v>
      </c>
      <c r="K4098" s="104">
        <v>2665.1857865123629</v>
      </c>
      <c r="L4098" s="105">
        <v>2497.4628878783983</v>
      </c>
      <c r="M4098" s="106">
        <f t="shared" si="378"/>
        <v>11.286247524492953</v>
      </c>
      <c r="N4098" s="107">
        <f t="shared" si="379"/>
        <v>0.73009617575398278</v>
      </c>
      <c r="O4098" s="129">
        <f t="shared" si="382"/>
        <v>0.46533139877234131</v>
      </c>
      <c r="P4098" s="21">
        <v>45</v>
      </c>
      <c r="Q4098" s="103">
        <v>42</v>
      </c>
      <c r="R4098" s="104">
        <v>2683.6026016576943</v>
      </c>
      <c r="S4098" s="105">
        <v>2414.5784121001216</v>
      </c>
      <c r="T4098" s="107">
        <f t="shared" si="380"/>
        <v>11.237555599657906</v>
      </c>
      <c r="U4098" s="107">
        <f t="shared" si="381"/>
        <v>0.67566514054393079</v>
      </c>
      <c r="V4098" s="108">
        <f t="shared" si="383"/>
        <v>0.49925327317678225</v>
      </c>
    </row>
    <row r="4099" spans="1:22">
      <c r="A4099" s="103" t="s">
        <v>9266</v>
      </c>
      <c r="B4099" s="103">
        <v>39937176</v>
      </c>
      <c r="C4099" s="103">
        <v>4659776</v>
      </c>
      <c r="D4099" s="103">
        <v>4660816</v>
      </c>
      <c r="E4099" s="103">
        <v>1041</v>
      </c>
      <c r="F4099" s="103" t="s">
        <v>23</v>
      </c>
      <c r="G4099" s="103" t="s">
        <v>9267</v>
      </c>
      <c r="H4099" s="103" t="s">
        <v>6829</v>
      </c>
      <c r="I4099" s="103">
        <v>36</v>
      </c>
      <c r="J4099" s="103">
        <v>29</v>
      </c>
      <c r="K4099" s="104">
        <v>2056.8782525302977</v>
      </c>
      <c r="L4099" s="105">
        <v>1825.0020569532662</v>
      </c>
      <c r="M4099" s="106">
        <f t="shared" si="378"/>
        <v>10.83368237471206</v>
      </c>
      <c r="N4099" s="107">
        <f t="shared" si="379"/>
        <v>0.32529729401794222</v>
      </c>
      <c r="O4099" s="129">
        <f t="shared" si="382"/>
        <v>0.74495607866178792</v>
      </c>
      <c r="P4099" s="21">
        <v>25</v>
      </c>
      <c r="Q4099" s="103">
        <v>23</v>
      </c>
      <c r="R4099" s="104">
        <v>2449.5527583208741</v>
      </c>
      <c r="S4099" s="105">
        <v>2301.6683219879255</v>
      </c>
      <c r="T4099" s="107">
        <f t="shared" si="380"/>
        <v>11.168464235986711</v>
      </c>
      <c r="U4099" s="107">
        <f t="shared" si="381"/>
        <v>0.61484527815731571</v>
      </c>
      <c r="V4099" s="108">
        <f t="shared" si="383"/>
        <v>0.53865690417560308</v>
      </c>
    </row>
    <row r="4100" spans="1:22">
      <c r="A4100" s="103" t="s">
        <v>9268</v>
      </c>
      <c r="B4100" s="103">
        <v>39937177</v>
      </c>
      <c r="C4100" s="103">
        <v>4660813</v>
      </c>
      <c r="D4100" s="103">
        <v>4661496</v>
      </c>
      <c r="E4100" s="103">
        <v>684</v>
      </c>
      <c r="F4100" s="103" t="s">
        <v>23</v>
      </c>
      <c r="G4100" s="103" t="s">
        <v>9269</v>
      </c>
      <c r="H4100" s="103" t="s">
        <v>6832</v>
      </c>
      <c r="I4100" s="103">
        <v>24</v>
      </c>
      <c r="J4100" s="103">
        <v>22</v>
      </c>
      <c r="K4100" s="104">
        <v>2164.1030459107019</v>
      </c>
      <c r="L4100" s="105">
        <v>1998.0327881909359</v>
      </c>
      <c r="M4100" s="106">
        <f t="shared" si="378"/>
        <v>10.964364542953746</v>
      </c>
      <c r="N4100" s="107">
        <f t="shared" si="379"/>
        <v>0.44218653215898485</v>
      </c>
      <c r="O4100" s="129">
        <f t="shared" si="382"/>
        <v>0.65835423099447521</v>
      </c>
      <c r="P4100" s="21">
        <v>11</v>
      </c>
      <c r="Q4100" s="103">
        <v>10</v>
      </c>
      <c r="R4100" s="104">
        <v>1604.5216555295322</v>
      </c>
      <c r="S4100" s="105">
        <v>1324.2642465780584</v>
      </c>
      <c r="T4100" s="107">
        <f t="shared" si="380"/>
        <v>10.370975314050233</v>
      </c>
      <c r="U4100" s="107">
        <f t="shared" si="381"/>
        <v>-8.7169617913528258E-2</v>
      </c>
      <c r="V4100" s="108">
        <f t="shared" si="383"/>
        <v>0.93053668879886597</v>
      </c>
    </row>
    <row r="4101" spans="1:22">
      <c r="A4101" s="103" t="s">
        <v>9270</v>
      </c>
      <c r="B4101" s="103">
        <v>39937178</v>
      </c>
      <c r="C4101" s="103">
        <v>4661500</v>
      </c>
      <c r="D4101" s="103">
        <v>4662795</v>
      </c>
      <c r="E4101" s="103">
        <v>1296</v>
      </c>
      <c r="F4101" s="103" t="s">
        <v>23</v>
      </c>
      <c r="G4101" s="103" t="s">
        <v>23</v>
      </c>
      <c r="H4101" s="103" t="s">
        <v>6835</v>
      </c>
      <c r="I4101" s="103">
        <v>33</v>
      </c>
      <c r="J4101" s="103">
        <v>30</v>
      </c>
      <c r="K4101" s="104">
        <v>1602.8663034153938</v>
      </c>
      <c r="L4101" s="105">
        <v>1549.7295872734644</v>
      </c>
      <c r="M4101" s="106">
        <f t="shared" ref="M4101:M4164" si="384">IF(L4101&gt;0,LOG(L4101, 2),"-")</f>
        <v>10.597800785881645</v>
      </c>
      <c r="N4101" s="107">
        <f t="shared" ref="N4101:N4164" si="385">IF(L4101&lt;&gt;0,((M4101-$O$2)/$O$3),"-")</f>
        <v>0.11431197306050517</v>
      </c>
      <c r="O4101" s="129">
        <f t="shared" si="382"/>
        <v>0.90899049158642042</v>
      </c>
      <c r="P4101" s="21">
        <v>25</v>
      </c>
      <c r="Q4101" s="103">
        <v>24</v>
      </c>
      <c r="R4101" s="104">
        <v>1290.1918561062189</v>
      </c>
      <c r="S4101" s="105">
        <v>1214.5887408632484</v>
      </c>
      <c r="T4101" s="107">
        <f t="shared" ref="T4101:T4164" si="386">IF(S4101&gt;0,LOG(S4101, 2),"-")</f>
        <v>10.24625218536149</v>
      </c>
      <c r="U4101" s="107">
        <f t="shared" ref="U4101:U4164" si="387">IF(S4101&lt;&gt;0,((T4101-$V$2)/$V$3),"-")</f>
        <v>-0.19696110443530881</v>
      </c>
      <c r="V4101" s="108">
        <f t="shared" si="383"/>
        <v>0.84385797567203413</v>
      </c>
    </row>
    <row r="4102" spans="1:22">
      <c r="A4102" s="103" t="s">
        <v>9271</v>
      </c>
      <c r="B4102" s="103">
        <v>39937179</v>
      </c>
      <c r="C4102" s="103">
        <v>4662799</v>
      </c>
      <c r="D4102" s="103">
        <v>4663185</v>
      </c>
      <c r="E4102" s="103">
        <v>387</v>
      </c>
      <c r="F4102" s="103" t="s">
        <v>23</v>
      </c>
      <c r="G4102" s="103" t="s">
        <v>23</v>
      </c>
      <c r="H4102" s="103" t="s">
        <v>9272</v>
      </c>
      <c r="I4102" s="103">
        <v>15</v>
      </c>
      <c r="J4102" s="103">
        <v>13</v>
      </c>
      <c r="K4102" s="104">
        <v>2885.6638328317831</v>
      </c>
      <c r="L4102" s="105">
        <v>2408.69460426454</v>
      </c>
      <c r="M4102" s="106">
        <f t="shared" si="384"/>
        <v>11.234035772118496</v>
      </c>
      <c r="N4102" s="107">
        <f t="shared" si="385"/>
        <v>0.68339514500759846</v>
      </c>
      <c r="O4102" s="129">
        <f t="shared" ref="O4102:O4165" si="388">IF(L4102&lt;&gt;0,(IF((ABS(N4102)&lt;3.3),2*(1-NORMSDIST(ABS(N4102))),"&lt; 0.001")),"n.d.")</f>
        <v>0.49435718703254805</v>
      </c>
      <c r="P4102" s="21">
        <v>11</v>
      </c>
      <c r="Q4102" s="103">
        <v>9</v>
      </c>
      <c r="R4102" s="104">
        <v>2970.7597837206204</v>
      </c>
      <c r="S4102" s="105">
        <v>2637.4239964251938</v>
      </c>
      <c r="T4102" s="107">
        <f t="shared" si="386"/>
        <v>11.364913804430589</v>
      </c>
      <c r="U4102" s="107">
        <f t="shared" si="387"/>
        <v>0.78777623629453231</v>
      </c>
      <c r="V4102" s="108">
        <f t="shared" ref="V4102:V4165" si="389">IF(S4102&lt;&gt;0,(IF((ABS(U4102)&lt;3.3),2*(1-NORMSDIST(ABS(U4102))),"&lt; 0.001")),"n.d.")</f>
        <v>0.43082760349356297</v>
      </c>
    </row>
    <row r="4103" spans="1:22">
      <c r="A4103" s="103" t="s">
        <v>9273</v>
      </c>
      <c r="B4103" s="103">
        <v>39937180</v>
      </c>
      <c r="C4103" s="103">
        <v>4663182</v>
      </c>
      <c r="D4103" s="103">
        <v>4663919</v>
      </c>
      <c r="E4103" s="103">
        <v>738</v>
      </c>
      <c r="F4103" s="103" t="s">
        <v>23</v>
      </c>
      <c r="G4103" s="103" t="s">
        <v>23</v>
      </c>
      <c r="H4103" s="103" t="s">
        <v>6840</v>
      </c>
      <c r="I4103" s="103">
        <v>23</v>
      </c>
      <c r="J4103" s="103">
        <v>22</v>
      </c>
      <c r="K4103" s="104">
        <v>1364.1051474042547</v>
      </c>
      <c r="L4103" s="105">
        <v>1347.7512775129444</v>
      </c>
      <c r="M4103" s="106">
        <f t="shared" si="384"/>
        <v>10.396338561740441</v>
      </c>
      <c r="N4103" s="107">
        <f t="shared" si="385"/>
        <v>-6.5886796296565048E-2</v>
      </c>
      <c r="O4103" s="129">
        <f t="shared" si="388"/>
        <v>0.94746795276937101</v>
      </c>
      <c r="P4103" s="21">
        <v>15</v>
      </c>
      <c r="Q4103" s="103">
        <v>15</v>
      </c>
      <c r="R4103" s="104">
        <v>1503.7968337482112</v>
      </c>
      <c r="S4103" s="105">
        <v>1503.7968337482112</v>
      </c>
      <c r="T4103" s="107">
        <f t="shared" si="386"/>
        <v>10.554393953577414</v>
      </c>
      <c r="U4103" s="107">
        <f t="shared" si="387"/>
        <v>7.4290452092793113E-2</v>
      </c>
      <c r="V4103" s="108">
        <f t="shared" si="389"/>
        <v>0.9407792741647214</v>
      </c>
    </row>
    <row r="4104" spans="1:22">
      <c r="A4104" s="103" t="s">
        <v>9274</v>
      </c>
      <c r="B4104" s="103">
        <v>39937181</v>
      </c>
      <c r="C4104" s="103">
        <v>4663916</v>
      </c>
      <c r="D4104" s="103">
        <v>4666357</v>
      </c>
      <c r="E4104" s="103">
        <v>2442</v>
      </c>
      <c r="F4104" s="103" t="s">
        <v>23</v>
      </c>
      <c r="G4104" s="103" t="s">
        <v>9275</v>
      </c>
      <c r="H4104" s="103" t="s">
        <v>6843</v>
      </c>
      <c r="I4104" s="103">
        <v>64</v>
      </c>
      <c r="J4104" s="103">
        <v>53</v>
      </c>
      <c r="K4104" s="104">
        <v>1605.9646777551434</v>
      </c>
      <c r="L4104" s="105">
        <v>1246.6286274826291</v>
      </c>
      <c r="M4104" s="106">
        <f t="shared" si="384"/>
        <v>10.283816032840388</v>
      </c>
      <c r="N4104" s="107">
        <f t="shared" si="385"/>
        <v>-0.16653306543793614</v>
      </c>
      <c r="O4104" s="129">
        <f t="shared" si="388"/>
        <v>0.86773746400733032</v>
      </c>
      <c r="P4104" s="21">
        <v>42</v>
      </c>
      <c r="Q4104" s="103">
        <v>35</v>
      </c>
      <c r="R4104" s="104">
        <v>1649.3656943785543</v>
      </c>
      <c r="S4104" s="105">
        <v>1345.0452565746316</v>
      </c>
      <c r="T4104" s="107">
        <f t="shared" si="386"/>
        <v>10.393439000445733</v>
      </c>
      <c r="U4104" s="107">
        <f t="shared" si="387"/>
        <v>-6.7395246086503116E-2</v>
      </c>
      <c r="V4104" s="108">
        <f t="shared" si="389"/>
        <v>0.94626705365955921</v>
      </c>
    </row>
    <row r="4105" spans="1:22">
      <c r="A4105" s="103" t="s">
        <v>9276</v>
      </c>
      <c r="B4105" s="103">
        <v>39937182</v>
      </c>
      <c r="C4105" s="103">
        <v>4666367</v>
      </c>
      <c r="D4105" s="103">
        <v>4666630</v>
      </c>
      <c r="E4105" s="103">
        <v>264</v>
      </c>
      <c r="F4105" s="103" t="s">
        <v>23</v>
      </c>
      <c r="G4105" s="103" t="s">
        <v>23</v>
      </c>
      <c r="H4105" s="103" t="s">
        <v>6846</v>
      </c>
      <c r="I4105" s="103">
        <v>5</v>
      </c>
      <c r="J4105" s="103">
        <v>4</v>
      </c>
      <c r="K4105" s="104">
        <v>1253.1699390773938</v>
      </c>
      <c r="L4105" s="105">
        <v>887.43793969000001</v>
      </c>
      <c r="M4105" s="106">
        <f t="shared" si="384"/>
        <v>9.7935024222573794</v>
      </c>
      <c r="N4105" s="107">
        <f t="shared" si="385"/>
        <v>-0.60509622338338209</v>
      </c>
      <c r="O4105" s="129">
        <f t="shared" si="388"/>
        <v>0.54511506345727812</v>
      </c>
      <c r="P4105" s="21">
        <v>7</v>
      </c>
      <c r="Q4105" s="103">
        <v>6</v>
      </c>
      <c r="R4105" s="104">
        <v>1322.9336346582236</v>
      </c>
      <c r="S4105" s="105">
        <v>1076.7486161785907</v>
      </c>
      <c r="T4105" s="107">
        <f t="shared" si="386"/>
        <v>10.072465754112704</v>
      </c>
      <c r="U4105" s="107">
        <f t="shared" si="387"/>
        <v>-0.34994211785853574</v>
      </c>
      <c r="V4105" s="108">
        <f t="shared" si="389"/>
        <v>0.72638213751844161</v>
      </c>
    </row>
    <row r="4106" spans="1:22">
      <c r="A4106" s="103" t="s">
        <v>9277</v>
      </c>
      <c r="B4106" s="103">
        <v>39937183</v>
      </c>
      <c r="C4106" s="103">
        <v>4666630</v>
      </c>
      <c r="D4106" s="103">
        <v>4666974</v>
      </c>
      <c r="E4106" s="103">
        <v>345</v>
      </c>
      <c r="F4106" s="103" t="s">
        <v>23</v>
      </c>
      <c r="G4106" s="103" t="s">
        <v>9278</v>
      </c>
      <c r="H4106" s="103" t="s">
        <v>9279</v>
      </c>
      <c r="I4106" s="103">
        <v>5</v>
      </c>
      <c r="J4106" s="103">
        <v>4</v>
      </c>
      <c r="K4106" s="104">
        <v>720.23948728464063</v>
      </c>
      <c r="L4106" s="105">
        <v>679.08294515408693</v>
      </c>
      <c r="M4106" s="106">
        <f t="shared" si="384"/>
        <v>9.407443989950302</v>
      </c>
      <c r="N4106" s="107">
        <f t="shared" si="385"/>
        <v>-0.95040788018756583</v>
      </c>
      <c r="O4106" s="129">
        <f t="shared" si="388"/>
        <v>0.34190504145982104</v>
      </c>
      <c r="P4106" s="21">
        <v>4</v>
      </c>
      <c r="Q4106" s="103">
        <v>3</v>
      </c>
      <c r="R4106" s="104">
        <v>529.47618467213624</v>
      </c>
      <c r="S4106" s="105">
        <v>362.02280012173918</v>
      </c>
      <c r="T4106" s="107">
        <f t="shared" si="386"/>
        <v>8.4999367505824495</v>
      </c>
      <c r="U4106" s="107">
        <f t="shared" si="387"/>
        <v>-1.7342106068816474</v>
      </c>
      <c r="V4106" s="108">
        <f t="shared" si="389"/>
        <v>8.2880721647283773E-2</v>
      </c>
    </row>
    <row r="4107" spans="1:22">
      <c r="A4107" s="103" t="s">
        <v>9280</v>
      </c>
      <c r="B4107" s="103">
        <v>39937184</v>
      </c>
      <c r="C4107" s="103">
        <v>4666971</v>
      </c>
      <c r="D4107" s="103">
        <v>4667939</v>
      </c>
      <c r="E4107" s="103">
        <v>969</v>
      </c>
      <c r="F4107" s="103" t="s">
        <v>23</v>
      </c>
      <c r="G4107" s="103" t="s">
        <v>9281</v>
      </c>
      <c r="H4107" s="103" t="s">
        <v>6852</v>
      </c>
      <c r="I4107" s="103">
        <v>23</v>
      </c>
      <c r="J4107" s="103">
        <v>23</v>
      </c>
      <c r="K4107" s="104">
        <v>1054.3019155532816</v>
      </c>
      <c r="L4107" s="105">
        <v>1054.3019155532816</v>
      </c>
      <c r="M4107" s="106">
        <f t="shared" si="384"/>
        <v>10.042072348695235</v>
      </c>
      <c r="N4107" s="107">
        <f t="shared" si="385"/>
        <v>-0.38276176324218708</v>
      </c>
      <c r="O4107" s="129">
        <f t="shared" si="388"/>
        <v>0.70189641484494425</v>
      </c>
      <c r="P4107" s="21">
        <v>16</v>
      </c>
      <c r="Q4107" s="103">
        <v>16</v>
      </c>
      <c r="R4107" s="104">
        <v>1035.3828812975541</v>
      </c>
      <c r="S4107" s="105">
        <v>1035.3828812975541</v>
      </c>
      <c r="T4107" s="107">
        <f t="shared" si="386"/>
        <v>10.015948655094205</v>
      </c>
      <c r="U4107" s="107">
        <f t="shared" si="387"/>
        <v>-0.39969308530439801</v>
      </c>
      <c r="V4107" s="108">
        <f t="shared" si="389"/>
        <v>0.68938258568831356</v>
      </c>
    </row>
    <row r="4108" spans="1:22">
      <c r="A4108" s="103" t="s">
        <v>9282</v>
      </c>
      <c r="B4108" s="103">
        <v>39937185</v>
      </c>
      <c r="C4108" s="103">
        <v>4668297</v>
      </c>
      <c r="D4108" s="103">
        <v>4668737</v>
      </c>
      <c r="E4108" s="103">
        <v>441</v>
      </c>
      <c r="F4108" s="103" t="s">
        <v>23</v>
      </c>
      <c r="G4108" s="103" t="s">
        <v>23</v>
      </c>
      <c r="H4108" s="103" t="s">
        <v>295</v>
      </c>
      <c r="I4108" s="103">
        <v>6</v>
      </c>
      <c r="J4108" s="103">
        <v>6</v>
      </c>
      <c r="K4108" s="104">
        <v>642.33603253752381</v>
      </c>
      <c r="L4108" s="105">
        <v>642.33603253752381</v>
      </c>
      <c r="M4108" s="106">
        <f t="shared" si="384"/>
        <v>9.3271844180348431</v>
      </c>
      <c r="N4108" s="107">
        <f t="shared" si="385"/>
        <v>-1.0221964060511246</v>
      </c>
      <c r="O4108" s="129">
        <f t="shared" si="388"/>
        <v>0.30668795145334471</v>
      </c>
      <c r="P4108" s="21">
        <v>3</v>
      </c>
      <c r="Q4108" s="103">
        <v>3</v>
      </c>
      <c r="R4108" s="104">
        <v>456.64250593274153</v>
      </c>
      <c r="S4108" s="105">
        <v>456.64250593274153</v>
      </c>
      <c r="T4108" s="107">
        <f t="shared" si="386"/>
        <v>8.8349213468498196</v>
      </c>
      <c r="U4108" s="107">
        <f t="shared" si="387"/>
        <v>-1.4393298003082582</v>
      </c>
      <c r="V4108" s="108">
        <f t="shared" si="389"/>
        <v>0.15005710343056644</v>
      </c>
    </row>
    <row r="4109" spans="1:22">
      <c r="A4109" s="103" t="s">
        <v>9283</v>
      </c>
      <c r="B4109" s="103">
        <v>39937186</v>
      </c>
      <c r="C4109" s="103">
        <v>4668694</v>
      </c>
      <c r="D4109" s="103">
        <v>4669896</v>
      </c>
      <c r="E4109" s="103">
        <v>1203</v>
      </c>
      <c r="F4109" s="103" t="s">
        <v>23</v>
      </c>
      <c r="G4109" s="103" t="s">
        <v>23</v>
      </c>
      <c r="H4109" s="103" t="s">
        <v>295</v>
      </c>
      <c r="I4109" s="103">
        <v>21</v>
      </c>
      <c r="J4109" s="103">
        <v>19</v>
      </c>
      <c r="K4109" s="104">
        <v>1176.1687872333666</v>
      </c>
      <c r="L4109" s="105">
        <v>1131.3173934402246</v>
      </c>
      <c r="M4109" s="106">
        <f t="shared" si="384"/>
        <v>10.143788021862099</v>
      </c>
      <c r="N4109" s="107">
        <f t="shared" si="385"/>
        <v>-0.29178173357594095</v>
      </c>
      <c r="O4109" s="129">
        <f t="shared" si="388"/>
        <v>0.77045351230794035</v>
      </c>
      <c r="P4109" s="21">
        <v>15</v>
      </c>
      <c r="Q4109" s="103">
        <v>14</v>
      </c>
      <c r="R4109" s="104">
        <v>1166.5991094593182</v>
      </c>
      <c r="S4109" s="105">
        <v>1149.1362763391189</v>
      </c>
      <c r="T4109" s="107">
        <f t="shared" si="386"/>
        <v>10.166334182333188</v>
      </c>
      <c r="U4109" s="107">
        <f t="shared" si="387"/>
        <v>-0.26731145921374388</v>
      </c>
      <c r="V4109" s="108">
        <f t="shared" si="389"/>
        <v>0.78922936451856884</v>
      </c>
    </row>
    <row r="4110" spans="1:22">
      <c r="A4110" s="103" t="s">
        <v>9284</v>
      </c>
      <c r="B4110" s="103">
        <v>39937187</v>
      </c>
      <c r="C4110" s="103">
        <v>4669871</v>
      </c>
      <c r="D4110" s="103">
        <v>4670587</v>
      </c>
      <c r="E4110" s="103">
        <v>717</v>
      </c>
      <c r="F4110" s="103" t="s">
        <v>23</v>
      </c>
      <c r="G4110" s="103" t="s">
        <v>23</v>
      </c>
      <c r="H4110" s="103" t="s">
        <v>295</v>
      </c>
      <c r="I4110" s="103">
        <v>16</v>
      </c>
      <c r="J4110" s="103">
        <v>13</v>
      </c>
      <c r="K4110" s="104">
        <v>989.1776867506959</v>
      </c>
      <c r="L4110" s="105">
        <v>648.55994476647277</v>
      </c>
      <c r="M4110" s="106">
        <f t="shared" si="384"/>
        <v>9.3410961150929275</v>
      </c>
      <c r="N4110" s="107">
        <f t="shared" si="385"/>
        <v>-1.0097530276449669</v>
      </c>
      <c r="O4110" s="129">
        <f t="shared" si="388"/>
        <v>0.31261362979766316</v>
      </c>
      <c r="P4110" s="21">
        <v>14</v>
      </c>
      <c r="Q4110" s="103">
        <v>11</v>
      </c>
      <c r="R4110" s="104">
        <v>1369.5257699336485</v>
      </c>
      <c r="S4110" s="105">
        <v>724.93533568107398</v>
      </c>
      <c r="T4110" s="107">
        <f t="shared" si="386"/>
        <v>9.5017085020707199</v>
      </c>
      <c r="U4110" s="107">
        <f t="shared" si="387"/>
        <v>-0.85236927634619786</v>
      </c>
      <c r="V4110" s="108">
        <f t="shared" si="389"/>
        <v>0.39400916694627952</v>
      </c>
    </row>
    <row r="4111" spans="1:22">
      <c r="A4111" s="103" t="s">
        <v>9285</v>
      </c>
      <c r="B4111" s="103">
        <v>39937188</v>
      </c>
      <c r="C4111" s="103">
        <v>4670603</v>
      </c>
      <c r="D4111" s="103">
        <v>4670845</v>
      </c>
      <c r="E4111" s="103">
        <v>243</v>
      </c>
      <c r="F4111" s="103" t="s">
        <v>23</v>
      </c>
      <c r="G4111" s="103" t="s">
        <v>23</v>
      </c>
      <c r="H4111" s="103" t="s">
        <v>295</v>
      </c>
      <c r="I4111" s="103">
        <v>9</v>
      </c>
      <c r="J4111" s="103">
        <v>9</v>
      </c>
      <c r="K4111" s="104">
        <v>1677.0020654553414</v>
      </c>
      <c r="L4111" s="105">
        <v>1677.0020654553414</v>
      </c>
      <c r="M4111" s="106">
        <f t="shared" si="384"/>
        <v>10.711668750439923</v>
      </c>
      <c r="N4111" s="107">
        <f t="shared" si="385"/>
        <v>0.2161616730231864</v>
      </c>
      <c r="O4111" s="129">
        <f t="shared" si="388"/>
        <v>0.82886172775668721</v>
      </c>
      <c r="P4111" s="21">
        <v>7</v>
      </c>
      <c r="Q4111" s="103">
        <v>7</v>
      </c>
      <c r="R4111" s="104">
        <v>3279.765294203276</v>
      </c>
      <c r="S4111" s="105">
        <v>3279.765294203276</v>
      </c>
      <c r="T4111" s="107">
        <f t="shared" si="386"/>
        <v>11.679376861394339</v>
      </c>
      <c r="U4111" s="107">
        <f t="shared" si="387"/>
        <v>1.0645923075654384</v>
      </c>
      <c r="V4111" s="108">
        <f t="shared" si="389"/>
        <v>0.28706046237847938</v>
      </c>
    </row>
    <row r="4112" spans="1:22">
      <c r="A4112" s="103" t="s">
        <v>9286</v>
      </c>
      <c r="B4112" s="103">
        <v>39937189</v>
      </c>
      <c r="C4112" s="103">
        <v>4670965</v>
      </c>
      <c r="D4112" s="103">
        <v>4671315</v>
      </c>
      <c r="E4112" s="103">
        <v>351</v>
      </c>
      <c r="F4112" s="103" t="s">
        <v>9</v>
      </c>
      <c r="G4112" s="103" t="s">
        <v>23</v>
      </c>
      <c r="H4112" s="103" t="s">
        <v>643</v>
      </c>
      <c r="I4112" s="103">
        <v>13</v>
      </c>
      <c r="J4112" s="103">
        <v>12</v>
      </c>
      <c r="K4112" s="104">
        <v>2999.590802416581</v>
      </c>
      <c r="L4112" s="105">
        <v>2795.3030943625786</v>
      </c>
      <c r="M4112" s="106">
        <f t="shared" si="384"/>
        <v>11.448789007453716</v>
      </c>
      <c r="N4112" s="107">
        <f t="shared" si="385"/>
        <v>0.87548211757935135</v>
      </c>
      <c r="O4112" s="129">
        <f t="shared" si="388"/>
        <v>0.38131163604414064</v>
      </c>
      <c r="P4112" s="21">
        <v>15</v>
      </c>
      <c r="Q4112" s="103">
        <v>14</v>
      </c>
      <c r="R4112" s="104">
        <v>4645.4855813772929</v>
      </c>
      <c r="S4112" s="105">
        <v>4395.3260659231619</v>
      </c>
      <c r="T4112" s="107">
        <f t="shared" si="386"/>
        <v>12.101754479892239</v>
      </c>
      <c r="U4112" s="107">
        <f t="shared" si="387"/>
        <v>1.4364035914544357</v>
      </c>
      <c r="V4112" s="108">
        <f t="shared" si="389"/>
        <v>0.15088753179408898</v>
      </c>
    </row>
    <row r="4113" spans="1:22">
      <c r="A4113" s="103" t="s">
        <v>9287</v>
      </c>
      <c r="B4113" s="103">
        <v>39937190</v>
      </c>
      <c r="C4113" s="103">
        <v>4671312</v>
      </c>
      <c r="D4113" s="103">
        <v>4672205</v>
      </c>
      <c r="E4113" s="103">
        <v>894</v>
      </c>
      <c r="F4113" s="103" t="s">
        <v>9</v>
      </c>
      <c r="G4113" s="103" t="s">
        <v>23</v>
      </c>
      <c r="H4113" s="103" t="s">
        <v>295</v>
      </c>
      <c r="I4113" s="103">
        <v>31</v>
      </c>
      <c r="J4113" s="103">
        <v>25</v>
      </c>
      <c r="K4113" s="104">
        <v>2051.2323921425282</v>
      </c>
      <c r="L4113" s="105">
        <v>1782.0230305721363</v>
      </c>
      <c r="M4113" s="106">
        <f t="shared" si="384"/>
        <v>10.799300266795493</v>
      </c>
      <c r="N4113" s="107">
        <f t="shared" si="385"/>
        <v>0.29454406690115587</v>
      </c>
      <c r="O4113" s="129">
        <f t="shared" si="388"/>
        <v>0.76834219547563309</v>
      </c>
      <c r="P4113" s="21">
        <v>18</v>
      </c>
      <c r="Q4113" s="103">
        <v>14</v>
      </c>
      <c r="R4113" s="104">
        <v>2092.664448657215</v>
      </c>
      <c r="S4113" s="105">
        <v>1861.3496661931317</v>
      </c>
      <c r="T4113" s="107">
        <f t="shared" si="386"/>
        <v>10.862133384818252</v>
      </c>
      <c r="U4113" s="107">
        <f t="shared" si="387"/>
        <v>0.34518783874846071</v>
      </c>
      <c r="V4113" s="108">
        <f t="shared" si="389"/>
        <v>0.72995316080655637</v>
      </c>
    </row>
    <row r="4114" spans="1:22">
      <c r="A4114" s="103" t="s">
        <v>9288</v>
      </c>
      <c r="B4114" s="103">
        <v>39937191</v>
      </c>
      <c r="C4114" s="103">
        <v>4672420</v>
      </c>
      <c r="D4114" s="103">
        <v>4672884</v>
      </c>
      <c r="E4114" s="103">
        <v>465</v>
      </c>
      <c r="F4114" s="103" t="s">
        <v>23</v>
      </c>
      <c r="G4114" s="103" t="s">
        <v>23</v>
      </c>
      <c r="H4114" s="103" t="s">
        <v>9289</v>
      </c>
      <c r="I4114" s="103">
        <v>15</v>
      </c>
      <c r="J4114" s="103">
        <v>15</v>
      </c>
      <c r="K4114" s="104">
        <v>1435.1684530040452</v>
      </c>
      <c r="L4114" s="105">
        <v>1435.1684530040452</v>
      </c>
      <c r="M4114" s="106">
        <f t="shared" si="384"/>
        <v>10.487004367939624</v>
      </c>
      <c r="N4114" s="107">
        <f t="shared" si="385"/>
        <v>1.5209631430790408E-2</v>
      </c>
      <c r="O4114" s="129">
        <f t="shared" si="388"/>
        <v>0.9878649377808395</v>
      </c>
      <c r="P4114" s="21">
        <v>10</v>
      </c>
      <c r="Q4114" s="103">
        <v>10</v>
      </c>
      <c r="R4114" s="104">
        <v>1767.5907850121871</v>
      </c>
      <c r="S4114" s="105">
        <v>1767.5907850121871</v>
      </c>
      <c r="T4114" s="107">
        <f t="shared" si="386"/>
        <v>10.787568599681663</v>
      </c>
      <c r="U4114" s="107">
        <f t="shared" si="387"/>
        <v>0.27954982366343506</v>
      </c>
      <c r="V4114" s="108">
        <f t="shared" si="389"/>
        <v>0.77982290759574946</v>
      </c>
    </row>
    <row r="4115" spans="1:22">
      <c r="A4115" s="103" t="s">
        <v>9290</v>
      </c>
      <c r="B4115" s="103">
        <v>39937192</v>
      </c>
      <c r="C4115" s="103">
        <v>4672894</v>
      </c>
      <c r="D4115" s="103">
        <v>4674888</v>
      </c>
      <c r="E4115" s="103">
        <v>1995</v>
      </c>
      <c r="F4115" s="103" t="s">
        <v>23</v>
      </c>
      <c r="G4115" s="103" t="s">
        <v>9291</v>
      </c>
      <c r="H4115" s="103" t="s">
        <v>6856</v>
      </c>
      <c r="I4115" s="103">
        <v>58</v>
      </c>
      <c r="J4115" s="103">
        <v>49</v>
      </c>
      <c r="K4115" s="104">
        <v>1615.2704995500403</v>
      </c>
      <c r="L4115" s="105">
        <v>1338.4076556086618</v>
      </c>
      <c r="M4115" s="106">
        <f t="shared" si="384"/>
        <v>10.38630188730062</v>
      </c>
      <c r="N4115" s="107">
        <f t="shared" si="385"/>
        <v>-7.4864143738265235E-2</v>
      </c>
      <c r="O4115" s="129">
        <f t="shared" si="388"/>
        <v>0.9403228056183297</v>
      </c>
      <c r="P4115" s="21">
        <v>45</v>
      </c>
      <c r="Q4115" s="103">
        <v>38</v>
      </c>
      <c r="R4115" s="104">
        <v>1685.9046227913484</v>
      </c>
      <c r="S4115" s="105">
        <v>1363.5811800500953</v>
      </c>
      <c r="T4115" s="107">
        <f t="shared" si="386"/>
        <v>10.413184877522042</v>
      </c>
      <c r="U4115" s="107">
        <f t="shared" si="387"/>
        <v>-5.0013312040456628E-2</v>
      </c>
      <c r="V4115" s="108">
        <f t="shared" si="389"/>
        <v>0.96011178012377751</v>
      </c>
    </row>
    <row r="4116" spans="1:22">
      <c r="A4116" s="103" t="s">
        <v>9292</v>
      </c>
      <c r="B4116" s="103">
        <v>39937193</v>
      </c>
      <c r="C4116" s="103">
        <v>4675022</v>
      </c>
      <c r="D4116" s="103">
        <v>4675321</v>
      </c>
      <c r="E4116" s="103">
        <v>300</v>
      </c>
      <c r="F4116" s="103" t="s">
        <v>23</v>
      </c>
      <c r="G4116" s="103" t="s">
        <v>23</v>
      </c>
      <c r="H4116" s="103" t="s">
        <v>295</v>
      </c>
      <c r="I4116" s="103">
        <v>8</v>
      </c>
      <c r="J4116" s="103">
        <v>8</v>
      </c>
      <c r="K4116" s="104">
        <v>2643.3818096899472</v>
      </c>
      <c r="L4116" s="105">
        <v>2643.3818096899472</v>
      </c>
      <c r="M4116" s="106">
        <f t="shared" si="384"/>
        <v>11.368169107357451</v>
      </c>
      <c r="N4116" s="107">
        <f t="shared" si="385"/>
        <v>0.80337129459521484</v>
      </c>
      <c r="O4116" s="129">
        <f t="shared" si="388"/>
        <v>0.42176016138167172</v>
      </c>
      <c r="P4116" s="21">
        <v>9</v>
      </c>
      <c r="Q4116" s="103">
        <v>9</v>
      </c>
      <c r="R4116" s="104">
        <v>3862.3694010360005</v>
      </c>
      <c r="S4116" s="105">
        <v>3862.3694010360005</v>
      </c>
      <c r="T4116" s="107">
        <f t="shared" si="386"/>
        <v>11.915270436407093</v>
      </c>
      <c r="U4116" s="107">
        <f t="shared" si="387"/>
        <v>1.2722451024710322</v>
      </c>
      <c r="V4116" s="108">
        <f t="shared" si="389"/>
        <v>0.20328604711558418</v>
      </c>
    </row>
    <row r="4117" spans="1:22">
      <c r="A4117" s="103" t="s">
        <v>9293</v>
      </c>
      <c r="B4117" s="103">
        <v>39937194</v>
      </c>
      <c r="C4117" s="103">
        <v>4675429</v>
      </c>
      <c r="D4117" s="103">
        <v>4675707</v>
      </c>
      <c r="E4117" s="103">
        <v>279</v>
      </c>
      <c r="F4117" s="103" t="s">
        <v>9</v>
      </c>
      <c r="G4117" s="103" t="s">
        <v>23</v>
      </c>
      <c r="H4117" s="103" t="s">
        <v>643</v>
      </c>
      <c r="I4117" s="103">
        <v>7</v>
      </c>
      <c r="J4117" s="103">
        <v>7</v>
      </c>
      <c r="K4117" s="104">
        <v>1124.7242131698351</v>
      </c>
      <c r="L4117" s="105">
        <v>1124.7242131698351</v>
      </c>
      <c r="M4117" s="106">
        <f t="shared" si="384"/>
        <v>10.135355574932261</v>
      </c>
      <c r="N4117" s="107">
        <f t="shared" si="385"/>
        <v>-0.29932417269028627</v>
      </c>
      <c r="O4117" s="129">
        <f t="shared" si="388"/>
        <v>0.7646927124477525</v>
      </c>
      <c r="P4117" s="21">
        <v>4</v>
      </c>
      <c r="Q4117" s="103">
        <v>4</v>
      </c>
      <c r="R4117" s="104">
        <v>1332.3992039578673</v>
      </c>
      <c r="S4117" s="105">
        <v>1332.3992039578673</v>
      </c>
      <c r="T4117" s="107">
        <f t="shared" si="386"/>
        <v>10.379810681848848</v>
      </c>
      <c r="U4117" s="107">
        <f t="shared" si="387"/>
        <v>-7.9392005414746628E-2</v>
      </c>
      <c r="V4117" s="108">
        <f t="shared" si="389"/>
        <v>0.93672082732585071</v>
      </c>
    </row>
    <row r="4118" spans="1:22">
      <c r="A4118" s="103" t="s">
        <v>9294</v>
      </c>
      <c r="B4118" s="103">
        <v>39937195</v>
      </c>
      <c r="C4118" s="103">
        <v>4675844</v>
      </c>
      <c r="D4118" s="103">
        <v>4676341</v>
      </c>
      <c r="E4118" s="103">
        <v>498</v>
      </c>
      <c r="F4118" s="103" t="s">
        <v>23</v>
      </c>
      <c r="G4118" s="103" t="s">
        <v>23</v>
      </c>
      <c r="H4118" s="103" t="s">
        <v>1900</v>
      </c>
      <c r="I4118" s="103">
        <v>18</v>
      </c>
      <c r="J4118" s="103">
        <v>12</v>
      </c>
      <c r="K4118" s="104">
        <v>2769.9468543255821</v>
      </c>
      <c r="L4118" s="105">
        <v>1532.5233496654637</v>
      </c>
      <c r="M4118" s="106">
        <f t="shared" si="384"/>
        <v>10.581693339778761</v>
      </c>
      <c r="N4118" s="107">
        <f t="shared" si="385"/>
        <v>9.9904597297639078E-2</v>
      </c>
      <c r="O4118" s="129">
        <f t="shared" si="388"/>
        <v>0.9204200664985982</v>
      </c>
      <c r="P4118" s="21">
        <v>15</v>
      </c>
      <c r="Q4118" s="103">
        <v>10</v>
      </c>
      <c r="R4118" s="104">
        <v>3471.6371949992572</v>
      </c>
      <c r="S4118" s="105">
        <v>1762.8429234906987</v>
      </c>
      <c r="T4118" s="107">
        <f t="shared" si="386"/>
        <v>10.783688215022504</v>
      </c>
      <c r="U4118" s="107">
        <f t="shared" si="387"/>
        <v>0.27613399209727446</v>
      </c>
      <c r="V4118" s="108">
        <f t="shared" si="389"/>
        <v>0.782445153335531</v>
      </c>
    </row>
    <row r="4119" spans="1:22">
      <c r="A4119" s="103" t="s">
        <v>9295</v>
      </c>
      <c r="B4119" s="103">
        <v>39937196</v>
      </c>
      <c r="C4119" s="103">
        <v>4676616</v>
      </c>
      <c r="D4119" s="103">
        <v>4678526</v>
      </c>
      <c r="E4119" s="103">
        <v>1911</v>
      </c>
      <c r="F4119" s="103" t="s">
        <v>9</v>
      </c>
      <c r="G4119" s="103" t="s">
        <v>23</v>
      </c>
      <c r="H4119" s="103" t="s">
        <v>9296</v>
      </c>
      <c r="I4119" s="103">
        <v>79</v>
      </c>
      <c r="J4119" s="103">
        <v>65</v>
      </c>
      <c r="K4119" s="104">
        <v>2569.3441301500993</v>
      </c>
      <c r="L4119" s="105">
        <v>2181.1190555395078</v>
      </c>
      <c r="M4119" s="106">
        <f t="shared" si="384"/>
        <v>11.090852805740523</v>
      </c>
      <c r="N4119" s="107">
        <f t="shared" si="385"/>
        <v>0.55532451318472487</v>
      </c>
      <c r="O4119" s="129">
        <f t="shared" si="388"/>
        <v>0.57867271485851335</v>
      </c>
      <c r="P4119" s="21">
        <v>61</v>
      </c>
      <c r="Q4119" s="103">
        <v>55</v>
      </c>
      <c r="R4119" s="104">
        <v>2895.3900324450865</v>
      </c>
      <c r="S4119" s="105">
        <v>2642.1196262017793</v>
      </c>
      <c r="T4119" s="107">
        <f t="shared" si="386"/>
        <v>11.367480073056441</v>
      </c>
      <c r="U4119" s="107">
        <f t="shared" si="387"/>
        <v>0.7900352755778528</v>
      </c>
      <c r="V4119" s="108">
        <f t="shared" si="389"/>
        <v>0.42950716741021377</v>
      </c>
    </row>
    <row r="4120" spans="1:22">
      <c r="A4120" s="103" t="s">
        <v>9297</v>
      </c>
      <c r="B4120" s="103">
        <v>39937197</v>
      </c>
      <c r="C4120" s="103">
        <v>4679131</v>
      </c>
      <c r="D4120" s="103">
        <v>4679562</v>
      </c>
      <c r="E4120" s="103">
        <v>432</v>
      </c>
      <c r="F4120" s="103" t="s">
        <v>23</v>
      </c>
      <c r="G4120" s="103" t="s">
        <v>23</v>
      </c>
      <c r="H4120" s="103" t="s">
        <v>295</v>
      </c>
      <c r="I4120" s="103">
        <v>15</v>
      </c>
      <c r="J4120" s="103">
        <v>14</v>
      </c>
      <c r="K4120" s="104">
        <v>1751.8682290917452</v>
      </c>
      <c r="L4120" s="105">
        <v>1543.1559729053911</v>
      </c>
      <c r="M4120" s="106">
        <f t="shared" si="384"/>
        <v>10.591668172860325</v>
      </c>
      <c r="N4120" s="107">
        <f t="shared" si="385"/>
        <v>0.10882663046540682</v>
      </c>
      <c r="O4120" s="129">
        <f t="shared" si="388"/>
        <v>0.91334000120266046</v>
      </c>
      <c r="P4120" s="21">
        <v>13</v>
      </c>
      <c r="Q4120" s="103">
        <v>11</v>
      </c>
      <c r="R4120" s="104">
        <v>1423.5420744493542</v>
      </c>
      <c r="S4120" s="105">
        <v>1312.2269349207545</v>
      </c>
      <c r="T4120" s="107">
        <f t="shared" si="386"/>
        <v>10.35780152410989</v>
      </c>
      <c r="U4120" s="107">
        <f t="shared" si="387"/>
        <v>-9.8766263987773481E-2</v>
      </c>
      <c r="V4120" s="108">
        <f t="shared" si="389"/>
        <v>0.92132385492619084</v>
      </c>
    </row>
    <row r="4121" spans="1:22">
      <c r="A4121" s="103" t="s">
        <v>9298</v>
      </c>
      <c r="B4121" s="103">
        <v>39937198</v>
      </c>
      <c r="C4121" s="103">
        <v>4679786</v>
      </c>
      <c r="D4121" s="103">
        <v>4680169</v>
      </c>
      <c r="E4121" s="103">
        <v>384</v>
      </c>
      <c r="F4121" s="103" t="s">
        <v>23</v>
      </c>
      <c r="G4121" s="103" t="s">
        <v>23</v>
      </c>
      <c r="H4121" s="103" t="s">
        <v>8811</v>
      </c>
      <c r="I4121" s="103">
        <v>25</v>
      </c>
      <c r="J4121" s="103">
        <v>20</v>
      </c>
      <c r="K4121" s="104">
        <v>3815.983140667005</v>
      </c>
      <c r="L4121" s="105">
        <v>3398.1477773963015</v>
      </c>
      <c r="M4121" s="106">
        <f t="shared" si="384"/>
        <v>11.730532877937899</v>
      </c>
      <c r="N4121" s="107">
        <f t="shared" si="385"/>
        <v>1.1274891573684238</v>
      </c>
      <c r="O4121" s="129">
        <f t="shared" si="388"/>
        <v>0.25953572221828414</v>
      </c>
      <c r="P4121" s="21">
        <v>15</v>
      </c>
      <c r="Q4121" s="103">
        <v>14</v>
      </c>
      <c r="R4121" s="104">
        <v>2414.4082801934765</v>
      </c>
      <c r="S4121" s="105">
        <v>2273.3647800228514</v>
      </c>
      <c r="T4121" s="107">
        <f t="shared" si="386"/>
        <v>11.150613479643123</v>
      </c>
      <c r="U4121" s="107">
        <f t="shared" si="387"/>
        <v>0.5991315841928897</v>
      </c>
      <c r="V4121" s="108">
        <f t="shared" si="389"/>
        <v>0.54908514125850783</v>
      </c>
    </row>
    <row r="4122" spans="1:22">
      <c r="A4122" s="103" t="s">
        <v>9299</v>
      </c>
      <c r="B4122" s="103">
        <v>39937199</v>
      </c>
      <c r="C4122" s="103">
        <v>4680511</v>
      </c>
      <c r="D4122" s="103">
        <v>4681149</v>
      </c>
      <c r="E4122" s="103">
        <v>639</v>
      </c>
      <c r="F4122" s="103" t="s">
        <v>23</v>
      </c>
      <c r="G4122" s="103" t="s">
        <v>23</v>
      </c>
      <c r="H4122" s="103" t="s">
        <v>295</v>
      </c>
      <c r="I4122" s="103">
        <v>32</v>
      </c>
      <c r="J4122" s="103">
        <v>29</v>
      </c>
      <c r="K4122" s="104">
        <v>1073.2582782354195</v>
      </c>
      <c r="L4122" s="105">
        <v>977.70940460369479</v>
      </c>
      <c r="M4122" s="106">
        <f t="shared" si="384"/>
        <v>9.9332619199476841</v>
      </c>
      <c r="N4122" s="107">
        <f t="shared" si="385"/>
        <v>-0.48008772813266232</v>
      </c>
      <c r="O4122" s="129">
        <f t="shared" si="388"/>
        <v>0.63116501393625768</v>
      </c>
      <c r="P4122" s="21">
        <v>18</v>
      </c>
      <c r="Q4122" s="103">
        <v>17</v>
      </c>
      <c r="R4122" s="104">
        <v>1009.3971023734521</v>
      </c>
      <c r="S4122" s="105">
        <v>882.25929940275114</v>
      </c>
      <c r="T4122" s="107">
        <f t="shared" si="386"/>
        <v>9.7850589215029053</v>
      </c>
      <c r="U4122" s="107">
        <f t="shared" si="387"/>
        <v>-0.60294109022631637</v>
      </c>
      <c r="V4122" s="108">
        <f t="shared" si="389"/>
        <v>0.54654787949792993</v>
      </c>
    </row>
    <row r="4123" spans="1:22">
      <c r="A4123" s="103" t="s">
        <v>9300</v>
      </c>
      <c r="B4123" s="103">
        <v>39937200</v>
      </c>
      <c r="C4123" s="103">
        <v>4683029</v>
      </c>
      <c r="D4123" s="103">
        <v>4684075</v>
      </c>
      <c r="E4123" s="103">
        <v>1047</v>
      </c>
      <c r="F4123" s="103" t="s">
        <v>9</v>
      </c>
      <c r="G4123" s="103" t="s">
        <v>23</v>
      </c>
      <c r="H4123" s="103" t="s">
        <v>1743</v>
      </c>
      <c r="I4123" s="103">
        <v>18</v>
      </c>
      <c r="J4123" s="103">
        <v>15</v>
      </c>
      <c r="K4123" s="104">
        <v>840.81990083331527</v>
      </c>
      <c r="L4123" s="105">
        <v>774.36800544487573</v>
      </c>
      <c r="M4123" s="106">
        <f t="shared" si="384"/>
        <v>9.5968755358020523</v>
      </c>
      <c r="N4123" s="107">
        <f t="shared" si="385"/>
        <v>-0.78097000375487324</v>
      </c>
      <c r="O4123" s="129">
        <f t="shared" si="388"/>
        <v>0.43482013723126478</v>
      </c>
      <c r="P4123" s="21">
        <v>17</v>
      </c>
      <c r="Q4123" s="103">
        <v>16</v>
      </c>
      <c r="R4123" s="104">
        <v>1287.4355662357307</v>
      </c>
      <c r="S4123" s="105">
        <v>1168.1443856798567</v>
      </c>
      <c r="T4123" s="107">
        <f t="shared" si="386"/>
        <v>10.190002890755261</v>
      </c>
      <c r="U4123" s="107">
        <f t="shared" si="387"/>
        <v>-0.24647632856050997</v>
      </c>
      <c r="V4123" s="108">
        <f t="shared" si="389"/>
        <v>0.80531352638642328</v>
      </c>
    </row>
    <row r="4124" spans="1:22">
      <c r="A4124" s="103" t="s">
        <v>9301</v>
      </c>
      <c r="B4124" s="103">
        <v>39937201</v>
      </c>
      <c r="C4124" s="103">
        <v>4684624</v>
      </c>
      <c r="D4124" s="103">
        <v>4684875</v>
      </c>
      <c r="E4124" s="103">
        <v>252</v>
      </c>
      <c r="F4124" s="103" t="s">
        <v>9</v>
      </c>
      <c r="G4124" s="103" t="s">
        <v>23</v>
      </c>
      <c r="H4124" s="103" t="s">
        <v>295</v>
      </c>
      <c r="I4124" s="103">
        <v>2</v>
      </c>
      <c r="J4124" s="103">
        <v>2</v>
      </c>
      <c r="K4124" s="104">
        <v>608.52887293028562</v>
      </c>
      <c r="L4124" s="105">
        <v>608.52887293028562</v>
      </c>
      <c r="M4124" s="106">
        <f t="shared" si="384"/>
        <v>9.24918190603357</v>
      </c>
      <c r="N4124" s="107">
        <f t="shared" si="385"/>
        <v>-1.0919660947821381</v>
      </c>
      <c r="O4124" s="129">
        <f t="shared" si="388"/>
        <v>0.27484800420266819</v>
      </c>
      <c r="P4124" s="21">
        <v>1</v>
      </c>
      <c r="Q4124" s="103">
        <v>1</v>
      </c>
      <c r="R4124" s="104">
        <v>1122.8120948647779</v>
      </c>
      <c r="S4124" s="105">
        <v>1122.8120948647779</v>
      </c>
      <c r="T4124" s="107">
        <f t="shared" si="386"/>
        <v>10.132900794333619</v>
      </c>
      <c r="U4124" s="107">
        <f t="shared" si="387"/>
        <v>-0.2967422585091391</v>
      </c>
      <c r="V4124" s="108">
        <f t="shared" si="389"/>
        <v>0.76666329172715031</v>
      </c>
    </row>
    <row r="4125" spans="1:22">
      <c r="A4125" s="103" t="s">
        <v>9302</v>
      </c>
      <c r="B4125" s="103">
        <v>39937202</v>
      </c>
      <c r="C4125" s="103">
        <v>4684872</v>
      </c>
      <c r="D4125" s="103">
        <v>4685276</v>
      </c>
      <c r="E4125" s="103">
        <v>405</v>
      </c>
      <c r="F4125" s="103" t="s">
        <v>9</v>
      </c>
      <c r="G4125" s="103" t="s">
        <v>23</v>
      </c>
      <c r="H4125" s="103" t="s">
        <v>3595</v>
      </c>
      <c r="I4125" s="103">
        <v>9</v>
      </c>
      <c r="J4125" s="103">
        <v>8</v>
      </c>
      <c r="K4125" s="104">
        <v>1353.288077907516</v>
      </c>
      <c r="L4125" s="105">
        <v>848.43449443942711</v>
      </c>
      <c r="M4125" s="106">
        <f t="shared" si="384"/>
        <v>9.7286594668726245</v>
      </c>
      <c r="N4125" s="107">
        <f t="shared" si="385"/>
        <v>-0.66309528902269776</v>
      </c>
      <c r="O4125" s="129">
        <f t="shared" si="388"/>
        <v>0.5072695276395498</v>
      </c>
      <c r="P4125" s="21">
        <v>7</v>
      </c>
      <c r="Q4125" s="103">
        <v>6</v>
      </c>
      <c r="R4125" s="104">
        <v>1273.2729680049458</v>
      </c>
      <c r="S4125" s="105">
        <v>1114.8230219546815</v>
      </c>
      <c r="T4125" s="107">
        <f t="shared" si="386"/>
        <v>10.122598985288661</v>
      </c>
      <c r="U4125" s="107">
        <f t="shared" si="387"/>
        <v>-0.30581075238674238</v>
      </c>
      <c r="V4125" s="108">
        <f t="shared" si="389"/>
        <v>0.75974874122019842</v>
      </c>
    </row>
    <row r="4126" spans="1:22">
      <c r="A4126" s="103" t="s">
        <v>9303</v>
      </c>
      <c r="B4126" s="103">
        <v>39937203</v>
      </c>
      <c r="C4126" s="103">
        <v>4685360</v>
      </c>
      <c r="D4126" s="103">
        <v>4686070</v>
      </c>
      <c r="E4126" s="103">
        <v>711</v>
      </c>
      <c r="F4126" s="103" t="s">
        <v>9</v>
      </c>
      <c r="G4126" s="103" t="s">
        <v>9304</v>
      </c>
      <c r="H4126" s="103" t="s">
        <v>9305</v>
      </c>
      <c r="I4126" s="103">
        <v>11</v>
      </c>
      <c r="J4126" s="103">
        <v>9</v>
      </c>
      <c r="K4126" s="104">
        <v>662.02121408097889</v>
      </c>
      <c r="L4126" s="105">
        <v>639.05516894694802</v>
      </c>
      <c r="M4126" s="106">
        <f t="shared" si="384"/>
        <v>9.3197966726379651</v>
      </c>
      <c r="N4126" s="107">
        <f t="shared" si="385"/>
        <v>-1.0288044073005684</v>
      </c>
      <c r="O4126" s="129">
        <f t="shared" si="388"/>
        <v>0.30357159528487321</v>
      </c>
      <c r="P4126" s="21">
        <v>8</v>
      </c>
      <c r="Q4126" s="103">
        <v>8</v>
      </c>
      <c r="R4126" s="104">
        <v>503.68092857248661</v>
      </c>
      <c r="S4126" s="105">
        <v>503.68092857248661</v>
      </c>
      <c r="T4126" s="107">
        <f t="shared" si="386"/>
        <v>8.9763662954486261</v>
      </c>
      <c r="U4126" s="107">
        <f t="shared" si="387"/>
        <v>-1.3148184018938158</v>
      </c>
      <c r="V4126" s="108">
        <f t="shared" si="389"/>
        <v>0.1885709413894161</v>
      </c>
    </row>
    <row r="4127" spans="1:22">
      <c r="A4127" s="103" t="s">
        <v>9306</v>
      </c>
      <c r="B4127" s="103">
        <v>39937204</v>
      </c>
      <c r="C4127" s="103">
        <v>4686043</v>
      </c>
      <c r="D4127" s="103">
        <v>4686267</v>
      </c>
      <c r="E4127" s="103">
        <v>225</v>
      </c>
      <c r="F4127" s="103" t="s">
        <v>23</v>
      </c>
      <c r="G4127" s="103" t="s">
        <v>23</v>
      </c>
      <c r="H4127" s="103" t="s">
        <v>295</v>
      </c>
      <c r="I4127" s="103">
        <v>6</v>
      </c>
      <c r="J4127" s="103">
        <v>4</v>
      </c>
      <c r="K4127" s="104">
        <v>921.35778982926229</v>
      </c>
      <c r="L4127" s="105">
        <v>744.65903561543121</v>
      </c>
      <c r="M4127" s="106">
        <f t="shared" si="384"/>
        <v>9.540436185514821</v>
      </c>
      <c r="N4127" s="107">
        <f t="shared" si="385"/>
        <v>-0.83145242798316599</v>
      </c>
      <c r="O4127" s="129">
        <f t="shared" si="388"/>
        <v>0.40571809196947872</v>
      </c>
      <c r="P4127" s="21">
        <v>3</v>
      </c>
      <c r="Q4127" s="103">
        <v>2</v>
      </c>
      <c r="R4127" s="104">
        <v>2321.0688260805646</v>
      </c>
      <c r="S4127" s="105">
        <v>2173.7225335386797</v>
      </c>
      <c r="T4127" s="107">
        <f t="shared" si="386"/>
        <v>11.085952082876924</v>
      </c>
      <c r="U4127" s="107">
        <f t="shared" si="387"/>
        <v>0.54221134056067188</v>
      </c>
      <c r="V4127" s="108">
        <f t="shared" si="389"/>
        <v>0.5876729237770506</v>
      </c>
    </row>
    <row r="4128" spans="1:22">
      <c r="A4128" s="103" t="s">
        <v>9307</v>
      </c>
      <c r="B4128" s="103">
        <v>39937205</v>
      </c>
      <c r="C4128" s="103">
        <v>4686505</v>
      </c>
      <c r="D4128" s="103">
        <v>4687617</v>
      </c>
      <c r="E4128" s="103">
        <v>1113</v>
      </c>
      <c r="F4128" s="103" t="s">
        <v>9</v>
      </c>
      <c r="G4128" s="103" t="s">
        <v>9308</v>
      </c>
      <c r="H4128" s="103" t="s">
        <v>9309</v>
      </c>
      <c r="I4128" s="103">
        <v>16</v>
      </c>
      <c r="J4128" s="103">
        <v>14</v>
      </c>
      <c r="K4128" s="104">
        <v>1124.5664601426595</v>
      </c>
      <c r="L4128" s="105">
        <v>1042.9189803364959</v>
      </c>
      <c r="M4128" s="106">
        <f t="shared" si="384"/>
        <v>10.026411370413502</v>
      </c>
      <c r="N4128" s="107">
        <f t="shared" si="385"/>
        <v>-0.39676979390563377</v>
      </c>
      <c r="O4128" s="129">
        <f t="shared" si="388"/>
        <v>0.69153722724958522</v>
      </c>
      <c r="P4128" s="21">
        <v>14</v>
      </c>
      <c r="Q4128" s="103">
        <v>13</v>
      </c>
      <c r="R4128" s="104">
        <v>971.76356500795134</v>
      </c>
      <c r="S4128" s="105">
        <v>928.85260940592991</v>
      </c>
      <c r="T4128" s="107">
        <f t="shared" si="386"/>
        <v>9.8593058772878113</v>
      </c>
      <c r="U4128" s="107">
        <f t="shared" si="387"/>
        <v>-0.53758285450016674</v>
      </c>
      <c r="V4128" s="108">
        <f t="shared" si="389"/>
        <v>0.59086506974170772</v>
      </c>
    </row>
    <row r="4129" spans="1:22">
      <c r="A4129" s="103" t="s">
        <v>9310</v>
      </c>
      <c r="B4129" s="103">
        <v>39937206</v>
      </c>
      <c r="C4129" s="103">
        <v>4687786</v>
      </c>
      <c r="D4129" s="103">
        <v>4688667</v>
      </c>
      <c r="E4129" s="103">
        <v>882</v>
      </c>
      <c r="F4129" s="103" t="s">
        <v>9</v>
      </c>
      <c r="G4129" s="103" t="s">
        <v>23</v>
      </c>
      <c r="H4129" s="103" t="s">
        <v>295</v>
      </c>
      <c r="I4129" s="103">
        <v>20</v>
      </c>
      <c r="J4129" s="103">
        <v>17</v>
      </c>
      <c r="K4129" s="104">
        <v>1549.4948153317462</v>
      </c>
      <c r="L4129" s="105">
        <v>1276.6227413590364</v>
      </c>
      <c r="M4129" s="106">
        <f t="shared" si="384"/>
        <v>10.318116537516474</v>
      </c>
      <c r="N4129" s="107">
        <f t="shared" si="385"/>
        <v>-0.13585282869725115</v>
      </c>
      <c r="O4129" s="129">
        <f t="shared" si="388"/>
        <v>0.89193762689189637</v>
      </c>
      <c r="P4129" s="21">
        <v>15</v>
      </c>
      <c r="Q4129" s="103">
        <v>12</v>
      </c>
      <c r="R4129" s="104">
        <v>1519.3504730810319</v>
      </c>
      <c r="S4129" s="105">
        <v>1331.2226925194898</v>
      </c>
      <c r="T4129" s="107">
        <f t="shared" si="386"/>
        <v>10.378536216182138</v>
      </c>
      <c r="U4129" s="107">
        <f t="shared" si="387"/>
        <v>-8.0513894205865438E-2</v>
      </c>
      <c r="V4129" s="108">
        <f t="shared" si="389"/>
        <v>0.93582854613197242</v>
      </c>
    </row>
    <row r="4130" spans="1:22">
      <c r="A4130" s="103" t="s">
        <v>9311</v>
      </c>
      <c r="B4130" s="103">
        <v>39937207</v>
      </c>
      <c r="C4130" s="103">
        <v>4688895</v>
      </c>
      <c r="D4130" s="103">
        <v>4690361</v>
      </c>
      <c r="E4130" s="103">
        <v>1467</v>
      </c>
      <c r="F4130" s="103" t="s">
        <v>9</v>
      </c>
      <c r="G4130" s="103" t="s">
        <v>23</v>
      </c>
      <c r="H4130" s="103" t="s">
        <v>9312</v>
      </c>
      <c r="I4130" s="103">
        <v>19</v>
      </c>
      <c r="J4130" s="103">
        <v>15</v>
      </c>
      <c r="K4130" s="104">
        <v>785.93004174863654</v>
      </c>
      <c r="L4130" s="105">
        <v>722.04902850305382</v>
      </c>
      <c r="M4130" s="106">
        <f t="shared" si="384"/>
        <v>9.4959529919518602</v>
      </c>
      <c r="N4130" s="107">
        <f t="shared" si="385"/>
        <v>-0.87124061542767472</v>
      </c>
      <c r="O4130" s="129">
        <f t="shared" si="388"/>
        <v>0.38362278762190472</v>
      </c>
      <c r="P4130" s="21">
        <v>12</v>
      </c>
      <c r="Q4130" s="103">
        <v>7</v>
      </c>
      <c r="R4130" s="104">
        <v>474.69349393732307</v>
      </c>
      <c r="S4130" s="105">
        <v>357.67030405788887</v>
      </c>
      <c r="T4130" s="107">
        <f t="shared" si="386"/>
        <v>8.482486531851567</v>
      </c>
      <c r="U4130" s="107">
        <f t="shared" si="387"/>
        <v>-1.7495717149193959</v>
      </c>
      <c r="V4130" s="108">
        <f t="shared" si="389"/>
        <v>8.0192244004139601E-2</v>
      </c>
    </row>
    <row r="4131" spans="1:22">
      <c r="A4131" s="103" t="s">
        <v>3627</v>
      </c>
      <c r="B4131" s="103">
        <v>39937208</v>
      </c>
      <c r="C4131" s="103">
        <v>4690358</v>
      </c>
      <c r="D4131" s="103">
        <v>4691269</v>
      </c>
      <c r="E4131" s="103">
        <v>912</v>
      </c>
      <c r="F4131" s="103" t="s">
        <v>9</v>
      </c>
      <c r="G4131" s="103" t="s">
        <v>3628</v>
      </c>
      <c r="H4131" s="103" t="s">
        <v>3629</v>
      </c>
      <c r="I4131" s="103">
        <v>6</v>
      </c>
      <c r="J4131" s="103">
        <v>4</v>
      </c>
      <c r="K4131" s="104">
        <v>220.30257625637719</v>
      </c>
      <c r="L4131" s="105">
        <v>179.8229509371842</v>
      </c>
      <c r="M4131" s="106">
        <f t="shared" si="384"/>
        <v>7.4904333546213326</v>
      </c>
      <c r="N4131" s="107">
        <f t="shared" si="385"/>
        <v>-2.6650864448825291</v>
      </c>
      <c r="O4131" s="129">
        <f t="shared" si="388"/>
        <v>7.6968534827175361E-3</v>
      </c>
      <c r="P4131" s="21">
        <v>5</v>
      </c>
      <c r="Q4131" s="103">
        <v>4</v>
      </c>
      <c r="R4131" s="104">
        <v>239.34654574408663</v>
      </c>
      <c r="S4131" s="105">
        <v>238.9866261264265</v>
      </c>
      <c r="T4131" s="107">
        <f t="shared" si="386"/>
        <v>7.9007860759266189</v>
      </c>
      <c r="U4131" s="107">
        <f t="shared" si="387"/>
        <v>-2.2616319754167096</v>
      </c>
      <c r="V4131" s="108">
        <f t="shared" si="389"/>
        <v>2.3720150737555956E-2</v>
      </c>
    </row>
    <row r="4132" spans="1:22">
      <c r="A4132" s="103" t="s">
        <v>9313</v>
      </c>
      <c r="B4132" s="103">
        <v>39937209</v>
      </c>
      <c r="C4132" s="103">
        <v>4691266</v>
      </c>
      <c r="D4132" s="103">
        <v>4692894</v>
      </c>
      <c r="E4132" s="103">
        <v>1629</v>
      </c>
      <c r="F4132" s="103" t="s">
        <v>9</v>
      </c>
      <c r="G4132" s="103" t="s">
        <v>23</v>
      </c>
      <c r="H4132" s="103" t="s">
        <v>3647</v>
      </c>
      <c r="I4132" s="103">
        <v>25</v>
      </c>
      <c r="J4132" s="103">
        <v>23</v>
      </c>
      <c r="K4132" s="104">
        <v>908.68415187410676</v>
      </c>
      <c r="L4132" s="105">
        <v>835.46643603965015</v>
      </c>
      <c r="M4132" s="106">
        <f t="shared" si="384"/>
        <v>9.7064380605126566</v>
      </c>
      <c r="N4132" s="107">
        <f t="shared" si="385"/>
        <v>-0.68297132333393917</v>
      </c>
      <c r="O4132" s="129">
        <f t="shared" si="388"/>
        <v>0.49462496328781524</v>
      </c>
      <c r="P4132" s="21">
        <v>14</v>
      </c>
      <c r="Q4132" s="103">
        <v>13</v>
      </c>
      <c r="R4132" s="104">
        <v>987.46035036581952</v>
      </c>
      <c r="S4132" s="105">
        <v>958.34331728187226</v>
      </c>
      <c r="T4132" s="107">
        <f t="shared" si="386"/>
        <v>9.9043987699645708</v>
      </c>
      <c r="U4132" s="107">
        <f t="shared" si="387"/>
        <v>-0.49788840672132911</v>
      </c>
      <c r="V4132" s="108">
        <f t="shared" si="389"/>
        <v>0.61856269907682249</v>
      </c>
    </row>
    <row r="4133" spans="1:22">
      <c r="A4133" s="103" t="s">
        <v>9314</v>
      </c>
      <c r="B4133" s="103">
        <v>39937210</v>
      </c>
      <c r="C4133" s="103">
        <v>4693308</v>
      </c>
      <c r="D4133" s="103">
        <v>4693706</v>
      </c>
      <c r="E4133" s="103">
        <v>399</v>
      </c>
      <c r="F4133" s="103" t="s">
        <v>23</v>
      </c>
      <c r="G4133" s="103" t="s">
        <v>23</v>
      </c>
      <c r="H4133" s="103" t="s">
        <v>295</v>
      </c>
      <c r="I4133" s="103">
        <v>5</v>
      </c>
      <c r="J4133" s="103">
        <v>4</v>
      </c>
      <c r="K4133" s="104">
        <v>402.12726690714788</v>
      </c>
      <c r="L4133" s="105">
        <v>382.55470081874688</v>
      </c>
      <c r="M4133" s="106">
        <f t="shared" si="384"/>
        <v>8.5795222407371323</v>
      </c>
      <c r="N4133" s="107">
        <f t="shared" si="385"/>
        <v>-1.6909461174086478</v>
      </c>
      <c r="O4133" s="129">
        <f t="shared" si="388"/>
        <v>9.0847094180784627E-2</v>
      </c>
      <c r="P4133" s="21">
        <v>3</v>
      </c>
      <c r="Q4133" s="103">
        <v>2</v>
      </c>
      <c r="R4133" s="104">
        <v>526.51098354875444</v>
      </c>
      <c r="S4133" s="105">
        <v>414.62739954464411</v>
      </c>
      <c r="T4133" s="107">
        <f t="shared" si="386"/>
        <v>8.6956716460220083</v>
      </c>
      <c r="U4133" s="107">
        <f t="shared" si="387"/>
        <v>-1.5619087623045709</v>
      </c>
      <c r="V4133" s="108">
        <f t="shared" si="389"/>
        <v>0.11830948398137808</v>
      </c>
    </row>
    <row r="4134" spans="1:22">
      <c r="A4134" s="103" t="s">
        <v>9315</v>
      </c>
      <c r="B4134" s="103">
        <v>39937211</v>
      </c>
      <c r="C4134" s="103">
        <v>4693809</v>
      </c>
      <c r="D4134" s="103">
        <v>4694681</v>
      </c>
      <c r="E4134" s="103">
        <v>873</v>
      </c>
      <c r="F4134" s="103" t="s">
        <v>9</v>
      </c>
      <c r="G4134" s="103" t="s">
        <v>23</v>
      </c>
      <c r="H4134" s="103" t="s">
        <v>3878</v>
      </c>
      <c r="I4134" s="103">
        <v>32</v>
      </c>
      <c r="J4134" s="103">
        <v>29</v>
      </c>
      <c r="K4134" s="104">
        <v>1536.192685520653</v>
      </c>
      <c r="L4134" s="105">
        <v>1418.2742422170561</v>
      </c>
      <c r="M4134" s="106">
        <f t="shared" si="384"/>
        <v>10.469920808517506</v>
      </c>
      <c r="N4134" s="107">
        <f t="shared" si="385"/>
        <v>-7.0833168600298224E-5</v>
      </c>
      <c r="O4134" s="129">
        <f t="shared" si="388"/>
        <v>0.99994348330842842</v>
      </c>
      <c r="P4134" s="21">
        <v>20</v>
      </c>
      <c r="Q4134" s="103">
        <v>20</v>
      </c>
      <c r="R4134" s="104">
        <v>1286.4788709095992</v>
      </c>
      <c r="S4134" s="105">
        <v>1286.4788709095992</v>
      </c>
      <c r="T4134" s="107">
        <f t="shared" si="386"/>
        <v>10.329212047148287</v>
      </c>
      <c r="U4134" s="107">
        <f t="shared" si="387"/>
        <v>-0.12393305708777601</v>
      </c>
      <c r="V4134" s="108">
        <f t="shared" si="389"/>
        <v>0.90136827893703697</v>
      </c>
    </row>
    <row r="4135" spans="1:22">
      <c r="A4135" s="103" t="s">
        <v>9316</v>
      </c>
      <c r="B4135" s="103">
        <v>39937212</v>
      </c>
      <c r="C4135" s="103">
        <v>4694801</v>
      </c>
      <c r="D4135" s="103">
        <v>4695811</v>
      </c>
      <c r="E4135" s="103">
        <v>1011</v>
      </c>
      <c r="F4135" s="103" t="s">
        <v>9</v>
      </c>
      <c r="G4135" s="103" t="s">
        <v>9317</v>
      </c>
      <c r="H4135" s="103" t="s">
        <v>3788</v>
      </c>
      <c r="I4135" s="103">
        <v>26</v>
      </c>
      <c r="J4135" s="103">
        <v>25</v>
      </c>
      <c r="K4135" s="104">
        <v>1639.6973999415629</v>
      </c>
      <c r="L4135" s="105">
        <v>1476.7809987482294</v>
      </c>
      <c r="M4135" s="106">
        <f t="shared" si="384"/>
        <v>10.528240180198786</v>
      </c>
      <c r="N4135" s="107">
        <f t="shared" si="385"/>
        <v>5.2093184435407239E-2</v>
      </c>
      <c r="O4135" s="129">
        <f t="shared" si="388"/>
        <v>0.9584544436269693</v>
      </c>
      <c r="P4135" s="21">
        <v>19</v>
      </c>
      <c r="Q4135" s="103">
        <v>18</v>
      </c>
      <c r="R4135" s="104">
        <v>1711.6879886905638</v>
      </c>
      <c r="S4135" s="105">
        <v>1550.3243827764491</v>
      </c>
      <c r="T4135" s="107">
        <f t="shared" si="386"/>
        <v>10.598354394651894</v>
      </c>
      <c r="U4135" s="107">
        <f t="shared" si="387"/>
        <v>0.11298802346117363</v>
      </c>
      <c r="V4135" s="108">
        <f t="shared" si="389"/>
        <v>0.9100400503010313</v>
      </c>
    </row>
    <row r="4136" spans="1:22">
      <c r="A4136" s="103" t="s">
        <v>9318</v>
      </c>
      <c r="B4136" s="103">
        <v>39937213</v>
      </c>
      <c r="C4136" s="103">
        <v>4695889</v>
      </c>
      <c r="D4136" s="103">
        <v>4697601</v>
      </c>
      <c r="E4136" s="103">
        <v>1713</v>
      </c>
      <c r="F4136" s="103" t="s">
        <v>9</v>
      </c>
      <c r="G4136" s="103" t="s">
        <v>9319</v>
      </c>
      <c r="H4136" s="103" t="s">
        <v>449</v>
      </c>
      <c r="I4136" s="103">
        <v>59</v>
      </c>
      <c r="J4136" s="103">
        <v>51</v>
      </c>
      <c r="K4136" s="104">
        <v>1937.9613804975831</v>
      </c>
      <c r="L4136" s="105">
        <v>1632.0983568005722</v>
      </c>
      <c r="M4136" s="106">
        <f t="shared" si="384"/>
        <v>10.672512287187574</v>
      </c>
      <c r="N4136" s="107">
        <f t="shared" si="385"/>
        <v>0.18113800285113929</v>
      </c>
      <c r="O4136" s="129">
        <f t="shared" si="388"/>
        <v>0.85625925599350539</v>
      </c>
      <c r="P4136" s="21">
        <v>38</v>
      </c>
      <c r="Q4136" s="103">
        <v>31</v>
      </c>
      <c r="R4136" s="104">
        <v>2000.9059840158143</v>
      </c>
      <c r="S4136" s="105">
        <v>1679.9408888974021</v>
      </c>
      <c r="T4136" s="107">
        <f t="shared" si="386"/>
        <v>10.714194755288206</v>
      </c>
      <c r="U4136" s="107">
        <f t="shared" si="387"/>
        <v>0.21496017190863168</v>
      </c>
      <c r="V4136" s="108">
        <f t="shared" si="389"/>
        <v>0.8297983708604002</v>
      </c>
    </row>
    <row r="4137" spans="1:22">
      <c r="A4137" s="103" t="s">
        <v>9320</v>
      </c>
      <c r="B4137" s="103">
        <v>39937214</v>
      </c>
      <c r="C4137" s="103">
        <v>4697718</v>
      </c>
      <c r="D4137" s="103">
        <v>4698356</v>
      </c>
      <c r="E4137" s="103">
        <v>639</v>
      </c>
      <c r="F4137" s="103" t="s">
        <v>9</v>
      </c>
      <c r="G4137" s="103" t="s">
        <v>23</v>
      </c>
      <c r="H4137" s="103" t="s">
        <v>295</v>
      </c>
      <c r="I4137" s="103">
        <v>29</v>
      </c>
      <c r="J4137" s="103">
        <v>28</v>
      </c>
      <c r="K4137" s="104">
        <v>2048.7456160104693</v>
      </c>
      <c r="L4137" s="105">
        <v>2038.7463152815649</v>
      </c>
      <c r="M4137" s="106">
        <f t="shared" si="384"/>
        <v>10.993466554153597</v>
      </c>
      <c r="N4137" s="107">
        <f t="shared" si="385"/>
        <v>0.46821695362575738</v>
      </c>
      <c r="O4137" s="129">
        <f t="shared" si="388"/>
        <v>0.63962944946446632</v>
      </c>
      <c r="P4137" s="21">
        <v>22</v>
      </c>
      <c r="Q4137" s="103">
        <v>21</v>
      </c>
      <c r="R4137" s="104">
        <v>2530.4275451865728</v>
      </c>
      <c r="S4137" s="105">
        <v>2492.1577822721597</v>
      </c>
      <c r="T4137" s="107">
        <f t="shared" si="386"/>
        <v>11.283179695116932</v>
      </c>
      <c r="U4137" s="107">
        <f t="shared" si="387"/>
        <v>0.71582719640574921</v>
      </c>
      <c r="V4137" s="108">
        <f t="shared" si="389"/>
        <v>0.47409805713085174</v>
      </c>
    </row>
    <row r="4138" spans="1:22">
      <c r="A4138" s="103" t="s">
        <v>9321</v>
      </c>
      <c r="B4138" s="103">
        <v>39937215</v>
      </c>
      <c r="C4138" s="103">
        <v>4698521</v>
      </c>
      <c r="D4138" s="103">
        <v>4699171</v>
      </c>
      <c r="E4138" s="103">
        <v>651</v>
      </c>
      <c r="F4138" s="103" t="s">
        <v>23</v>
      </c>
      <c r="G4138" s="103" t="s">
        <v>23</v>
      </c>
      <c r="H4138" s="103" t="s">
        <v>9322</v>
      </c>
      <c r="I4138" s="103">
        <v>17</v>
      </c>
      <c r="J4138" s="103">
        <v>15</v>
      </c>
      <c r="K4138" s="104">
        <v>1337.0186347894823</v>
      </c>
      <c r="L4138" s="105">
        <v>1129.8134630031843</v>
      </c>
      <c r="M4138" s="106">
        <f t="shared" si="384"/>
        <v>10.141868881890938</v>
      </c>
      <c r="N4138" s="107">
        <f t="shared" si="385"/>
        <v>-0.2934983167344033</v>
      </c>
      <c r="O4138" s="129">
        <f t="shared" si="388"/>
        <v>0.76914128592685138</v>
      </c>
      <c r="P4138" s="21">
        <v>10</v>
      </c>
      <c r="Q4138" s="103">
        <v>8</v>
      </c>
      <c r="R4138" s="104">
        <v>1099.1978295659969</v>
      </c>
      <c r="S4138" s="105">
        <v>834.9869751198587</v>
      </c>
      <c r="T4138" s="107">
        <f t="shared" si="386"/>
        <v>9.705609883078127</v>
      </c>
      <c r="U4138" s="107">
        <f t="shared" si="387"/>
        <v>-0.67287862405094512</v>
      </c>
      <c r="V4138" s="108">
        <f t="shared" si="389"/>
        <v>0.50102451240790735</v>
      </c>
    </row>
    <row r="4139" spans="1:22">
      <c r="A4139" s="103" t="s">
        <v>9323</v>
      </c>
      <c r="B4139" s="103">
        <v>39937216</v>
      </c>
      <c r="C4139" s="103">
        <v>4699183</v>
      </c>
      <c r="D4139" s="103">
        <v>4699899</v>
      </c>
      <c r="E4139" s="103">
        <v>717</v>
      </c>
      <c r="F4139" s="103" t="s">
        <v>23</v>
      </c>
      <c r="G4139" s="103" t="s">
        <v>23</v>
      </c>
      <c r="H4139" s="103" t="s">
        <v>9324</v>
      </c>
      <c r="I4139" s="103">
        <v>20</v>
      </c>
      <c r="J4139" s="103">
        <v>15</v>
      </c>
      <c r="K4139" s="104">
        <v>1172.3587398526763</v>
      </c>
      <c r="L4139" s="105">
        <v>935.70862260200988</v>
      </c>
      <c r="M4139" s="106">
        <f t="shared" si="384"/>
        <v>9.8699155377765493</v>
      </c>
      <c r="N4139" s="107">
        <f t="shared" si="385"/>
        <v>-0.53674817730183477</v>
      </c>
      <c r="O4139" s="129">
        <f t="shared" si="388"/>
        <v>0.59144157259685359</v>
      </c>
      <c r="P4139" s="21">
        <v>12</v>
      </c>
      <c r="Q4139" s="103">
        <v>11</v>
      </c>
      <c r="R4139" s="104">
        <v>1584.2366461157881</v>
      </c>
      <c r="S4139" s="105">
        <v>1422.1734261403626</v>
      </c>
      <c r="T4139" s="107">
        <f t="shared" si="386"/>
        <v>10.473881688984203</v>
      </c>
      <c r="U4139" s="107">
        <f t="shared" si="387"/>
        <v>3.4169797396151626E-3</v>
      </c>
      <c r="V4139" s="108">
        <f t="shared" si="389"/>
        <v>0.99727364992654977</v>
      </c>
    </row>
    <row r="4140" spans="1:22">
      <c r="A4140" s="103" t="s">
        <v>1813</v>
      </c>
      <c r="B4140" s="103">
        <v>39937217</v>
      </c>
      <c r="C4140" s="103">
        <v>4700050</v>
      </c>
      <c r="D4140" s="103">
        <v>4702053</v>
      </c>
      <c r="E4140" s="103">
        <v>2004</v>
      </c>
      <c r="F4140" s="103" t="s">
        <v>9</v>
      </c>
      <c r="G4140" s="103" t="s">
        <v>23</v>
      </c>
      <c r="H4140" s="103" t="s">
        <v>295</v>
      </c>
      <c r="I4140" s="103">
        <v>17</v>
      </c>
      <c r="J4140" s="103">
        <v>5</v>
      </c>
      <c r="K4140" s="104">
        <v>185.28145407499801</v>
      </c>
      <c r="L4140" s="105">
        <v>2.4798664981357286</v>
      </c>
      <c r="M4140" s="106">
        <f t="shared" si="384"/>
        <v>1.3102624562324126</v>
      </c>
      <c r="N4140" s="107">
        <f t="shared" si="385"/>
        <v>-8.1929673915631369</v>
      </c>
      <c r="O4140" s="129" t="str">
        <f t="shared" si="388"/>
        <v>&lt; 0.001</v>
      </c>
      <c r="P4140" s="21">
        <v>4</v>
      </c>
      <c r="Q4140" s="103">
        <v>0</v>
      </c>
      <c r="R4140" s="104">
        <v>139.30828890015118</v>
      </c>
      <c r="S4140" s="105">
        <v>0</v>
      </c>
      <c r="T4140" s="107" t="str">
        <f t="shared" si="386"/>
        <v>-</v>
      </c>
      <c r="U4140" s="107" t="str">
        <f t="shared" si="387"/>
        <v>-</v>
      </c>
      <c r="V4140" s="108" t="str">
        <f t="shared" si="389"/>
        <v>n.d.</v>
      </c>
    </row>
    <row r="4141" spans="1:22">
      <c r="A4141" s="103" t="s">
        <v>9325</v>
      </c>
      <c r="B4141" s="103">
        <v>39937218</v>
      </c>
      <c r="C4141" s="103">
        <v>4702211</v>
      </c>
      <c r="D4141" s="103">
        <v>4703011</v>
      </c>
      <c r="E4141" s="103">
        <v>801</v>
      </c>
      <c r="F4141" s="103" t="s">
        <v>23</v>
      </c>
      <c r="G4141" s="103" t="s">
        <v>9326</v>
      </c>
      <c r="H4141" s="103" t="s">
        <v>3608</v>
      </c>
      <c r="I4141" s="103">
        <v>17</v>
      </c>
      <c r="J4141" s="103">
        <v>14</v>
      </c>
      <c r="K4141" s="104">
        <v>653.22523001401373</v>
      </c>
      <c r="L4141" s="105">
        <v>625.74899917217601</v>
      </c>
      <c r="M4141" s="106">
        <f t="shared" si="384"/>
        <v>9.2894402682324895</v>
      </c>
      <c r="N4141" s="107">
        <f t="shared" si="385"/>
        <v>-1.0559568262678989</v>
      </c>
      <c r="O4141" s="129">
        <f t="shared" si="388"/>
        <v>0.29098794003681117</v>
      </c>
      <c r="P4141" s="21">
        <v>12</v>
      </c>
      <c r="Q4141" s="103">
        <v>11</v>
      </c>
      <c r="R4141" s="104">
        <v>1265.8602115415481</v>
      </c>
      <c r="S4141" s="105">
        <v>1180.4177207333846</v>
      </c>
      <c r="T4141" s="107">
        <f t="shared" si="386"/>
        <v>10.205081768814956</v>
      </c>
      <c r="U4141" s="107">
        <f t="shared" si="387"/>
        <v>-0.23320266829669387</v>
      </c>
      <c r="V4141" s="108">
        <f t="shared" si="389"/>
        <v>0.81560403396710512</v>
      </c>
    </row>
    <row r="4142" spans="1:22">
      <c r="A4142" s="103" t="s">
        <v>9327</v>
      </c>
      <c r="B4142" s="103">
        <v>39937219</v>
      </c>
      <c r="C4142" s="103">
        <v>4703319</v>
      </c>
      <c r="D4142" s="103">
        <v>4704233</v>
      </c>
      <c r="E4142" s="103">
        <v>915</v>
      </c>
      <c r="F4142" s="103" t="s">
        <v>23</v>
      </c>
      <c r="G4142" s="103" t="s">
        <v>9328</v>
      </c>
      <c r="H4142" s="103" t="s">
        <v>3608</v>
      </c>
      <c r="I4142" s="103">
        <v>14</v>
      </c>
      <c r="J4142" s="103">
        <v>13</v>
      </c>
      <c r="K4142" s="104">
        <v>650.98179794527755</v>
      </c>
      <c r="L4142" s="105">
        <v>650.20589592150486</v>
      </c>
      <c r="M4142" s="106">
        <f t="shared" si="384"/>
        <v>9.3447528278979668</v>
      </c>
      <c r="N4142" s="107">
        <f t="shared" si="385"/>
        <v>-1.0064822648497618</v>
      </c>
      <c r="O4142" s="129">
        <f t="shared" si="388"/>
        <v>0.31418363869854304</v>
      </c>
      <c r="P4142" s="21">
        <v>9</v>
      </c>
      <c r="Q4142" s="103">
        <v>9</v>
      </c>
      <c r="R4142" s="104">
        <v>858.46375114281966</v>
      </c>
      <c r="S4142" s="105">
        <v>858.46375114281966</v>
      </c>
      <c r="T4142" s="107">
        <f t="shared" si="386"/>
        <v>9.7456134071115308</v>
      </c>
      <c r="U4142" s="107">
        <f t="shared" si="387"/>
        <v>-0.63766425430323059</v>
      </c>
      <c r="V4142" s="108">
        <f t="shared" si="389"/>
        <v>0.5236922591428721</v>
      </c>
    </row>
    <row r="4143" spans="1:22">
      <c r="A4143" s="103" t="s">
        <v>9329</v>
      </c>
      <c r="B4143" s="103">
        <v>39937220</v>
      </c>
      <c r="C4143" s="103">
        <v>4704230</v>
      </c>
      <c r="D4143" s="103">
        <v>4705372</v>
      </c>
      <c r="E4143" s="103">
        <v>1143</v>
      </c>
      <c r="F4143" s="103" t="s">
        <v>23</v>
      </c>
      <c r="G4143" s="103" t="s">
        <v>23</v>
      </c>
      <c r="H4143" s="103" t="s">
        <v>9330</v>
      </c>
      <c r="I4143" s="103">
        <v>18</v>
      </c>
      <c r="J4143" s="103">
        <v>16</v>
      </c>
      <c r="K4143" s="104">
        <v>502.49329358474984</v>
      </c>
      <c r="L4143" s="105">
        <v>472.67910558466582</v>
      </c>
      <c r="M4143" s="106">
        <f t="shared" si="384"/>
        <v>8.8847172826590874</v>
      </c>
      <c r="N4143" s="107">
        <f t="shared" si="385"/>
        <v>-1.417963074544645</v>
      </c>
      <c r="O4143" s="129">
        <f t="shared" si="388"/>
        <v>0.1562015456495327</v>
      </c>
      <c r="P4143" s="21">
        <v>12</v>
      </c>
      <c r="Q4143" s="103">
        <v>10</v>
      </c>
      <c r="R4143" s="104">
        <v>507.44698472267106</v>
      </c>
      <c r="S4143" s="105">
        <v>444.69816403115743</v>
      </c>
      <c r="T4143" s="107">
        <f t="shared" si="386"/>
        <v>8.7966826382046186</v>
      </c>
      <c r="U4143" s="107">
        <f t="shared" si="387"/>
        <v>-1.4729906353832589</v>
      </c>
      <c r="V4143" s="108">
        <f t="shared" si="389"/>
        <v>0.14075356090108837</v>
      </c>
    </row>
    <row r="4144" spans="1:22">
      <c r="A4144" s="103" t="s">
        <v>9331</v>
      </c>
      <c r="B4144" s="103">
        <v>39937221</v>
      </c>
      <c r="C4144" s="103">
        <v>4705473</v>
      </c>
      <c r="D4144" s="103">
        <v>4706279</v>
      </c>
      <c r="E4144" s="103">
        <v>807</v>
      </c>
      <c r="F4144" s="103" t="s">
        <v>23</v>
      </c>
      <c r="G4144" s="103" t="s">
        <v>23</v>
      </c>
      <c r="H4144" s="103" t="s">
        <v>295</v>
      </c>
      <c r="I4144" s="103">
        <v>32</v>
      </c>
      <c r="J4144" s="103">
        <v>27</v>
      </c>
      <c r="K4144" s="104">
        <v>2423.6842863404709</v>
      </c>
      <c r="L4144" s="105">
        <v>1928.3905465184509</v>
      </c>
      <c r="M4144" s="106">
        <f t="shared" si="384"/>
        <v>10.913181547052769</v>
      </c>
      <c r="N4144" s="107">
        <f t="shared" si="385"/>
        <v>0.39640567714916675</v>
      </c>
      <c r="O4144" s="129">
        <f t="shared" si="388"/>
        <v>0.69180577864231374</v>
      </c>
      <c r="P4144" s="21">
        <v>21</v>
      </c>
      <c r="Q4144" s="103">
        <v>15</v>
      </c>
      <c r="R4144" s="104">
        <v>2199.2935066821437</v>
      </c>
      <c r="S4144" s="105">
        <v>1675.8071476845726</v>
      </c>
      <c r="T4144" s="107">
        <f t="shared" si="386"/>
        <v>10.71064041753724</v>
      </c>
      <c r="U4144" s="107">
        <f t="shared" si="387"/>
        <v>0.21183135346587978</v>
      </c>
      <c r="V4144" s="108">
        <f t="shared" si="389"/>
        <v>0.83223860701970587</v>
      </c>
    </row>
    <row r="4145" spans="1:22">
      <c r="A4145" s="103" t="s">
        <v>9332</v>
      </c>
      <c r="B4145" s="103">
        <v>39937222</v>
      </c>
      <c r="C4145" s="103">
        <v>4706510</v>
      </c>
      <c r="D4145" s="103">
        <v>4707343</v>
      </c>
      <c r="E4145" s="103">
        <v>834</v>
      </c>
      <c r="F4145" s="103" t="s">
        <v>9</v>
      </c>
      <c r="G4145" s="103" t="s">
        <v>23</v>
      </c>
      <c r="H4145" s="103" t="s">
        <v>9333</v>
      </c>
      <c r="I4145" s="103">
        <v>17</v>
      </c>
      <c r="J4145" s="103">
        <v>15</v>
      </c>
      <c r="K4145" s="104">
        <v>1459.0586365742568</v>
      </c>
      <c r="L4145" s="105">
        <v>1217.3009628361631</v>
      </c>
      <c r="M4145" s="106">
        <f t="shared" si="384"/>
        <v>10.249470185591106</v>
      </c>
      <c r="N4145" s="107">
        <f t="shared" si="385"/>
        <v>-0.1972538590419454</v>
      </c>
      <c r="O4145" s="129">
        <f t="shared" si="388"/>
        <v>0.84362888503908295</v>
      </c>
      <c r="P4145" s="21">
        <v>12</v>
      </c>
      <c r="Q4145" s="103">
        <v>10</v>
      </c>
      <c r="R4145" s="104">
        <v>1413.9403339537648</v>
      </c>
      <c r="S4145" s="105">
        <v>1164.6066661570455</v>
      </c>
      <c r="T4145" s="107">
        <f t="shared" si="386"/>
        <v>10.185627066493694</v>
      </c>
      <c r="U4145" s="107">
        <f t="shared" si="387"/>
        <v>-0.25032828653724148</v>
      </c>
      <c r="V4145" s="108">
        <f t="shared" si="389"/>
        <v>0.80233348318217756</v>
      </c>
    </row>
    <row r="4146" spans="1:22">
      <c r="A4146" s="103" t="s">
        <v>9334</v>
      </c>
      <c r="B4146" s="103">
        <v>39937223</v>
      </c>
      <c r="C4146" s="103">
        <v>4707355</v>
      </c>
      <c r="D4146" s="103">
        <v>4708209</v>
      </c>
      <c r="E4146" s="103">
        <v>855</v>
      </c>
      <c r="F4146" s="103" t="s">
        <v>9</v>
      </c>
      <c r="G4146" s="103" t="s">
        <v>23</v>
      </c>
      <c r="H4146" s="103" t="s">
        <v>9335</v>
      </c>
      <c r="I4146" s="103">
        <v>25</v>
      </c>
      <c r="J4146" s="103">
        <v>21</v>
      </c>
      <c r="K4146" s="104">
        <v>2148.1187836051813</v>
      </c>
      <c r="L4146" s="105">
        <v>1797.7105398164679</v>
      </c>
      <c r="M4146" s="106">
        <f t="shared" si="384"/>
        <v>10.811945027210845</v>
      </c>
      <c r="N4146" s="107">
        <f t="shared" si="385"/>
        <v>0.30585422827445807</v>
      </c>
      <c r="O4146" s="129">
        <f t="shared" si="388"/>
        <v>0.75971563741057135</v>
      </c>
      <c r="P4146" s="21">
        <v>20</v>
      </c>
      <c r="Q4146" s="103">
        <v>18</v>
      </c>
      <c r="R4146" s="104">
        <v>1729.9176503223744</v>
      </c>
      <c r="S4146" s="105">
        <v>1462.1374547831226</v>
      </c>
      <c r="T4146" s="107">
        <f t="shared" si="386"/>
        <v>10.513863229339835</v>
      </c>
      <c r="U4146" s="107">
        <f t="shared" si="387"/>
        <v>3.8611997658304774E-2</v>
      </c>
      <c r="V4146" s="108">
        <f t="shared" si="389"/>
        <v>0.96919973667887205</v>
      </c>
    </row>
    <row r="4147" spans="1:22">
      <c r="A4147" s="103" t="s">
        <v>9336</v>
      </c>
      <c r="B4147" s="103">
        <v>39937224</v>
      </c>
      <c r="C4147" s="103">
        <v>4708273</v>
      </c>
      <c r="D4147" s="103">
        <v>4709268</v>
      </c>
      <c r="E4147" s="103">
        <v>996</v>
      </c>
      <c r="F4147" s="103" t="s">
        <v>9</v>
      </c>
      <c r="G4147" s="103" t="s">
        <v>23</v>
      </c>
      <c r="H4147" s="103" t="s">
        <v>9337</v>
      </c>
      <c r="I4147" s="103">
        <v>20</v>
      </c>
      <c r="J4147" s="103">
        <v>18</v>
      </c>
      <c r="K4147" s="104">
        <v>823.9986010294308</v>
      </c>
      <c r="L4147" s="105">
        <v>815.44498233362344</v>
      </c>
      <c r="M4147" s="106">
        <f t="shared" si="384"/>
        <v>9.671443732080327</v>
      </c>
      <c r="N4147" s="107">
        <f t="shared" si="385"/>
        <v>-0.71427215377430553</v>
      </c>
      <c r="O4147" s="129">
        <f t="shared" si="388"/>
        <v>0.47505890762066461</v>
      </c>
      <c r="P4147" s="21">
        <v>18</v>
      </c>
      <c r="Q4147" s="103">
        <v>18</v>
      </c>
      <c r="R4147" s="104">
        <v>913.71882695419072</v>
      </c>
      <c r="S4147" s="105">
        <v>913.71882695419072</v>
      </c>
      <c r="T4147" s="107">
        <f t="shared" si="386"/>
        <v>9.835606471725427</v>
      </c>
      <c r="U4147" s="107">
        <f t="shared" si="387"/>
        <v>-0.55844500728395574</v>
      </c>
      <c r="V4147" s="108">
        <f t="shared" si="389"/>
        <v>0.57654054664245358</v>
      </c>
    </row>
    <row r="4148" spans="1:22">
      <c r="A4148" s="103" t="s">
        <v>9338</v>
      </c>
      <c r="B4148" s="103">
        <v>39937225</v>
      </c>
      <c r="C4148" s="103">
        <v>4709325</v>
      </c>
      <c r="D4148" s="103">
        <v>4710020</v>
      </c>
      <c r="E4148" s="103">
        <v>696</v>
      </c>
      <c r="F4148" s="103" t="s">
        <v>9</v>
      </c>
      <c r="G4148" s="103" t="s">
        <v>23</v>
      </c>
      <c r="H4148" s="103" t="s">
        <v>295</v>
      </c>
      <c r="I4148" s="103">
        <v>10</v>
      </c>
      <c r="J4148" s="103">
        <v>8</v>
      </c>
      <c r="K4148" s="104">
        <v>846.63619533643669</v>
      </c>
      <c r="L4148" s="105">
        <v>819.09501789778176</v>
      </c>
      <c r="M4148" s="106">
        <f t="shared" si="384"/>
        <v>9.6778870090386047</v>
      </c>
      <c r="N4148" s="107">
        <f t="shared" si="385"/>
        <v>-0.7085089364592092</v>
      </c>
      <c r="O4148" s="129">
        <f t="shared" si="388"/>
        <v>0.47862926461916033</v>
      </c>
      <c r="P4148" s="21">
        <v>13</v>
      </c>
      <c r="Q4148" s="103">
        <v>11</v>
      </c>
      <c r="R4148" s="104">
        <v>1022.469578666365</v>
      </c>
      <c r="S4148" s="105">
        <v>888.29402740687203</v>
      </c>
      <c r="T4148" s="107">
        <f t="shared" si="386"/>
        <v>9.7948934808431005</v>
      </c>
      <c r="U4148" s="107">
        <f t="shared" si="387"/>
        <v>-0.59428390770853889</v>
      </c>
      <c r="V4148" s="108">
        <f t="shared" si="389"/>
        <v>0.55232223995489105</v>
      </c>
    </row>
    <row r="4149" spans="1:22">
      <c r="A4149" s="103" t="s">
        <v>9339</v>
      </c>
      <c r="B4149" s="103">
        <v>39937226</v>
      </c>
      <c r="C4149" s="103">
        <v>4710032</v>
      </c>
      <c r="D4149" s="103">
        <v>4710985</v>
      </c>
      <c r="E4149" s="103">
        <v>954</v>
      </c>
      <c r="F4149" s="103" t="s">
        <v>9</v>
      </c>
      <c r="G4149" s="103" t="s">
        <v>23</v>
      </c>
      <c r="H4149" s="103" t="s">
        <v>5904</v>
      </c>
      <c r="I4149" s="103">
        <v>24</v>
      </c>
      <c r="J4149" s="103">
        <v>22</v>
      </c>
      <c r="K4149" s="104">
        <v>1770.4107828281028</v>
      </c>
      <c r="L4149" s="105">
        <v>1716.8296242053145</v>
      </c>
      <c r="M4149" s="106">
        <f t="shared" si="384"/>
        <v>10.745531160047493</v>
      </c>
      <c r="N4149" s="107">
        <f t="shared" si="385"/>
        <v>0.24645005370974288</v>
      </c>
      <c r="O4149" s="129">
        <f t="shared" si="388"/>
        <v>0.80533386352766456</v>
      </c>
      <c r="P4149" s="21">
        <v>15</v>
      </c>
      <c r="Q4149" s="103">
        <v>15</v>
      </c>
      <c r="R4149" s="104">
        <v>1586.52567464652</v>
      </c>
      <c r="S4149" s="105">
        <v>1586.52567464652</v>
      </c>
      <c r="T4149" s="107">
        <f t="shared" si="386"/>
        <v>10.631655153150854</v>
      </c>
      <c r="U4149" s="107">
        <f t="shared" si="387"/>
        <v>0.14230207143561044</v>
      </c>
      <c r="V4149" s="108">
        <f t="shared" si="389"/>
        <v>0.88684141040907338</v>
      </c>
    </row>
    <row r="4150" spans="1:22">
      <c r="A4150" s="103" t="s">
        <v>9340</v>
      </c>
      <c r="B4150" s="103">
        <v>39937227</v>
      </c>
      <c r="C4150" s="103">
        <v>4711028</v>
      </c>
      <c r="D4150" s="103">
        <v>4713766</v>
      </c>
      <c r="E4150" s="103">
        <v>2739</v>
      </c>
      <c r="F4150" s="103" t="s">
        <v>23</v>
      </c>
      <c r="G4150" s="103" t="s">
        <v>23</v>
      </c>
      <c r="H4150" s="103" t="s">
        <v>638</v>
      </c>
      <c r="I4150" s="103">
        <v>49</v>
      </c>
      <c r="J4150" s="103">
        <v>42</v>
      </c>
      <c r="K4150" s="104">
        <v>1198.5434196791712</v>
      </c>
      <c r="L4150" s="105">
        <v>1070.2391392420629</v>
      </c>
      <c r="M4150" s="106">
        <f t="shared" si="384"/>
        <v>10.063717479840816</v>
      </c>
      <c r="N4150" s="107">
        <f t="shared" si="385"/>
        <v>-0.36340118082216832</v>
      </c>
      <c r="O4150" s="129">
        <f t="shared" si="388"/>
        <v>0.71630521981500661</v>
      </c>
      <c r="P4150" s="21">
        <v>33</v>
      </c>
      <c r="Q4150" s="103">
        <v>29</v>
      </c>
      <c r="R4150" s="104">
        <v>1133.2839855191128</v>
      </c>
      <c r="S4150" s="105">
        <v>1039.2680931022855</v>
      </c>
      <c r="T4150" s="107">
        <f t="shared" si="386"/>
        <v>10.021352149392929</v>
      </c>
      <c r="U4150" s="107">
        <f t="shared" si="387"/>
        <v>-0.39493648821045085</v>
      </c>
      <c r="V4150" s="108">
        <f t="shared" si="389"/>
        <v>0.69288976061749508</v>
      </c>
    </row>
    <row r="4151" spans="1:22">
      <c r="A4151" s="103" t="s">
        <v>9341</v>
      </c>
      <c r="B4151" s="103">
        <v>39937228</v>
      </c>
      <c r="C4151" s="103">
        <v>4713876</v>
      </c>
      <c r="D4151" s="103">
        <v>4714976</v>
      </c>
      <c r="E4151" s="103">
        <v>1101</v>
      </c>
      <c r="F4151" s="103" t="s">
        <v>9</v>
      </c>
      <c r="G4151" s="103" t="s">
        <v>23</v>
      </c>
      <c r="H4151" s="103" t="s">
        <v>5247</v>
      </c>
      <c r="I4151" s="103">
        <v>27</v>
      </c>
      <c r="J4151" s="103">
        <v>19</v>
      </c>
      <c r="K4151" s="104">
        <v>1212.912453810636</v>
      </c>
      <c r="L4151" s="105">
        <v>681.5781306102316</v>
      </c>
      <c r="M4151" s="106">
        <f t="shared" si="384"/>
        <v>9.4127352351883324</v>
      </c>
      <c r="N4151" s="107">
        <f t="shared" si="385"/>
        <v>-0.94567510269379973</v>
      </c>
      <c r="O4151" s="129">
        <f t="shared" si="388"/>
        <v>0.344314325094492</v>
      </c>
      <c r="P4151" s="21">
        <v>16</v>
      </c>
      <c r="Q4151" s="103">
        <v>10</v>
      </c>
      <c r="R4151" s="104">
        <v>1013.2119713024887</v>
      </c>
      <c r="S4151" s="105">
        <v>479.55022976020427</v>
      </c>
      <c r="T4151" s="107">
        <f t="shared" si="386"/>
        <v>8.9055381258328072</v>
      </c>
      <c r="U4151" s="107">
        <f t="shared" si="387"/>
        <v>-1.3771671427528112</v>
      </c>
      <c r="V4151" s="108">
        <f t="shared" si="389"/>
        <v>0.16846057784089608</v>
      </c>
    </row>
    <row r="4152" spans="1:22">
      <c r="A4152" s="103" t="s">
        <v>9342</v>
      </c>
      <c r="B4152" s="103">
        <v>39937229</v>
      </c>
      <c r="C4152" s="103">
        <v>4715067</v>
      </c>
      <c r="D4152" s="103">
        <v>4715798</v>
      </c>
      <c r="E4152" s="103">
        <v>732</v>
      </c>
      <c r="F4152" s="103" t="s">
        <v>9</v>
      </c>
      <c r="G4152" s="103" t="s">
        <v>23</v>
      </c>
      <c r="H4152" s="103" t="s">
        <v>3130</v>
      </c>
      <c r="I4152" s="103">
        <v>28</v>
      </c>
      <c r="J4152" s="103">
        <v>20</v>
      </c>
      <c r="K4152" s="104">
        <v>2572.1152088064346</v>
      </c>
      <c r="L4152" s="105">
        <v>1267.6299313386132</v>
      </c>
      <c r="M4152" s="106">
        <f t="shared" si="384"/>
        <v>10.30791791488141</v>
      </c>
      <c r="N4152" s="107">
        <f t="shared" si="385"/>
        <v>-0.14497503141197773</v>
      </c>
      <c r="O4152" s="129">
        <f t="shared" si="388"/>
        <v>0.88473058554313733</v>
      </c>
      <c r="P4152" s="21">
        <v>20</v>
      </c>
      <c r="Q4152" s="103">
        <v>16</v>
      </c>
      <c r="R4152" s="104">
        <v>3175.5176837222543</v>
      </c>
      <c r="S4152" s="105">
        <v>1569.4855458628688</v>
      </c>
      <c r="T4152" s="107">
        <f t="shared" si="386"/>
        <v>10.616076027180089</v>
      </c>
      <c r="U4152" s="107">
        <f t="shared" si="387"/>
        <v>0.12858805209514815</v>
      </c>
      <c r="V4152" s="108">
        <f t="shared" si="389"/>
        <v>0.89768362086113362</v>
      </c>
    </row>
    <row r="4153" spans="1:22">
      <c r="A4153" s="103" t="s">
        <v>9343</v>
      </c>
      <c r="B4153" s="103">
        <v>39937230</v>
      </c>
      <c r="C4153" s="103">
        <v>4716074</v>
      </c>
      <c r="D4153" s="103">
        <v>4717276</v>
      </c>
      <c r="E4153" s="103">
        <v>1203</v>
      </c>
      <c r="F4153" s="103" t="s">
        <v>9</v>
      </c>
      <c r="G4153" s="103" t="s">
        <v>23</v>
      </c>
      <c r="H4153" s="103" t="s">
        <v>3845</v>
      </c>
      <c r="I4153" s="103">
        <v>14</v>
      </c>
      <c r="J4153" s="103">
        <v>11</v>
      </c>
      <c r="K4153" s="104">
        <v>628.50966302234417</v>
      </c>
      <c r="L4153" s="105">
        <v>374.15504822175228</v>
      </c>
      <c r="M4153" s="106">
        <f t="shared" si="384"/>
        <v>8.5474924303333477</v>
      </c>
      <c r="N4153" s="107">
        <f t="shared" si="385"/>
        <v>-1.7195953217054138</v>
      </c>
      <c r="O4153" s="129">
        <f t="shared" si="388"/>
        <v>8.5506027162514542E-2</v>
      </c>
      <c r="P4153" s="21">
        <v>10</v>
      </c>
      <c r="Q4153" s="103">
        <v>7</v>
      </c>
      <c r="R4153" s="104">
        <v>621.294859604458</v>
      </c>
      <c r="S4153" s="105">
        <v>567.40564802260428</v>
      </c>
      <c r="T4153" s="107">
        <f t="shared" si="386"/>
        <v>9.1482367012147154</v>
      </c>
      <c r="U4153" s="107">
        <f t="shared" si="387"/>
        <v>-1.1635240306208499</v>
      </c>
      <c r="V4153" s="108">
        <f t="shared" si="389"/>
        <v>0.24461695406800921</v>
      </c>
    </row>
    <row r="4154" spans="1:22">
      <c r="A4154" s="103" t="s">
        <v>9344</v>
      </c>
      <c r="B4154" s="103">
        <v>39937231</v>
      </c>
      <c r="C4154" s="103">
        <v>4717693</v>
      </c>
      <c r="D4154" s="103">
        <v>4718007</v>
      </c>
      <c r="E4154" s="103">
        <v>315</v>
      </c>
      <c r="F4154" s="103" t="s">
        <v>23</v>
      </c>
      <c r="G4154" s="103" t="s">
        <v>23</v>
      </c>
      <c r="H4154" s="103" t="s">
        <v>295</v>
      </c>
      <c r="I4154" s="103">
        <v>2</v>
      </c>
      <c r="J4154" s="103">
        <v>2</v>
      </c>
      <c r="K4154" s="104">
        <v>432.73164297264765</v>
      </c>
      <c r="L4154" s="105">
        <v>432.73164297264765</v>
      </c>
      <c r="M4154" s="106">
        <f t="shared" si="384"/>
        <v>8.7573288097038944</v>
      </c>
      <c r="N4154" s="107">
        <f t="shared" si="385"/>
        <v>-1.5319062525009894</v>
      </c>
      <c r="O4154" s="129">
        <f t="shared" si="388"/>
        <v>0.12554557037597491</v>
      </c>
      <c r="P4154" s="21">
        <v>1</v>
      </c>
      <c r="Q4154" s="103">
        <v>1</v>
      </c>
      <c r="R4154" s="104">
        <v>163.08129266481461</v>
      </c>
      <c r="S4154" s="105">
        <v>163.08129266481461</v>
      </c>
      <c r="T4154" s="107">
        <f t="shared" si="386"/>
        <v>7.3494474872897761</v>
      </c>
      <c r="U4154" s="107">
        <f t="shared" si="387"/>
        <v>-2.7469652400618174</v>
      </c>
      <c r="V4154" s="108">
        <f t="shared" si="389"/>
        <v>6.0149508966409471E-3</v>
      </c>
    </row>
    <row r="4155" spans="1:22">
      <c r="A4155" s="103" t="s">
        <v>9345</v>
      </c>
      <c r="B4155" s="103">
        <v>39937232</v>
      </c>
      <c r="C4155" s="103">
        <v>4718090</v>
      </c>
      <c r="D4155" s="103">
        <v>4718449</v>
      </c>
      <c r="E4155" s="103">
        <v>360</v>
      </c>
      <c r="F4155" s="103" t="s">
        <v>23</v>
      </c>
      <c r="G4155" s="103" t="s">
        <v>23</v>
      </c>
      <c r="H4155" s="103" t="s">
        <v>295</v>
      </c>
      <c r="I4155" s="103">
        <v>13</v>
      </c>
      <c r="J4155" s="103">
        <v>11</v>
      </c>
      <c r="K4155" s="104">
        <v>1498.7840759208914</v>
      </c>
      <c r="L4155" s="105">
        <v>1475.1190641958221</v>
      </c>
      <c r="M4155" s="106">
        <f t="shared" si="384"/>
        <v>10.526615690927979</v>
      </c>
      <c r="N4155" s="107">
        <f t="shared" si="385"/>
        <v>5.0640152887279681E-2</v>
      </c>
      <c r="O4155" s="129">
        <f t="shared" si="388"/>
        <v>0.95961226647798559</v>
      </c>
      <c r="P4155" s="21">
        <v>3</v>
      </c>
      <c r="Q4155" s="103">
        <v>3</v>
      </c>
      <c r="R4155" s="104">
        <v>1248.7051215105805</v>
      </c>
      <c r="S4155" s="105">
        <v>1248.7051215105805</v>
      </c>
      <c r="T4155" s="107">
        <f t="shared" si="386"/>
        <v>10.286217113120141</v>
      </c>
      <c r="U4155" s="107">
        <f t="shared" si="387"/>
        <v>-0.16178071028156624</v>
      </c>
      <c r="V4155" s="108">
        <f t="shared" si="389"/>
        <v>0.87147854388585255</v>
      </c>
    </row>
    <row r="4156" spans="1:22">
      <c r="A4156" s="103" t="s">
        <v>9346</v>
      </c>
      <c r="B4156" s="103">
        <v>39937233</v>
      </c>
      <c r="C4156" s="103">
        <v>4718430</v>
      </c>
      <c r="D4156" s="103">
        <v>4719182</v>
      </c>
      <c r="E4156" s="103">
        <v>753</v>
      </c>
      <c r="F4156" s="103" t="s">
        <v>23</v>
      </c>
      <c r="G4156" s="103" t="s">
        <v>23</v>
      </c>
      <c r="H4156" s="103" t="s">
        <v>4083</v>
      </c>
      <c r="I4156" s="103">
        <v>35</v>
      </c>
      <c r="J4156" s="103">
        <v>31</v>
      </c>
      <c r="K4156" s="104">
        <v>3444.1548936919785</v>
      </c>
      <c r="L4156" s="105">
        <v>3129.249956792683</v>
      </c>
      <c r="M4156" s="106">
        <f t="shared" si="384"/>
        <v>11.611601186776388</v>
      </c>
      <c r="N4156" s="107">
        <f t="shared" si="385"/>
        <v>1.0211101849520463</v>
      </c>
      <c r="O4156" s="129">
        <f t="shared" si="388"/>
        <v>0.30720223820448167</v>
      </c>
      <c r="P4156" s="21">
        <v>19</v>
      </c>
      <c r="Q4156" s="103">
        <v>17</v>
      </c>
      <c r="R4156" s="104">
        <v>2678.5017194300131</v>
      </c>
      <c r="S4156" s="105">
        <v>2428.5024133688048</v>
      </c>
      <c r="T4156" s="107">
        <f t="shared" si="386"/>
        <v>11.245851204729085</v>
      </c>
      <c r="U4156" s="107">
        <f t="shared" si="387"/>
        <v>0.68296760979672955</v>
      </c>
      <c r="V4156" s="108">
        <f t="shared" si="389"/>
        <v>0.49462730989339398</v>
      </c>
    </row>
    <row r="4157" spans="1:22">
      <c r="A4157" s="103" t="s">
        <v>1814</v>
      </c>
      <c r="B4157" s="103">
        <v>39937234</v>
      </c>
      <c r="C4157" s="103">
        <v>4719311</v>
      </c>
      <c r="D4157" s="103">
        <v>4719799</v>
      </c>
      <c r="E4157" s="103">
        <v>489</v>
      </c>
      <c r="F4157" s="103" t="s">
        <v>9</v>
      </c>
      <c r="G4157" s="103" t="s">
        <v>1815</v>
      </c>
      <c r="H4157" s="103" t="s">
        <v>1816</v>
      </c>
      <c r="I4157" s="103">
        <v>2</v>
      </c>
      <c r="J4157" s="103">
        <v>0</v>
      </c>
      <c r="K4157" s="104">
        <v>39.199712673423306</v>
      </c>
      <c r="L4157" s="105">
        <v>0</v>
      </c>
      <c r="M4157" s="106" t="str">
        <f t="shared" si="384"/>
        <v>-</v>
      </c>
      <c r="N4157" s="107" t="str">
        <f t="shared" si="385"/>
        <v>-</v>
      </c>
      <c r="O4157" s="129" t="str">
        <f t="shared" si="388"/>
        <v>n.d.</v>
      </c>
      <c r="P4157" s="21">
        <v>1</v>
      </c>
      <c r="Q4157" s="103">
        <v>0</v>
      </c>
      <c r="R4157" s="104">
        <v>80.215704726151529</v>
      </c>
      <c r="S4157" s="105">
        <v>0</v>
      </c>
      <c r="T4157" s="107" t="str">
        <f t="shared" si="386"/>
        <v>-</v>
      </c>
      <c r="U4157" s="107" t="str">
        <f t="shared" si="387"/>
        <v>-</v>
      </c>
      <c r="V4157" s="108" t="str">
        <f t="shared" si="389"/>
        <v>n.d.</v>
      </c>
    </row>
    <row r="4158" spans="1:22">
      <c r="A4158" s="103" t="s">
        <v>1818</v>
      </c>
      <c r="B4158" s="103">
        <v>39937235</v>
      </c>
      <c r="C4158" s="103">
        <v>4719796</v>
      </c>
      <c r="D4158" s="103">
        <v>4720896</v>
      </c>
      <c r="E4158" s="103">
        <v>1101</v>
      </c>
      <c r="F4158" s="103" t="s">
        <v>9</v>
      </c>
      <c r="G4158" s="103" t="s">
        <v>1819</v>
      </c>
      <c r="H4158" s="103" t="s">
        <v>1820</v>
      </c>
      <c r="I4158" s="103">
        <v>2</v>
      </c>
      <c r="J4158" s="103">
        <v>1</v>
      </c>
      <c r="K4158" s="104">
        <v>9.0275249087447964</v>
      </c>
      <c r="L4158" s="105">
        <v>0.64482320776748514</v>
      </c>
      <c r="M4158" s="106">
        <f t="shared" si="384"/>
        <v>-0.63302442619434984</v>
      </c>
      <c r="N4158" s="107">
        <f t="shared" si="385"/>
        <v>-9.9311488606389524</v>
      </c>
      <c r="O4158" s="129" t="str">
        <f t="shared" si="388"/>
        <v>&lt; 0.001</v>
      </c>
      <c r="P4158" s="21">
        <v>0</v>
      </c>
      <c r="Q4158" s="103">
        <v>0</v>
      </c>
      <c r="R4158" s="104">
        <v>0</v>
      </c>
      <c r="S4158" s="105">
        <v>0</v>
      </c>
      <c r="T4158" s="107" t="str">
        <f t="shared" si="386"/>
        <v>-</v>
      </c>
      <c r="U4158" s="107" t="str">
        <f t="shared" si="387"/>
        <v>-</v>
      </c>
      <c r="V4158" s="108" t="str">
        <f t="shared" si="389"/>
        <v>n.d.</v>
      </c>
    </row>
    <row r="4159" spans="1:22">
      <c r="A4159" s="103" t="s">
        <v>1822</v>
      </c>
      <c r="B4159" s="103">
        <v>39937236</v>
      </c>
      <c r="C4159" s="103">
        <v>4721053</v>
      </c>
      <c r="D4159" s="103">
        <v>4721316</v>
      </c>
      <c r="E4159" s="103">
        <v>264</v>
      </c>
      <c r="F4159" s="103" t="s">
        <v>9</v>
      </c>
      <c r="G4159" s="103" t="s">
        <v>1823</v>
      </c>
      <c r="H4159" s="103" t="s">
        <v>1824</v>
      </c>
      <c r="I4159" s="103">
        <v>0</v>
      </c>
      <c r="J4159" s="103">
        <v>0</v>
      </c>
      <c r="K4159" s="104">
        <v>0</v>
      </c>
      <c r="L4159" s="105">
        <v>0</v>
      </c>
      <c r="M4159" s="106" t="str">
        <f t="shared" si="384"/>
        <v>-</v>
      </c>
      <c r="N4159" s="107" t="str">
        <f t="shared" si="385"/>
        <v>-</v>
      </c>
      <c r="O4159" s="129" t="str">
        <f t="shared" si="388"/>
        <v>n.d.</v>
      </c>
      <c r="P4159" s="21">
        <v>0</v>
      </c>
      <c r="Q4159" s="103">
        <v>0</v>
      </c>
      <c r="R4159" s="104">
        <v>0</v>
      </c>
      <c r="S4159" s="105">
        <v>0</v>
      </c>
      <c r="T4159" s="107" t="str">
        <f t="shared" si="386"/>
        <v>-</v>
      </c>
      <c r="U4159" s="107" t="str">
        <f t="shared" si="387"/>
        <v>-</v>
      </c>
      <c r="V4159" s="108" t="str">
        <f t="shared" si="389"/>
        <v>n.d.</v>
      </c>
    </row>
    <row r="4160" spans="1:22">
      <c r="A4160" s="103" t="s">
        <v>9347</v>
      </c>
      <c r="B4160" s="103">
        <v>39937237</v>
      </c>
      <c r="C4160" s="103">
        <v>4721493</v>
      </c>
      <c r="D4160" s="103">
        <v>4722368</v>
      </c>
      <c r="E4160" s="103">
        <v>876</v>
      </c>
      <c r="F4160" s="103" t="s">
        <v>23</v>
      </c>
      <c r="G4160" s="103" t="s">
        <v>23</v>
      </c>
      <c r="H4160" s="103" t="s">
        <v>295</v>
      </c>
      <c r="I4160" s="103">
        <v>39</v>
      </c>
      <c r="J4160" s="103">
        <v>38</v>
      </c>
      <c r="K4160" s="104">
        <v>2882.7550241802169</v>
      </c>
      <c r="L4160" s="105">
        <v>2875.4610137170093</v>
      </c>
      <c r="M4160" s="106">
        <f t="shared" si="384"/>
        <v>11.489577562069909</v>
      </c>
      <c r="N4160" s="107">
        <f t="shared" si="385"/>
        <v>0.91196561902496309</v>
      </c>
      <c r="O4160" s="129">
        <f t="shared" si="388"/>
        <v>0.36178681654163802</v>
      </c>
      <c r="P4160" s="21">
        <v>32</v>
      </c>
      <c r="Q4160" s="103">
        <v>32</v>
      </c>
      <c r="R4160" s="104">
        <v>2567.8933510516208</v>
      </c>
      <c r="S4160" s="105">
        <v>2567.8933510516208</v>
      </c>
      <c r="T4160" s="107">
        <f t="shared" si="386"/>
        <v>11.326369570804557</v>
      </c>
      <c r="U4160" s="107">
        <f t="shared" si="387"/>
        <v>0.75384645317302512</v>
      </c>
      <c r="V4160" s="108">
        <f t="shared" si="389"/>
        <v>0.45094142672190496</v>
      </c>
    </row>
    <row r="4161" spans="1:22">
      <c r="A4161" s="103" t="s">
        <v>9348</v>
      </c>
      <c r="B4161" s="103">
        <v>39937238</v>
      </c>
      <c r="C4161" s="103">
        <v>4722518</v>
      </c>
      <c r="D4161" s="103">
        <v>4722805</v>
      </c>
      <c r="E4161" s="103">
        <v>288</v>
      </c>
      <c r="F4161" s="103" t="s">
        <v>23</v>
      </c>
      <c r="G4161" s="103" t="s">
        <v>23</v>
      </c>
      <c r="H4161" s="103" t="s">
        <v>295</v>
      </c>
      <c r="I4161" s="103">
        <v>8</v>
      </c>
      <c r="J4161" s="103">
        <v>8</v>
      </c>
      <c r="K4161" s="104">
        <v>1336.0871203110555</v>
      </c>
      <c r="L4161" s="105">
        <v>1336.0871203110555</v>
      </c>
      <c r="M4161" s="106">
        <f t="shared" si="384"/>
        <v>10.383798367281576</v>
      </c>
      <c r="N4161" s="107">
        <f t="shared" si="385"/>
        <v>-7.7103428191792736E-2</v>
      </c>
      <c r="O4161" s="129">
        <f t="shared" si="388"/>
        <v>0.93854126581891606</v>
      </c>
      <c r="P4161" s="21">
        <v>5</v>
      </c>
      <c r="Q4161" s="103">
        <v>5</v>
      </c>
      <c r="R4161" s="104">
        <v>1614.4494383166632</v>
      </c>
      <c r="S4161" s="105">
        <v>1614.4494383166632</v>
      </c>
      <c r="T4161" s="107">
        <f t="shared" si="386"/>
        <v>10.656826543680223</v>
      </c>
      <c r="U4161" s="107">
        <f t="shared" si="387"/>
        <v>0.16445998563399875</v>
      </c>
      <c r="V4161" s="108">
        <f t="shared" si="389"/>
        <v>0.86936904463104359</v>
      </c>
    </row>
    <row r="4162" spans="1:22">
      <c r="A4162" s="103" t="s">
        <v>9349</v>
      </c>
      <c r="B4162" s="103">
        <v>39937239</v>
      </c>
      <c r="C4162" s="103">
        <v>4723009</v>
      </c>
      <c r="D4162" s="103">
        <v>4723383</v>
      </c>
      <c r="E4162" s="103">
        <v>375</v>
      </c>
      <c r="F4162" s="103" t="s">
        <v>9</v>
      </c>
      <c r="G4162" s="103" t="s">
        <v>23</v>
      </c>
      <c r="H4162" s="103" t="s">
        <v>295</v>
      </c>
      <c r="I4162" s="103">
        <v>7</v>
      </c>
      <c r="J4162" s="103">
        <v>7</v>
      </c>
      <c r="K4162" s="104">
        <v>1843.9777136171972</v>
      </c>
      <c r="L4162" s="105">
        <v>1843.9777136171972</v>
      </c>
      <c r="M4162" s="106">
        <f t="shared" si="384"/>
        <v>10.848605504069118</v>
      </c>
      <c r="N4162" s="107">
        <f t="shared" si="385"/>
        <v>0.33864535247684918</v>
      </c>
      <c r="O4162" s="129">
        <f t="shared" si="388"/>
        <v>0.73487691284968948</v>
      </c>
      <c r="P4162" s="21">
        <v>7</v>
      </c>
      <c r="Q4162" s="103">
        <v>7</v>
      </c>
      <c r="R4162" s="104">
        <v>1341.8724740596479</v>
      </c>
      <c r="S4162" s="105">
        <v>1341.8724740596479</v>
      </c>
      <c r="T4162" s="107">
        <f t="shared" si="386"/>
        <v>10.39003185501997</v>
      </c>
      <c r="U4162" s="107">
        <f t="shared" si="387"/>
        <v>-7.0394493820449558E-2</v>
      </c>
      <c r="V4162" s="108">
        <f t="shared" si="389"/>
        <v>0.94387967367313763</v>
      </c>
    </row>
    <row r="4163" spans="1:22">
      <c r="A4163" s="103" t="s">
        <v>9350</v>
      </c>
      <c r="B4163" s="103">
        <v>39937240</v>
      </c>
      <c r="C4163" s="103">
        <v>4723562</v>
      </c>
      <c r="D4163" s="103">
        <v>4724965</v>
      </c>
      <c r="E4163" s="103">
        <v>1404</v>
      </c>
      <c r="F4163" s="103" t="s">
        <v>23</v>
      </c>
      <c r="G4163" s="103" t="s">
        <v>9351</v>
      </c>
      <c r="H4163" s="103" t="s">
        <v>9352</v>
      </c>
      <c r="I4163" s="103">
        <v>31</v>
      </c>
      <c r="J4163" s="103">
        <v>23</v>
      </c>
      <c r="K4163" s="104">
        <v>1003.7403477405412</v>
      </c>
      <c r="L4163" s="105">
        <v>742.31276094867519</v>
      </c>
      <c r="M4163" s="106">
        <f t="shared" si="384"/>
        <v>9.5358833599086754</v>
      </c>
      <c r="N4163" s="107">
        <f t="shared" si="385"/>
        <v>-0.83552472280082746</v>
      </c>
      <c r="O4163" s="129">
        <f t="shared" si="388"/>
        <v>0.40342233296081043</v>
      </c>
      <c r="P4163" s="21">
        <v>17</v>
      </c>
      <c r="Q4163" s="103">
        <v>12</v>
      </c>
      <c r="R4163" s="104">
        <v>904.31495866972216</v>
      </c>
      <c r="S4163" s="105">
        <v>680.92484930857484</v>
      </c>
      <c r="T4163" s="107">
        <f t="shared" si="386"/>
        <v>9.4113517728688816</v>
      </c>
      <c r="U4163" s="107">
        <f t="shared" si="387"/>
        <v>-0.93190865064359085</v>
      </c>
      <c r="V4163" s="108">
        <f t="shared" si="389"/>
        <v>0.35138373659875599</v>
      </c>
    </row>
    <row r="4164" spans="1:22">
      <c r="A4164" s="103" t="s">
        <v>9353</v>
      </c>
      <c r="B4164" s="103">
        <v>39937241</v>
      </c>
      <c r="C4164" s="103">
        <v>4724979</v>
      </c>
      <c r="D4164" s="103">
        <v>4725302</v>
      </c>
      <c r="E4164" s="103">
        <v>324</v>
      </c>
      <c r="F4164" s="103" t="s">
        <v>23</v>
      </c>
      <c r="G4164" s="103" t="s">
        <v>9354</v>
      </c>
      <c r="H4164" s="103" t="s">
        <v>9355</v>
      </c>
      <c r="I4164" s="103">
        <v>5</v>
      </c>
      <c r="J4164" s="103">
        <v>4</v>
      </c>
      <c r="K4164" s="104">
        <v>249.79734598681512</v>
      </c>
      <c r="L4164" s="105">
        <v>221.31168372516083</v>
      </c>
      <c r="M4164" s="106">
        <f t="shared" si="384"/>
        <v>7.7899358072371889</v>
      </c>
      <c r="N4164" s="107">
        <f t="shared" si="385"/>
        <v>-2.3971951634729978</v>
      </c>
      <c r="O4164" s="129">
        <f t="shared" si="388"/>
        <v>1.6521121459620591E-2</v>
      </c>
      <c r="P4164" s="21">
        <v>3</v>
      </c>
      <c r="Q4164" s="103">
        <v>3</v>
      </c>
      <c r="R4164" s="104">
        <v>514.658392541784</v>
      </c>
      <c r="S4164" s="105">
        <v>514.658392541784</v>
      </c>
      <c r="T4164" s="107">
        <f t="shared" si="386"/>
        <v>9.0074713426319821</v>
      </c>
      <c r="U4164" s="107">
        <f t="shared" si="387"/>
        <v>-1.2874371983873403</v>
      </c>
      <c r="V4164" s="108">
        <f t="shared" si="389"/>
        <v>0.19794194585500957</v>
      </c>
    </row>
    <row r="4165" spans="1:22">
      <c r="A4165" s="103" t="s">
        <v>9356</v>
      </c>
      <c r="B4165" s="103">
        <v>39937242</v>
      </c>
      <c r="C4165" s="103">
        <v>4725328</v>
      </c>
      <c r="D4165" s="103">
        <v>4726455</v>
      </c>
      <c r="E4165" s="103">
        <v>1128</v>
      </c>
      <c r="F4165" s="103" t="s">
        <v>23</v>
      </c>
      <c r="G4165" s="103" t="s">
        <v>9354</v>
      </c>
      <c r="H4165" s="103" t="s">
        <v>9357</v>
      </c>
      <c r="I4165" s="103">
        <v>32</v>
      </c>
      <c r="J4165" s="103">
        <v>29</v>
      </c>
      <c r="K4165" s="104">
        <v>1537.5963735196276</v>
      </c>
      <c r="L4165" s="105">
        <v>1414.8655946263295</v>
      </c>
      <c r="M4165" s="106">
        <f t="shared" ref="M4165:M4228" si="390">IF(L4165&gt;0,LOG(L4165, 2),"-")</f>
        <v>10.466449295192152</v>
      </c>
      <c r="N4165" s="107">
        <f t="shared" ref="N4165:N4228" si="391">IF(L4165&lt;&gt;0,((M4165-$O$2)/$O$3),"-")</f>
        <v>-3.1759434775029054E-3</v>
      </c>
      <c r="O4165" s="129">
        <f t="shared" si="388"/>
        <v>0.99746596799328691</v>
      </c>
      <c r="P4165" s="21">
        <v>16</v>
      </c>
      <c r="Q4165" s="103">
        <v>14</v>
      </c>
      <c r="R4165" s="104">
        <v>1138.5329607583419</v>
      </c>
      <c r="S4165" s="105">
        <v>1024.0249172929346</v>
      </c>
      <c r="T4165" s="107">
        <f t="shared" ref="T4165:T4228" si="392">IF(S4165&gt;0,LOG(S4165, 2),"-")</f>
        <v>10.000035105095302</v>
      </c>
      <c r="U4165" s="107">
        <f t="shared" ref="U4165:U4228" si="393">IF(S4165&lt;&gt;0,((T4165-$V$2)/$V$3),"-")</f>
        <v>-0.41370149199357298</v>
      </c>
      <c r="V4165" s="108">
        <f t="shared" si="389"/>
        <v>0.67909273429169215</v>
      </c>
    </row>
    <row r="4166" spans="1:22">
      <c r="A4166" s="103" t="s">
        <v>9358</v>
      </c>
      <c r="B4166" s="103">
        <v>39937243</v>
      </c>
      <c r="C4166" s="103">
        <v>4726655</v>
      </c>
      <c r="D4166" s="103">
        <v>4726807</v>
      </c>
      <c r="E4166" s="103">
        <v>153</v>
      </c>
      <c r="F4166" s="103" t="s">
        <v>23</v>
      </c>
      <c r="G4166" s="103" t="s">
        <v>23</v>
      </c>
      <c r="H4166" s="103" t="s">
        <v>295</v>
      </c>
      <c r="I4166" s="103">
        <v>7</v>
      </c>
      <c r="J4166" s="103">
        <v>7</v>
      </c>
      <c r="K4166" s="104">
        <v>1958.1637152898304</v>
      </c>
      <c r="L4166" s="105">
        <v>1958.1637152898304</v>
      </c>
      <c r="M4166" s="106">
        <f t="shared" si="390"/>
        <v>10.93528567338455</v>
      </c>
      <c r="N4166" s="107">
        <f t="shared" si="391"/>
        <v>0.41617680982517852</v>
      </c>
      <c r="O4166" s="129">
        <f t="shared" ref="O4166:O4229" si="394">IF(L4166&lt;&gt;0,(IF((ABS(N4166)&lt;3.3),2*(1-NORMSDIST(ABS(N4166))),"&lt; 0.001")),"n.d.")</f>
        <v>0.67728062777286269</v>
      </c>
      <c r="P4166" s="21">
        <v>4</v>
      </c>
      <c r="Q4166" s="103">
        <v>4</v>
      </c>
      <c r="R4166" s="104">
        <v>2656.0091754055293</v>
      </c>
      <c r="S4166" s="105">
        <v>2656.0091754055293</v>
      </c>
      <c r="T4166" s="107">
        <f t="shared" si="392"/>
        <v>11.375044415266048</v>
      </c>
      <c r="U4166" s="107">
        <f t="shared" si="393"/>
        <v>0.79669402752292917</v>
      </c>
      <c r="V4166" s="108">
        <f t="shared" ref="V4166:V4229" si="395">IF(S4166&lt;&gt;0,(IF((ABS(U4166)&lt;3.3),2*(1-NORMSDIST(ABS(U4166))),"&lt; 0.001")),"n.d.")</f>
        <v>0.42562875344221873</v>
      </c>
    </row>
    <row r="4167" spans="1:22">
      <c r="A4167" s="103" t="s">
        <v>9359</v>
      </c>
      <c r="B4167" s="103">
        <v>39937244</v>
      </c>
      <c r="C4167" s="103">
        <v>4727027</v>
      </c>
      <c r="D4167" s="103">
        <v>4727329</v>
      </c>
      <c r="E4167" s="103">
        <v>303</v>
      </c>
      <c r="F4167" s="103" t="s">
        <v>9</v>
      </c>
      <c r="G4167" s="103" t="s">
        <v>23</v>
      </c>
      <c r="H4167" s="103" t="s">
        <v>295</v>
      </c>
      <c r="I4167" s="103">
        <v>9</v>
      </c>
      <c r="J4167" s="103">
        <v>9</v>
      </c>
      <c r="K4167" s="104">
        <v>2148.5956189986305</v>
      </c>
      <c r="L4167" s="105">
        <v>2148.5956189986305</v>
      </c>
      <c r="M4167" s="106">
        <f t="shared" si="390"/>
        <v>11.069178267492124</v>
      </c>
      <c r="N4167" s="107">
        <f t="shared" si="391"/>
        <v>0.53593762745270379</v>
      </c>
      <c r="O4167" s="129">
        <f t="shared" si="394"/>
        <v>0.59200165818993966</v>
      </c>
      <c r="P4167" s="21">
        <v>7</v>
      </c>
      <c r="Q4167" s="103">
        <v>7</v>
      </c>
      <c r="R4167" s="104">
        <v>1844.3564090718316</v>
      </c>
      <c r="S4167" s="105">
        <v>1844.3564090718316</v>
      </c>
      <c r="T4167" s="107">
        <f t="shared" si="392"/>
        <v>10.848901758170918</v>
      </c>
      <c r="U4167" s="107">
        <f t="shared" si="393"/>
        <v>0.33354028008003267</v>
      </c>
      <c r="V4167" s="108">
        <f t="shared" si="395"/>
        <v>0.73872648928944984</v>
      </c>
    </row>
    <row r="4168" spans="1:22">
      <c r="A4168" s="103" t="s">
        <v>9360</v>
      </c>
      <c r="B4168" s="103">
        <v>39937245</v>
      </c>
      <c r="C4168" s="103">
        <v>4727285</v>
      </c>
      <c r="D4168" s="103">
        <v>4729201</v>
      </c>
      <c r="E4168" s="103">
        <v>1917</v>
      </c>
      <c r="F4168" s="103" t="s">
        <v>23</v>
      </c>
      <c r="G4168" s="103" t="s">
        <v>23</v>
      </c>
      <c r="H4168" s="103" t="s">
        <v>9361</v>
      </c>
      <c r="I4168" s="103">
        <v>65</v>
      </c>
      <c r="J4168" s="103">
        <v>52</v>
      </c>
      <c r="K4168" s="104">
        <v>2217.2523505160302</v>
      </c>
      <c r="L4168" s="105">
        <v>1538.7812788364945</v>
      </c>
      <c r="M4168" s="106">
        <f t="shared" si="390"/>
        <v>10.587572467359573</v>
      </c>
      <c r="N4168" s="107">
        <f t="shared" si="391"/>
        <v>0.10516320872949228</v>
      </c>
      <c r="O4168" s="129">
        <f t="shared" si="394"/>
        <v>0.91624630397770046</v>
      </c>
      <c r="P4168" s="21">
        <v>46</v>
      </c>
      <c r="Q4168" s="103">
        <v>38</v>
      </c>
      <c r="R4168" s="104">
        <v>2194.3899178061033</v>
      </c>
      <c r="S4168" s="105">
        <v>1656.4728699509392</v>
      </c>
      <c r="T4168" s="107">
        <f t="shared" si="392"/>
        <v>10.693898859522148</v>
      </c>
      <c r="U4168" s="107">
        <f t="shared" si="393"/>
        <v>0.19709406648076394</v>
      </c>
      <c r="V4168" s="108">
        <f t="shared" si="395"/>
        <v>0.84375392662158277</v>
      </c>
    </row>
    <row r="4169" spans="1:22">
      <c r="A4169" s="103" t="s">
        <v>9362</v>
      </c>
      <c r="B4169" s="103">
        <v>39937246</v>
      </c>
      <c r="C4169" s="103">
        <v>4729537</v>
      </c>
      <c r="D4169" s="103">
        <v>4730202</v>
      </c>
      <c r="E4169" s="103">
        <v>666</v>
      </c>
      <c r="F4169" s="103" t="s">
        <v>9</v>
      </c>
      <c r="G4169" s="103" t="s">
        <v>23</v>
      </c>
      <c r="H4169" s="103" t="s">
        <v>7923</v>
      </c>
      <c r="I4169" s="103">
        <v>27</v>
      </c>
      <c r="J4169" s="103">
        <v>25</v>
      </c>
      <c r="K4169" s="104">
        <v>2735.3342381315765</v>
      </c>
      <c r="L4169" s="105">
        <v>2674.5727215401953</v>
      </c>
      <c r="M4169" s="106">
        <f t="shared" si="390"/>
        <v>11.385092715707929</v>
      </c>
      <c r="N4169" s="107">
        <f t="shared" si="391"/>
        <v>0.81850869025753847</v>
      </c>
      <c r="O4169" s="129">
        <f t="shared" si="394"/>
        <v>0.41306678188112378</v>
      </c>
      <c r="P4169" s="21">
        <v>20</v>
      </c>
      <c r="Q4169" s="103">
        <v>20</v>
      </c>
      <c r="R4169" s="104">
        <v>3436.7330007176733</v>
      </c>
      <c r="S4169" s="105">
        <v>3436.7330007176733</v>
      </c>
      <c r="T4169" s="107">
        <f t="shared" si="392"/>
        <v>11.746822057959973</v>
      </c>
      <c r="U4169" s="107">
        <f t="shared" si="393"/>
        <v>1.1239630791901163</v>
      </c>
      <c r="V4169" s="108">
        <f t="shared" si="395"/>
        <v>0.26102868918788635</v>
      </c>
    </row>
    <row r="4170" spans="1:22">
      <c r="A4170" s="103" t="s">
        <v>9363</v>
      </c>
      <c r="B4170" s="103">
        <v>39937247</v>
      </c>
      <c r="C4170" s="103">
        <v>4730298</v>
      </c>
      <c r="D4170" s="103">
        <v>4731785</v>
      </c>
      <c r="E4170" s="103">
        <v>1488</v>
      </c>
      <c r="F4170" s="103" t="s">
        <v>9</v>
      </c>
      <c r="G4170" s="103" t="s">
        <v>23</v>
      </c>
      <c r="H4170" s="103" t="s">
        <v>1012</v>
      </c>
      <c r="I4170" s="103">
        <v>33</v>
      </c>
      <c r="J4170" s="103">
        <v>27</v>
      </c>
      <c r="K4170" s="104">
        <v>693.72836790820554</v>
      </c>
      <c r="L4170" s="105">
        <v>626.93196384551754</v>
      </c>
      <c r="M4170" s="106">
        <f t="shared" si="390"/>
        <v>9.2921650765843182</v>
      </c>
      <c r="N4170" s="107">
        <f t="shared" si="391"/>
        <v>-1.0535196094952435</v>
      </c>
      <c r="O4170" s="129">
        <f t="shared" si="394"/>
        <v>0.29210291175793235</v>
      </c>
      <c r="P4170" s="21">
        <v>23</v>
      </c>
      <c r="Q4170" s="103">
        <v>19</v>
      </c>
      <c r="R4170" s="104">
        <v>976.57802581481189</v>
      </c>
      <c r="S4170" s="105">
        <v>825.58013589607526</v>
      </c>
      <c r="T4170" s="107">
        <f t="shared" si="392"/>
        <v>9.6892644485821773</v>
      </c>
      <c r="U4170" s="107">
        <f t="shared" si="393"/>
        <v>-0.68726721075512631</v>
      </c>
      <c r="V4170" s="108">
        <f t="shared" si="395"/>
        <v>0.49191435739747469</v>
      </c>
    </row>
    <row r="4171" spans="1:22">
      <c r="A4171" s="103" t="s">
        <v>9364</v>
      </c>
      <c r="B4171" s="103">
        <v>39937248</v>
      </c>
      <c r="C4171" s="103">
        <v>4732135</v>
      </c>
      <c r="D4171" s="103">
        <v>4734309</v>
      </c>
      <c r="E4171" s="103">
        <v>2175</v>
      </c>
      <c r="F4171" s="103" t="s">
        <v>9</v>
      </c>
      <c r="G4171" s="103" t="s">
        <v>23</v>
      </c>
      <c r="H4171" s="103" t="s">
        <v>295</v>
      </c>
      <c r="I4171" s="103">
        <v>78</v>
      </c>
      <c r="J4171" s="103">
        <v>61</v>
      </c>
      <c r="K4171" s="104">
        <v>2081.215375986561</v>
      </c>
      <c r="L4171" s="105">
        <v>1805.7219981112964</v>
      </c>
      <c r="M4171" s="106">
        <f t="shared" si="390"/>
        <v>10.81836008289706</v>
      </c>
      <c r="N4171" s="107">
        <f t="shared" si="391"/>
        <v>0.31159220294906925</v>
      </c>
      <c r="O4171" s="129">
        <f t="shared" si="394"/>
        <v>0.75535046058537381</v>
      </c>
      <c r="P4171" s="21">
        <v>57</v>
      </c>
      <c r="Q4171" s="103">
        <v>45</v>
      </c>
      <c r="R4171" s="104">
        <v>1736.6136445334114</v>
      </c>
      <c r="S4171" s="105">
        <v>1452.0577197252276</v>
      </c>
      <c r="T4171" s="107">
        <f t="shared" si="392"/>
        <v>10.503883086691538</v>
      </c>
      <c r="U4171" s="107">
        <f t="shared" si="393"/>
        <v>2.9826660820014918E-2</v>
      </c>
      <c r="V4171" s="108">
        <f t="shared" si="395"/>
        <v>0.97620529596292416</v>
      </c>
    </row>
    <row r="4172" spans="1:22">
      <c r="A4172" s="103" t="s">
        <v>9365</v>
      </c>
      <c r="B4172" s="103">
        <v>39937249</v>
      </c>
      <c r="C4172" s="103">
        <v>4734594</v>
      </c>
      <c r="D4172" s="103">
        <v>4736255</v>
      </c>
      <c r="E4172" s="103">
        <v>1662</v>
      </c>
      <c r="F4172" s="103" t="s">
        <v>9</v>
      </c>
      <c r="G4172" s="103" t="s">
        <v>23</v>
      </c>
      <c r="H4172" s="103" t="s">
        <v>295</v>
      </c>
      <c r="I4172" s="103">
        <v>61</v>
      </c>
      <c r="J4172" s="103">
        <v>56</v>
      </c>
      <c r="K4172" s="104">
        <v>1994.8665118422684</v>
      </c>
      <c r="L4172" s="105">
        <v>1753.5175655487183</v>
      </c>
      <c r="M4172" s="106">
        <f t="shared" si="390"/>
        <v>10.776036167264845</v>
      </c>
      <c r="N4172" s="107">
        <f t="shared" si="391"/>
        <v>0.27373539111345652</v>
      </c>
      <c r="O4172" s="129">
        <f t="shared" si="394"/>
        <v>0.78428797798006888</v>
      </c>
      <c r="P4172" s="21">
        <v>35</v>
      </c>
      <c r="Q4172" s="103">
        <v>29</v>
      </c>
      <c r="R4172" s="104">
        <v>1709.5688086319255</v>
      </c>
      <c r="S4172" s="105">
        <v>1479.4801230893922</v>
      </c>
      <c r="T4172" s="107">
        <f t="shared" si="392"/>
        <v>10.530874598623461</v>
      </c>
      <c r="U4172" s="107">
        <f t="shared" si="393"/>
        <v>5.3586794562905139E-2</v>
      </c>
      <c r="V4172" s="108">
        <f t="shared" si="395"/>
        <v>0.95726437780730644</v>
      </c>
    </row>
    <row r="4173" spans="1:22">
      <c r="A4173" s="103" t="s">
        <v>9366</v>
      </c>
      <c r="B4173" s="103">
        <v>39937250</v>
      </c>
      <c r="C4173" s="103">
        <v>4736383</v>
      </c>
      <c r="D4173" s="103">
        <v>4736772</v>
      </c>
      <c r="E4173" s="103">
        <v>390</v>
      </c>
      <c r="F4173" s="103" t="s">
        <v>23</v>
      </c>
      <c r="G4173" s="103" t="s">
        <v>23</v>
      </c>
      <c r="H4173" s="103" t="s">
        <v>295</v>
      </c>
      <c r="I4173" s="103">
        <v>20</v>
      </c>
      <c r="J4173" s="103">
        <v>16</v>
      </c>
      <c r="K4173" s="104">
        <v>2695.990951140282</v>
      </c>
      <c r="L4173" s="105">
        <v>2344.6565462989151</v>
      </c>
      <c r="M4173" s="106">
        <f t="shared" si="390"/>
        <v>11.195160891735025</v>
      </c>
      <c r="N4173" s="107">
        <f t="shared" si="391"/>
        <v>0.64862333786674797</v>
      </c>
      <c r="O4173" s="129">
        <f t="shared" si="394"/>
        <v>0.51658186694754349</v>
      </c>
      <c r="P4173" s="21">
        <v>12</v>
      </c>
      <c r="Q4173" s="103">
        <v>10</v>
      </c>
      <c r="R4173" s="104">
        <v>2851.537923449564</v>
      </c>
      <c r="S4173" s="105">
        <v>2678.5771668766924</v>
      </c>
      <c r="T4173" s="107">
        <f t="shared" si="392"/>
        <v>11.387251143783551</v>
      </c>
      <c r="U4173" s="107">
        <f t="shared" si="393"/>
        <v>0.80743938713340735</v>
      </c>
      <c r="V4173" s="108">
        <f t="shared" si="395"/>
        <v>0.41941338238251613</v>
      </c>
    </row>
    <row r="4174" spans="1:22">
      <c r="A4174" s="103" t="s">
        <v>9367</v>
      </c>
      <c r="B4174" s="103">
        <v>39937251</v>
      </c>
      <c r="C4174" s="103">
        <v>4736843</v>
      </c>
      <c r="D4174" s="103">
        <v>4737142</v>
      </c>
      <c r="E4174" s="103">
        <v>300</v>
      </c>
      <c r="F4174" s="103" t="s">
        <v>23</v>
      </c>
      <c r="G4174" s="103" t="s">
        <v>23</v>
      </c>
      <c r="H4174" s="103" t="s">
        <v>295</v>
      </c>
      <c r="I4174" s="103">
        <v>12</v>
      </c>
      <c r="J4174" s="103">
        <v>9</v>
      </c>
      <c r="K4174" s="104">
        <v>4103.5130331265673</v>
      </c>
      <c r="L4174" s="105">
        <v>2207.9455939487202</v>
      </c>
      <c r="M4174" s="106">
        <f t="shared" si="390"/>
        <v>11.108488907725896</v>
      </c>
      <c r="N4174" s="107">
        <f t="shared" si="391"/>
        <v>0.57109920190151608</v>
      </c>
      <c r="O4174" s="129">
        <f t="shared" si="394"/>
        <v>0.567932399568851</v>
      </c>
      <c r="P4174" s="21">
        <v>9</v>
      </c>
      <c r="Q4174" s="103">
        <v>6</v>
      </c>
      <c r="R4174" s="104">
        <v>3854.1632337533665</v>
      </c>
      <c r="S4174" s="105">
        <v>1966.197680923997</v>
      </c>
      <c r="T4174" s="107">
        <f t="shared" si="392"/>
        <v>10.941192661758498</v>
      </c>
      <c r="U4174" s="107">
        <f t="shared" si="393"/>
        <v>0.41478227267473344</v>
      </c>
      <c r="V4174" s="108">
        <f t="shared" si="395"/>
        <v>0.67830129802775962</v>
      </c>
    </row>
    <row r="4175" spans="1:22">
      <c r="A4175" s="103" t="s">
        <v>1826</v>
      </c>
      <c r="B4175" s="103">
        <v>39937252</v>
      </c>
      <c r="C4175" s="103">
        <v>4737334</v>
      </c>
      <c r="D4175" s="103">
        <v>4737918</v>
      </c>
      <c r="E4175" s="103">
        <v>585</v>
      </c>
      <c r="F4175" s="103" t="s">
        <v>9</v>
      </c>
      <c r="G4175" s="103" t="s">
        <v>23</v>
      </c>
      <c r="H4175" s="103" t="s">
        <v>295</v>
      </c>
      <c r="I4175" s="103">
        <v>5</v>
      </c>
      <c r="J4175" s="103">
        <v>2</v>
      </c>
      <c r="K4175" s="104">
        <v>218.44626207753848</v>
      </c>
      <c r="L4175" s="105">
        <v>67.961059313012143</v>
      </c>
      <c r="M4175" s="106">
        <f t="shared" si="390"/>
        <v>6.0866364349568585</v>
      </c>
      <c r="N4175" s="107">
        <f t="shared" si="391"/>
        <v>-3.9207187522747242</v>
      </c>
      <c r="O4175" s="129" t="str">
        <f t="shared" si="394"/>
        <v>&lt; 0.001</v>
      </c>
      <c r="P4175" s="21">
        <v>1</v>
      </c>
      <c r="Q4175" s="103">
        <v>0</v>
      </c>
      <c r="R4175" s="104">
        <v>30.29969458210855</v>
      </c>
      <c r="S4175" s="105">
        <v>0</v>
      </c>
      <c r="T4175" s="107" t="str">
        <f t="shared" si="392"/>
        <v>-</v>
      </c>
      <c r="U4175" s="107" t="str">
        <f t="shared" si="393"/>
        <v>-</v>
      </c>
      <c r="V4175" s="108" t="str">
        <f t="shared" si="395"/>
        <v>n.d.</v>
      </c>
    </row>
    <row r="4176" spans="1:22">
      <c r="A4176" s="103" t="s">
        <v>9368</v>
      </c>
      <c r="B4176" s="103">
        <v>39937253</v>
      </c>
      <c r="C4176" s="103">
        <v>4737915</v>
      </c>
      <c r="D4176" s="103">
        <v>4739348</v>
      </c>
      <c r="E4176" s="103">
        <v>1434</v>
      </c>
      <c r="F4176" s="103" t="s">
        <v>9</v>
      </c>
      <c r="G4176" s="103" t="s">
        <v>9369</v>
      </c>
      <c r="H4176" s="103" t="s">
        <v>6909</v>
      </c>
      <c r="I4176" s="103">
        <v>31</v>
      </c>
      <c r="J4176" s="103">
        <v>24</v>
      </c>
      <c r="K4176" s="104">
        <v>755.99315699114368</v>
      </c>
      <c r="L4176" s="105">
        <v>437.15910780824061</v>
      </c>
      <c r="M4176" s="106">
        <f t="shared" si="390"/>
        <v>8.7720146463165811</v>
      </c>
      <c r="N4176" s="107">
        <f t="shared" si="391"/>
        <v>-1.5187704415772982</v>
      </c>
      <c r="O4176" s="129">
        <f t="shared" si="394"/>
        <v>0.12882028853703043</v>
      </c>
      <c r="P4176" s="21">
        <v>16</v>
      </c>
      <c r="Q4176" s="103">
        <v>9</v>
      </c>
      <c r="R4176" s="104">
        <v>933.46583483025813</v>
      </c>
      <c r="S4176" s="105">
        <v>600.64108646262684</v>
      </c>
      <c r="T4176" s="107">
        <f t="shared" si="392"/>
        <v>9.2303593546606155</v>
      </c>
      <c r="U4176" s="107">
        <f t="shared" si="393"/>
        <v>-1.0912329624466419</v>
      </c>
      <c r="V4176" s="108">
        <f t="shared" si="395"/>
        <v>0.27517038714839392</v>
      </c>
    </row>
    <row r="4177" spans="1:22">
      <c r="A4177" s="103" t="s">
        <v>9370</v>
      </c>
      <c r="B4177" s="103">
        <v>39937254</v>
      </c>
      <c r="C4177" s="103">
        <v>4739575</v>
      </c>
      <c r="D4177" s="103">
        <v>4740003</v>
      </c>
      <c r="E4177" s="103">
        <v>429</v>
      </c>
      <c r="F4177" s="103" t="s">
        <v>23</v>
      </c>
      <c r="G4177" s="103" t="s">
        <v>9371</v>
      </c>
      <c r="H4177" s="103" t="s">
        <v>6156</v>
      </c>
      <c r="I4177" s="103">
        <v>15</v>
      </c>
      <c r="J4177" s="103">
        <v>13</v>
      </c>
      <c r="K4177" s="104">
        <v>1176.6310025540163</v>
      </c>
      <c r="L4177" s="105">
        <v>1042.5844326427973</v>
      </c>
      <c r="M4177" s="106">
        <f t="shared" si="390"/>
        <v>10.02594850825775</v>
      </c>
      <c r="N4177" s="107">
        <f t="shared" si="391"/>
        <v>-0.39718380298949052</v>
      </c>
      <c r="O4177" s="129">
        <f t="shared" si="394"/>
        <v>0.69123192530554678</v>
      </c>
      <c r="P4177" s="21">
        <v>7</v>
      </c>
      <c r="Q4177" s="103">
        <v>6</v>
      </c>
      <c r="R4177" s="104">
        <v>881.44566057043119</v>
      </c>
      <c r="S4177" s="105">
        <v>780.44667863006987</v>
      </c>
      <c r="T4177" s="107">
        <f t="shared" si="392"/>
        <v>9.6081562581037492</v>
      </c>
      <c r="U4177" s="107">
        <f t="shared" si="393"/>
        <v>-0.7586652657537426</v>
      </c>
      <c r="V4177" s="108">
        <f t="shared" si="395"/>
        <v>0.44805281990431922</v>
      </c>
    </row>
    <row r="4178" spans="1:22">
      <c r="A4178" s="103" t="s">
        <v>9372</v>
      </c>
      <c r="B4178" s="103">
        <v>39937255</v>
      </c>
      <c r="C4178" s="103">
        <v>4740000</v>
      </c>
      <c r="D4178" s="103">
        <v>4741004</v>
      </c>
      <c r="E4178" s="103">
        <v>1005</v>
      </c>
      <c r="F4178" s="103" t="s">
        <v>23</v>
      </c>
      <c r="G4178" s="103" t="s">
        <v>23</v>
      </c>
      <c r="H4178" s="103" t="s">
        <v>6028</v>
      </c>
      <c r="I4178" s="103">
        <v>32</v>
      </c>
      <c r="J4178" s="103">
        <v>25</v>
      </c>
      <c r="K4178" s="104">
        <v>2553.702011525851</v>
      </c>
      <c r="L4178" s="105">
        <v>1697.5230798607563</v>
      </c>
      <c r="M4178" s="106">
        <f t="shared" si="390"/>
        <v>10.729215474433596</v>
      </c>
      <c r="N4178" s="107">
        <f t="shared" si="391"/>
        <v>0.23185641720357397</v>
      </c>
      <c r="O4178" s="129">
        <f t="shared" si="394"/>
        <v>0.81664953616618274</v>
      </c>
      <c r="P4178" s="21">
        <v>28</v>
      </c>
      <c r="Q4178" s="103">
        <v>23</v>
      </c>
      <c r="R4178" s="104">
        <v>2560.8141126229552</v>
      </c>
      <c r="S4178" s="105">
        <v>1985.484215373383</v>
      </c>
      <c r="T4178" s="107">
        <f t="shared" si="392"/>
        <v>10.95527517612479</v>
      </c>
      <c r="U4178" s="107">
        <f t="shared" si="393"/>
        <v>0.42717885222252566</v>
      </c>
      <c r="V4178" s="108">
        <f t="shared" si="395"/>
        <v>0.66924906334334366</v>
      </c>
    </row>
    <row r="4179" spans="1:22">
      <c r="A4179" s="103" t="s">
        <v>9373</v>
      </c>
      <c r="B4179" s="103">
        <v>39937256</v>
      </c>
      <c r="C4179" s="103">
        <v>4741075</v>
      </c>
      <c r="D4179" s="103">
        <v>4741737</v>
      </c>
      <c r="E4179" s="103">
        <v>663</v>
      </c>
      <c r="F4179" s="103" t="s">
        <v>23</v>
      </c>
      <c r="G4179" s="103" t="s">
        <v>23</v>
      </c>
      <c r="H4179" s="103" t="s">
        <v>5133</v>
      </c>
      <c r="I4179" s="103">
        <v>33</v>
      </c>
      <c r="J4179" s="103">
        <v>26</v>
      </c>
      <c r="K4179" s="104">
        <v>4558.459498353348</v>
      </c>
      <c r="L4179" s="105">
        <v>3834.5885514689589</v>
      </c>
      <c r="M4179" s="106">
        <f t="shared" si="390"/>
        <v>11.90485607057796</v>
      </c>
      <c r="N4179" s="107">
        <f t="shared" si="391"/>
        <v>1.2834133010536308</v>
      </c>
      <c r="O4179" s="129">
        <f t="shared" si="394"/>
        <v>0.19934731635645098</v>
      </c>
      <c r="P4179" s="21">
        <v>25</v>
      </c>
      <c r="Q4179" s="103">
        <v>20</v>
      </c>
      <c r="R4179" s="104">
        <v>4388.257237394102</v>
      </c>
      <c r="S4179" s="105">
        <v>3660.2229092406633</v>
      </c>
      <c r="T4179" s="107">
        <f t="shared" si="392"/>
        <v>11.837715796631347</v>
      </c>
      <c r="U4179" s="107">
        <f t="shared" si="393"/>
        <v>1.203975173090974</v>
      </c>
      <c r="V4179" s="108">
        <f t="shared" si="395"/>
        <v>0.22859917451991651</v>
      </c>
    </row>
    <row r="4180" spans="1:22">
      <c r="A4180" s="103" t="s">
        <v>1827</v>
      </c>
      <c r="B4180" s="103">
        <v>39937257</v>
      </c>
      <c r="C4180" s="103">
        <v>4741835</v>
      </c>
      <c r="D4180" s="103">
        <v>4741960</v>
      </c>
      <c r="E4180" s="103">
        <v>126</v>
      </c>
      <c r="F4180" s="103" t="s">
        <v>23</v>
      </c>
      <c r="G4180" s="103" t="s">
        <v>1828</v>
      </c>
      <c r="H4180" s="103" t="s">
        <v>1829</v>
      </c>
      <c r="I4180" s="103">
        <v>1</v>
      </c>
      <c r="J4180" s="103">
        <v>1</v>
      </c>
      <c r="K4180" s="104">
        <v>5.6345266012063577</v>
      </c>
      <c r="L4180" s="105">
        <v>5.6345266012063577</v>
      </c>
      <c r="M4180" s="106">
        <f t="shared" si="390"/>
        <v>2.4942944038701027</v>
      </c>
      <c r="N4180" s="107">
        <f t="shared" si="391"/>
        <v>-7.1339048265920368</v>
      </c>
      <c r="O4180" s="129" t="str">
        <f t="shared" si="394"/>
        <v>&lt; 0.001</v>
      </c>
      <c r="P4180" s="21">
        <v>0</v>
      </c>
      <c r="Q4180" s="103">
        <v>0</v>
      </c>
      <c r="R4180" s="104">
        <v>0</v>
      </c>
      <c r="S4180" s="105">
        <v>0</v>
      </c>
      <c r="T4180" s="107" t="str">
        <f t="shared" si="392"/>
        <v>-</v>
      </c>
      <c r="U4180" s="107" t="str">
        <f t="shared" si="393"/>
        <v>-</v>
      </c>
      <c r="V4180" s="108" t="str">
        <f t="shared" si="395"/>
        <v>n.d.</v>
      </c>
    </row>
    <row r="4181" spans="1:22">
      <c r="A4181" s="103" t="s">
        <v>9374</v>
      </c>
      <c r="B4181" s="103">
        <v>39937258</v>
      </c>
      <c r="C4181" s="103">
        <v>4742272</v>
      </c>
      <c r="D4181" s="103">
        <v>4743141</v>
      </c>
      <c r="E4181" s="103">
        <v>870</v>
      </c>
      <c r="F4181" s="103" t="s">
        <v>9</v>
      </c>
      <c r="G4181" s="103" t="s">
        <v>23</v>
      </c>
      <c r="H4181" s="103" t="s">
        <v>3842</v>
      </c>
      <c r="I4181" s="103">
        <v>37</v>
      </c>
      <c r="J4181" s="103">
        <v>36</v>
      </c>
      <c r="K4181" s="104">
        <v>2869.1786629425746</v>
      </c>
      <c r="L4181" s="105">
        <v>2860.2022791847817</v>
      </c>
      <c r="M4181" s="106">
        <f t="shared" si="390"/>
        <v>11.481901465531912</v>
      </c>
      <c r="N4181" s="107">
        <f t="shared" si="391"/>
        <v>0.9050997008335524</v>
      </c>
      <c r="O4181" s="129">
        <f t="shared" si="394"/>
        <v>0.36541257061649168</v>
      </c>
      <c r="P4181" s="21">
        <v>29</v>
      </c>
      <c r="Q4181" s="103">
        <v>28</v>
      </c>
      <c r="R4181" s="104">
        <v>3298.1246575321152</v>
      </c>
      <c r="S4181" s="105">
        <v>3263.0362181166211</v>
      </c>
      <c r="T4181" s="107">
        <f t="shared" si="392"/>
        <v>11.671999285394731</v>
      </c>
      <c r="U4181" s="107">
        <f t="shared" si="393"/>
        <v>1.0580979624953617</v>
      </c>
      <c r="V4181" s="108">
        <f t="shared" si="395"/>
        <v>0.29001078323916918</v>
      </c>
    </row>
    <row r="4182" spans="1:22">
      <c r="A4182" s="103" t="s">
        <v>9375</v>
      </c>
      <c r="B4182" s="103">
        <v>39937259</v>
      </c>
      <c r="C4182" s="103">
        <v>4743290</v>
      </c>
      <c r="D4182" s="103">
        <v>4744027</v>
      </c>
      <c r="E4182" s="103">
        <v>738</v>
      </c>
      <c r="F4182" s="103" t="s">
        <v>9</v>
      </c>
      <c r="G4182" s="103" t="s">
        <v>23</v>
      </c>
      <c r="H4182" s="103" t="s">
        <v>9376</v>
      </c>
      <c r="I4182" s="103">
        <v>30</v>
      </c>
      <c r="J4182" s="103">
        <v>24</v>
      </c>
      <c r="K4182" s="104">
        <v>2617.5811749555419</v>
      </c>
      <c r="L4182" s="105">
        <v>2277.9978766243089</v>
      </c>
      <c r="M4182" s="106">
        <f t="shared" si="390"/>
        <v>11.153550686938575</v>
      </c>
      <c r="N4182" s="107">
        <f t="shared" si="391"/>
        <v>0.61140490781625567</v>
      </c>
      <c r="O4182" s="129">
        <f t="shared" si="394"/>
        <v>0.54093155435351292</v>
      </c>
      <c r="P4182" s="21">
        <v>24</v>
      </c>
      <c r="Q4182" s="103">
        <v>20</v>
      </c>
      <c r="R4182" s="104">
        <v>2599.509196936247</v>
      </c>
      <c r="S4182" s="105">
        <v>2337.9793128061247</v>
      </c>
      <c r="T4182" s="107">
        <f t="shared" si="392"/>
        <v>11.19104644915781</v>
      </c>
      <c r="U4182" s="107">
        <f t="shared" si="393"/>
        <v>0.63472398693469112</v>
      </c>
      <c r="V4182" s="108">
        <f t="shared" si="395"/>
        <v>0.52560844652289807</v>
      </c>
    </row>
    <row r="4183" spans="1:22">
      <c r="A4183" s="103" t="s">
        <v>9377</v>
      </c>
      <c r="B4183" s="103">
        <v>39937260</v>
      </c>
      <c r="C4183" s="103">
        <v>4744104</v>
      </c>
      <c r="D4183" s="103">
        <v>4744586</v>
      </c>
      <c r="E4183" s="103">
        <v>483</v>
      </c>
      <c r="F4183" s="103" t="s">
        <v>9</v>
      </c>
      <c r="G4183" s="103" t="s">
        <v>23</v>
      </c>
      <c r="H4183" s="103" t="s">
        <v>1248</v>
      </c>
      <c r="I4183" s="103">
        <v>10</v>
      </c>
      <c r="J4183" s="103">
        <v>10</v>
      </c>
      <c r="K4183" s="104">
        <v>953.94985152598144</v>
      </c>
      <c r="L4183" s="105">
        <v>953.94985152598144</v>
      </c>
      <c r="M4183" s="106">
        <f t="shared" si="390"/>
        <v>9.8977696165333864</v>
      </c>
      <c r="N4183" s="107">
        <f t="shared" si="391"/>
        <v>-0.51183397447818801</v>
      </c>
      <c r="O4183" s="129">
        <f t="shared" si="394"/>
        <v>0.60876721047571114</v>
      </c>
      <c r="P4183" s="21">
        <v>9</v>
      </c>
      <c r="Q4183" s="103">
        <v>9</v>
      </c>
      <c r="R4183" s="104">
        <v>1003.0892678424763</v>
      </c>
      <c r="S4183" s="105">
        <v>1003.0892678424763</v>
      </c>
      <c r="T4183" s="107">
        <f t="shared" si="392"/>
        <v>9.9702342859690578</v>
      </c>
      <c r="U4183" s="107">
        <f t="shared" si="393"/>
        <v>-0.43993460742160462</v>
      </c>
      <c r="V4183" s="108">
        <f t="shared" si="395"/>
        <v>0.65998446986990111</v>
      </c>
    </row>
    <row r="4184" spans="1:22">
      <c r="A4184" s="103" t="s">
        <v>9378</v>
      </c>
      <c r="B4184" s="103">
        <v>39937261</v>
      </c>
      <c r="C4184" s="103">
        <v>4744660</v>
      </c>
      <c r="D4184" s="103">
        <v>4744950</v>
      </c>
      <c r="E4184" s="103">
        <v>291</v>
      </c>
      <c r="F4184" s="103" t="s">
        <v>23</v>
      </c>
      <c r="G4184" s="103" t="s">
        <v>23</v>
      </c>
      <c r="H4184" s="103" t="s">
        <v>295</v>
      </c>
      <c r="I4184" s="103">
        <v>4</v>
      </c>
      <c r="J4184" s="103">
        <v>4</v>
      </c>
      <c r="K4184" s="104">
        <v>478.17961836217182</v>
      </c>
      <c r="L4184" s="105">
        <v>478.17961836217182</v>
      </c>
      <c r="M4184" s="106">
        <f t="shared" si="390"/>
        <v>8.9014088285769422</v>
      </c>
      <c r="N4184" s="107">
        <f t="shared" si="391"/>
        <v>-1.4030332481422705</v>
      </c>
      <c r="O4184" s="129">
        <f t="shared" si="394"/>
        <v>0.16060692462923143</v>
      </c>
      <c r="P4184" s="21">
        <v>2</v>
      </c>
      <c r="Q4184" s="103">
        <v>2</v>
      </c>
      <c r="R4184" s="104">
        <v>305.12278349938384</v>
      </c>
      <c r="S4184" s="105">
        <v>305.12278349938384</v>
      </c>
      <c r="T4184" s="107">
        <f t="shared" si="392"/>
        <v>8.2532460996629666</v>
      </c>
      <c r="U4184" s="107">
        <f t="shared" si="393"/>
        <v>-1.951367870014995</v>
      </c>
      <c r="V4184" s="108">
        <f t="shared" si="395"/>
        <v>5.1013300714103815E-2</v>
      </c>
    </row>
    <row r="4185" spans="1:22">
      <c r="A4185" s="103" t="s">
        <v>9379</v>
      </c>
      <c r="B4185" s="103">
        <v>39937262</v>
      </c>
      <c r="C4185" s="103">
        <v>4745124</v>
      </c>
      <c r="D4185" s="103">
        <v>4746449</v>
      </c>
      <c r="E4185" s="103">
        <v>1326</v>
      </c>
      <c r="F4185" s="103" t="s">
        <v>23</v>
      </c>
      <c r="G4185" s="103" t="s">
        <v>23</v>
      </c>
      <c r="H4185" s="103" t="s">
        <v>5200</v>
      </c>
      <c r="I4185" s="103">
        <v>35</v>
      </c>
      <c r="J4185" s="103">
        <v>31</v>
      </c>
      <c r="K4185" s="104">
        <v>1373.3202505609956</v>
      </c>
      <c r="L4185" s="105">
        <v>1018.345074685</v>
      </c>
      <c r="M4185" s="106">
        <f t="shared" si="390"/>
        <v>9.9920107981179989</v>
      </c>
      <c r="N4185" s="107">
        <f t="shared" si="391"/>
        <v>-0.42753953656708565</v>
      </c>
      <c r="O4185" s="129">
        <f t="shared" si="394"/>
        <v>0.66898639455294351</v>
      </c>
      <c r="P4185" s="21">
        <v>14</v>
      </c>
      <c r="Q4185" s="103">
        <v>12</v>
      </c>
      <c r="R4185" s="104">
        <v>996.25098730144032</v>
      </c>
      <c r="S4185" s="105">
        <v>765.6613998567118</v>
      </c>
      <c r="T4185" s="107">
        <f t="shared" si="392"/>
        <v>9.5805627167211078</v>
      </c>
      <c r="U4185" s="107">
        <f t="shared" si="393"/>
        <v>-0.78295535499902547</v>
      </c>
      <c r="V4185" s="108">
        <f t="shared" si="395"/>
        <v>0.43365332946473245</v>
      </c>
    </row>
    <row r="4186" spans="1:22">
      <c r="A4186" s="103" t="s">
        <v>9380</v>
      </c>
      <c r="B4186" s="103">
        <v>39937263</v>
      </c>
      <c r="C4186" s="103">
        <v>4746424</v>
      </c>
      <c r="D4186" s="103">
        <v>4746945</v>
      </c>
      <c r="E4186" s="103">
        <v>522</v>
      </c>
      <c r="F4186" s="103" t="s">
        <v>23</v>
      </c>
      <c r="G4186" s="103" t="s">
        <v>23</v>
      </c>
      <c r="H4186" s="103" t="s">
        <v>5200</v>
      </c>
      <c r="I4186" s="103">
        <v>9</v>
      </c>
      <c r="J4186" s="103">
        <v>7</v>
      </c>
      <c r="K4186" s="104">
        <v>1015.9634344037241</v>
      </c>
      <c r="L4186" s="105">
        <v>932.99988755147899</v>
      </c>
      <c r="M4186" s="106">
        <f t="shared" si="390"/>
        <v>9.8657330969729458</v>
      </c>
      <c r="N4186" s="107">
        <f t="shared" si="391"/>
        <v>-0.54048917980953026</v>
      </c>
      <c r="O4186" s="129">
        <f t="shared" si="394"/>
        <v>0.58885972098988359</v>
      </c>
      <c r="P4186" s="21">
        <v>4</v>
      </c>
      <c r="Q4186" s="103">
        <v>3</v>
      </c>
      <c r="R4186" s="104">
        <v>933.80524250894825</v>
      </c>
      <c r="S4186" s="105">
        <v>782.57281097803821</v>
      </c>
      <c r="T4186" s="107">
        <f t="shared" si="392"/>
        <v>9.6120811771555861</v>
      </c>
      <c r="U4186" s="107">
        <f t="shared" si="393"/>
        <v>-0.75521023137712562</v>
      </c>
      <c r="V4186" s="108">
        <f t="shared" si="395"/>
        <v>0.4501228506586552</v>
      </c>
    </row>
    <row r="4187" spans="1:22">
      <c r="A4187" s="103" t="s">
        <v>9381</v>
      </c>
      <c r="B4187" s="103">
        <v>39937264</v>
      </c>
      <c r="C4187" s="103">
        <v>4747181</v>
      </c>
      <c r="D4187" s="103">
        <v>4747441</v>
      </c>
      <c r="E4187" s="103">
        <v>261</v>
      </c>
      <c r="F4187" s="103" t="s">
        <v>23</v>
      </c>
      <c r="G4187" s="103" t="s">
        <v>23</v>
      </c>
      <c r="H4187" s="103" t="s">
        <v>295</v>
      </c>
      <c r="I4187" s="103">
        <v>6</v>
      </c>
      <c r="J4187" s="103">
        <v>5</v>
      </c>
      <c r="K4187" s="104">
        <v>1373.6587265699616</v>
      </c>
      <c r="L4187" s="105">
        <v>1096.2068649657317</v>
      </c>
      <c r="M4187" s="106">
        <f t="shared" si="390"/>
        <v>10.0983043593281</v>
      </c>
      <c r="N4187" s="107">
        <f t="shared" si="391"/>
        <v>-0.33246479487647607</v>
      </c>
      <c r="O4187" s="129">
        <f t="shared" si="394"/>
        <v>0.73953831887684829</v>
      </c>
      <c r="P4187" s="21">
        <v>3</v>
      </c>
      <c r="Q4187" s="103">
        <v>3</v>
      </c>
      <c r="R4187" s="104">
        <v>1258.278983340341</v>
      </c>
      <c r="S4187" s="105">
        <v>1258.278983340341</v>
      </c>
      <c r="T4187" s="107">
        <f t="shared" si="392"/>
        <v>10.29723611408029</v>
      </c>
      <c r="U4187" s="107">
        <f t="shared" si="393"/>
        <v>-0.1520808854927031</v>
      </c>
      <c r="V4187" s="108">
        <f t="shared" si="395"/>
        <v>0.87912314000299419</v>
      </c>
    </row>
    <row r="4188" spans="1:22">
      <c r="A4188" s="103" t="s">
        <v>9382</v>
      </c>
      <c r="B4188" s="103">
        <v>39937265</v>
      </c>
      <c r="C4188" s="103">
        <v>4747662</v>
      </c>
      <c r="D4188" s="103">
        <v>4749023</v>
      </c>
      <c r="E4188" s="103">
        <v>1362</v>
      </c>
      <c r="F4188" s="103" t="s">
        <v>9</v>
      </c>
      <c r="G4188" s="103" t="s">
        <v>23</v>
      </c>
      <c r="H4188" s="103" t="s">
        <v>9383</v>
      </c>
      <c r="I4188" s="103">
        <v>51</v>
      </c>
      <c r="J4188" s="103">
        <v>47</v>
      </c>
      <c r="K4188" s="104">
        <v>2551.0257132704037</v>
      </c>
      <c r="L4188" s="105">
        <v>2414.4567028746478</v>
      </c>
      <c r="M4188" s="106">
        <f t="shared" si="390"/>
        <v>11.237482877347185</v>
      </c>
      <c r="N4188" s="107">
        <f t="shared" si="391"/>
        <v>0.68647842338746368</v>
      </c>
      <c r="O4188" s="129">
        <f t="shared" si="394"/>
        <v>0.49241146588586737</v>
      </c>
      <c r="P4188" s="21">
        <v>38</v>
      </c>
      <c r="Q4188" s="103">
        <v>36</v>
      </c>
      <c r="R4188" s="104">
        <v>3327.2935537247208</v>
      </c>
      <c r="S4188" s="105">
        <v>3075.4449543011156</v>
      </c>
      <c r="T4188" s="107">
        <f t="shared" si="392"/>
        <v>11.586579438829105</v>
      </c>
      <c r="U4188" s="107">
        <f t="shared" si="393"/>
        <v>0.98290443558900042</v>
      </c>
      <c r="V4188" s="108">
        <f t="shared" si="395"/>
        <v>0.32565447457782182</v>
      </c>
    </row>
    <row r="4189" spans="1:22">
      <c r="A4189" s="103" t="s">
        <v>9384</v>
      </c>
      <c r="B4189" s="103">
        <v>39937266</v>
      </c>
      <c r="C4189" s="103">
        <v>4749468</v>
      </c>
      <c r="D4189" s="103">
        <v>4750256</v>
      </c>
      <c r="E4189" s="103">
        <v>789</v>
      </c>
      <c r="F4189" s="103" t="s">
        <v>23</v>
      </c>
      <c r="G4189" s="103" t="s">
        <v>23</v>
      </c>
      <c r="H4189" s="103" t="s">
        <v>9385</v>
      </c>
      <c r="I4189" s="103">
        <v>21</v>
      </c>
      <c r="J4189" s="103">
        <v>17</v>
      </c>
      <c r="K4189" s="104">
        <v>2322.4104662508362</v>
      </c>
      <c r="L4189" s="105">
        <v>1880.6035933608111</v>
      </c>
      <c r="M4189" s="106">
        <f t="shared" si="390"/>
        <v>10.876980064324803</v>
      </c>
      <c r="N4189" s="107">
        <f t="shared" si="391"/>
        <v>0.36402510225832041</v>
      </c>
      <c r="O4189" s="129">
        <f t="shared" si="394"/>
        <v>0.7158392646274514</v>
      </c>
      <c r="P4189" s="21">
        <v>18</v>
      </c>
      <c r="Q4189" s="103">
        <v>14</v>
      </c>
      <c r="R4189" s="104">
        <v>2433.7682435248794</v>
      </c>
      <c r="S4189" s="105">
        <v>1982.7930681435234</v>
      </c>
      <c r="T4189" s="107">
        <f t="shared" si="392"/>
        <v>10.953318404921252</v>
      </c>
      <c r="U4189" s="107">
        <f t="shared" si="393"/>
        <v>0.42545634236025609</v>
      </c>
      <c r="V4189" s="108">
        <f t="shared" si="395"/>
        <v>0.67050404084914894</v>
      </c>
    </row>
    <row r="4190" spans="1:22">
      <c r="A4190" s="103" t="s">
        <v>9386</v>
      </c>
      <c r="B4190" s="103">
        <v>39937267</v>
      </c>
      <c r="C4190" s="103">
        <v>4750305</v>
      </c>
      <c r="D4190" s="103">
        <v>4751444</v>
      </c>
      <c r="E4190" s="103">
        <v>1140</v>
      </c>
      <c r="F4190" s="103" t="s">
        <v>23</v>
      </c>
      <c r="G4190" s="103" t="s">
        <v>23</v>
      </c>
      <c r="H4190" s="103" t="s">
        <v>6470</v>
      </c>
      <c r="I4190" s="103">
        <v>31</v>
      </c>
      <c r="J4190" s="103">
        <v>22</v>
      </c>
      <c r="K4190" s="104">
        <v>1295.9707736806229</v>
      </c>
      <c r="L4190" s="105">
        <v>962.79231913034198</v>
      </c>
      <c r="M4190" s="106">
        <f t="shared" si="390"/>
        <v>9.9110808222427575</v>
      </c>
      <c r="N4190" s="107">
        <f t="shared" si="391"/>
        <v>-0.49992770819073618</v>
      </c>
      <c r="O4190" s="129">
        <f t="shared" si="394"/>
        <v>0.61712598125080742</v>
      </c>
      <c r="P4190" s="21">
        <v>19</v>
      </c>
      <c r="Q4190" s="103">
        <v>15</v>
      </c>
      <c r="R4190" s="104">
        <v>1478.8377250425615</v>
      </c>
      <c r="S4190" s="105">
        <v>1113.1593934997193</v>
      </c>
      <c r="T4190" s="107">
        <f t="shared" si="392"/>
        <v>10.120444471903571</v>
      </c>
      <c r="U4190" s="107">
        <f t="shared" si="393"/>
        <v>-0.3077073310708005</v>
      </c>
      <c r="V4190" s="108">
        <f t="shared" si="395"/>
        <v>0.75830504083839156</v>
      </c>
    </row>
    <row r="4191" spans="1:22">
      <c r="A4191" s="103" t="s">
        <v>9387</v>
      </c>
      <c r="B4191" s="103">
        <v>39937268</v>
      </c>
      <c r="C4191" s="103">
        <v>4751539</v>
      </c>
      <c r="D4191" s="103">
        <v>4752054</v>
      </c>
      <c r="E4191" s="103">
        <v>516</v>
      </c>
      <c r="F4191" s="103" t="s">
        <v>23</v>
      </c>
      <c r="G4191" s="103" t="s">
        <v>23</v>
      </c>
      <c r="H4191" s="103" t="s">
        <v>9388</v>
      </c>
      <c r="I4191" s="103">
        <v>15</v>
      </c>
      <c r="J4191" s="103">
        <v>9</v>
      </c>
      <c r="K4191" s="104">
        <v>1015.3941077383256</v>
      </c>
      <c r="L4191" s="105">
        <v>851.6652475474574</v>
      </c>
      <c r="M4191" s="106">
        <f t="shared" si="390"/>
        <v>9.7341426711610275</v>
      </c>
      <c r="N4191" s="107">
        <f t="shared" si="391"/>
        <v>-0.6581908129150027</v>
      </c>
      <c r="O4191" s="129">
        <f t="shared" si="394"/>
        <v>0.51041552744138352</v>
      </c>
      <c r="P4191" s="21">
        <v>8</v>
      </c>
      <c r="Q4191" s="103">
        <v>4</v>
      </c>
      <c r="R4191" s="104">
        <v>979.01484093062993</v>
      </c>
      <c r="S4191" s="105">
        <v>411.26256963070352</v>
      </c>
      <c r="T4191" s="107">
        <f t="shared" si="392"/>
        <v>8.6839159631314367</v>
      </c>
      <c r="U4191" s="107">
        <f t="shared" si="393"/>
        <v>-1.5722570747082432</v>
      </c>
      <c r="V4191" s="108">
        <f t="shared" si="395"/>
        <v>0.11589094372163067</v>
      </c>
    </row>
    <row r="4192" spans="1:22">
      <c r="A4192" s="103" t="s">
        <v>9389</v>
      </c>
      <c r="B4192" s="103">
        <v>39937269</v>
      </c>
      <c r="C4192" s="103">
        <v>4752301</v>
      </c>
      <c r="D4192" s="103">
        <v>4753338</v>
      </c>
      <c r="E4192" s="103">
        <v>1038</v>
      </c>
      <c r="F4192" s="103" t="s">
        <v>23</v>
      </c>
      <c r="G4192" s="103" t="s">
        <v>7787</v>
      </c>
      <c r="H4192" s="103" t="s">
        <v>5060</v>
      </c>
      <c r="I4192" s="103">
        <v>25</v>
      </c>
      <c r="J4192" s="103">
        <v>21</v>
      </c>
      <c r="K4192" s="104">
        <v>1491.7164905309344</v>
      </c>
      <c r="L4192" s="105">
        <v>1339.1934380832563</v>
      </c>
      <c r="M4192" s="106">
        <f t="shared" si="390"/>
        <v>10.387148648615835</v>
      </c>
      <c r="N4192" s="107">
        <f t="shared" si="391"/>
        <v>-7.410675436866368E-2</v>
      </c>
      <c r="O4192" s="129">
        <f t="shared" si="394"/>
        <v>0.94092544083278185</v>
      </c>
      <c r="P4192" s="21">
        <v>21</v>
      </c>
      <c r="Q4192" s="103">
        <v>16</v>
      </c>
      <c r="R4192" s="104">
        <v>1485.9645495642774</v>
      </c>
      <c r="S4192" s="105">
        <v>1299.5469922184295</v>
      </c>
      <c r="T4192" s="107">
        <f t="shared" si="392"/>
        <v>10.343793087933314</v>
      </c>
      <c r="U4192" s="107">
        <f t="shared" si="393"/>
        <v>-0.11109763386152015</v>
      </c>
      <c r="V4192" s="108">
        <f t="shared" si="395"/>
        <v>0.91153892503287048</v>
      </c>
    </row>
    <row r="4193" spans="1:22">
      <c r="A4193" s="103" t="s">
        <v>9390</v>
      </c>
      <c r="B4193" s="103">
        <v>39937270</v>
      </c>
      <c r="C4193" s="103">
        <v>4753765</v>
      </c>
      <c r="D4193" s="103">
        <v>4754016</v>
      </c>
      <c r="E4193" s="103">
        <v>252</v>
      </c>
      <c r="F4193" s="103" t="s">
        <v>9</v>
      </c>
      <c r="G4193" s="103" t="s">
        <v>23</v>
      </c>
      <c r="H4193" s="103" t="s">
        <v>295</v>
      </c>
      <c r="I4193" s="103">
        <v>7</v>
      </c>
      <c r="J4193" s="103">
        <v>6</v>
      </c>
      <c r="K4193" s="104">
        <v>1110.0017404376549</v>
      </c>
      <c r="L4193" s="105">
        <v>1095.915423934639</v>
      </c>
      <c r="M4193" s="106">
        <f t="shared" si="390"/>
        <v>10.097920748856298</v>
      </c>
      <c r="N4193" s="107">
        <f t="shared" si="391"/>
        <v>-0.33280791694427775</v>
      </c>
      <c r="O4193" s="129">
        <f t="shared" si="394"/>
        <v>0.73927928173997959</v>
      </c>
      <c r="P4193" s="21">
        <v>3</v>
      </c>
      <c r="Q4193" s="103">
        <v>3</v>
      </c>
      <c r="R4193" s="104">
        <v>647.37541896496032</v>
      </c>
      <c r="S4193" s="105">
        <v>647.37541896496032</v>
      </c>
      <c r="T4193" s="107">
        <f t="shared" si="392"/>
        <v>9.3384587768068101</v>
      </c>
      <c r="U4193" s="107">
        <f t="shared" si="393"/>
        <v>-0.99607502041654106</v>
      </c>
      <c r="V4193" s="108">
        <f t="shared" si="395"/>
        <v>0.31921369583186276</v>
      </c>
    </row>
    <row r="4194" spans="1:22">
      <c r="A4194" s="103" t="s">
        <v>9391</v>
      </c>
      <c r="B4194" s="103">
        <v>39937271</v>
      </c>
      <c r="C4194" s="103">
        <v>4754118</v>
      </c>
      <c r="D4194" s="103">
        <v>4755053</v>
      </c>
      <c r="E4194" s="103">
        <v>936</v>
      </c>
      <c r="F4194" s="103" t="s">
        <v>23</v>
      </c>
      <c r="G4194" s="103" t="s">
        <v>9392</v>
      </c>
      <c r="H4194" s="103" t="s">
        <v>9393</v>
      </c>
      <c r="I4194" s="103">
        <v>26</v>
      </c>
      <c r="J4194" s="103">
        <v>21</v>
      </c>
      <c r="K4194" s="104">
        <v>936.74004745055663</v>
      </c>
      <c r="L4194" s="105">
        <v>714.50131554528309</v>
      </c>
      <c r="M4194" s="106">
        <f t="shared" si="390"/>
        <v>9.4807928573993969</v>
      </c>
      <c r="N4194" s="107">
        <f t="shared" si="391"/>
        <v>-0.88480066422236459</v>
      </c>
      <c r="O4194" s="129">
        <f t="shared" si="394"/>
        <v>0.37626415116767564</v>
      </c>
      <c r="P4194" s="21">
        <v>15</v>
      </c>
      <c r="Q4194" s="103">
        <v>13</v>
      </c>
      <c r="R4194" s="104">
        <v>857.439273764532</v>
      </c>
      <c r="S4194" s="105">
        <v>822.3701828130171</v>
      </c>
      <c r="T4194" s="107">
        <f t="shared" si="392"/>
        <v>9.6836441465637719</v>
      </c>
      <c r="U4194" s="107">
        <f t="shared" si="393"/>
        <v>-0.69221465971499008</v>
      </c>
      <c r="V4194" s="108">
        <f t="shared" si="395"/>
        <v>0.48880253381306238</v>
      </c>
    </row>
    <row r="4195" spans="1:22">
      <c r="A4195" s="103" t="s">
        <v>9394</v>
      </c>
      <c r="B4195" s="103">
        <v>39937272</v>
      </c>
      <c r="C4195" s="103">
        <v>4755200</v>
      </c>
      <c r="D4195" s="103">
        <v>4755709</v>
      </c>
      <c r="E4195" s="103">
        <v>510</v>
      </c>
      <c r="F4195" s="103" t="s">
        <v>23</v>
      </c>
      <c r="G4195" s="103" t="s">
        <v>23</v>
      </c>
      <c r="H4195" s="103" t="s">
        <v>295</v>
      </c>
      <c r="I4195" s="103">
        <v>14</v>
      </c>
      <c r="J4195" s="103">
        <v>12</v>
      </c>
      <c r="K4195" s="104">
        <v>1066.3175871412393</v>
      </c>
      <c r="L4195" s="105">
        <v>1035.6922778499766</v>
      </c>
      <c r="M4195" s="106">
        <f t="shared" si="390"/>
        <v>10.01637970161919</v>
      </c>
      <c r="N4195" s="107">
        <f t="shared" si="391"/>
        <v>-0.40574266402576975</v>
      </c>
      <c r="O4195" s="129">
        <f t="shared" si="394"/>
        <v>0.68493169084978156</v>
      </c>
      <c r="P4195" s="21">
        <v>4</v>
      </c>
      <c r="Q4195" s="103">
        <v>4</v>
      </c>
      <c r="R4195" s="104">
        <v>897.52943338522357</v>
      </c>
      <c r="S4195" s="105">
        <v>897.52943338522357</v>
      </c>
      <c r="T4195" s="107">
        <f t="shared" si="392"/>
        <v>9.8098154409138942</v>
      </c>
      <c r="U4195" s="107">
        <f t="shared" si="393"/>
        <v>-0.58114837947720643</v>
      </c>
      <c r="V4195" s="108">
        <f t="shared" si="395"/>
        <v>0.56114045476026653</v>
      </c>
    </row>
    <row r="4196" spans="1:22">
      <c r="A4196" s="103" t="s">
        <v>9395</v>
      </c>
      <c r="B4196" s="103">
        <v>39937273</v>
      </c>
      <c r="C4196" s="103">
        <v>4755696</v>
      </c>
      <c r="D4196" s="103">
        <v>4757351</v>
      </c>
      <c r="E4196" s="103">
        <v>1656</v>
      </c>
      <c r="F4196" s="103" t="s">
        <v>23</v>
      </c>
      <c r="G4196" s="103" t="s">
        <v>23</v>
      </c>
      <c r="H4196" s="103" t="s">
        <v>9396</v>
      </c>
      <c r="I4196" s="103">
        <v>26</v>
      </c>
      <c r="J4196" s="103">
        <v>19</v>
      </c>
      <c r="K4196" s="104">
        <v>1050.7779662706221</v>
      </c>
      <c r="L4196" s="105">
        <v>942.31332919740339</v>
      </c>
      <c r="M4196" s="106">
        <f t="shared" si="390"/>
        <v>9.8800630408199268</v>
      </c>
      <c r="N4196" s="107">
        <f t="shared" si="391"/>
        <v>-0.5276716987299408</v>
      </c>
      <c r="O4196" s="129">
        <f t="shared" si="394"/>
        <v>0.5977272195504697</v>
      </c>
      <c r="P4196" s="21">
        <v>14</v>
      </c>
      <c r="Q4196" s="103">
        <v>11</v>
      </c>
      <c r="R4196" s="104">
        <v>1216.9508220255254</v>
      </c>
      <c r="S4196" s="105">
        <v>997.42593638446863</v>
      </c>
      <c r="T4196" s="107">
        <f t="shared" si="392"/>
        <v>9.9620659081244014</v>
      </c>
      <c r="U4196" s="107">
        <f t="shared" si="393"/>
        <v>-0.44712508087640784</v>
      </c>
      <c r="V4196" s="108">
        <f t="shared" si="395"/>
        <v>0.65478475092969934</v>
      </c>
    </row>
    <row r="4197" spans="1:22">
      <c r="A4197" s="103" t="s">
        <v>9397</v>
      </c>
      <c r="B4197" s="103">
        <v>39937274</v>
      </c>
      <c r="C4197" s="103">
        <v>4757362</v>
      </c>
      <c r="D4197" s="103">
        <v>4757676</v>
      </c>
      <c r="E4197" s="103">
        <v>315</v>
      </c>
      <c r="F4197" s="103" t="s">
        <v>23</v>
      </c>
      <c r="G4197" s="103" t="s">
        <v>23</v>
      </c>
      <c r="H4197" s="103" t="s">
        <v>295</v>
      </c>
      <c r="I4197" s="103">
        <v>5</v>
      </c>
      <c r="J4197" s="103">
        <v>4</v>
      </c>
      <c r="K4197" s="104">
        <v>522.88406859194924</v>
      </c>
      <c r="L4197" s="105">
        <v>358.3558918367238</v>
      </c>
      <c r="M4197" s="106">
        <f t="shared" si="390"/>
        <v>8.4852492642670931</v>
      </c>
      <c r="N4197" s="107">
        <f t="shared" si="391"/>
        <v>-1.7752689943943716</v>
      </c>
      <c r="O4197" s="129">
        <f t="shared" si="394"/>
        <v>7.5853482370451752E-2</v>
      </c>
      <c r="P4197" s="21">
        <v>4</v>
      </c>
      <c r="Q4197" s="103">
        <v>4</v>
      </c>
      <c r="R4197" s="104">
        <v>219.87318052572448</v>
      </c>
      <c r="S4197" s="105">
        <v>219.87318052572448</v>
      </c>
      <c r="T4197" s="107">
        <f t="shared" si="392"/>
        <v>7.7805278290643427</v>
      </c>
      <c r="U4197" s="107">
        <f t="shared" si="393"/>
        <v>-2.3674931082180088</v>
      </c>
      <c r="V4197" s="108">
        <f t="shared" si="395"/>
        <v>1.7909053577493061E-2</v>
      </c>
    </row>
    <row r="4198" spans="1:22">
      <c r="A4198" s="103" t="s">
        <v>9398</v>
      </c>
      <c r="B4198" s="103">
        <v>39937275</v>
      </c>
      <c r="C4198" s="103">
        <v>4757673</v>
      </c>
      <c r="D4198" s="103">
        <v>4759109</v>
      </c>
      <c r="E4198" s="103">
        <v>1437</v>
      </c>
      <c r="F4198" s="103" t="s">
        <v>23</v>
      </c>
      <c r="G4198" s="103" t="s">
        <v>9399</v>
      </c>
      <c r="H4198" s="103" t="s">
        <v>6636</v>
      </c>
      <c r="I4198" s="103">
        <v>47</v>
      </c>
      <c r="J4198" s="103">
        <v>36</v>
      </c>
      <c r="K4198" s="104">
        <v>1597.2647788547113</v>
      </c>
      <c r="L4198" s="105">
        <v>1208.9412044099861</v>
      </c>
      <c r="M4198" s="106">
        <f t="shared" si="390"/>
        <v>10.239528366992076</v>
      </c>
      <c r="N4198" s="107">
        <f t="shared" si="391"/>
        <v>-0.20614636226111344</v>
      </c>
      <c r="O4198" s="129">
        <f t="shared" si="394"/>
        <v>0.83667658458026795</v>
      </c>
      <c r="P4198" s="21">
        <v>29</v>
      </c>
      <c r="Q4198" s="103">
        <v>22</v>
      </c>
      <c r="R4198" s="104">
        <v>938.36980367833689</v>
      </c>
      <c r="S4198" s="105">
        <v>634.45037237502015</v>
      </c>
      <c r="T4198" s="107">
        <f t="shared" si="392"/>
        <v>9.3093635085635533</v>
      </c>
      <c r="U4198" s="107">
        <f t="shared" si="393"/>
        <v>-1.0216870523208164</v>
      </c>
      <c r="V4198" s="108">
        <f t="shared" si="395"/>
        <v>0.30692904112011554</v>
      </c>
    </row>
    <row r="4199" spans="1:22">
      <c r="A4199" s="103" t="s">
        <v>9400</v>
      </c>
      <c r="B4199" s="103">
        <v>39937276</v>
      </c>
      <c r="C4199" s="103">
        <v>4759508</v>
      </c>
      <c r="D4199" s="103">
        <v>4761682</v>
      </c>
      <c r="E4199" s="103">
        <v>2175</v>
      </c>
      <c r="F4199" s="103" t="s">
        <v>9</v>
      </c>
      <c r="G4199" s="103" t="s">
        <v>9401</v>
      </c>
      <c r="H4199" s="103" t="s">
        <v>9402</v>
      </c>
      <c r="I4199" s="103">
        <v>56</v>
      </c>
      <c r="J4199" s="103">
        <v>48</v>
      </c>
      <c r="K4199" s="104">
        <v>744.22381700899314</v>
      </c>
      <c r="L4199" s="105">
        <v>561.43200230502998</v>
      </c>
      <c r="M4199" s="106">
        <f t="shared" si="390"/>
        <v>9.132967491336025</v>
      </c>
      <c r="N4199" s="107">
        <f t="shared" si="391"/>
        <v>-1.1959145873559709</v>
      </c>
      <c r="O4199" s="129">
        <f t="shared" si="394"/>
        <v>0.23172989200294647</v>
      </c>
      <c r="P4199" s="21">
        <v>29</v>
      </c>
      <c r="Q4199" s="103">
        <v>24</v>
      </c>
      <c r="R4199" s="104">
        <v>681.39485574592641</v>
      </c>
      <c r="S4199" s="105">
        <v>477.58007109811035</v>
      </c>
      <c r="T4199" s="107">
        <f t="shared" si="392"/>
        <v>8.8995988255235918</v>
      </c>
      <c r="U4199" s="107">
        <f t="shared" si="393"/>
        <v>-1.3823954000672614</v>
      </c>
      <c r="V4199" s="108">
        <f t="shared" si="395"/>
        <v>0.16685032773640507</v>
      </c>
    </row>
    <row r="4200" spans="1:22">
      <c r="A4200" s="103" t="s">
        <v>9403</v>
      </c>
      <c r="B4200" s="103">
        <v>39937277</v>
      </c>
      <c r="C4200" s="103">
        <v>4761873</v>
      </c>
      <c r="D4200" s="103">
        <v>4762073</v>
      </c>
      <c r="E4200" s="103">
        <v>201</v>
      </c>
      <c r="F4200" s="103" t="s">
        <v>9</v>
      </c>
      <c r="G4200" s="103" t="s">
        <v>23</v>
      </c>
      <c r="H4200" s="103" t="s">
        <v>295</v>
      </c>
      <c r="I4200" s="103">
        <v>4</v>
      </c>
      <c r="J4200" s="103">
        <v>3</v>
      </c>
      <c r="K4200" s="104">
        <v>2126.3189639537563</v>
      </c>
      <c r="L4200" s="105">
        <v>2076.8696857222735</v>
      </c>
      <c r="M4200" s="106">
        <f t="shared" si="390"/>
        <v>11.020194981027457</v>
      </c>
      <c r="N4200" s="107">
        <f t="shared" si="391"/>
        <v>0.49212431218913771</v>
      </c>
      <c r="O4200" s="129">
        <f t="shared" si="394"/>
        <v>0.62263146618892096</v>
      </c>
      <c r="P4200" s="21">
        <v>2</v>
      </c>
      <c r="Q4200" s="103">
        <v>1</v>
      </c>
      <c r="R4200" s="104">
        <v>809.18525145378101</v>
      </c>
      <c r="S4200" s="105">
        <v>808.36871739580602</v>
      </c>
      <c r="T4200" s="107">
        <f t="shared" si="392"/>
        <v>9.658869682532476</v>
      </c>
      <c r="U4200" s="107">
        <f t="shared" si="393"/>
        <v>-0.71402316678479283</v>
      </c>
      <c r="V4200" s="108">
        <f t="shared" si="395"/>
        <v>0.47521285423003401</v>
      </c>
    </row>
    <row r="4201" spans="1:22">
      <c r="A4201" s="103" t="s">
        <v>3630</v>
      </c>
      <c r="B4201" s="103">
        <v>39937278</v>
      </c>
      <c r="C4201" s="103">
        <v>4762211</v>
      </c>
      <c r="D4201" s="103">
        <v>4762372</v>
      </c>
      <c r="E4201" s="103">
        <v>162</v>
      </c>
      <c r="F4201" s="103" t="s">
        <v>23</v>
      </c>
      <c r="G4201" s="103" t="s">
        <v>23</v>
      </c>
      <c r="H4201" s="103" t="s">
        <v>295</v>
      </c>
      <c r="I4201" s="103">
        <v>2</v>
      </c>
      <c r="J4201" s="103">
        <v>2</v>
      </c>
      <c r="K4201" s="104">
        <v>105.17782988918519</v>
      </c>
      <c r="L4201" s="105">
        <v>105.17782988918519</v>
      </c>
      <c r="M4201" s="106">
        <f t="shared" si="390"/>
        <v>6.7166868252065486</v>
      </c>
      <c r="N4201" s="107">
        <f t="shared" si="391"/>
        <v>-3.3571674193143575</v>
      </c>
      <c r="O4201" s="129" t="str">
        <f t="shared" si="394"/>
        <v>&lt; 0.001</v>
      </c>
      <c r="P4201" s="21">
        <v>1</v>
      </c>
      <c r="Q4201" s="103">
        <v>1</v>
      </c>
      <c r="R4201" s="104">
        <v>187.42480830753888</v>
      </c>
      <c r="S4201" s="105">
        <v>187.42480830753888</v>
      </c>
      <c r="T4201" s="107">
        <f t="shared" si="392"/>
        <v>7.5501681163761232</v>
      </c>
      <c r="U4201" s="107">
        <f t="shared" si="393"/>
        <v>-2.5702745454435543</v>
      </c>
      <c r="V4201" s="108">
        <f t="shared" si="395"/>
        <v>1.0161794647974842E-2</v>
      </c>
    </row>
    <row r="4202" spans="1:22">
      <c r="A4202" s="103" t="s">
        <v>9404</v>
      </c>
      <c r="B4202" s="103">
        <v>39937279</v>
      </c>
      <c r="C4202" s="103">
        <v>4762529</v>
      </c>
      <c r="D4202" s="103">
        <v>4763191</v>
      </c>
      <c r="E4202" s="103">
        <v>663</v>
      </c>
      <c r="F4202" s="103" t="s">
        <v>23</v>
      </c>
      <c r="G4202" s="103" t="s">
        <v>23</v>
      </c>
      <c r="H4202" s="103" t="s">
        <v>295</v>
      </c>
      <c r="I4202" s="103">
        <v>8</v>
      </c>
      <c r="J4202" s="103">
        <v>6</v>
      </c>
      <c r="K4202" s="104">
        <v>954.09617407395626</v>
      </c>
      <c r="L4202" s="105">
        <v>884.49319841199394</v>
      </c>
      <c r="M4202" s="106">
        <f t="shared" si="390"/>
        <v>9.7887072386768743</v>
      </c>
      <c r="N4202" s="107">
        <f t="shared" si="391"/>
        <v>-0.60938529635342242</v>
      </c>
      <c r="O4202" s="129">
        <f t="shared" si="394"/>
        <v>0.54226908163664111</v>
      </c>
      <c r="P4202" s="21">
        <v>8</v>
      </c>
      <c r="Q4202" s="103">
        <v>6</v>
      </c>
      <c r="R4202" s="104">
        <v>1370.6651054014314</v>
      </c>
      <c r="S4202" s="105">
        <v>1304.3226368719788</v>
      </c>
      <c r="T4202" s="107">
        <f t="shared" si="392"/>
        <v>10.349085063005326</v>
      </c>
      <c r="U4202" s="107">
        <f t="shared" si="393"/>
        <v>-0.10643920510094605</v>
      </c>
      <c r="V4202" s="108">
        <f t="shared" si="395"/>
        <v>0.91523388856468024</v>
      </c>
    </row>
    <row r="4203" spans="1:22">
      <c r="A4203" s="103" t="s">
        <v>9405</v>
      </c>
      <c r="B4203" s="103">
        <v>39937280</v>
      </c>
      <c r="C4203" s="103">
        <v>4763214</v>
      </c>
      <c r="D4203" s="103">
        <v>4763981</v>
      </c>
      <c r="E4203" s="103">
        <v>768</v>
      </c>
      <c r="F4203" s="103" t="s">
        <v>23</v>
      </c>
      <c r="G4203" s="103" t="s">
        <v>23</v>
      </c>
      <c r="H4203" s="103" t="s">
        <v>1684</v>
      </c>
      <c r="I4203" s="103">
        <v>13</v>
      </c>
      <c r="J4203" s="103">
        <v>12</v>
      </c>
      <c r="K4203" s="104">
        <v>847.6881153080534</v>
      </c>
      <c r="L4203" s="105">
        <v>825.50216681580343</v>
      </c>
      <c r="M4203" s="106">
        <f t="shared" si="390"/>
        <v>9.6891281917700862</v>
      </c>
      <c r="N4203" s="107">
        <f t="shared" si="391"/>
        <v>-0.69845421129688223</v>
      </c>
      <c r="O4203" s="129">
        <f t="shared" si="394"/>
        <v>0.48489318373861368</v>
      </c>
      <c r="P4203" s="21">
        <v>9</v>
      </c>
      <c r="Q4203" s="103">
        <v>9</v>
      </c>
      <c r="R4203" s="104">
        <v>884.72741016117834</v>
      </c>
      <c r="S4203" s="105">
        <v>884.72741016117834</v>
      </c>
      <c r="T4203" s="107">
        <f t="shared" si="392"/>
        <v>9.7890892104099674</v>
      </c>
      <c r="U4203" s="107">
        <f t="shared" si="393"/>
        <v>-0.59939330069545182</v>
      </c>
      <c r="V4203" s="108">
        <f t="shared" si="395"/>
        <v>0.54891064334672768</v>
      </c>
    </row>
    <row r="4204" spans="1:22">
      <c r="A4204" s="103" t="s">
        <v>9406</v>
      </c>
      <c r="B4204" s="103">
        <v>39937281</v>
      </c>
      <c r="C4204" s="103">
        <v>4764203</v>
      </c>
      <c r="D4204" s="103">
        <v>4765318</v>
      </c>
      <c r="E4204" s="103">
        <v>1116</v>
      </c>
      <c r="F4204" s="103" t="s">
        <v>9</v>
      </c>
      <c r="G4204" s="103" t="s">
        <v>23</v>
      </c>
      <c r="H4204" s="103" t="s">
        <v>295</v>
      </c>
      <c r="I4204" s="103">
        <v>27</v>
      </c>
      <c r="J4204" s="103">
        <v>21</v>
      </c>
      <c r="K4204" s="104">
        <v>1652.0977271504839</v>
      </c>
      <c r="L4204" s="105">
        <v>1181.978273795</v>
      </c>
      <c r="M4204" s="106">
        <f t="shared" si="390"/>
        <v>10.206987801923487</v>
      </c>
      <c r="N4204" s="107">
        <f t="shared" si="391"/>
        <v>-0.23525241330636243</v>
      </c>
      <c r="O4204" s="129">
        <f t="shared" si="394"/>
        <v>0.81401282734325564</v>
      </c>
      <c r="P4204" s="21">
        <v>18</v>
      </c>
      <c r="Q4204" s="103">
        <v>13</v>
      </c>
      <c r="R4204" s="104">
        <v>1300.0451394025986</v>
      </c>
      <c r="S4204" s="105">
        <v>911.06104509039426</v>
      </c>
      <c r="T4204" s="107">
        <f t="shared" si="392"/>
        <v>9.8314039139432108</v>
      </c>
      <c r="U4204" s="107">
        <f t="shared" si="393"/>
        <v>-0.56214444195139956</v>
      </c>
      <c r="V4204" s="108">
        <f t="shared" si="395"/>
        <v>0.57401761094622694</v>
      </c>
    </row>
    <row r="4205" spans="1:22">
      <c r="A4205" s="103" t="s">
        <v>9407</v>
      </c>
      <c r="B4205" s="103">
        <v>39937282</v>
      </c>
      <c r="C4205" s="103">
        <v>4765452</v>
      </c>
      <c r="D4205" s="103">
        <v>4765847</v>
      </c>
      <c r="E4205" s="103">
        <v>396</v>
      </c>
      <c r="F4205" s="103" t="s">
        <v>23</v>
      </c>
      <c r="G4205" s="103" t="s">
        <v>23</v>
      </c>
      <c r="H4205" s="103" t="s">
        <v>295</v>
      </c>
      <c r="I4205" s="103">
        <v>12</v>
      </c>
      <c r="J4205" s="103">
        <v>11</v>
      </c>
      <c r="K4205" s="104">
        <v>2386.2220156108938</v>
      </c>
      <c r="L4205" s="105">
        <v>2352.1587411581463</v>
      </c>
      <c r="M4205" s="106">
        <f t="shared" si="390"/>
        <v>11.199769711908495</v>
      </c>
      <c r="N4205" s="107">
        <f t="shared" si="391"/>
        <v>0.65274571727056707</v>
      </c>
      <c r="O4205" s="129">
        <f t="shared" si="394"/>
        <v>0.51392022399431392</v>
      </c>
      <c r="P4205" s="21">
        <v>12</v>
      </c>
      <c r="Q4205" s="103">
        <v>11</v>
      </c>
      <c r="R4205" s="104">
        <v>2601.5208097586619</v>
      </c>
      <c r="S4205" s="105">
        <v>2444.857616180725</v>
      </c>
      <c r="T4205" s="107">
        <f t="shared" si="392"/>
        <v>11.255534732493427</v>
      </c>
      <c r="U4205" s="107">
        <f t="shared" si="393"/>
        <v>0.69149184198364977</v>
      </c>
      <c r="V4205" s="108">
        <f t="shared" si="395"/>
        <v>0.48925650569657275</v>
      </c>
    </row>
    <row r="4206" spans="1:22">
      <c r="A4206" s="103" t="s">
        <v>9408</v>
      </c>
      <c r="B4206" s="103">
        <v>39937283</v>
      </c>
      <c r="C4206" s="103">
        <v>4766223</v>
      </c>
      <c r="D4206" s="103">
        <v>4767029</v>
      </c>
      <c r="E4206" s="103">
        <v>807</v>
      </c>
      <c r="F4206" s="103" t="s">
        <v>23</v>
      </c>
      <c r="G4206" s="103" t="s">
        <v>23</v>
      </c>
      <c r="H4206" s="103" t="s">
        <v>9409</v>
      </c>
      <c r="I4206" s="103">
        <v>33</v>
      </c>
      <c r="J4206" s="103">
        <v>31</v>
      </c>
      <c r="K4206" s="104">
        <v>3321.8990436376212</v>
      </c>
      <c r="L4206" s="105">
        <v>3251.5198266114003</v>
      </c>
      <c r="M4206" s="106">
        <f t="shared" si="390"/>
        <v>11.6668985055083</v>
      </c>
      <c r="N4206" s="107">
        <f t="shared" si="391"/>
        <v>1.0705711140503571</v>
      </c>
      <c r="O4206" s="129">
        <f t="shared" si="394"/>
        <v>0.28436231747406993</v>
      </c>
      <c r="P4206" s="21">
        <v>21</v>
      </c>
      <c r="Q4206" s="103">
        <v>21</v>
      </c>
      <c r="R4206" s="104">
        <v>3620.2722130986617</v>
      </c>
      <c r="S4206" s="105">
        <v>3620.2722130986617</v>
      </c>
      <c r="T4206" s="107">
        <f t="shared" si="392"/>
        <v>11.821882464214367</v>
      </c>
      <c r="U4206" s="107">
        <f t="shared" si="393"/>
        <v>1.190037380470393</v>
      </c>
      <c r="V4206" s="108">
        <f t="shared" si="395"/>
        <v>0.23403170031560894</v>
      </c>
    </row>
    <row r="4207" spans="1:22">
      <c r="A4207" s="103" t="s">
        <v>9410</v>
      </c>
      <c r="B4207" s="103">
        <v>39937284</v>
      </c>
      <c r="C4207" s="103">
        <v>4767160</v>
      </c>
      <c r="D4207" s="103">
        <v>4767444</v>
      </c>
      <c r="E4207" s="103">
        <v>285</v>
      </c>
      <c r="F4207" s="103" t="s">
        <v>9</v>
      </c>
      <c r="G4207" s="103" t="s">
        <v>23</v>
      </c>
      <c r="H4207" s="103" t="s">
        <v>295</v>
      </c>
      <c r="I4207" s="103">
        <v>2</v>
      </c>
      <c r="J4207" s="103">
        <v>2</v>
      </c>
      <c r="K4207" s="104">
        <v>343.76543347991651</v>
      </c>
      <c r="L4207" s="105">
        <v>343.76543347991651</v>
      </c>
      <c r="M4207" s="106">
        <f t="shared" si="390"/>
        <v>8.4252806750960847</v>
      </c>
      <c r="N4207" s="107">
        <f t="shared" si="391"/>
        <v>-1.8289081618103002</v>
      </c>
      <c r="O4207" s="129">
        <f t="shared" si="394"/>
        <v>6.7413367343903241E-2</v>
      </c>
      <c r="P4207" s="21">
        <v>1</v>
      </c>
      <c r="Q4207" s="103">
        <v>1</v>
      </c>
      <c r="R4207" s="104">
        <v>116.90189181605929</v>
      </c>
      <c r="S4207" s="105">
        <v>116.90189181605929</v>
      </c>
      <c r="T4207" s="107">
        <f t="shared" si="392"/>
        <v>6.8691544668775082</v>
      </c>
      <c r="U4207" s="107">
        <f t="shared" si="393"/>
        <v>-3.1697583918331804</v>
      </c>
      <c r="V4207" s="108">
        <f t="shared" si="395"/>
        <v>1.525657398988578E-3</v>
      </c>
    </row>
    <row r="4208" spans="1:22">
      <c r="A4208" s="103" t="s">
        <v>9411</v>
      </c>
      <c r="B4208" s="103">
        <v>39937285</v>
      </c>
      <c r="C4208" s="103">
        <v>4767444</v>
      </c>
      <c r="D4208" s="103">
        <v>4767989</v>
      </c>
      <c r="E4208" s="103">
        <v>546</v>
      </c>
      <c r="F4208" s="103" t="s">
        <v>9</v>
      </c>
      <c r="G4208" s="103" t="s">
        <v>23</v>
      </c>
      <c r="H4208" s="103" t="s">
        <v>4535</v>
      </c>
      <c r="I4208" s="103">
        <v>23</v>
      </c>
      <c r="J4208" s="103">
        <v>17</v>
      </c>
      <c r="K4208" s="104">
        <v>3040.0438139124176</v>
      </c>
      <c r="L4208" s="105">
        <v>2203.966751318022</v>
      </c>
      <c r="M4208" s="106">
        <f t="shared" si="390"/>
        <v>11.105886744473871</v>
      </c>
      <c r="N4208" s="107">
        <f t="shared" si="391"/>
        <v>0.56877168557591251</v>
      </c>
      <c r="O4208" s="129">
        <f t="shared" si="394"/>
        <v>0.56951109216595031</v>
      </c>
      <c r="P4208" s="21">
        <v>18</v>
      </c>
      <c r="Q4208" s="103">
        <v>12</v>
      </c>
      <c r="R4208" s="104">
        <v>3252.7082844543411</v>
      </c>
      <c r="S4208" s="105">
        <v>2404.1364808304029</v>
      </c>
      <c r="T4208" s="107">
        <f t="shared" si="392"/>
        <v>11.231303083634714</v>
      </c>
      <c r="U4208" s="107">
        <f t="shared" si="393"/>
        <v>0.67016116517140256</v>
      </c>
      <c r="V4208" s="108">
        <f t="shared" si="395"/>
        <v>0.50275505708664969</v>
      </c>
    </row>
    <row r="4209" spans="1:22">
      <c r="A4209" s="103" t="s">
        <v>1832</v>
      </c>
      <c r="B4209" s="103">
        <v>39937286</v>
      </c>
      <c r="C4209" s="103">
        <v>4768147</v>
      </c>
      <c r="D4209" s="103">
        <v>4769913</v>
      </c>
      <c r="E4209" s="103">
        <v>1767</v>
      </c>
      <c r="F4209" s="103" t="s">
        <v>23</v>
      </c>
      <c r="G4209" s="103" t="s">
        <v>23</v>
      </c>
      <c r="H4209" s="103" t="s">
        <v>1833</v>
      </c>
      <c r="I4209" s="103">
        <v>8</v>
      </c>
      <c r="J4209" s="103">
        <v>6</v>
      </c>
      <c r="K4209" s="104">
        <v>155.48997517149064</v>
      </c>
      <c r="L4209" s="105">
        <v>26.517670184285286</v>
      </c>
      <c r="M4209" s="106">
        <f t="shared" si="390"/>
        <v>4.7288821221768567</v>
      </c>
      <c r="N4209" s="107">
        <f t="shared" si="391"/>
        <v>-5.1351680481423463</v>
      </c>
      <c r="O4209" s="129" t="str">
        <f t="shared" si="394"/>
        <v>&lt; 0.001</v>
      </c>
      <c r="P4209" s="21">
        <v>5</v>
      </c>
      <c r="Q4209" s="103">
        <v>2</v>
      </c>
      <c r="R4209" s="104">
        <v>238.9866261264267</v>
      </c>
      <c r="S4209" s="105">
        <v>22.013148228512676</v>
      </c>
      <c r="T4209" s="107">
        <f t="shared" si="392"/>
        <v>4.4602935830910786</v>
      </c>
      <c r="U4209" s="107">
        <f t="shared" si="393"/>
        <v>-5.2902345219268687</v>
      </c>
      <c r="V4209" s="108" t="str">
        <f t="shared" si="395"/>
        <v>&lt; 0.001</v>
      </c>
    </row>
    <row r="4210" spans="1:22">
      <c r="A4210" s="103" t="s">
        <v>9412</v>
      </c>
      <c r="B4210" s="103">
        <v>39937287</v>
      </c>
      <c r="C4210" s="103">
        <v>4770066</v>
      </c>
      <c r="D4210" s="103">
        <v>4770695</v>
      </c>
      <c r="E4210" s="103">
        <v>630</v>
      </c>
      <c r="F4210" s="103" t="s">
        <v>23</v>
      </c>
      <c r="G4210" s="103" t="s">
        <v>9413</v>
      </c>
      <c r="H4210" s="103" t="s">
        <v>9414</v>
      </c>
      <c r="I4210" s="103">
        <v>24</v>
      </c>
      <c r="J4210" s="103">
        <v>23</v>
      </c>
      <c r="K4210" s="104">
        <v>1930.3888135733016</v>
      </c>
      <c r="L4210" s="105">
        <v>1905.5968965279844</v>
      </c>
      <c r="M4210" s="106">
        <f t="shared" si="390"/>
        <v>10.89602725339272</v>
      </c>
      <c r="N4210" s="107">
        <f t="shared" si="391"/>
        <v>0.38106194400064364</v>
      </c>
      <c r="O4210" s="129">
        <f t="shared" si="394"/>
        <v>0.70315728506001829</v>
      </c>
      <c r="P4210" s="21">
        <v>10</v>
      </c>
      <c r="Q4210" s="103">
        <v>10</v>
      </c>
      <c r="R4210" s="104">
        <v>886.26606652667613</v>
      </c>
      <c r="S4210" s="105">
        <v>886.26606652667613</v>
      </c>
      <c r="T4210" s="107">
        <f t="shared" si="392"/>
        <v>9.7915960660205439</v>
      </c>
      <c r="U4210" s="107">
        <f t="shared" si="393"/>
        <v>-0.59718656160163452</v>
      </c>
      <c r="V4210" s="108">
        <f t="shared" si="395"/>
        <v>0.55038283027114021</v>
      </c>
    </row>
    <row r="4211" spans="1:22">
      <c r="A4211" s="103" t="s">
        <v>9415</v>
      </c>
      <c r="B4211" s="103">
        <v>39937288</v>
      </c>
      <c r="C4211" s="103">
        <v>4770919</v>
      </c>
      <c r="D4211" s="103">
        <v>4771263</v>
      </c>
      <c r="E4211" s="103">
        <v>345</v>
      </c>
      <c r="F4211" s="103" t="s">
        <v>9</v>
      </c>
      <c r="G4211" s="103" t="s">
        <v>23</v>
      </c>
      <c r="H4211" s="103" t="s">
        <v>295</v>
      </c>
      <c r="I4211" s="103">
        <v>9</v>
      </c>
      <c r="J4211" s="103">
        <v>7</v>
      </c>
      <c r="K4211" s="104">
        <v>1518.6764046173216</v>
      </c>
      <c r="L4211" s="105">
        <v>1236.7540910230493</v>
      </c>
      <c r="M4211" s="106">
        <f t="shared" si="390"/>
        <v>10.272342956415672</v>
      </c>
      <c r="N4211" s="107">
        <f t="shared" si="391"/>
        <v>-0.17679520893052642</v>
      </c>
      <c r="O4211" s="129">
        <f t="shared" si="394"/>
        <v>0.85966925249446247</v>
      </c>
      <c r="P4211" s="21">
        <v>8</v>
      </c>
      <c r="Q4211" s="103">
        <v>5</v>
      </c>
      <c r="R4211" s="104">
        <v>1879.0933777672376</v>
      </c>
      <c r="S4211" s="105">
        <v>1067.5153265087797</v>
      </c>
      <c r="T4211" s="107">
        <f t="shared" si="392"/>
        <v>10.060041067687695</v>
      </c>
      <c r="U4211" s="107">
        <f t="shared" si="393"/>
        <v>-0.36087934182421233</v>
      </c>
      <c r="V4211" s="108">
        <f t="shared" si="395"/>
        <v>0.71818964725454326</v>
      </c>
    </row>
    <row r="4212" spans="1:22">
      <c r="A4212" s="103" t="s">
        <v>9416</v>
      </c>
      <c r="B4212" s="103">
        <v>39937289</v>
      </c>
      <c r="C4212" s="103">
        <v>4771282</v>
      </c>
      <c r="D4212" s="103">
        <v>4771632</v>
      </c>
      <c r="E4212" s="103">
        <v>351</v>
      </c>
      <c r="F4212" s="103" t="s">
        <v>9</v>
      </c>
      <c r="G4212" s="103" t="s">
        <v>23</v>
      </c>
      <c r="H4212" s="103" t="s">
        <v>295</v>
      </c>
      <c r="I4212" s="103">
        <v>5</v>
      </c>
      <c r="J4212" s="103">
        <v>5</v>
      </c>
      <c r="K4212" s="104">
        <v>1181.2279356785414</v>
      </c>
      <c r="L4212" s="105">
        <v>1181.2279356785414</v>
      </c>
      <c r="M4212" s="106">
        <f t="shared" si="390"/>
        <v>10.206071665945474</v>
      </c>
      <c r="N4212" s="107">
        <f t="shared" si="391"/>
        <v>-0.23607185514716117</v>
      </c>
      <c r="O4212" s="129">
        <f t="shared" si="394"/>
        <v>0.81337691309356952</v>
      </c>
      <c r="P4212" s="21">
        <v>3</v>
      </c>
      <c r="Q4212" s="103">
        <v>3</v>
      </c>
      <c r="R4212" s="104">
        <v>2300.0647785400029</v>
      </c>
      <c r="S4212" s="105">
        <v>2300.0647785400029</v>
      </c>
      <c r="T4212" s="107">
        <f t="shared" si="392"/>
        <v>11.167458778163205</v>
      </c>
      <c r="U4212" s="107">
        <f t="shared" si="393"/>
        <v>0.61396019204507424</v>
      </c>
      <c r="V4212" s="108">
        <f t="shared" si="395"/>
        <v>0.53924163301000316</v>
      </c>
    </row>
    <row r="4213" spans="1:22">
      <c r="A4213" s="103" t="s">
        <v>1834</v>
      </c>
      <c r="B4213" s="103">
        <v>39937290</v>
      </c>
      <c r="C4213" s="103">
        <v>4772098</v>
      </c>
      <c r="D4213" s="103">
        <v>4772382</v>
      </c>
      <c r="E4213" s="103">
        <v>285</v>
      </c>
      <c r="F4213" s="103" t="s">
        <v>9</v>
      </c>
      <c r="G4213" s="103" t="s">
        <v>23</v>
      </c>
      <c r="H4213" s="103" t="s">
        <v>295</v>
      </c>
      <c r="I4213" s="103">
        <v>1</v>
      </c>
      <c r="J4213" s="103">
        <v>1</v>
      </c>
      <c r="K4213" s="104">
        <v>2.4910538657964949</v>
      </c>
      <c r="L4213" s="105">
        <v>2.4910538657964949</v>
      </c>
      <c r="M4213" s="106">
        <f t="shared" si="390"/>
        <v>1.3167562183179149</v>
      </c>
      <c r="N4213" s="107">
        <f t="shared" si="391"/>
        <v>-8.1871590176047278</v>
      </c>
      <c r="O4213" s="129" t="str">
        <f t="shared" si="394"/>
        <v>&lt; 0.001</v>
      </c>
      <c r="P4213" s="21">
        <v>0</v>
      </c>
      <c r="Q4213" s="103">
        <v>0</v>
      </c>
      <c r="R4213" s="104">
        <v>0</v>
      </c>
      <c r="S4213" s="105">
        <v>0</v>
      </c>
      <c r="T4213" s="107" t="str">
        <f t="shared" si="392"/>
        <v>-</v>
      </c>
      <c r="U4213" s="107" t="str">
        <f t="shared" si="393"/>
        <v>-</v>
      </c>
      <c r="V4213" s="108" t="str">
        <f t="shared" si="395"/>
        <v>n.d.</v>
      </c>
    </row>
    <row r="4214" spans="1:22">
      <c r="A4214" s="103" t="s">
        <v>9417</v>
      </c>
      <c r="B4214" s="103">
        <v>39937291</v>
      </c>
      <c r="C4214" s="103">
        <v>4772451</v>
      </c>
      <c r="D4214" s="103">
        <v>4774562</v>
      </c>
      <c r="E4214" s="103">
        <v>2112</v>
      </c>
      <c r="F4214" s="103" t="s">
        <v>23</v>
      </c>
      <c r="G4214" s="103" t="s">
        <v>23</v>
      </c>
      <c r="H4214" s="103" t="s">
        <v>3127</v>
      </c>
      <c r="I4214" s="103">
        <v>65</v>
      </c>
      <c r="J4214" s="103">
        <v>58</v>
      </c>
      <c r="K4214" s="104">
        <v>1524.7797327400947</v>
      </c>
      <c r="L4214" s="105">
        <v>1315.3578250026421</v>
      </c>
      <c r="M4214" s="106">
        <f t="shared" si="390"/>
        <v>10.361239602912361</v>
      </c>
      <c r="N4214" s="107">
        <f t="shared" si="391"/>
        <v>-9.7281213852986936E-2</v>
      </c>
      <c r="O4214" s="129">
        <f t="shared" si="394"/>
        <v>0.92250307440636137</v>
      </c>
      <c r="P4214" s="21">
        <v>47</v>
      </c>
      <c r="Q4214" s="103">
        <v>40</v>
      </c>
      <c r="R4214" s="104">
        <v>1910.5760304104308</v>
      </c>
      <c r="S4214" s="105">
        <v>1612.3253672397111</v>
      </c>
      <c r="T4214" s="107">
        <f t="shared" si="392"/>
        <v>10.654927193749419</v>
      </c>
      <c r="U4214" s="107">
        <f t="shared" si="393"/>
        <v>0.16278802266674153</v>
      </c>
      <c r="V4214" s="108">
        <f t="shared" si="395"/>
        <v>0.87068533899969713</v>
      </c>
    </row>
    <row r="4215" spans="1:22">
      <c r="A4215" s="103" t="s">
        <v>9418</v>
      </c>
      <c r="B4215" s="103">
        <v>39937292</v>
      </c>
      <c r="C4215" s="103">
        <v>4774697</v>
      </c>
      <c r="D4215" s="103">
        <v>4775023</v>
      </c>
      <c r="E4215" s="103">
        <v>327</v>
      </c>
      <c r="F4215" s="103" t="s">
        <v>9</v>
      </c>
      <c r="G4215" s="103" t="s">
        <v>23</v>
      </c>
      <c r="H4215" s="103" t="s">
        <v>295</v>
      </c>
      <c r="I4215" s="103">
        <v>11</v>
      </c>
      <c r="J4215" s="103">
        <v>9</v>
      </c>
      <c r="K4215" s="104">
        <v>1048.6422626795595</v>
      </c>
      <c r="L4215" s="105">
        <v>1000.8780188308012</v>
      </c>
      <c r="M4215" s="106">
        <f t="shared" si="390"/>
        <v>9.9670504423012733</v>
      </c>
      <c r="N4215" s="107">
        <f t="shared" si="391"/>
        <v>-0.44986543622426406</v>
      </c>
      <c r="O4215" s="129">
        <f t="shared" si="394"/>
        <v>0.6528074712519476</v>
      </c>
      <c r="P4215" s="21">
        <v>6</v>
      </c>
      <c r="Q4215" s="103">
        <v>6</v>
      </c>
      <c r="R4215" s="104">
        <v>1763.6985829509235</v>
      </c>
      <c r="S4215" s="105">
        <v>1763.6985829509235</v>
      </c>
      <c r="T4215" s="107">
        <f t="shared" si="392"/>
        <v>10.78438830925473</v>
      </c>
      <c r="U4215" s="107">
        <f t="shared" si="393"/>
        <v>0.27675027223127596</v>
      </c>
      <c r="V4215" s="108">
        <f t="shared" si="395"/>
        <v>0.78197186720644485</v>
      </c>
    </row>
    <row r="4216" spans="1:22">
      <c r="A4216" s="103" t="s">
        <v>9419</v>
      </c>
      <c r="B4216" s="103">
        <v>39937293</v>
      </c>
      <c r="C4216" s="103">
        <v>4775037</v>
      </c>
      <c r="D4216" s="103">
        <v>4776275</v>
      </c>
      <c r="E4216" s="103">
        <v>1239</v>
      </c>
      <c r="F4216" s="103" t="s">
        <v>23</v>
      </c>
      <c r="G4216" s="103" t="s">
        <v>23</v>
      </c>
      <c r="H4216" s="103" t="s">
        <v>9420</v>
      </c>
      <c r="I4216" s="103">
        <v>45</v>
      </c>
      <c r="J4216" s="103">
        <v>44</v>
      </c>
      <c r="K4216" s="104">
        <v>3534.8536884246082</v>
      </c>
      <c r="L4216" s="105">
        <v>3463.8013529788946</v>
      </c>
      <c r="M4216" s="106">
        <f t="shared" si="390"/>
        <v>11.758140479365904</v>
      </c>
      <c r="N4216" s="107">
        <f t="shared" si="391"/>
        <v>1.1521828974650301</v>
      </c>
      <c r="O4216" s="129">
        <f t="shared" si="394"/>
        <v>0.24924592401444357</v>
      </c>
      <c r="P4216" s="21">
        <v>34</v>
      </c>
      <c r="Q4216" s="103">
        <v>33</v>
      </c>
      <c r="R4216" s="104">
        <v>3800.7999651525915</v>
      </c>
      <c r="S4216" s="105">
        <v>3783.1822048847453</v>
      </c>
      <c r="T4216" s="107">
        <f t="shared" si="392"/>
        <v>11.885384545520298</v>
      </c>
      <c r="U4216" s="107">
        <f t="shared" si="393"/>
        <v>1.2459370999298389</v>
      </c>
      <c r="V4216" s="108">
        <f t="shared" si="395"/>
        <v>0.21278748835815597</v>
      </c>
    </row>
    <row r="4217" spans="1:22">
      <c r="A4217" s="103" t="s">
        <v>9421</v>
      </c>
      <c r="B4217" s="103">
        <v>39937294</v>
      </c>
      <c r="C4217" s="103">
        <v>4776328</v>
      </c>
      <c r="D4217" s="103">
        <v>4777047</v>
      </c>
      <c r="E4217" s="103">
        <v>720</v>
      </c>
      <c r="F4217" s="103" t="s">
        <v>23</v>
      </c>
      <c r="G4217" s="103" t="s">
        <v>9422</v>
      </c>
      <c r="H4217" s="103" t="s">
        <v>9423</v>
      </c>
      <c r="I4217" s="103">
        <v>26</v>
      </c>
      <c r="J4217" s="103">
        <v>21</v>
      </c>
      <c r="K4217" s="104">
        <v>2174.2229522405</v>
      </c>
      <c r="L4217" s="105">
        <v>1740.364403947611</v>
      </c>
      <c r="M4217" s="106">
        <f t="shared" si="390"/>
        <v>10.765173699198884</v>
      </c>
      <c r="N4217" s="107">
        <f t="shared" si="391"/>
        <v>0.26401940894354542</v>
      </c>
      <c r="O4217" s="129">
        <f t="shared" si="394"/>
        <v>0.79176496305783672</v>
      </c>
      <c r="P4217" s="21">
        <v>16</v>
      </c>
      <c r="Q4217" s="103">
        <v>13</v>
      </c>
      <c r="R4217" s="104">
        <v>1747.6856821142082</v>
      </c>
      <c r="S4217" s="105">
        <v>1319.3693397778807</v>
      </c>
      <c r="T4217" s="107">
        <f t="shared" si="392"/>
        <v>10.365632768946485</v>
      </c>
      <c r="U4217" s="107">
        <f t="shared" si="393"/>
        <v>-9.1872562547108946E-2</v>
      </c>
      <c r="V4217" s="108">
        <f t="shared" si="395"/>
        <v>0.92679929116020876</v>
      </c>
    </row>
    <row r="4218" spans="1:22">
      <c r="A4218" s="103" t="s">
        <v>9424</v>
      </c>
      <c r="B4218" s="103">
        <v>39937295</v>
      </c>
      <c r="C4218" s="103">
        <v>4777176</v>
      </c>
      <c r="D4218" s="103">
        <v>4777559</v>
      </c>
      <c r="E4218" s="103">
        <v>384</v>
      </c>
      <c r="F4218" s="103" t="s">
        <v>9</v>
      </c>
      <c r="G4218" s="103" t="s">
        <v>23</v>
      </c>
      <c r="H4218" s="103" t="s">
        <v>9425</v>
      </c>
      <c r="I4218" s="103">
        <v>12</v>
      </c>
      <c r="J4218" s="103">
        <v>10</v>
      </c>
      <c r="K4218" s="104">
        <v>3094.93981466888</v>
      </c>
      <c r="L4218" s="105">
        <v>2941.487004264141</v>
      </c>
      <c r="M4218" s="106">
        <f t="shared" si="390"/>
        <v>11.522329946979905</v>
      </c>
      <c r="N4218" s="107">
        <f t="shared" si="391"/>
        <v>0.94126113325572847</v>
      </c>
      <c r="O4218" s="129">
        <f t="shared" si="394"/>
        <v>0.34657105517221454</v>
      </c>
      <c r="P4218" s="21">
        <v>11</v>
      </c>
      <c r="Q4218" s="103">
        <v>10</v>
      </c>
      <c r="R4218" s="104">
        <v>3657.7281044248175</v>
      </c>
      <c r="S4218" s="105">
        <v>3387.1810268247918</v>
      </c>
      <c r="T4218" s="107">
        <f t="shared" si="392"/>
        <v>11.725869377937409</v>
      </c>
      <c r="U4218" s="107">
        <f t="shared" si="393"/>
        <v>1.1055188186068734</v>
      </c>
      <c r="V4218" s="108">
        <f t="shared" si="395"/>
        <v>0.26893484472217111</v>
      </c>
    </row>
    <row r="4219" spans="1:22">
      <c r="A4219" s="103" t="s">
        <v>9426</v>
      </c>
      <c r="B4219" s="103">
        <v>39937296</v>
      </c>
      <c r="C4219" s="103">
        <v>4777519</v>
      </c>
      <c r="D4219" s="103">
        <v>4778715</v>
      </c>
      <c r="E4219" s="103">
        <v>1197</v>
      </c>
      <c r="F4219" s="103" t="s">
        <v>23</v>
      </c>
      <c r="G4219" s="103" t="s">
        <v>23</v>
      </c>
      <c r="H4219" s="103" t="s">
        <v>295</v>
      </c>
      <c r="I4219" s="103">
        <v>30</v>
      </c>
      <c r="J4219" s="103">
        <v>25</v>
      </c>
      <c r="K4219" s="104">
        <v>1160.1193717852213</v>
      </c>
      <c r="L4219" s="105">
        <v>875.42750140847943</v>
      </c>
      <c r="M4219" s="106">
        <f t="shared" si="390"/>
        <v>9.7738438964869072</v>
      </c>
      <c r="N4219" s="107">
        <f t="shared" si="391"/>
        <v>-0.62267987791868817</v>
      </c>
      <c r="O4219" s="129">
        <f t="shared" si="394"/>
        <v>0.53349490833201041</v>
      </c>
      <c r="P4219" s="21">
        <v>19</v>
      </c>
      <c r="Q4219" s="103">
        <v>16</v>
      </c>
      <c r="R4219" s="104">
        <v>1370.2996795797494</v>
      </c>
      <c r="S4219" s="105">
        <v>860.65350097279043</v>
      </c>
      <c r="T4219" s="107">
        <f t="shared" si="392"/>
        <v>9.749288715384008</v>
      </c>
      <c r="U4219" s="107">
        <f t="shared" si="393"/>
        <v>-0.63442894772534575</v>
      </c>
      <c r="V4219" s="108">
        <f t="shared" si="395"/>
        <v>0.52580092286717184</v>
      </c>
    </row>
    <row r="4220" spans="1:22">
      <c r="A4220" s="103" t="s">
        <v>9427</v>
      </c>
      <c r="B4220" s="103">
        <v>39937297</v>
      </c>
      <c r="C4220" s="103">
        <v>4778728</v>
      </c>
      <c r="D4220" s="103">
        <v>4779507</v>
      </c>
      <c r="E4220" s="103">
        <v>780</v>
      </c>
      <c r="F4220" s="103" t="s">
        <v>23</v>
      </c>
      <c r="G4220" s="103" t="s">
        <v>23</v>
      </c>
      <c r="H4220" s="103" t="s">
        <v>1796</v>
      </c>
      <c r="I4220" s="103">
        <v>25</v>
      </c>
      <c r="J4220" s="103">
        <v>21</v>
      </c>
      <c r="K4220" s="104">
        <v>1859.5238059350511</v>
      </c>
      <c r="L4220" s="105">
        <v>1688.4075673076411</v>
      </c>
      <c r="M4220" s="106">
        <f t="shared" si="390"/>
        <v>10.721447485128571</v>
      </c>
      <c r="N4220" s="107">
        <f t="shared" si="391"/>
        <v>0.22490830512394527</v>
      </c>
      <c r="O4220" s="129">
        <f t="shared" si="394"/>
        <v>0.82205060825469234</v>
      </c>
      <c r="P4220" s="21">
        <v>15</v>
      </c>
      <c r="Q4220" s="103">
        <v>12</v>
      </c>
      <c r="R4220" s="104">
        <v>1528.2408454851025</v>
      </c>
      <c r="S4220" s="105">
        <v>1367.6945471090642</v>
      </c>
      <c r="T4220" s="107">
        <f t="shared" si="392"/>
        <v>10.417530347797999</v>
      </c>
      <c r="U4220" s="107">
        <f t="shared" si="393"/>
        <v>-4.6188074121479905E-2</v>
      </c>
      <c r="V4220" s="108">
        <f t="shared" si="395"/>
        <v>0.96316034780354998</v>
      </c>
    </row>
    <row r="4221" spans="1:22">
      <c r="A4221" s="103" t="s">
        <v>9428</v>
      </c>
      <c r="B4221" s="103">
        <v>39937298</v>
      </c>
      <c r="C4221" s="103">
        <v>4779510</v>
      </c>
      <c r="D4221" s="103">
        <v>4780646</v>
      </c>
      <c r="E4221" s="103">
        <v>1137</v>
      </c>
      <c r="F4221" s="103" t="s">
        <v>23</v>
      </c>
      <c r="G4221" s="103" t="s">
        <v>23</v>
      </c>
      <c r="H4221" s="103" t="s">
        <v>295</v>
      </c>
      <c r="I4221" s="103">
        <v>32</v>
      </c>
      <c r="J4221" s="103">
        <v>29</v>
      </c>
      <c r="K4221" s="104">
        <v>2948.4481626850925</v>
      </c>
      <c r="L4221" s="105">
        <v>2856.6603863372029</v>
      </c>
      <c r="M4221" s="106">
        <f t="shared" si="390"/>
        <v>11.480113816536537</v>
      </c>
      <c r="N4221" s="107">
        <f t="shared" si="391"/>
        <v>0.90350073035468381</v>
      </c>
      <c r="O4221" s="129">
        <f t="shared" si="394"/>
        <v>0.3662602008017628</v>
      </c>
      <c r="P4221" s="21">
        <v>27</v>
      </c>
      <c r="Q4221" s="103">
        <v>24</v>
      </c>
      <c r="R4221" s="104">
        <v>2390.3980686148989</v>
      </c>
      <c r="S4221" s="105">
        <v>2345.0728878452683</v>
      </c>
      <c r="T4221" s="107">
        <f t="shared" si="392"/>
        <v>11.195417048894731</v>
      </c>
      <c r="U4221" s="107">
        <f t="shared" si="393"/>
        <v>0.63857134585803721</v>
      </c>
      <c r="V4221" s="108">
        <f t="shared" si="395"/>
        <v>0.52310182691924134</v>
      </c>
    </row>
    <row r="4222" spans="1:22">
      <c r="A4222" s="103" t="s">
        <v>9429</v>
      </c>
      <c r="B4222" s="103">
        <v>39937299</v>
      </c>
      <c r="C4222" s="103">
        <v>4780758</v>
      </c>
      <c r="D4222" s="103">
        <v>4781219</v>
      </c>
      <c r="E4222" s="103">
        <v>462</v>
      </c>
      <c r="F4222" s="103" t="s">
        <v>9</v>
      </c>
      <c r="G4222" s="103" t="s">
        <v>23</v>
      </c>
      <c r="H4222" s="103" t="s">
        <v>295</v>
      </c>
      <c r="I4222" s="103">
        <v>23</v>
      </c>
      <c r="J4222" s="103">
        <v>18</v>
      </c>
      <c r="K4222" s="104">
        <v>2512.4866344470129</v>
      </c>
      <c r="L4222" s="105">
        <v>1951.5951227814737</v>
      </c>
      <c r="M4222" s="106">
        <f t="shared" si="390"/>
        <v>10.930438067613489</v>
      </c>
      <c r="N4222" s="107">
        <f t="shared" si="391"/>
        <v>0.4118408475970376</v>
      </c>
      <c r="O4222" s="129">
        <f t="shared" si="394"/>
        <v>0.68045607949216369</v>
      </c>
      <c r="P4222" s="21">
        <v>15</v>
      </c>
      <c r="Q4222" s="103">
        <v>10</v>
      </c>
      <c r="R4222" s="104">
        <v>3650.5010821020128</v>
      </c>
      <c r="S4222" s="105">
        <v>2998.981134206429</v>
      </c>
      <c r="T4222" s="107">
        <f t="shared" si="392"/>
        <v>11.550256731286067</v>
      </c>
      <c r="U4222" s="107">
        <f t="shared" si="393"/>
        <v>0.95093022120252357</v>
      </c>
      <c r="V4222" s="108">
        <f t="shared" si="395"/>
        <v>0.3416397992297453</v>
      </c>
    </row>
    <row r="4223" spans="1:22">
      <c r="A4223" s="103" t="s">
        <v>9430</v>
      </c>
      <c r="B4223" s="103">
        <v>39937300</v>
      </c>
      <c r="C4223" s="103">
        <v>4781248</v>
      </c>
      <c r="D4223" s="103">
        <v>4783971</v>
      </c>
      <c r="E4223" s="103">
        <v>2724</v>
      </c>
      <c r="F4223" s="103" t="s">
        <v>23</v>
      </c>
      <c r="G4223" s="103" t="s">
        <v>23</v>
      </c>
      <c r="H4223" s="103" t="s">
        <v>4899</v>
      </c>
      <c r="I4223" s="103">
        <v>71</v>
      </c>
      <c r="J4223" s="103">
        <v>55</v>
      </c>
      <c r="K4223" s="104">
        <v>1693.5599800603927</v>
      </c>
      <c r="L4223" s="105">
        <v>1249.7106962741705</v>
      </c>
      <c r="M4223" s="106">
        <f t="shared" si="390"/>
        <v>10.28737843926344</v>
      </c>
      <c r="N4223" s="107">
        <f t="shared" si="391"/>
        <v>-0.16334665539942791</v>
      </c>
      <c r="O4223" s="129">
        <f t="shared" si="394"/>
        <v>0.87024550147103419</v>
      </c>
      <c r="P4223" s="21">
        <v>50</v>
      </c>
      <c r="Q4223" s="103">
        <v>38</v>
      </c>
      <c r="R4223" s="104">
        <v>1804.9952970173313</v>
      </c>
      <c r="S4223" s="105">
        <v>1159.5278219874008</v>
      </c>
      <c r="T4223" s="107">
        <f t="shared" si="392"/>
        <v>10.179321721430565</v>
      </c>
      <c r="U4223" s="107">
        <f t="shared" si="393"/>
        <v>-0.25587876634633427</v>
      </c>
      <c r="V4223" s="108">
        <f t="shared" si="395"/>
        <v>0.79804445093325205</v>
      </c>
    </row>
    <row r="4224" spans="1:22">
      <c r="A4224" s="103" t="s">
        <v>9431</v>
      </c>
      <c r="B4224" s="103">
        <v>39937301</v>
      </c>
      <c r="C4224" s="103">
        <v>4784111</v>
      </c>
      <c r="D4224" s="103">
        <v>4784503</v>
      </c>
      <c r="E4224" s="103">
        <v>393</v>
      </c>
      <c r="F4224" s="103" t="s">
        <v>23</v>
      </c>
      <c r="G4224" s="103" t="s">
        <v>23</v>
      </c>
      <c r="H4224" s="103" t="s">
        <v>295</v>
      </c>
      <c r="I4224" s="103">
        <v>9</v>
      </c>
      <c r="J4224" s="103">
        <v>6</v>
      </c>
      <c r="K4224" s="104">
        <v>787.62939787245034</v>
      </c>
      <c r="L4224" s="105">
        <v>509.4300233945649</v>
      </c>
      <c r="M4224" s="106">
        <f t="shared" si="390"/>
        <v>8.9927401775102052</v>
      </c>
      <c r="N4224" s="107">
        <f t="shared" si="391"/>
        <v>-1.3213415227994592</v>
      </c>
      <c r="O4224" s="129">
        <f t="shared" si="394"/>
        <v>0.18638751476463966</v>
      </c>
      <c r="P4224" s="21">
        <v>5</v>
      </c>
      <c r="Q4224" s="103">
        <v>3</v>
      </c>
      <c r="R4224" s="104">
        <v>795.9773455846946</v>
      </c>
      <c r="S4224" s="105">
        <v>425.55137206233337</v>
      </c>
      <c r="T4224" s="107">
        <f t="shared" si="392"/>
        <v>8.7331894926516451</v>
      </c>
      <c r="U4224" s="107">
        <f t="shared" si="393"/>
        <v>-1.5288824888629891</v>
      </c>
      <c r="V4224" s="108">
        <f t="shared" si="395"/>
        <v>0.12629357807142028</v>
      </c>
    </row>
    <row r="4225" spans="1:22">
      <c r="A4225" s="103" t="s">
        <v>9432</v>
      </c>
      <c r="B4225" s="103">
        <v>39937302</v>
      </c>
      <c r="C4225" s="103">
        <v>4784794</v>
      </c>
      <c r="D4225" s="103">
        <v>4786353</v>
      </c>
      <c r="E4225" s="103">
        <v>1560</v>
      </c>
      <c r="F4225" s="103" t="s">
        <v>9</v>
      </c>
      <c r="G4225" s="103" t="s">
        <v>23</v>
      </c>
      <c r="H4225" s="103" t="s">
        <v>295</v>
      </c>
      <c r="I4225" s="103">
        <v>58</v>
      </c>
      <c r="J4225" s="103">
        <v>50</v>
      </c>
      <c r="K4225" s="104">
        <v>2752.4229021769929</v>
      </c>
      <c r="L4225" s="105">
        <v>2419.7474488880707</v>
      </c>
      <c r="M4225" s="106">
        <f t="shared" si="390"/>
        <v>11.240640764703249</v>
      </c>
      <c r="N4225" s="107">
        <f t="shared" si="391"/>
        <v>0.68930300957356749</v>
      </c>
      <c r="O4225" s="129">
        <f t="shared" si="394"/>
        <v>0.49063260443662449</v>
      </c>
      <c r="P4225" s="21">
        <v>40</v>
      </c>
      <c r="Q4225" s="103">
        <v>34</v>
      </c>
      <c r="R4225" s="104">
        <v>2575.0532103878077</v>
      </c>
      <c r="S4225" s="105">
        <v>2257.6428681856537</v>
      </c>
      <c r="T4225" s="107">
        <f t="shared" si="392"/>
        <v>11.140601571903598</v>
      </c>
      <c r="U4225" s="107">
        <f t="shared" si="393"/>
        <v>0.59031828512640661</v>
      </c>
      <c r="V4225" s="108">
        <f t="shared" si="395"/>
        <v>0.55497728279389369</v>
      </c>
    </row>
    <row r="4226" spans="1:22">
      <c r="A4226" s="103" t="s">
        <v>9433</v>
      </c>
      <c r="B4226" s="103">
        <v>39937303</v>
      </c>
      <c r="C4226" s="103">
        <v>4786335</v>
      </c>
      <c r="D4226" s="103">
        <v>4788101</v>
      </c>
      <c r="E4226" s="103">
        <v>1767</v>
      </c>
      <c r="F4226" s="103" t="s">
        <v>23</v>
      </c>
      <c r="G4226" s="103" t="s">
        <v>7595</v>
      </c>
      <c r="H4226" s="103" t="s">
        <v>9434</v>
      </c>
      <c r="I4226" s="103">
        <v>20</v>
      </c>
      <c r="J4226" s="103">
        <v>18</v>
      </c>
      <c r="K4226" s="104">
        <v>642.85261052812677</v>
      </c>
      <c r="L4226" s="105">
        <v>591.42440168587439</v>
      </c>
      <c r="M4226" s="106">
        <f t="shared" si="390"/>
        <v>9.2080499588754066</v>
      </c>
      <c r="N4226" s="107">
        <f t="shared" si="391"/>
        <v>-1.1287567451919445</v>
      </c>
      <c r="O4226" s="129">
        <f t="shared" si="394"/>
        <v>0.25900046415555122</v>
      </c>
      <c r="P4226" s="21">
        <v>14</v>
      </c>
      <c r="Q4226" s="103">
        <v>12</v>
      </c>
      <c r="R4226" s="104">
        <v>638.00976869895874</v>
      </c>
      <c r="S4226" s="105">
        <v>563.1464882256214</v>
      </c>
      <c r="T4226" s="107">
        <f t="shared" si="392"/>
        <v>9.1373664412937092</v>
      </c>
      <c r="U4226" s="107">
        <f t="shared" si="393"/>
        <v>-1.1730929213963834</v>
      </c>
      <c r="V4226" s="108">
        <f t="shared" si="395"/>
        <v>0.24075854482846326</v>
      </c>
    </row>
    <row r="4227" spans="1:22">
      <c r="A4227" s="103" t="s">
        <v>9435</v>
      </c>
      <c r="B4227" s="103">
        <v>39937304</v>
      </c>
      <c r="C4227" s="103">
        <v>4788368</v>
      </c>
      <c r="D4227" s="103">
        <v>4789204</v>
      </c>
      <c r="E4227" s="103">
        <v>837</v>
      </c>
      <c r="F4227" s="103" t="s">
        <v>23</v>
      </c>
      <c r="G4227" s="103" t="s">
        <v>23</v>
      </c>
      <c r="H4227" s="103" t="s">
        <v>295</v>
      </c>
      <c r="I4227" s="103">
        <v>30</v>
      </c>
      <c r="J4227" s="103">
        <v>28</v>
      </c>
      <c r="K4227" s="104">
        <v>2278.2875087286379</v>
      </c>
      <c r="L4227" s="105">
        <v>2212.9754692006809</v>
      </c>
      <c r="M4227" s="106">
        <f t="shared" si="390"/>
        <v>11.111771743637126</v>
      </c>
      <c r="N4227" s="107">
        <f t="shared" si="391"/>
        <v>0.5740355488704163</v>
      </c>
      <c r="O4227" s="129">
        <f t="shared" si="394"/>
        <v>0.56594374564957395</v>
      </c>
      <c r="P4227" s="21">
        <v>21</v>
      </c>
      <c r="Q4227" s="103">
        <v>21</v>
      </c>
      <c r="R4227" s="104">
        <v>2448.32030325503</v>
      </c>
      <c r="S4227" s="105">
        <v>2448.32030325503</v>
      </c>
      <c r="T4227" s="107">
        <f t="shared" si="392"/>
        <v>11.257576596650583</v>
      </c>
      <c r="U4227" s="107">
        <f t="shared" si="393"/>
        <v>0.69328925761494964</v>
      </c>
      <c r="V4227" s="108">
        <f t="shared" si="395"/>
        <v>0.48812804316655534</v>
      </c>
    </row>
    <row r="4228" spans="1:22">
      <c r="A4228" s="103" t="s">
        <v>9436</v>
      </c>
      <c r="B4228" s="103">
        <v>39937305</v>
      </c>
      <c r="C4228" s="103">
        <v>4789394</v>
      </c>
      <c r="D4228" s="103">
        <v>4790227</v>
      </c>
      <c r="E4228" s="103">
        <v>834</v>
      </c>
      <c r="F4228" s="103" t="s">
        <v>9</v>
      </c>
      <c r="G4228" s="103" t="s">
        <v>23</v>
      </c>
      <c r="H4228" s="103" t="s">
        <v>295</v>
      </c>
      <c r="I4228" s="103">
        <v>18</v>
      </c>
      <c r="J4228" s="103">
        <v>14</v>
      </c>
      <c r="K4228" s="104">
        <v>1122.8111678188118</v>
      </c>
      <c r="L4228" s="105">
        <v>837.63926393761142</v>
      </c>
      <c r="M4228" s="106">
        <f t="shared" si="390"/>
        <v>9.710185259264593</v>
      </c>
      <c r="N4228" s="107">
        <f t="shared" si="391"/>
        <v>-0.67961962498694772</v>
      </c>
      <c r="O4228" s="129">
        <f t="shared" si="394"/>
        <v>0.49674534011510207</v>
      </c>
      <c r="P4228" s="21">
        <v>11</v>
      </c>
      <c r="Q4228" s="103">
        <v>9</v>
      </c>
      <c r="R4228" s="104">
        <v>1007.3709908850815</v>
      </c>
      <c r="S4228" s="105">
        <v>728.32194515836818</v>
      </c>
      <c r="T4228" s="107">
        <f t="shared" si="392"/>
        <v>9.508432505599993</v>
      </c>
      <c r="U4228" s="107">
        <f t="shared" si="393"/>
        <v>-0.84645025915493644</v>
      </c>
      <c r="V4228" s="108">
        <f t="shared" si="395"/>
        <v>0.39730161107143158</v>
      </c>
    </row>
    <row r="4229" spans="1:22">
      <c r="A4229" s="103" t="s">
        <v>9437</v>
      </c>
      <c r="B4229" s="103">
        <v>39937306</v>
      </c>
      <c r="C4229" s="103">
        <v>4790314</v>
      </c>
      <c r="D4229" s="103">
        <v>4791045</v>
      </c>
      <c r="E4229" s="103">
        <v>732</v>
      </c>
      <c r="F4229" s="103" t="s">
        <v>9</v>
      </c>
      <c r="G4229" s="103" t="s">
        <v>23</v>
      </c>
      <c r="H4229" s="103" t="s">
        <v>9438</v>
      </c>
      <c r="I4229" s="103">
        <v>15</v>
      </c>
      <c r="J4229" s="103">
        <v>14</v>
      </c>
      <c r="K4229" s="104">
        <v>978.60642748329099</v>
      </c>
      <c r="L4229" s="105">
        <v>962.11850947812161</v>
      </c>
      <c r="M4229" s="106">
        <f t="shared" ref="M4229:M4292" si="396">IF(L4229&gt;0,LOG(L4229, 2),"-")</f>
        <v>9.9100707994728516</v>
      </c>
      <c r="N4229" s="107">
        <f t="shared" ref="N4229:N4292" si="397">IF(L4229&lt;&gt;0,((M4229-$O$2)/$O$3),"-")</f>
        <v>-0.50083112748403302</v>
      </c>
      <c r="O4229" s="129">
        <f t="shared" si="394"/>
        <v>0.6164899767625811</v>
      </c>
      <c r="P4229" s="21">
        <v>13</v>
      </c>
      <c r="Q4229" s="103">
        <v>11</v>
      </c>
      <c r="R4229" s="104">
        <v>1111.4199786917459</v>
      </c>
      <c r="S4229" s="105">
        <v>953.1261507804345</v>
      </c>
      <c r="T4229" s="107">
        <f t="shared" ref="T4229:T4292" si="398">IF(S4229&gt;0,LOG(S4229, 2),"-")</f>
        <v>9.8965233640995685</v>
      </c>
      <c r="U4229" s="107">
        <f t="shared" ref="U4229:U4292" si="399">IF(S4229&lt;&gt;0,((T4229-$V$2)/$V$3),"-")</f>
        <v>-0.50482098230671857</v>
      </c>
      <c r="V4229" s="108">
        <f t="shared" si="395"/>
        <v>0.61368457719833858</v>
      </c>
    </row>
    <row r="4230" spans="1:22">
      <c r="A4230" s="103" t="s">
        <v>9439</v>
      </c>
      <c r="B4230" s="103">
        <v>39937307</v>
      </c>
      <c r="C4230" s="103">
        <v>4791190</v>
      </c>
      <c r="D4230" s="103">
        <v>4792716</v>
      </c>
      <c r="E4230" s="103">
        <v>1527</v>
      </c>
      <c r="F4230" s="103" t="s">
        <v>9</v>
      </c>
      <c r="G4230" s="103" t="s">
        <v>9440</v>
      </c>
      <c r="H4230" s="103" t="s">
        <v>9441</v>
      </c>
      <c r="I4230" s="103">
        <v>21</v>
      </c>
      <c r="J4230" s="103">
        <v>16</v>
      </c>
      <c r="K4230" s="104">
        <v>555.12817288270469</v>
      </c>
      <c r="L4230" s="105">
        <v>470.5106456928782</v>
      </c>
      <c r="M4230" s="106">
        <f t="shared" si="396"/>
        <v>8.8780835552674766</v>
      </c>
      <c r="N4230" s="107">
        <f t="shared" si="397"/>
        <v>-1.4238966410845473</v>
      </c>
      <c r="O4230" s="129">
        <f t="shared" ref="O4230:O4293" si="400">IF(L4230&lt;&gt;0,(IF((ABS(N4230)&lt;3.3),2*(1-NORMSDIST(ABS(N4230))),"&lt; 0.001")),"n.d.")</f>
        <v>0.15447639430228</v>
      </c>
      <c r="P4230" s="21">
        <v>13</v>
      </c>
      <c r="Q4230" s="103">
        <v>8</v>
      </c>
      <c r="R4230" s="104">
        <v>393.48760211915982</v>
      </c>
      <c r="S4230" s="105">
        <v>311.37218883889784</v>
      </c>
      <c r="T4230" s="107">
        <f t="shared" si="398"/>
        <v>8.2824962812179894</v>
      </c>
      <c r="U4230" s="107">
        <f t="shared" si="399"/>
        <v>-1.9256194707588128</v>
      </c>
      <c r="V4230" s="108">
        <f t="shared" ref="V4230:V4293" si="401">IF(S4230&lt;&gt;0,(IF((ABS(U4230)&lt;3.3),2*(1-NORMSDIST(ABS(U4230))),"&lt; 0.001")),"n.d.")</f>
        <v>5.4151905700273284E-2</v>
      </c>
    </row>
    <row r="4231" spans="1:22">
      <c r="A4231" s="103" t="s">
        <v>9442</v>
      </c>
      <c r="B4231" s="103">
        <v>39937308</v>
      </c>
      <c r="C4231" s="103">
        <v>4792709</v>
      </c>
      <c r="D4231" s="103">
        <v>4793320</v>
      </c>
      <c r="E4231" s="103">
        <v>612</v>
      </c>
      <c r="F4231" s="103" t="s">
        <v>9</v>
      </c>
      <c r="G4231" s="103" t="s">
        <v>9443</v>
      </c>
      <c r="H4231" s="103" t="s">
        <v>9444</v>
      </c>
      <c r="I4231" s="103">
        <v>9</v>
      </c>
      <c r="J4231" s="103">
        <v>9</v>
      </c>
      <c r="K4231" s="104">
        <v>448.93919301964706</v>
      </c>
      <c r="L4231" s="105">
        <v>448.93919301964706</v>
      </c>
      <c r="M4231" s="106">
        <f t="shared" si="396"/>
        <v>8.8103762408217765</v>
      </c>
      <c r="N4231" s="107">
        <f t="shared" si="397"/>
        <v>-1.4844577452399141</v>
      </c>
      <c r="O4231" s="129">
        <f t="shared" si="400"/>
        <v>0.13768752509602389</v>
      </c>
      <c r="P4231" s="21">
        <v>4</v>
      </c>
      <c r="Q4231" s="103">
        <v>3</v>
      </c>
      <c r="R4231" s="104">
        <v>493.97908936762752</v>
      </c>
      <c r="S4231" s="105">
        <v>425.32618661078106</v>
      </c>
      <c r="T4231" s="107">
        <f t="shared" si="398"/>
        <v>8.7324258717557637</v>
      </c>
      <c r="U4231" s="107">
        <f t="shared" si="399"/>
        <v>-1.5295546903558426</v>
      </c>
      <c r="V4231" s="108">
        <f t="shared" si="401"/>
        <v>0.12612699201000011</v>
      </c>
    </row>
    <row r="4232" spans="1:22">
      <c r="A4232" s="103" t="s">
        <v>9445</v>
      </c>
      <c r="B4232" s="103">
        <v>39937309</v>
      </c>
      <c r="C4232" s="103">
        <v>4793406</v>
      </c>
      <c r="D4232" s="103">
        <v>4793798</v>
      </c>
      <c r="E4232" s="103">
        <v>393</v>
      </c>
      <c r="F4232" s="103" t="s">
        <v>9</v>
      </c>
      <c r="G4232" s="103" t="s">
        <v>23</v>
      </c>
      <c r="H4232" s="103" t="s">
        <v>1415</v>
      </c>
      <c r="I4232" s="103">
        <v>12</v>
      </c>
      <c r="J4232" s="103">
        <v>8</v>
      </c>
      <c r="K4232" s="104">
        <v>2827.1559808953689</v>
      </c>
      <c r="L4232" s="105">
        <v>1327.7697418262619</v>
      </c>
      <c r="M4232" s="106">
        <f t="shared" si="396"/>
        <v>10.37478926483514</v>
      </c>
      <c r="N4232" s="107">
        <f t="shared" si="397"/>
        <v>-8.5161659360340189E-2</v>
      </c>
      <c r="O4232" s="129">
        <f t="shared" si="400"/>
        <v>0.93213287120609367</v>
      </c>
      <c r="P4232" s="21">
        <v>11</v>
      </c>
      <c r="Q4232" s="103">
        <v>7</v>
      </c>
      <c r="R4232" s="104">
        <v>2238.8428907028115</v>
      </c>
      <c r="S4232" s="105">
        <v>830.22191134437401</v>
      </c>
      <c r="T4232" s="107">
        <f t="shared" si="398"/>
        <v>9.6973531980481145</v>
      </c>
      <c r="U4232" s="107">
        <f t="shared" si="399"/>
        <v>-0.68014683270412524</v>
      </c>
      <c r="V4232" s="108">
        <f t="shared" si="401"/>
        <v>0.49641149316329991</v>
      </c>
    </row>
    <row r="4233" spans="1:22">
      <c r="A4233" s="103" t="s">
        <v>9446</v>
      </c>
      <c r="B4233" s="103">
        <v>39937310</v>
      </c>
      <c r="C4233" s="103">
        <v>4793997</v>
      </c>
      <c r="D4233" s="103">
        <v>4794689</v>
      </c>
      <c r="E4233" s="103">
        <v>693</v>
      </c>
      <c r="F4233" s="103" t="s">
        <v>9</v>
      </c>
      <c r="G4233" s="103" t="s">
        <v>9447</v>
      </c>
      <c r="H4233" s="103" t="s">
        <v>9448</v>
      </c>
      <c r="I4233" s="103">
        <v>21</v>
      </c>
      <c r="J4233" s="103">
        <v>21</v>
      </c>
      <c r="K4233" s="104">
        <v>1241.6447710294733</v>
      </c>
      <c r="L4233" s="105">
        <v>1241.6447710294733</v>
      </c>
      <c r="M4233" s="106">
        <f t="shared" si="396"/>
        <v>10.278036768705757</v>
      </c>
      <c r="N4233" s="107">
        <f t="shared" si="397"/>
        <v>-0.17170235357266872</v>
      </c>
      <c r="O4233" s="129">
        <f t="shared" si="400"/>
        <v>0.86367153541273445</v>
      </c>
      <c r="P4233" s="21">
        <v>7</v>
      </c>
      <c r="Q4233" s="103">
        <v>7</v>
      </c>
      <c r="R4233" s="104">
        <v>673.54515878410098</v>
      </c>
      <c r="S4233" s="105">
        <v>673.54515878410098</v>
      </c>
      <c r="T4233" s="107">
        <f t="shared" si="398"/>
        <v>9.3956308662266359</v>
      </c>
      <c r="U4233" s="107">
        <f t="shared" si="399"/>
        <v>-0.94574747691317329</v>
      </c>
      <c r="V4233" s="108">
        <f t="shared" si="401"/>
        <v>0.34427740064662493</v>
      </c>
    </row>
    <row r="4234" spans="1:22">
      <c r="A4234" s="103" t="s">
        <v>9449</v>
      </c>
      <c r="B4234" s="103">
        <v>39937311</v>
      </c>
      <c r="C4234" s="103">
        <v>4795019</v>
      </c>
      <c r="D4234" s="103">
        <v>4796326</v>
      </c>
      <c r="E4234" s="103">
        <v>1308</v>
      </c>
      <c r="F4234" s="103" t="s">
        <v>9</v>
      </c>
      <c r="G4234" s="103" t="s">
        <v>9450</v>
      </c>
      <c r="H4234" s="103" t="s">
        <v>9451</v>
      </c>
      <c r="I4234" s="103">
        <v>32</v>
      </c>
      <c r="J4234" s="103">
        <v>28</v>
      </c>
      <c r="K4234" s="104">
        <v>2221.0373389672704</v>
      </c>
      <c r="L4234" s="105">
        <v>1744.4804514762461</v>
      </c>
      <c r="M4234" s="106">
        <f t="shared" si="396"/>
        <v>10.768581715547029</v>
      </c>
      <c r="N4234" s="107">
        <f t="shared" si="397"/>
        <v>0.26706772410288754</v>
      </c>
      <c r="O4234" s="129">
        <f t="shared" si="400"/>
        <v>0.78941701770956096</v>
      </c>
      <c r="P4234" s="21">
        <v>25</v>
      </c>
      <c r="Q4234" s="103">
        <v>21</v>
      </c>
      <c r="R4234" s="104">
        <v>2185.1743612756345</v>
      </c>
      <c r="S4234" s="105">
        <v>1922.677389481858</v>
      </c>
      <c r="T4234" s="107">
        <f t="shared" si="398"/>
        <v>10.908900994484904</v>
      </c>
      <c r="U4234" s="107">
        <f t="shared" si="399"/>
        <v>0.38635650922966869</v>
      </c>
      <c r="V4234" s="108">
        <f t="shared" si="401"/>
        <v>0.69923265485319219</v>
      </c>
    </row>
    <row r="4235" spans="1:22">
      <c r="A4235" s="103" t="s">
        <v>9452</v>
      </c>
      <c r="B4235" s="103">
        <v>39937312</v>
      </c>
      <c r="C4235" s="103">
        <v>4796479</v>
      </c>
      <c r="D4235" s="103">
        <v>4797843</v>
      </c>
      <c r="E4235" s="103">
        <v>1365</v>
      </c>
      <c r="F4235" s="103" t="s">
        <v>23</v>
      </c>
      <c r="G4235" s="103" t="s">
        <v>9453</v>
      </c>
      <c r="H4235" s="103" t="s">
        <v>4706</v>
      </c>
      <c r="I4235" s="103">
        <v>28</v>
      </c>
      <c r="J4235" s="103">
        <v>25</v>
      </c>
      <c r="K4235" s="104">
        <v>1363.2086973933992</v>
      </c>
      <c r="L4235" s="105">
        <v>919.55474131687924</v>
      </c>
      <c r="M4235" s="106">
        <f t="shared" si="396"/>
        <v>9.8447916509542388</v>
      </c>
      <c r="N4235" s="107">
        <f t="shared" si="397"/>
        <v>-0.55922034798368669</v>
      </c>
      <c r="O4235" s="129">
        <f t="shared" si="400"/>
        <v>0.57601134782658958</v>
      </c>
      <c r="P4235" s="21">
        <v>18</v>
      </c>
      <c r="Q4235" s="103">
        <v>15</v>
      </c>
      <c r="R4235" s="104">
        <v>1345.6911974720585</v>
      </c>
      <c r="S4235" s="105">
        <v>967.90691026180207</v>
      </c>
      <c r="T4235" s="107">
        <f t="shared" si="398"/>
        <v>9.9187244908265626</v>
      </c>
      <c r="U4235" s="107">
        <f t="shared" si="399"/>
        <v>-0.485277736948449</v>
      </c>
      <c r="V4235" s="108">
        <f t="shared" si="401"/>
        <v>0.62747934561381169</v>
      </c>
    </row>
    <row r="4236" spans="1:22">
      <c r="A4236" s="103" t="s">
        <v>9454</v>
      </c>
      <c r="B4236" s="103">
        <v>39937313</v>
      </c>
      <c r="C4236" s="103">
        <v>4797854</v>
      </c>
      <c r="D4236" s="103">
        <v>4799296</v>
      </c>
      <c r="E4236" s="103">
        <v>1443</v>
      </c>
      <c r="F4236" s="103" t="s">
        <v>23</v>
      </c>
      <c r="G4236" s="103" t="s">
        <v>9455</v>
      </c>
      <c r="H4236" s="103" t="s">
        <v>9456</v>
      </c>
      <c r="I4236" s="103">
        <v>27</v>
      </c>
      <c r="J4236" s="103">
        <v>21</v>
      </c>
      <c r="K4236" s="104">
        <v>1018.431897523659</v>
      </c>
      <c r="L4236" s="105">
        <v>736.02614429729044</v>
      </c>
      <c r="M4236" s="106">
        <f t="shared" si="396"/>
        <v>9.5236132027664535</v>
      </c>
      <c r="N4236" s="107">
        <f t="shared" si="397"/>
        <v>-0.84649981863465751</v>
      </c>
      <c r="O4236" s="129">
        <f t="shared" si="400"/>
        <v>0.39727397499018946</v>
      </c>
      <c r="P4236" s="21">
        <v>18</v>
      </c>
      <c r="Q4236" s="103">
        <v>12</v>
      </c>
      <c r="R4236" s="104">
        <v>900.91546841171862</v>
      </c>
      <c r="S4236" s="105">
        <v>611.68077125593072</v>
      </c>
      <c r="T4236" s="107">
        <f t="shared" si="398"/>
        <v>9.2566351141261105</v>
      </c>
      <c r="U4236" s="107">
        <f t="shared" si="399"/>
        <v>-1.0681028924946216</v>
      </c>
      <c r="V4236" s="108">
        <f t="shared" si="401"/>
        <v>0.28547410126451855</v>
      </c>
    </row>
    <row r="4237" spans="1:22">
      <c r="A4237" s="103" t="s">
        <v>9457</v>
      </c>
      <c r="B4237" s="103">
        <v>39937314</v>
      </c>
      <c r="C4237" s="103">
        <v>4799287</v>
      </c>
      <c r="D4237" s="103">
        <v>4801356</v>
      </c>
      <c r="E4237" s="103">
        <v>2070</v>
      </c>
      <c r="F4237" s="103" t="s">
        <v>23</v>
      </c>
      <c r="G4237" s="103" t="s">
        <v>9458</v>
      </c>
      <c r="H4237" s="103" t="s">
        <v>9459</v>
      </c>
      <c r="I4237" s="103">
        <v>34</v>
      </c>
      <c r="J4237" s="103">
        <v>27</v>
      </c>
      <c r="K4237" s="104">
        <v>891.0391371264252</v>
      </c>
      <c r="L4237" s="105">
        <v>614.94733366731407</v>
      </c>
      <c r="M4237" s="106">
        <f t="shared" si="396"/>
        <v>9.2643190478517088</v>
      </c>
      <c r="N4237" s="107">
        <f t="shared" si="397"/>
        <v>-1.0784266119394381</v>
      </c>
      <c r="O4237" s="129">
        <f t="shared" si="400"/>
        <v>0.28084341622362796</v>
      </c>
      <c r="P4237" s="21">
        <v>24</v>
      </c>
      <c r="Q4237" s="103">
        <v>18</v>
      </c>
      <c r="R4237" s="104">
        <v>822.20246107368109</v>
      </c>
      <c r="S4237" s="105">
        <v>532.48907700779716</v>
      </c>
      <c r="T4237" s="107">
        <f t="shared" si="398"/>
        <v>9.0566081212947775</v>
      </c>
      <c r="U4237" s="107">
        <f t="shared" si="399"/>
        <v>-1.2441829918179781</v>
      </c>
      <c r="V4237" s="108">
        <f t="shared" si="401"/>
        <v>0.21343222199626299</v>
      </c>
    </row>
    <row r="4238" spans="1:22">
      <c r="A4238" s="103" t="s">
        <v>9460</v>
      </c>
      <c r="B4238" s="103">
        <v>39937315</v>
      </c>
      <c r="C4238" s="103">
        <v>4801359</v>
      </c>
      <c r="D4238" s="103">
        <v>4801667</v>
      </c>
      <c r="E4238" s="103">
        <v>309</v>
      </c>
      <c r="F4238" s="103" t="s">
        <v>23</v>
      </c>
      <c r="G4238" s="103" t="s">
        <v>9461</v>
      </c>
      <c r="H4238" s="103" t="s">
        <v>9462</v>
      </c>
      <c r="I4238" s="103">
        <v>11</v>
      </c>
      <c r="J4238" s="103">
        <v>10</v>
      </c>
      <c r="K4238" s="104">
        <v>1771.4295184491714</v>
      </c>
      <c r="L4238" s="105">
        <v>1663.44354261634</v>
      </c>
      <c r="M4238" s="106">
        <f t="shared" si="396"/>
        <v>10.699957186548851</v>
      </c>
      <c r="N4238" s="107">
        <f t="shared" si="397"/>
        <v>0.20568621337106427</v>
      </c>
      <c r="O4238" s="129">
        <f t="shared" si="400"/>
        <v>0.83703602843581582</v>
      </c>
      <c r="P4238" s="21">
        <v>5</v>
      </c>
      <c r="Q4238" s="103">
        <v>4</v>
      </c>
      <c r="R4238" s="104">
        <v>884.88509339173152</v>
      </c>
      <c r="S4238" s="105">
        <v>799.3709877278252</v>
      </c>
      <c r="T4238" s="107">
        <f t="shared" si="398"/>
        <v>9.6427214024871279</v>
      </c>
      <c r="U4238" s="107">
        <f t="shared" si="399"/>
        <v>-0.72823820203597955</v>
      </c>
      <c r="V4238" s="108">
        <f t="shared" si="401"/>
        <v>0.46646778435071212</v>
      </c>
    </row>
    <row r="4239" spans="1:22">
      <c r="A4239" s="103" t="s">
        <v>9463</v>
      </c>
      <c r="B4239" s="103">
        <v>39937316</v>
      </c>
      <c r="C4239" s="103">
        <v>4801664</v>
      </c>
      <c r="D4239" s="103">
        <v>4802170</v>
      </c>
      <c r="E4239" s="103">
        <v>507</v>
      </c>
      <c r="F4239" s="103" t="s">
        <v>23</v>
      </c>
      <c r="G4239" s="103" t="s">
        <v>9464</v>
      </c>
      <c r="H4239" s="103" t="s">
        <v>9465</v>
      </c>
      <c r="I4239" s="103">
        <v>10</v>
      </c>
      <c r="J4239" s="103">
        <v>9</v>
      </c>
      <c r="K4239" s="104">
        <v>1050.2224138343197</v>
      </c>
      <c r="L4239" s="105">
        <v>883.58712417260756</v>
      </c>
      <c r="M4239" s="106">
        <f t="shared" si="396"/>
        <v>9.7872285853492258</v>
      </c>
      <c r="N4239" s="107">
        <f t="shared" si="397"/>
        <v>-0.61070788430301859</v>
      </c>
      <c r="O4239" s="129">
        <f t="shared" si="400"/>
        <v>0.54139298548727766</v>
      </c>
      <c r="P4239" s="21">
        <v>3</v>
      </c>
      <c r="Q4239" s="103">
        <v>2</v>
      </c>
      <c r="R4239" s="104">
        <v>1164.7254391712247</v>
      </c>
      <c r="S4239" s="105">
        <v>880.50394512110438</v>
      </c>
      <c r="T4239" s="107">
        <f t="shared" si="398"/>
        <v>9.7821856578787969</v>
      </c>
      <c r="U4239" s="107">
        <f t="shared" si="399"/>
        <v>-0.60547037158556671</v>
      </c>
      <c r="V4239" s="108">
        <f t="shared" si="401"/>
        <v>0.54486650534013359</v>
      </c>
    </row>
    <row r="4240" spans="1:22">
      <c r="A4240" s="103" t="s">
        <v>9466</v>
      </c>
      <c r="B4240" s="103">
        <v>39937317</v>
      </c>
      <c r="C4240" s="103">
        <v>4802167</v>
      </c>
      <c r="D4240" s="103">
        <v>4802688</v>
      </c>
      <c r="E4240" s="103">
        <v>522</v>
      </c>
      <c r="F4240" s="103" t="s">
        <v>23</v>
      </c>
      <c r="G4240" s="103" t="s">
        <v>9467</v>
      </c>
      <c r="H4240" s="103" t="s">
        <v>1282</v>
      </c>
      <c r="I4240" s="103">
        <v>6</v>
      </c>
      <c r="J4240" s="103">
        <v>5</v>
      </c>
      <c r="K4240" s="104">
        <v>854.11651513459003</v>
      </c>
      <c r="L4240" s="105">
        <v>681.38913070450576</v>
      </c>
      <c r="M4240" s="106">
        <f t="shared" si="396"/>
        <v>9.4123351239953408</v>
      </c>
      <c r="N4240" s="107">
        <f t="shared" si="397"/>
        <v>-0.94603298390398904</v>
      </c>
      <c r="O4240" s="129">
        <f t="shared" si="400"/>
        <v>0.34413176309703886</v>
      </c>
      <c r="P4240" s="21">
        <v>6</v>
      </c>
      <c r="Q4240" s="103">
        <v>4</v>
      </c>
      <c r="R4240" s="104">
        <v>465.01614601708241</v>
      </c>
      <c r="S4240" s="105">
        <v>362.20324557922987</v>
      </c>
      <c r="T4240" s="107">
        <f t="shared" si="398"/>
        <v>8.5006556636168682</v>
      </c>
      <c r="U4240" s="107">
        <f t="shared" si="399"/>
        <v>-1.7335777609006449</v>
      </c>
      <c r="V4240" s="108">
        <f t="shared" si="401"/>
        <v>8.2993029213775049E-2</v>
      </c>
    </row>
    <row r="4241" spans="1:22">
      <c r="A4241" s="103" t="s">
        <v>9468</v>
      </c>
      <c r="B4241" s="103">
        <v>39937318</v>
      </c>
      <c r="C4241" s="103">
        <v>4802685</v>
      </c>
      <c r="D4241" s="103">
        <v>4803644</v>
      </c>
      <c r="E4241" s="103">
        <v>960</v>
      </c>
      <c r="F4241" s="103" t="s">
        <v>23</v>
      </c>
      <c r="G4241" s="103" t="s">
        <v>9469</v>
      </c>
      <c r="H4241" s="103" t="s">
        <v>9470</v>
      </c>
      <c r="I4241" s="103">
        <v>15</v>
      </c>
      <c r="J4241" s="103">
        <v>15</v>
      </c>
      <c r="K4241" s="104">
        <v>309.86374727509161</v>
      </c>
      <c r="L4241" s="105">
        <v>309.86374727509161</v>
      </c>
      <c r="M4241" s="106">
        <f t="shared" si="396"/>
        <v>8.2754901654608499</v>
      </c>
      <c r="N4241" s="107">
        <f t="shared" si="397"/>
        <v>-1.9628889396593474</v>
      </c>
      <c r="O4241" s="129">
        <f t="shared" si="400"/>
        <v>4.9659080221852392E-2</v>
      </c>
      <c r="P4241" s="21">
        <v>6</v>
      </c>
      <c r="Q4241" s="103">
        <v>6</v>
      </c>
      <c r="R4241" s="104">
        <v>315.08263129025204</v>
      </c>
      <c r="S4241" s="105">
        <v>315.08263129025204</v>
      </c>
      <c r="T4241" s="107">
        <f t="shared" si="398"/>
        <v>8.2995864187666335</v>
      </c>
      <c r="U4241" s="107">
        <f t="shared" si="399"/>
        <v>-1.9105753355927528</v>
      </c>
      <c r="V4241" s="108">
        <f t="shared" si="401"/>
        <v>5.6059176486950246E-2</v>
      </c>
    </row>
    <row r="4242" spans="1:22">
      <c r="A4242" s="103" t="s">
        <v>9471</v>
      </c>
      <c r="B4242" s="103">
        <v>39937319</v>
      </c>
      <c r="C4242" s="103">
        <v>4803641</v>
      </c>
      <c r="D4242" s="103">
        <v>4806274</v>
      </c>
      <c r="E4242" s="103">
        <v>2634</v>
      </c>
      <c r="F4242" s="103" t="s">
        <v>23</v>
      </c>
      <c r="G4242" s="103" t="s">
        <v>9472</v>
      </c>
      <c r="H4242" s="103" t="s">
        <v>1292</v>
      </c>
      <c r="I4242" s="103">
        <v>52</v>
      </c>
      <c r="J4242" s="103">
        <v>44</v>
      </c>
      <c r="K4242" s="104">
        <v>1226.375892358242</v>
      </c>
      <c r="L4242" s="105">
        <v>1019.1048898915413</v>
      </c>
      <c r="M4242" s="106">
        <f t="shared" si="396"/>
        <v>9.9930868311007401</v>
      </c>
      <c r="N4242" s="107">
        <f t="shared" si="397"/>
        <v>-0.42657707414960683</v>
      </c>
      <c r="O4242" s="129">
        <f t="shared" si="400"/>
        <v>0.66968739900381635</v>
      </c>
      <c r="P4242" s="21">
        <v>32</v>
      </c>
      <c r="Q4242" s="103">
        <v>28</v>
      </c>
      <c r="R4242" s="104">
        <v>856.19547935424464</v>
      </c>
      <c r="S4242" s="105">
        <v>780.17783254454059</v>
      </c>
      <c r="T4242" s="107">
        <f t="shared" si="398"/>
        <v>9.6076591969395615</v>
      </c>
      <c r="U4242" s="107">
        <f t="shared" si="399"/>
        <v>-0.75910281959545711</v>
      </c>
      <c r="V4242" s="108">
        <f t="shared" si="401"/>
        <v>0.44779105261146723</v>
      </c>
    </row>
    <row r="4243" spans="1:22">
      <c r="A4243" s="103" t="s">
        <v>9473</v>
      </c>
      <c r="B4243" s="103">
        <v>39937320</v>
      </c>
      <c r="C4243" s="103">
        <v>4806271</v>
      </c>
      <c r="D4243" s="103">
        <v>4807557</v>
      </c>
      <c r="E4243" s="103">
        <v>1287</v>
      </c>
      <c r="F4243" s="103" t="s">
        <v>23</v>
      </c>
      <c r="G4243" s="103" t="s">
        <v>9474</v>
      </c>
      <c r="H4243" s="103" t="s">
        <v>4706</v>
      </c>
      <c r="I4243" s="103">
        <v>28</v>
      </c>
      <c r="J4243" s="103">
        <v>26</v>
      </c>
      <c r="K4243" s="104">
        <v>1275.3731260688655</v>
      </c>
      <c r="L4243" s="105">
        <v>1235.6556238729447</v>
      </c>
      <c r="M4243" s="106">
        <f t="shared" si="396"/>
        <v>10.271061006094282</v>
      </c>
      <c r="N4243" s="107">
        <f t="shared" si="397"/>
        <v>-0.17794185501405962</v>
      </c>
      <c r="O4243" s="129">
        <f t="shared" si="400"/>
        <v>0.85876863979637008</v>
      </c>
      <c r="P4243" s="21">
        <v>18</v>
      </c>
      <c r="Q4243" s="103">
        <v>17</v>
      </c>
      <c r="R4243" s="104">
        <v>1011.1375351074903</v>
      </c>
      <c r="S4243" s="105">
        <v>1000.1704739371951</v>
      </c>
      <c r="T4243" s="107">
        <f t="shared" si="398"/>
        <v>9.9660302056049197</v>
      </c>
      <c r="U4243" s="107">
        <f t="shared" si="399"/>
        <v>-0.44363538239003608</v>
      </c>
      <c r="V4243" s="108">
        <f t="shared" si="401"/>
        <v>0.65730622027244157</v>
      </c>
    </row>
    <row r="4244" spans="1:22">
      <c r="A4244" s="103" t="s">
        <v>9475</v>
      </c>
      <c r="B4244" s="103">
        <v>39937321</v>
      </c>
      <c r="C4244" s="103">
        <v>4807554</v>
      </c>
      <c r="D4244" s="103">
        <v>4808042</v>
      </c>
      <c r="E4244" s="103">
        <v>489</v>
      </c>
      <c r="F4244" s="103" t="s">
        <v>23</v>
      </c>
      <c r="G4244" s="103" t="s">
        <v>9476</v>
      </c>
      <c r="H4244" s="103" t="s">
        <v>3581</v>
      </c>
      <c r="I4244" s="103">
        <v>8</v>
      </c>
      <c r="J4244" s="103">
        <v>7</v>
      </c>
      <c r="K4244" s="104">
        <v>615.58067309375861</v>
      </c>
      <c r="L4244" s="105">
        <v>592.35121373173001</v>
      </c>
      <c r="M4244" s="106">
        <f t="shared" si="396"/>
        <v>9.2103090143892796</v>
      </c>
      <c r="N4244" s="107">
        <f t="shared" si="397"/>
        <v>-1.1267361230865125</v>
      </c>
      <c r="O4244" s="129">
        <f t="shared" si="400"/>
        <v>0.25985406475283179</v>
      </c>
      <c r="P4244" s="21">
        <v>4</v>
      </c>
      <c r="Q4244" s="103">
        <v>4</v>
      </c>
      <c r="R4244" s="104">
        <v>517.20669867363802</v>
      </c>
      <c r="S4244" s="105">
        <v>517.20669867363802</v>
      </c>
      <c r="T4244" s="107">
        <f t="shared" si="398"/>
        <v>9.0145971503069884</v>
      </c>
      <c r="U4244" s="107">
        <f t="shared" si="399"/>
        <v>-1.2811644803635673</v>
      </c>
      <c r="V4244" s="108">
        <f t="shared" si="401"/>
        <v>0.2001358993087532</v>
      </c>
    </row>
    <row r="4245" spans="1:22">
      <c r="A4245" s="103" t="s">
        <v>9477</v>
      </c>
      <c r="B4245" s="103">
        <v>39937322</v>
      </c>
      <c r="C4245" s="103">
        <v>4808039</v>
      </c>
      <c r="D4245" s="103">
        <v>4809784</v>
      </c>
      <c r="E4245" s="103">
        <v>1746</v>
      </c>
      <c r="F4245" s="103" t="s">
        <v>23</v>
      </c>
      <c r="G4245" s="103" t="s">
        <v>9478</v>
      </c>
      <c r="H4245" s="103" t="s">
        <v>9479</v>
      </c>
      <c r="I4245" s="103">
        <v>33</v>
      </c>
      <c r="J4245" s="103">
        <v>31</v>
      </c>
      <c r="K4245" s="104">
        <v>953.91954479392314</v>
      </c>
      <c r="L4245" s="105">
        <v>906.75216747248567</v>
      </c>
      <c r="M4245" s="106">
        <f t="shared" si="396"/>
        <v>9.8245644785482451</v>
      </c>
      <c r="N4245" s="107">
        <f t="shared" si="397"/>
        <v>-0.57731263099441454</v>
      </c>
      <c r="O4245" s="129">
        <f t="shared" si="400"/>
        <v>0.56372828256450624</v>
      </c>
      <c r="P4245" s="21">
        <v>23</v>
      </c>
      <c r="Q4245" s="103">
        <v>21</v>
      </c>
      <c r="R4245" s="104">
        <v>1094.6256358134078</v>
      </c>
      <c r="S4245" s="105">
        <v>1041.8918460588945</v>
      </c>
      <c r="T4245" s="107">
        <f t="shared" si="398"/>
        <v>10.024989810596413</v>
      </c>
      <c r="U4245" s="107">
        <f t="shared" si="399"/>
        <v>-0.39173432165808791</v>
      </c>
      <c r="V4245" s="108">
        <f t="shared" si="401"/>
        <v>0.69525452772897811</v>
      </c>
    </row>
    <row r="4246" spans="1:22">
      <c r="A4246" s="103" t="s">
        <v>9480</v>
      </c>
      <c r="B4246" s="103">
        <v>39937323</v>
      </c>
      <c r="C4246" s="103">
        <v>4809781</v>
      </c>
      <c r="D4246" s="103">
        <v>4810407</v>
      </c>
      <c r="E4246" s="103">
        <v>627</v>
      </c>
      <c r="F4246" s="103" t="s">
        <v>23</v>
      </c>
      <c r="G4246" s="103" t="s">
        <v>9481</v>
      </c>
      <c r="H4246" s="103" t="s">
        <v>1309</v>
      </c>
      <c r="I4246" s="103">
        <v>16</v>
      </c>
      <c r="J4246" s="103">
        <v>14</v>
      </c>
      <c r="K4246" s="104">
        <v>1819.6016192431739</v>
      </c>
      <c r="L4246" s="105">
        <v>1603.3328518035567</v>
      </c>
      <c r="M4246" s="106">
        <f t="shared" si="396"/>
        <v>10.646858244650973</v>
      </c>
      <c r="N4246" s="107">
        <f t="shared" si="397"/>
        <v>0.15819163206705952</v>
      </c>
      <c r="O4246" s="129">
        <f t="shared" si="400"/>
        <v>0.87430579737434488</v>
      </c>
      <c r="P4246" s="21">
        <v>5</v>
      </c>
      <c r="Q4246" s="103">
        <v>4</v>
      </c>
      <c r="R4246" s="104">
        <v>1212.9945514456299</v>
      </c>
      <c r="S4246" s="105">
        <v>1178.1805084283094</v>
      </c>
      <c r="T4246" s="107">
        <f t="shared" si="398"/>
        <v>10.202344875327949</v>
      </c>
      <c r="U4246" s="107">
        <f t="shared" si="399"/>
        <v>-0.23561190552117237</v>
      </c>
      <c r="V4246" s="108">
        <f t="shared" si="401"/>
        <v>0.81373383425374191</v>
      </c>
    </row>
    <row r="4247" spans="1:22">
      <c r="A4247" s="103" t="s">
        <v>9482</v>
      </c>
      <c r="B4247" s="103">
        <v>39937324</v>
      </c>
      <c r="C4247" s="103">
        <v>4810404</v>
      </c>
      <c r="D4247" s="103">
        <v>4810793</v>
      </c>
      <c r="E4247" s="103">
        <v>390</v>
      </c>
      <c r="F4247" s="103" t="s">
        <v>23</v>
      </c>
      <c r="G4247" s="103" t="s">
        <v>9483</v>
      </c>
      <c r="H4247" s="103" t="s">
        <v>9484</v>
      </c>
      <c r="I4247" s="103">
        <v>11</v>
      </c>
      <c r="J4247" s="103">
        <v>9</v>
      </c>
      <c r="K4247" s="104">
        <v>1407.158004882813</v>
      </c>
      <c r="L4247" s="105">
        <v>1154.1244179763282</v>
      </c>
      <c r="M4247" s="106">
        <f t="shared" si="396"/>
        <v>10.172583043759813</v>
      </c>
      <c r="N4247" s="107">
        <f t="shared" si="397"/>
        <v>-0.26602590003594595</v>
      </c>
      <c r="O4247" s="129">
        <f t="shared" si="400"/>
        <v>0.79021926216618699</v>
      </c>
      <c r="P4247" s="21">
        <v>7</v>
      </c>
      <c r="Q4247" s="103">
        <v>6</v>
      </c>
      <c r="R4247" s="104">
        <v>1751.9115075738641</v>
      </c>
      <c r="S4247" s="105">
        <v>1157.280001399982</v>
      </c>
      <c r="T4247" s="107">
        <f t="shared" si="398"/>
        <v>10.176522248294212</v>
      </c>
      <c r="U4247" s="107">
        <f t="shared" si="399"/>
        <v>-0.2583430912903068</v>
      </c>
      <c r="V4247" s="108">
        <f t="shared" si="401"/>
        <v>0.79614213261518896</v>
      </c>
    </row>
    <row r="4248" spans="1:22">
      <c r="A4248" s="103" t="s">
        <v>9485</v>
      </c>
      <c r="B4248" s="103">
        <v>39937325</v>
      </c>
      <c r="C4248" s="103">
        <v>4811238</v>
      </c>
      <c r="D4248" s="103">
        <v>4813037</v>
      </c>
      <c r="E4248" s="103">
        <v>1800</v>
      </c>
      <c r="F4248" s="103" t="s">
        <v>9</v>
      </c>
      <c r="G4248" s="103" t="s">
        <v>9486</v>
      </c>
      <c r="H4248" s="103" t="s">
        <v>9487</v>
      </c>
      <c r="I4248" s="103">
        <v>65</v>
      </c>
      <c r="J4248" s="103">
        <v>52</v>
      </c>
      <c r="K4248" s="104">
        <v>3280.3650419563278</v>
      </c>
      <c r="L4248" s="105">
        <v>2277.7573785376667</v>
      </c>
      <c r="M4248" s="106">
        <f t="shared" si="396"/>
        <v>11.153398367343762</v>
      </c>
      <c r="N4248" s="107">
        <f t="shared" si="397"/>
        <v>0.61126866488708509</v>
      </c>
      <c r="O4248" s="129">
        <f t="shared" si="400"/>
        <v>0.54102173202481629</v>
      </c>
      <c r="P4248" s="21">
        <v>48</v>
      </c>
      <c r="Q4248" s="103">
        <v>38</v>
      </c>
      <c r="R4248" s="104">
        <v>3572.6005163218333</v>
      </c>
      <c r="S4248" s="105">
        <v>2446.1672873228054</v>
      </c>
      <c r="T4248" s="107">
        <f t="shared" si="398"/>
        <v>11.256307354242166</v>
      </c>
      <c r="U4248" s="107">
        <f t="shared" si="399"/>
        <v>0.6921719667624695</v>
      </c>
      <c r="V4248" s="108">
        <f t="shared" si="401"/>
        <v>0.48882934117948151</v>
      </c>
    </row>
    <row r="4249" spans="1:22">
      <c r="A4249" s="103" t="s">
        <v>9488</v>
      </c>
      <c r="B4249" s="103">
        <v>39937326</v>
      </c>
      <c r="C4249" s="103">
        <v>4813207</v>
      </c>
      <c r="D4249" s="103">
        <v>4814661</v>
      </c>
      <c r="E4249" s="103">
        <v>1455</v>
      </c>
      <c r="F4249" s="103" t="s">
        <v>9</v>
      </c>
      <c r="G4249" s="103" t="s">
        <v>23</v>
      </c>
      <c r="H4249" s="103" t="s">
        <v>1419</v>
      </c>
      <c r="I4249" s="103">
        <v>31</v>
      </c>
      <c r="J4249" s="103">
        <v>27</v>
      </c>
      <c r="K4249" s="104">
        <v>741.17840846136767</v>
      </c>
      <c r="L4249" s="105">
        <v>608.94710583264464</v>
      </c>
      <c r="M4249" s="106">
        <f t="shared" si="396"/>
        <v>9.2501731084366234</v>
      </c>
      <c r="N4249" s="107">
        <f t="shared" si="397"/>
        <v>-1.0910795094484589</v>
      </c>
      <c r="O4249" s="129">
        <f t="shared" si="400"/>
        <v>0.27523789824653688</v>
      </c>
      <c r="P4249" s="21">
        <v>15</v>
      </c>
      <c r="Q4249" s="103">
        <v>12</v>
      </c>
      <c r="R4249" s="104">
        <v>747.97381788703092</v>
      </c>
      <c r="S4249" s="105">
        <v>693.71723420377327</v>
      </c>
      <c r="T4249" s="107">
        <f t="shared" si="398"/>
        <v>9.4382039160627524</v>
      </c>
      <c r="U4249" s="107">
        <f t="shared" si="399"/>
        <v>-0.90827120064898614</v>
      </c>
      <c r="V4249" s="108">
        <f t="shared" si="401"/>
        <v>0.36373495430546621</v>
      </c>
    </row>
    <row r="4250" spans="1:22">
      <c r="A4250" s="103" t="s">
        <v>9489</v>
      </c>
      <c r="B4250" s="103">
        <v>39937327</v>
      </c>
      <c r="C4250" s="103">
        <v>4814933</v>
      </c>
      <c r="D4250" s="103">
        <v>4816624</v>
      </c>
      <c r="E4250" s="103">
        <v>1692</v>
      </c>
      <c r="F4250" s="103" t="s">
        <v>9</v>
      </c>
      <c r="G4250" s="103" t="s">
        <v>23</v>
      </c>
      <c r="H4250" s="103" t="s">
        <v>5364</v>
      </c>
      <c r="I4250" s="103">
        <v>35</v>
      </c>
      <c r="J4250" s="103">
        <v>28</v>
      </c>
      <c r="K4250" s="104">
        <v>1245.3502624113119</v>
      </c>
      <c r="L4250" s="105">
        <v>984.78337799169617</v>
      </c>
      <c r="M4250" s="106">
        <f t="shared" si="396"/>
        <v>9.9436626007732425</v>
      </c>
      <c r="N4250" s="107">
        <f t="shared" si="397"/>
        <v>-0.47078479358386233</v>
      </c>
      <c r="O4250" s="129">
        <f t="shared" si="400"/>
        <v>0.63779442473072701</v>
      </c>
      <c r="P4250" s="21">
        <v>22</v>
      </c>
      <c r="Q4250" s="103">
        <v>18</v>
      </c>
      <c r="R4250" s="104">
        <v>973.19711993937949</v>
      </c>
      <c r="S4250" s="105">
        <v>699.46421129102839</v>
      </c>
      <c r="T4250" s="107">
        <f t="shared" si="398"/>
        <v>9.4501064322772148</v>
      </c>
      <c r="U4250" s="107">
        <f t="shared" si="399"/>
        <v>-0.89779363355879038</v>
      </c>
      <c r="V4250" s="108">
        <f t="shared" si="401"/>
        <v>0.36929557942859348</v>
      </c>
    </row>
    <row r="4251" spans="1:22">
      <c r="A4251" s="103" t="s">
        <v>9490</v>
      </c>
      <c r="B4251" s="103">
        <v>39937328</v>
      </c>
      <c r="C4251" s="103">
        <v>4816864</v>
      </c>
      <c r="D4251" s="103">
        <v>4817349</v>
      </c>
      <c r="E4251" s="103">
        <v>486</v>
      </c>
      <c r="F4251" s="103" t="s">
        <v>9</v>
      </c>
      <c r="G4251" s="103" t="s">
        <v>23</v>
      </c>
      <c r="H4251" s="103" t="s">
        <v>9491</v>
      </c>
      <c r="I4251" s="103">
        <v>9</v>
      </c>
      <c r="J4251" s="103">
        <v>8</v>
      </c>
      <c r="K4251" s="104">
        <v>861.87388381415849</v>
      </c>
      <c r="L4251" s="105">
        <v>683.65589427970576</v>
      </c>
      <c r="M4251" s="106">
        <f t="shared" si="396"/>
        <v>9.4171265433476457</v>
      </c>
      <c r="N4251" s="107">
        <f t="shared" si="397"/>
        <v>-0.94174727786436041</v>
      </c>
      <c r="O4251" s="129">
        <f t="shared" si="400"/>
        <v>0.34632204352036133</v>
      </c>
      <c r="P4251" s="21">
        <v>5</v>
      </c>
      <c r="Q4251" s="103">
        <v>4</v>
      </c>
      <c r="R4251" s="104">
        <v>1098.2080659749856</v>
      </c>
      <c r="S4251" s="105">
        <v>654.46716846848767</v>
      </c>
      <c r="T4251" s="107">
        <f t="shared" si="398"/>
        <v>9.3541770105537356</v>
      </c>
      <c r="U4251" s="107">
        <f t="shared" si="399"/>
        <v>-0.98223854704776858</v>
      </c>
      <c r="V4251" s="108">
        <f t="shared" si="401"/>
        <v>0.32598234142753446</v>
      </c>
    </row>
    <row r="4252" spans="1:22">
      <c r="A4252" s="103" t="s">
        <v>9492</v>
      </c>
      <c r="B4252" s="103">
        <v>39937329</v>
      </c>
      <c r="C4252" s="103">
        <v>4817500</v>
      </c>
      <c r="D4252" s="103">
        <v>4817967</v>
      </c>
      <c r="E4252" s="103">
        <v>468</v>
      </c>
      <c r="F4252" s="103" t="s">
        <v>23</v>
      </c>
      <c r="G4252" s="103" t="s">
        <v>9493</v>
      </c>
      <c r="H4252" s="103" t="s">
        <v>9494</v>
      </c>
      <c r="I4252" s="103">
        <v>8</v>
      </c>
      <c r="J4252" s="103">
        <v>6</v>
      </c>
      <c r="K4252" s="104">
        <v>1011.8309500397094</v>
      </c>
      <c r="L4252" s="105">
        <v>943.56649314047877</v>
      </c>
      <c r="M4252" s="106">
        <f t="shared" si="396"/>
        <v>9.8819803779172162</v>
      </c>
      <c r="N4252" s="107">
        <f t="shared" si="397"/>
        <v>-0.52595672815991446</v>
      </c>
      <c r="O4252" s="129">
        <f t="shared" si="400"/>
        <v>0.5989182726474318</v>
      </c>
      <c r="P4252" s="21">
        <v>5</v>
      </c>
      <c r="Q4252" s="103">
        <v>5</v>
      </c>
      <c r="R4252" s="104">
        <v>1080.4786922161625</v>
      </c>
      <c r="S4252" s="105">
        <v>1080.4786922161625</v>
      </c>
      <c r="T4252" s="107">
        <f t="shared" si="398"/>
        <v>10.077454906200382</v>
      </c>
      <c r="U4252" s="107">
        <f t="shared" si="399"/>
        <v>-0.34555025862642508</v>
      </c>
      <c r="V4252" s="108">
        <f t="shared" si="401"/>
        <v>0.72968073340121364</v>
      </c>
    </row>
    <row r="4253" spans="1:22">
      <c r="A4253" s="103" t="s">
        <v>1835</v>
      </c>
      <c r="B4253" s="103">
        <v>39937330</v>
      </c>
      <c r="C4253" s="103">
        <v>4817964</v>
      </c>
      <c r="D4253" s="103">
        <v>4818947</v>
      </c>
      <c r="E4253" s="103">
        <v>984</v>
      </c>
      <c r="F4253" s="103" t="s">
        <v>23</v>
      </c>
      <c r="G4253" s="103" t="s">
        <v>1836</v>
      </c>
      <c r="H4253" s="103" t="s">
        <v>1837</v>
      </c>
      <c r="I4253" s="103">
        <v>3</v>
      </c>
      <c r="J4253" s="103">
        <v>2</v>
      </c>
      <c r="K4253" s="104">
        <v>44.011149854544811</v>
      </c>
      <c r="L4253" s="105">
        <v>2.1644827797317072</v>
      </c>
      <c r="M4253" s="106">
        <f t="shared" si="396"/>
        <v>1.114022322751933</v>
      </c>
      <c r="N4253" s="107">
        <f t="shared" si="397"/>
        <v>-8.368495239041204</v>
      </c>
      <c r="O4253" s="129" t="str">
        <f t="shared" si="400"/>
        <v>&lt; 0.001</v>
      </c>
      <c r="P4253" s="21">
        <v>0</v>
      </c>
      <c r="Q4253" s="103">
        <v>0</v>
      </c>
      <c r="R4253" s="104">
        <v>0</v>
      </c>
      <c r="S4253" s="105">
        <v>0</v>
      </c>
      <c r="T4253" s="107" t="str">
        <f t="shared" si="398"/>
        <v>-</v>
      </c>
      <c r="U4253" s="107" t="str">
        <f t="shared" si="399"/>
        <v>-</v>
      </c>
      <c r="V4253" s="108" t="str">
        <f t="shared" si="401"/>
        <v>n.d.</v>
      </c>
    </row>
    <row r="4254" spans="1:22">
      <c r="A4254" s="103" t="s">
        <v>9495</v>
      </c>
      <c r="B4254" s="103">
        <v>39937331</v>
      </c>
      <c r="C4254" s="103">
        <v>4819047</v>
      </c>
      <c r="D4254" s="103">
        <v>4820009</v>
      </c>
      <c r="E4254" s="103">
        <v>963</v>
      </c>
      <c r="F4254" s="103" t="s">
        <v>23</v>
      </c>
      <c r="G4254" s="103" t="s">
        <v>8751</v>
      </c>
      <c r="H4254" s="103" t="s">
        <v>8752</v>
      </c>
      <c r="I4254" s="103">
        <v>40</v>
      </c>
      <c r="J4254" s="103">
        <v>34</v>
      </c>
      <c r="K4254" s="104">
        <v>2172.6102664726377</v>
      </c>
      <c r="L4254" s="105">
        <v>1747.229837645109</v>
      </c>
      <c r="M4254" s="106">
        <f t="shared" si="396"/>
        <v>10.770853683312179</v>
      </c>
      <c r="N4254" s="107">
        <f t="shared" si="397"/>
        <v>0.26909989562806658</v>
      </c>
      <c r="O4254" s="129">
        <f t="shared" si="400"/>
        <v>0.78785281074876146</v>
      </c>
      <c r="P4254" s="21">
        <v>27</v>
      </c>
      <c r="Q4254" s="103">
        <v>21</v>
      </c>
      <c r="R4254" s="104">
        <v>1416.9485937277052</v>
      </c>
      <c r="S4254" s="105">
        <v>1215.5012473497611</v>
      </c>
      <c r="T4254" s="107">
        <f t="shared" si="398"/>
        <v>10.247335658525966</v>
      </c>
      <c r="U4254" s="107">
        <f t="shared" si="399"/>
        <v>-0.19600734284686164</v>
      </c>
      <c r="V4254" s="108">
        <f t="shared" si="401"/>
        <v>0.84460441871759673</v>
      </c>
    </row>
    <row r="4255" spans="1:22">
      <c r="A4255" s="103" t="s">
        <v>9496</v>
      </c>
      <c r="B4255" s="103">
        <v>39937332</v>
      </c>
      <c r="C4255" s="103">
        <v>4820269</v>
      </c>
      <c r="D4255" s="103">
        <v>4820985</v>
      </c>
      <c r="E4255" s="103">
        <v>717</v>
      </c>
      <c r="F4255" s="103" t="s">
        <v>9</v>
      </c>
      <c r="G4255" s="103" t="s">
        <v>23</v>
      </c>
      <c r="H4255" s="103" t="s">
        <v>295</v>
      </c>
      <c r="I4255" s="103">
        <v>12</v>
      </c>
      <c r="J4255" s="103">
        <v>10</v>
      </c>
      <c r="K4255" s="104">
        <v>693.11749822371132</v>
      </c>
      <c r="L4255" s="105">
        <v>407.94915609738496</v>
      </c>
      <c r="M4255" s="106">
        <f t="shared" si="396"/>
        <v>8.6722455458513359</v>
      </c>
      <c r="N4255" s="107">
        <f t="shared" si="397"/>
        <v>-1.6080093507590918</v>
      </c>
      <c r="O4255" s="129">
        <f t="shared" si="400"/>
        <v>0.1078331308557301</v>
      </c>
      <c r="P4255" s="21">
        <v>7</v>
      </c>
      <c r="Q4255" s="103">
        <v>5</v>
      </c>
      <c r="R4255" s="104">
        <v>338.77622254751742</v>
      </c>
      <c r="S4255" s="105">
        <v>233.93871584024549</v>
      </c>
      <c r="T4255" s="107">
        <f t="shared" si="398"/>
        <v>7.8699868309801531</v>
      </c>
      <c r="U4255" s="107">
        <f t="shared" si="399"/>
        <v>-2.2887439868132464</v>
      </c>
      <c r="V4255" s="108">
        <f t="shared" si="401"/>
        <v>2.2094231672947329E-2</v>
      </c>
    </row>
    <row r="4256" spans="1:22">
      <c r="A4256" s="103" t="s">
        <v>9497</v>
      </c>
      <c r="B4256" s="103">
        <v>39937333</v>
      </c>
      <c r="C4256" s="103">
        <v>4821237</v>
      </c>
      <c r="D4256" s="103">
        <v>4821614</v>
      </c>
      <c r="E4256" s="103">
        <v>378</v>
      </c>
      <c r="F4256" s="103" t="s">
        <v>23</v>
      </c>
      <c r="G4256" s="103" t="s">
        <v>23</v>
      </c>
      <c r="H4256" s="103" t="s">
        <v>295</v>
      </c>
      <c r="I4256" s="103">
        <v>14</v>
      </c>
      <c r="J4256" s="103">
        <v>14</v>
      </c>
      <c r="K4256" s="104">
        <v>2640.7148004320425</v>
      </c>
      <c r="L4256" s="105">
        <v>2640.7148004320425</v>
      </c>
      <c r="M4256" s="106">
        <f t="shared" si="396"/>
        <v>11.36671278222148</v>
      </c>
      <c r="N4256" s="107">
        <f t="shared" si="397"/>
        <v>0.80206867819452543</v>
      </c>
      <c r="O4256" s="129">
        <f t="shared" si="400"/>
        <v>0.4225132320486904</v>
      </c>
      <c r="P4256" s="21">
        <v>10</v>
      </c>
      <c r="Q4256" s="103">
        <v>10</v>
      </c>
      <c r="R4256" s="104">
        <v>2131.8667385096905</v>
      </c>
      <c r="S4256" s="105">
        <v>2131.8667385096905</v>
      </c>
      <c r="T4256" s="107">
        <f t="shared" si="398"/>
        <v>11.05790154372542</v>
      </c>
      <c r="U4256" s="107">
        <f t="shared" si="399"/>
        <v>0.51751896454702373</v>
      </c>
      <c r="V4256" s="108">
        <f t="shared" si="401"/>
        <v>0.60479393383894697</v>
      </c>
    </row>
    <row r="4257" spans="1:22">
      <c r="A4257" s="103" t="s">
        <v>9498</v>
      </c>
      <c r="B4257" s="103">
        <v>39937334</v>
      </c>
      <c r="C4257" s="103">
        <v>4822209</v>
      </c>
      <c r="D4257" s="103">
        <v>4823204</v>
      </c>
      <c r="E4257" s="103">
        <v>996</v>
      </c>
      <c r="F4257" s="103" t="s">
        <v>23</v>
      </c>
      <c r="G4257" s="103" t="s">
        <v>23</v>
      </c>
      <c r="H4257" s="103" t="s">
        <v>295</v>
      </c>
      <c r="I4257" s="103">
        <v>14</v>
      </c>
      <c r="J4257" s="103">
        <v>9</v>
      </c>
      <c r="K4257" s="104">
        <v>536.73957316190456</v>
      </c>
      <c r="L4257" s="105">
        <v>402.02007870293977</v>
      </c>
      <c r="M4257" s="106">
        <f t="shared" si="396"/>
        <v>8.6511237477007299</v>
      </c>
      <c r="N4257" s="107">
        <f t="shared" si="397"/>
        <v>-1.6269018356880773</v>
      </c>
      <c r="O4257" s="129">
        <f t="shared" si="400"/>
        <v>0.10375794805698191</v>
      </c>
      <c r="P4257" s="21">
        <v>5</v>
      </c>
      <c r="Q4257" s="103">
        <v>4</v>
      </c>
      <c r="R4257" s="104">
        <v>830.83324174987047</v>
      </c>
      <c r="S4257" s="105">
        <v>759.48242983442174</v>
      </c>
      <c r="T4257" s="107">
        <f t="shared" si="398"/>
        <v>9.5688727790130059</v>
      </c>
      <c r="U4257" s="107">
        <f t="shared" si="399"/>
        <v>-0.79324579312235455</v>
      </c>
      <c r="V4257" s="108">
        <f t="shared" si="401"/>
        <v>0.42763463213990227</v>
      </c>
    </row>
    <row r="4258" spans="1:22">
      <c r="A4258" s="103" t="s">
        <v>9499</v>
      </c>
      <c r="B4258" s="103">
        <v>39937335</v>
      </c>
      <c r="C4258" s="103">
        <v>4823656</v>
      </c>
      <c r="D4258" s="103">
        <v>4824075</v>
      </c>
      <c r="E4258" s="103">
        <v>420</v>
      </c>
      <c r="F4258" s="103" t="s">
        <v>9</v>
      </c>
      <c r="G4258" s="103" t="s">
        <v>23</v>
      </c>
      <c r="H4258" s="103" t="s">
        <v>295</v>
      </c>
      <c r="I4258" s="103">
        <v>14</v>
      </c>
      <c r="J4258" s="103">
        <v>13</v>
      </c>
      <c r="K4258" s="104">
        <v>2440.8769236425951</v>
      </c>
      <c r="L4258" s="105">
        <v>2385.0951102906429</v>
      </c>
      <c r="M4258" s="106">
        <f t="shared" si="396"/>
        <v>11.219831082301155</v>
      </c>
      <c r="N4258" s="107">
        <f t="shared" si="397"/>
        <v>0.67068969794378763</v>
      </c>
      <c r="O4258" s="129">
        <f t="shared" si="400"/>
        <v>0.50241822709579465</v>
      </c>
      <c r="P4258" s="21">
        <v>11</v>
      </c>
      <c r="Q4258" s="103">
        <v>10</v>
      </c>
      <c r="R4258" s="104">
        <v>2647.4658733325473</v>
      </c>
      <c r="S4258" s="105">
        <v>2403.6254740765476</v>
      </c>
      <c r="T4258" s="107">
        <f t="shared" si="398"/>
        <v>11.230996401681931</v>
      </c>
      <c r="U4258" s="107">
        <f t="shared" si="399"/>
        <v>0.66989119866367153</v>
      </c>
      <c r="V4258" s="108">
        <f t="shared" si="401"/>
        <v>0.50292715077174543</v>
      </c>
    </row>
    <row r="4259" spans="1:22">
      <c r="A4259" s="103" t="s">
        <v>9500</v>
      </c>
      <c r="B4259" s="103">
        <v>39937336</v>
      </c>
      <c r="C4259" s="103">
        <v>4824214</v>
      </c>
      <c r="D4259" s="103">
        <v>4824513</v>
      </c>
      <c r="E4259" s="103">
        <v>300</v>
      </c>
      <c r="F4259" s="103" t="s">
        <v>9</v>
      </c>
      <c r="G4259" s="103" t="s">
        <v>23</v>
      </c>
      <c r="H4259" s="103" t="s">
        <v>295</v>
      </c>
      <c r="I4259" s="103">
        <v>2</v>
      </c>
      <c r="J4259" s="103">
        <v>2</v>
      </c>
      <c r="K4259" s="104">
        <v>205.88560200808033</v>
      </c>
      <c r="L4259" s="105">
        <v>205.88560200808033</v>
      </c>
      <c r="M4259" s="106">
        <f t="shared" si="396"/>
        <v>7.685699132722867</v>
      </c>
      <c r="N4259" s="107">
        <f t="shared" si="397"/>
        <v>-2.4904301138435896</v>
      </c>
      <c r="O4259" s="129">
        <f t="shared" si="400"/>
        <v>1.2758858539580364E-2</v>
      </c>
      <c r="P4259" s="21">
        <v>3</v>
      </c>
      <c r="Q4259" s="103">
        <v>2</v>
      </c>
      <c r="R4259" s="104">
        <v>511.51776061878996</v>
      </c>
      <c r="S4259" s="105">
        <v>508.23529370572999</v>
      </c>
      <c r="T4259" s="107">
        <f t="shared" si="398"/>
        <v>8.9893527546312093</v>
      </c>
      <c r="U4259" s="107">
        <f t="shared" si="399"/>
        <v>-1.3033866596556263</v>
      </c>
      <c r="V4259" s="108">
        <f t="shared" si="401"/>
        <v>0.19244278860075492</v>
      </c>
    </row>
    <row r="4260" spans="1:22">
      <c r="A4260" s="103" t="s">
        <v>9501</v>
      </c>
      <c r="B4260" s="103">
        <v>39937337</v>
      </c>
      <c r="C4260" s="103">
        <v>4826624</v>
      </c>
      <c r="D4260" s="103">
        <v>4827253</v>
      </c>
      <c r="E4260" s="103">
        <v>630</v>
      </c>
      <c r="F4260" s="103" t="s">
        <v>9</v>
      </c>
      <c r="G4260" s="103" t="s">
        <v>23</v>
      </c>
      <c r="H4260" s="103" t="s">
        <v>295</v>
      </c>
      <c r="I4260" s="103">
        <v>9</v>
      </c>
      <c r="J4260" s="103">
        <v>9</v>
      </c>
      <c r="K4260" s="104">
        <v>865.46328594529678</v>
      </c>
      <c r="L4260" s="105">
        <v>865.46328594529678</v>
      </c>
      <c r="M4260" s="106">
        <f t="shared" si="396"/>
        <v>9.7573288097038962</v>
      </c>
      <c r="N4260" s="107">
        <f t="shared" si="397"/>
        <v>-0.63745186967451195</v>
      </c>
      <c r="O4260" s="129">
        <f t="shared" si="400"/>
        <v>0.52383055114709753</v>
      </c>
      <c r="P4260" s="21">
        <v>6</v>
      </c>
      <c r="Q4260" s="103">
        <v>6</v>
      </c>
      <c r="R4260" s="104">
        <v>915.7040634454047</v>
      </c>
      <c r="S4260" s="105">
        <v>915.7040634454047</v>
      </c>
      <c r="T4260" s="107">
        <f t="shared" si="398"/>
        <v>9.8387376143170542</v>
      </c>
      <c r="U4260" s="107">
        <f t="shared" si="399"/>
        <v>-0.55568871979132617</v>
      </c>
      <c r="V4260" s="108">
        <f t="shared" si="401"/>
        <v>0.57842366922414756</v>
      </c>
    </row>
    <row r="4261" spans="1:22">
      <c r="A4261" s="103" t="s">
        <v>9502</v>
      </c>
      <c r="B4261" s="103">
        <v>39937338</v>
      </c>
      <c r="C4261" s="103">
        <v>4827318</v>
      </c>
      <c r="D4261" s="103">
        <v>4827884</v>
      </c>
      <c r="E4261" s="103">
        <v>567</v>
      </c>
      <c r="F4261" s="103" t="s">
        <v>9</v>
      </c>
      <c r="G4261" s="103" t="s">
        <v>23</v>
      </c>
      <c r="H4261" s="103" t="s">
        <v>295</v>
      </c>
      <c r="I4261" s="103">
        <v>4</v>
      </c>
      <c r="J4261" s="103">
        <v>3</v>
      </c>
      <c r="K4261" s="104">
        <v>770.0519688315344</v>
      </c>
      <c r="L4261" s="105">
        <v>717.46305388694179</v>
      </c>
      <c r="M4261" s="106">
        <f t="shared" si="396"/>
        <v>9.4867607311846935</v>
      </c>
      <c r="N4261" s="107">
        <f t="shared" si="397"/>
        <v>-0.87946267335895079</v>
      </c>
      <c r="O4261" s="129">
        <f t="shared" si="400"/>
        <v>0.37915046322592105</v>
      </c>
      <c r="P4261" s="21">
        <v>3</v>
      </c>
      <c r="Q4261" s="103">
        <v>3</v>
      </c>
      <c r="R4261" s="104">
        <v>835.08968643590651</v>
      </c>
      <c r="S4261" s="105">
        <v>835.08968643590651</v>
      </c>
      <c r="T4261" s="107">
        <f t="shared" si="398"/>
        <v>9.7057873373350514</v>
      </c>
      <c r="U4261" s="107">
        <f t="shared" si="399"/>
        <v>-0.67272241431773705</v>
      </c>
      <c r="V4261" s="108">
        <f t="shared" si="401"/>
        <v>0.5011239050338705</v>
      </c>
    </row>
    <row r="4262" spans="1:22">
      <c r="A4262" s="103" t="s">
        <v>9503</v>
      </c>
      <c r="B4262" s="103">
        <v>39937339</v>
      </c>
      <c r="C4262" s="103">
        <v>4828105</v>
      </c>
      <c r="D4262" s="103">
        <v>4828641</v>
      </c>
      <c r="E4262" s="103">
        <v>537</v>
      </c>
      <c r="F4262" s="103" t="s">
        <v>9</v>
      </c>
      <c r="G4262" s="103" t="s">
        <v>23</v>
      </c>
      <c r="H4262" s="103" t="s">
        <v>295</v>
      </c>
      <c r="I4262" s="103">
        <v>21</v>
      </c>
      <c r="J4262" s="103">
        <v>15</v>
      </c>
      <c r="K4262" s="104">
        <v>1479.393749740203</v>
      </c>
      <c r="L4262" s="105">
        <v>979.65216135611377</v>
      </c>
      <c r="M4262" s="106">
        <f t="shared" si="396"/>
        <v>9.9361257816904409</v>
      </c>
      <c r="N4262" s="107">
        <f t="shared" si="397"/>
        <v>-0.47752613444504444</v>
      </c>
      <c r="O4262" s="129">
        <f t="shared" si="400"/>
        <v>0.63298751541617571</v>
      </c>
      <c r="P4262" s="21">
        <v>8</v>
      </c>
      <c r="Q4262" s="103">
        <v>5</v>
      </c>
      <c r="R4262" s="104">
        <v>597.50677979848604</v>
      </c>
      <c r="S4262" s="105">
        <v>344.4450848250093</v>
      </c>
      <c r="T4262" s="107">
        <f t="shared" si="398"/>
        <v>8.428130180931241</v>
      </c>
      <c r="U4262" s="107">
        <f t="shared" si="399"/>
        <v>-1.7974206153774295</v>
      </c>
      <c r="V4262" s="108">
        <f t="shared" si="401"/>
        <v>7.2268870377868E-2</v>
      </c>
    </row>
    <row r="4263" spans="1:22">
      <c r="A4263" s="103" t="s">
        <v>9504</v>
      </c>
      <c r="B4263" s="103">
        <v>39937340</v>
      </c>
      <c r="C4263" s="103">
        <v>4828657</v>
      </c>
      <c r="D4263" s="103">
        <v>4829655</v>
      </c>
      <c r="E4263" s="103">
        <v>999</v>
      </c>
      <c r="F4263" s="103" t="s">
        <v>23</v>
      </c>
      <c r="G4263" s="103" t="s">
        <v>23</v>
      </c>
      <c r="H4263" s="103" t="s">
        <v>668</v>
      </c>
      <c r="I4263" s="103">
        <v>20</v>
      </c>
      <c r="J4263" s="103">
        <v>18</v>
      </c>
      <c r="K4263" s="104">
        <v>1715.5356848141441</v>
      </c>
      <c r="L4263" s="105">
        <v>1450.4591270528829</v>
      </c>
      <c r="M4263" s="106">
        <f t="shared" si="396"/>
        <v>10.502293926610315</v>
      </c>
      <c r="N4263" s="107">
        <f t="shared" si="397"/>
        <v>2.8885444195272652E-2</v>
      </c>
      <c r="O4263" s="129">
        <f t="shared" si="400"/>
        <v>0.97695595462829132</v>
      </c>
      <c r="P4263" s="21">
        <v>17</v>
      </c>
      <c r="Q4263" s="103">
        <v>15</v>
      </c>
      <c r="R4263" s="104">
        <v>1995.6018815295895</v>
      </c>
      <c r="S4263" s="105">
        <v>1962.4157796057459</v>
      </c>
      <c r="T4263" s="107">
        <f t="shared" si="398"/>
        <v>10.938415024295713</v>
      </c>
      <c r="U4263" s="107">
        <f t="shared" si="399"/>
        <v>0.41233716927439473</v>
      </c>
      <c r="V4263" s="108">
        <f t="shared" si="401"/>
        <v>0.68009230861068382</v>
      </c>
    </row>
    <row r="4264" spans="1:22">
      <c r="A4264" s="103" t="s">
        <v>9505</v>
      </c>
      <c r="B4264" s="103">
        <v>39937341</v>
      </c>
      <c r="C4264" s="103">
        <v>4830173</v>
      </c>
      <c r="D4264" s="103">
        <v>4831345</v>
      </c>
      <c r="E4264" s="103">
        <v>1173</v>
      </c>
      <c r="F4264" s="103" t="s">
        <v>9</v>
      </c>
      <c r="G4264" s="103" t="s">
        <v>23</v>
      </c>
      <c r="H4264" s="103" t="s">
        <v>295</v>
      </c>
      <c r="I4264" s="103">
        <v>20</v>
      </c>
      <c r="J4264" s="103">
        <v>17</v>
      </c>
      <c r="K4264" s="104">
        <v>1123.3315028573829</v>
      </c>
      <c r="L4264" s="105">
        <v>1015.5982013980051</v>
      </c>
      <c r="M4264" s="106">
        <f t="shared" si="396"/>
        <v>9.9881140297813378</v>
      </c>
      <c r="N4264" s="107">
        <f t="shared" si="397"/>
        <v>-0.43102501808467159</v>
      </c>
      <c r="O4264" s="129">
        <f t="shared" si="400"/>
        <v>0.66645017958148856</v>
      </c>
      <c r="P4264" s="21">
        <v>13</v>
      </c>
      <c r="Q4264" s="103">
        <v>11</v>
      </c>
      <c r="R4264" s="104">
        <v>1093.3161320828901</v>
      </c>
      <c r="S4264" s="105">
        <v>1053.8593686778006</v>
      </c>
      <c r="T4264" s="107">
        <f t="shared" si="398"/>
        <v>10.041466645330157</v>
      </c>
      <c r="U4264" s="107">
        <f t="shared" si="399"/>
        <v>-0.37723006573049611</v>
      </c>
      <c r="V4264" s="108">
        <f t="shared" si="401"/>
        <v>0.70600263872221092</v>
      </c>
    </row>
    <row r="4265" spans="1:22">
      <c r="A4265" s="103" t="s">
        <v>9506</v>
      </c>
      <c r="B4265" s="103">
        <v>39937342</v>
      </c>
      <c r="C4265" s="103">
        <v>4831532</v>
      </c>
      <c r="D4265" s="103">
        <v>4832005</v>
      </c>
      <c r="E4265" s="103">
        <v>474</v>
      </c>
      <c r="F4265" s="103" t="s">
        <v>9</v>
      </c>
      <c r="G4265" s="103" t="s">
        <v>23</v>
      </c>
      <c r="H4265" s="103" t="s">
        <v>4388</v>
      </c>
      <c r="I4265" s="103">
        <v>14</v>
      </c>
      <c r="J4265" s="103">
        <v>12</v>
      </c>
      <c r="K4265" s="104">
        <v>3049.4913843187128</v>
      </c>
      <c r="L4265" s="105">
        <v>2679.5383529205274</v>
      </c>
      <c r="M4265" s="106">
        <f t="shared" si="396"/>
        <v>11.387768750523669</v>
      </c>
      <c r="N4265" s="107">
        <f t="shared" si="397"/>
        <v>0.82090228132707388</v>
      </c>
      <c r="O4265" s="129">
        <f t="shared" si="400"/>
        <v>0.41170193150900758</v>
      </c>
      <c r="P4265" s="21">
        <v>12</v>
      </c>
      <c r="Q4265" s="103">
        <v>10</v>
      </c>
      <c r="R4265" s="104">
        <v>3050.1319659452533</v>
      </c>
      <c r="S4265" s="105">
        <v>2551.529396872595</v>
      </c>
      <c r="T4265" s="107">
        <f t="shared" si="398"/>
        <v>11.31714654816702</v>
      </c>
      <c r="U4265" s="107">
        <f t="shared" si="399"/>
        <v>0.74572759521744703</v>
      </c>
      <c r="V4265" s="108">
        <f t="shared" si="401"/>
        <v>0.45583198592044094</v>
      </c>
    </row>
    <row r="4266" spans="1:22">
      <c r="A4266" s="103" t="s">
        <v>9507</v>
      </c>
      <c r="B4266" s="103">
        <v>39937343</v>
      </c>
      <c r="C4266" s="103">
        <v>4832018</v>
      </c>
      <c r="D4266" s="103">
        <v>4832923</v>
      </c>
      <c r="E4266" s="103">
        <v>906</v>
      </c>
      <c r="F4266" s="103" t="s">
        <v>23</v>
      </c>
      <c r="G4266" s="103" t="s">
        <v>23</v>
      </c>
      <c r="H4266" s="103" t="s">
        <v>3878</v>
      </c>
      <c r="I4266" s="103">
        <v>29</v>
      </c>
      <c r="J4266" s="103">
        <v>26</v>
      </c>
      <c r="K4266" s="104">
        <v>2030.3326284651546</v>
      </c>
      <c r="L4266" s="105">
        <v>1810.9219237294371</v>
      </c>
      <c r="M4266" s="106">
        <f t="shared" si="396"/>
        <v>10.822508631791411</v>
      </c>
      <c r="N4266" s="107">
        <f t="shared" si="397"/>
        <v>0.31530289068999151</v>
      </c>
      <c r="O4266" s="129">
        <f t="shared" si="400"/>
        <v>0.75253169040929624</v>
      </c>
      <c r="P4266" s="21">
        <v>19</v>
      </c>
      <c r="Q4266" s="103">
        <v>16</v>
      </c>
      <c r="R4266" s="104">
        <v>1405.5552305985764</v>
      </c>
      <c r="S4266" s="105">
        <v>1348.8547811621302</v>
      </c>
      <c r="T4266" s="107">
        <f t="shared" si="398"/>
        <v>10.397519319549708</v>
      </c>
      <c r="U4266" s="107">
        <f t="shared" si="399"/>
        <v>-6.3803415889341741E-2</v>
      </c>
      <c r="V4266" s="108">
        <f t="shared" si="401"/>
        <v>0.94912675831685966</v>
      </c>
    </row>
    <row r="4267" spans="1:22">
      <c r="A4267" s="103" t="s">
        <v>9508</v>
      </c>
      <c r="B4267" s="103">
        <v>39937344</v>
      </c>
      <c r="C4267" s="103">
        <v>4833016</v>
      </c>
      <c r="D4267" s="103">
        <v>4833657</v>
      </c>
      <c r="E4267" s="103">
        <v>642</v>
      </c>
      <c r="F4267" s="103" t="s">
        <v>9</v>
      </c>
      <c r="G4267" s="103" t="s">
        <v>23</v>
      </c>
      <c r="H4267" s="103" t="s">
        <v>9509</v>
      </c>
      <c r="I4267" s="103">
        <v>20</v>
      </c>
      <c r="J4267" s="103">
        <v>19</v>
      </c>
      <c r="K4267" s="104">
        <v>2563.3409896590965</v>
      </c>
      <c r="L4267" s="105">
        <v>2550.0708896263554</v>
      </c>
      <c r="M4267" s="106">
        <f t="shared" si="396"/>
        <v>11.316321637899494</v>
      </c>
      <c r="N4267" s="107">
        <f t="shared" si="397"/>
        <v>0.75699609830008296</v>
      </c>
      <c r="O4267" s="129">
        <f t="shared" si="400"/>
        <v>0.44905219999454737</v>
      </c>
      <c r="P4267" s="21">
        <v>17</v>
      </c>
      <c r="Q4267" s="103">
        <v>17</v>
      </c>
      <c r="R4267" s="104">
        <v>2516.8136105212616</v>
      </c>
      <c r="S4267" s="105">
        <v>2516.8136105212616</v>
      </c>
      <c r="T4267" s="107">
        <f t="shared" si="398"/>
        <v>11.297382662411046</v>
      </c>
      <c r="U4267" s="107">
        <f t="shared" si="399"/>
        <v>0.72832980846042716</v>
      </c>
      <c r="V4267" s="108">
        <f t="shared" si="401"/>
        <v>0.46641171937738557</v>
      </c>
    </row>
    <row r="4268" spans="1:22">
      <c r="A4268" s="103" t="s">
        <v>9510</v>
      </c>
      <c r="B4268" s="103">
        <v>39937345</v>
      </c>
      <c r="C4268" s="103">
        <v>4833734</v>
      </c>
      <c r="D4268" s="103">
        <v>4834324</v>
      </c>
      <c r="E4268" s="103">
        <v>591</v>
      </c>
      <c r="F4268" s="103" t="s">
        <v>9</v>
      </c>
      <c r="G4268" s="103" t="s">
        <v>23</v>
      </c>
      <c r="H4268" s="103" t="s">
        <v>295</v>
      </c>
      <c r="I4268" s="103">
        <v>14</v>
      </c>
      <c r="J4268" s="103">
        <v>13</v>
      </c>
      <c r="K4268" s="104">
        <v>2257.185636111692</v>
      </c>
      <c r="L4268" s="105">
        <v>1946.0568017567514</v>
      </c>
      <c r="M4268" s="106">
        <f t="shared" si="396"/>
        <v>10.926338104964472</v>
      </c>
      <c r="N4268" s="107">
        <f t="shared" si="397"/>
        <v>0.40817361803619984</v>
      </c>
      <c r="O4268" s="129">
        <f t="shared" si="400"/>
        <v>0.68314621537030007</v>
      </c>
      <c r="P4268" s="21">
        <v>10</v>
      </c>
      <c r="Q4268" s="103">
        <v>9</v>
      </c>
      <c r="R4268" s="104">
        <v>2482.1226115859558</v>
      </c>
      <c r="S4268" s="105">
        <v>2117.7743383256343</v>
      </c>
      <c r="T4268" s="107">
        <f t="shared" si="398"/>
        <v>11.048333154293019</v>
      </c>
      <c r="U4268" s="107">
        <f t="shared" si="399"/>
        <v>0.50909608652554417</v>
      </c>
      <c r="V4268" s="108">
        <f t="shared" si="401"/>
        <v>0.61068487479606381</v>
      </c>
    </row>
    <row r="4269" spans="1:22">
      <c r="A4269" s="103" t="s">
        <v>9511</v>
      </c>
      <c r="B4269" s="103">
        <v>39937346</v>
      </c>
      <c r="C4269" s="103">
        <v>4834367</v>
      </c>
      <c r="D4269" s="103">
        <v>4835170</v>
      </c>
      <c r="E4269" s="103">
        <v>804</v>
      </c>
      <c r="F4269" s="103" t="s">
        <v>9</v>
      </c>
      <c r="G4269" s="103" t="s">
        <v>23</v>
      </c>
      <c r="H4269" s="103" t="s">
        <v>9512</v>
      </c>
      <c r="I4269" s="103">
        <v>11</v>
      </c>
      <c r="J4269" s="103">
        <v>10</v>
      </c>
      <c r="K4269" s="104">
        <v>808.8489082149664</v>
      </c>
      <c r="L4269" s="105">
        <v>785.0072919247873</v>
      </c>
      <c r="M4269" s="106">
        <f t="shared" si="396"/>
        <v>9.6165622450208605</v>
      </c>
      <c r="N4269" s="107">
        <f t="shared" si="397"/>
        <v>-0.76336114041067982</v>
      </c>
      <c r="O4269" s="129">
        <f t="shared" si="400"/>
        <v>0.44524804832081433</v>
      </c>
      <c r="P4269" s="21">
        <v>9</v>
      </c>
      <c r="Q4269" s="103">
        <v>9</v>
      </c>
      <c r="R4269" s="104">
        <v>896.14612862818024</v>
      </c>
      <c r="S4269" s="105">
        <v>896.14612862818024</v>
      </c>
      <c r="T4269" s="107">
        <f t="shared" si="398"/>
        <v>9.8075901919882273</v>
      </c>
      <c r="U4269" s="107">
        <f t="shared" si="399"/>
        <v>-0.5831072253624765</v>
      </c>
      <c r="V4269" s="108">
        <f t="shared" si="401"/>
        <v>0.55982112002879036</v>
      </c>
    </row>
    <row r="4270" spans="1:22">
      <c r="A4270" s="103" t="s">
        <v>9513</v>
      </c>
      <c r="B4270" s="103">
        <v>39937347</v>
      </c>
      <c r="C4270" s="103">
        <v>4835541</v>
      </c>
      <c r="D4270" s="103">
        <v>4836173</v>
      </c>
      <c r="E4270" s="103">
        <v>633</v>
      </c>
      <c r="F4270" s="103" t="s">
        <v>23</v>
      </c>
      <c r="G4270" s="103" t="s">
        <v>23</v>
      </c>
      <c r="H4270" s="103" t="s">
        <v>295</v>
      </c>
      <c r="I4270" s="103">
        <v>4</v>
      </c>
      <c r="J4270" s="103">
        <v>4</v>
      </c>
      <c r="K4270" s="104">
        <v>215.34039105273934</v>
      </c>
      <c r="L4270" s="105">
        <v>215.34039105273934</v>
      </c>
      <c r="M4270" s="106">
        <f t="shared" si="396"/>
        <v>7.7504751386628321</v>
      </c>
      <c r="N4270" s="107">
        <f t="shared" si="397"/>
        <v>-2.4324909314285943</v>
      </c>
      <c r="O4270" s="129">
        <f t="shared" si="400"/>
        <v>1.499536701414339E-2</v>
      </c>
      <c r="P4270" s="21">
        <v>5</v>
      </c>
      <c r="Q4270" s="103">
        <v>5</v>
      </c>
      <c r="R4270" s="104">
        <v>305.68945422589411</v>
      </c>
      <c r="S4270" s="105">
        <v>305.68945422589411</v>
      </c>
      <c r="T4270" s="107">
        <f t="shared" si="398"/>
        <v>8.255922972295858</v>
      </c>
      <c r="U4270" s="107">
        <f t="shared" si="399"/>
        <v>-1.9490114680494215</v>
      </c>
      <c r="V4270" s="108">
        <f t="shared" si="401"/>
        <v>5.1294055198694899E-2</v>
      </c>
    </row>
    <row r="4271" spans="1:22">
      <c r="A4271" s="103" t="s">
        <v>9514</v>
      </c>
      <c r="B4271" s="103">
        <v>39937348</v>
      </c>
      <c r="C4271" s="103">
        <v>4836310</v>
      </c>
      <c r="D4271" s="103">
        <v>4837083</v>
      </c>
      <c r="E4271" s="103">
        <v>774</v>
      </c>
      <c r="F4271" s="103" t="s">
        <v>9</v>
      </c>
      <c r="G4271" s="103" t="s">
        <v>23</v>
      </c>
      <c r="H4271" s="103" t="s">
        <v>295</v>
      </c>
      <c r="I4271" s="103">
        <v>15</v>
      </c>
      <c r="J4271" s="103">
        <v>13</v>
      </c>
      <c r="K4271" s="104">
        <v>692.52262993896647</v>
      </c>
      <c r="L4271" s="105">
        <v>629.23248230216029</v>
      </c>
      <c r="M4271" s="106">
        <f t="shared" si="396"/>
        <v>9.2974493373984188</v>
      </c>
      <c r="N4271" s="107">
        <f t="shared" si="397"/>
        <v>-1.048793079250073</v>
      </c>
      <c r="O4271" s="129">
        <f t="shared" si="400"/>
        <v>0.29427336341934707</v>
      </c>
      <c r="P4271" s="21">
        <v>6</v>
      </c>
      <c r="Q4271" s="103">
        <v>4</v>
      </c>
      <c r="R4271" s="104">
        <v>551.95486916665118</v>
      </c>
      <c r="S4271" s="105">
        <v>410.52040979893792</v>
      </c>
      <c r="T4271" s="107">
        <f t="shared" si="398"/>
        <v>8.6813101398746166</v>
      </c>
      <c r="U4271" s="107">
        <f t="shared" si="399"/>
        <v>-1.5745509332089649</v>
      </c>
      <c r="V4271" s="108">
        <f t="shared" si="401"/>
        <v>0.11536013618314289</v>
      </c>
    </row>
    <row r="4272" spans="1:22">
      <c r="A4272" s="103" t="s">
        <v>9515</v>
      </c>
      <c r="B4272" s="103">
        <v>39937349</v>
      </c>
      <c r="C4272" s="103">
        <v>4837083</v>
      </c>
      <c r="D4272" s="103">
        <v>4837640</v>
      </c>
      <c r="E4272" s="103">
        <v>558</v>
      </c>
      <c r="F4272" s="103" t="s">
        <v>9</v>
      </c>
      <c r="G4272" s="103" t="s">
        <v>23</v>
      </c>
      <c r="H4272" s="103" t="s">
        <v>9516</v>
      </c>
      <c r="I4272" s="103">
        <v>23</v>
      </c>
      <c r="J4272" s="103">
        <v>17</v>
      </c>
      <c r="K4272" s="104">
        <v>2582.7942904239426</v>
      </c>
      <c r="L4272" s="105">
        <v>1925.0087494637637</v>
      </c>
      <c r="M4272" s="106">
        <f t="shared" si="396"/>
        <v>10.910649287757572</v>
      </c>
      <c r="N4272" s="107">
        <f t="shared" si="397"/>
        <v>0.39414068672412444</v>
      </c>
      <c r="O4272" s="129">
        <f t="shared" si="400"/>
        <v>0.6934771735542502</v>
      </c>
      <c r="P4272" s="21">
        <v>16</v>
      </c>
      <c r="Q4272" s="103">
        <v>13</v>
      </c>
      <c r="R4272" s="104">
        <v>1587.1139303657062</v>
      </c>
      <c r="S4272" s="105">
        <v>763.55592350432983</v>
      </c>
      <c r="T4272" s="107">
        <f t="shared" si="398"/>
        <v>9.5765900149143839</v>
      </c>
      <c r="U4272" s="107">
        <f t="shared" si="399"/>
        <v>-0.78645245165987399</v>
      </c>
      <c r="V4272" s="108">
        <f t="shared" si="401"/>
        <v>0.43160246490154375</v>
      </c>
    </row>
    <row r="4273" spans="1:22">
      <c r="A4273" s="103" t="s">
        <v>9517</v>
      </c>
      <c r="B4273" s="103">
        <v>39937350</v>
      </c>
      <c r="C4273" s="103">
        <v>4837773</v>
      </c>
      <c r="D4273" s="103">
        <v>4838222</v>
      </c>
      <c r="E4273" s="103">
        <v>450</v>
      </c>
      <c r="F4273" s="103" t="s">
        <v>9</v>
      </c>
      <c r="G4273" s="103" t="s">
        <v>23</v>
      </c>
      <c r="H4273" s="103" t="s">
        <v>295</v>
      </c>
      <c r="I4273" s="103">
        <v>13</v>
      </c>
      <c r="J4273" s="103">
        <v>8</v>
      </c>
      <c r="K4273" s="104">
        <v>1790.6525538633823</v>
      </c>
      <c r="L4273" s="105">
        <v>965.53247838272216</v>
      </c>
      <c r="M4273" s="106">
        <f t="shared" si="396"/>
        <v>9.9151809788456351</v>
      </c>
      <c r="N4273" s="107">
        <f t="shared" si="397"/>
        <v>-0.49626030514701741</v>
      </c>
      <c r="O4273" s="129">
        <f t="shared" si="400"/>
        <v>0.61971076849429618</v>
      </c>
      <c r="P4273" s="21">
        <v>9</v>
      </c>
      <c r="Q4273" s="103">
        <v>5</v>
      </c>
      <c r="R4273" s="104">
        <v>2144.9097684129133</v>
      </c>
      <c r="S4273" s="105">
        <v>899.76065272481787</v>
      </c>
      <c r="T4273" s="107">
        <f t="shared" si="398"/>
        <v>9.8133974678275209</v>
      </c>
      <c r="U4273" s="107">
        <f t="shared" si="399"/>
        <v>-0.57799518677154915</v>
      </c>
      <c r="V4273" s="108">
        <f t="shared" si="401"/>
        <v>0.56326736884610673</v>
      </c>
    </row>
    <row r="4274" spans="1:22">
      <c r="A4274" s="103" t="s">
        <v>9518</v>
      </c>
      <c r="B4274" s="103">
        <v>39937351</v>
      </c>
      <c r="C4274" s="103">
        <v>4838558</v>
      </c>
      <c r="D4274" s="103">
        <v>4838713</v>
      </c>
      <c r="E4274" s="103">
        <v>156</v>
      </c>
      <c r="F4274" s="103" t="s">
        <v>9</v>
      </c>
      <c r="G4274" s="103" t="s">
        <v>9519</v>
      </c>
      <c r="H4274" s="103" t="s">
        <v>9520</v>
      </c>
      <c r="I4274" s="103">
        <v>4</v>
      </c>
      <c r="J4274" s="103">
        <v>4</v>
      </c>
      <c r="K4274" s="104">
        <v>1715.7133500673331</v>
      </c>
      <c r="L4274" s="105">
        <v>1715.7133500673331</v>
      </c>
      <c r="M4274" s="106">
        <f t="shared" si="396"/>
        <v>10.744592821776433</v>
      </c>
      <c r="N4274" s="107">
        <f t="shared" si="397"/>
        <v>0.2456107529306189</v>
      </c>
      <c r="O4274" s="129">
        <f t="shared" si="400"/>
        <v>0.80598356454224085</v>
      </c>
      <c r="P4274" s="21">
        <v>4</v>
      </c>
      <c r="Q4274" s="103">
        <v>2</v>
      </c>
      <c r="R4274" s="104">
        <v>832.18952827944236</v>
      </c>
      <c r="S4274" s="105">
        <v>825.87709190817316</v>
      </c>
      <c r="T4274" s="107">
        <f t="shared" si="398"/>
        <v>9.6897832836611872</v>
      </c>
      <c r="U4274" s="107">
        <f t="shared" si="399"/>
        <v>-0.68681048973487102</v>
      </c>
      <c r="V4274" s="108">
        <f t="shared" si="401"/>
        <v>0.49220215866465189</v>
      </c>
    </row>
    <row r="4275" spans="1:22">
      <c r="A4275" s="103" t="s">
        <v>9521</v>
      </c>
      <c r="B4275" s="103">
        <v>39937352</v>
      </c>
      <c r="C4275" s="103">
        <v>4838726</v>
      </c>
      <c r="D4275" s="103">
        <v>4838926</v>
      </c>
      <c r="E4275" s="103">
        <v>201</v>
      </c>
      <c r="F4275" s="103" t="s">
        <v>9</v>
      </c>
      <c r="G4275" s="103" t="s">
        <v>9522</v>
      </c>
      <c r="H4275" s="103" t="s">
        <v>9523</v>
      </c>
      <c r="I4275" s="103">
        <v>9</v>
      </c>
      <c r="J4275" s="103">
        <v>8</v>
      </c>
      <c r="K4275" s="104">
        <v>4263.2342018142535</v>
      </c>
      <c r="L4275" s="105">
        <v>4199.6565583737765</v>
      </c>
      <c r="M4275" s="106">
        <f t="shared" si="396"/>
        <v>12.036055635936746</v>
      </c>
      <c r="N4275" s="107">
        <f t="shared" si="397"/>
        <v>1.4007653273137257</v>
      </c>
      <c r="O4275" s="129">
        <f t="shared" si="400"/>
        <v>0.16128426018688158</v>
      </c>
      <c r="P4275" s="21">
        <v>10</v>
      </c>
      <c r="Q4275" s="103">
        <v>9</v>
      </c>
      <c r="R4275" s="104">
        <v>5450.3648369868661</v>
      </c>
      <c r="S4275" s="105">
        <v>4459.0924906045475</v>
      </c>
      <c r="T4275" s="107">
        <f t="shared" si="398"/>
        <v>12.122534409039771</v>
      </c>
      <c r="U4275" s="107">
        <f t="shared" si="399"/>
        <v>1.4546957826054316</v>
      </c>
      <c r="V4275" s="108">
        <f t="shared" si="401"/>
        <v>0.14575350066860948</v>
      </c>
    </row>
    <row r="4276" spans="1:22">
      <c r="A4276" s="103" t="s">
        <v>9524</v>
      </c>
      <c r="B4276" s="103">
        <v>39937353</v>
      </c>
      <c r="C4276" s="103">
        <v>4839395</v>
      </c>
      <c r="D4276" s="103">
        <v>4839613</v>
      </c>
      <c r="E4276" s="103">
        <v>219</v>
      </c>
      <c r="F4276" s="103" t="s">
        <v>9</v>
      </c>
      <c r="G4276" s="103" t="s">
        <v>23</v>
      </c>
      <c r="H4276" s="103" t="s">
        <v>295</v>
      </c>
      <c r="I4276" s="103">
        <v>3</v>
      </c>
      <c r="J4276" s="103">
        <v>2</v>
      </c>
      <c r="K4276" s="104">
        <v>1964.5201514233424</v>
      </c>
      <c r="L4276" s="105">
        <v>1316.1636658050775</v>
      </c>
      <c r="M4276" s="106">
        <f t="shared" si="396"/>
        <v>10.362123184954019</v>
      </c>
      <c r="N4276" s="107">
        <f t="shared" si="397"/>
        <v>-9.6490890023239614E-2</v>
      </c>
      <c r="O4276" s="129">
        <f t="shared" si="400"/>
        <v>0.92313070887492921</v>
      </c>
      <c r="P4276" s="21">
        <v>3</v>
      </c>
      <c r="Q4276" s="103">
        <v>2</v>
      </c>
      <c r="R4276" s="104">
        <v>2076.6474465968354</v>
      </c>
      <c r="S4276" s="105">
        <v>1808.3544888625618</v>
      </c>
      <c r="T4276" s="107">
        <f t="shared" si="398"/>
        <v>10.820461799359013</v>
      </c>
      <c r="U4276" s="107">
        <f t="shared" si="399"/>
        <v>0.30850510506955287</v>
      </c>
      <c r="V4276" s="108">
        <f t="shared" si="401"/>
        <v>0.75769801627913447</v>
      </c>
    </row>
    <row r="4277" spans="1:22">
      <c r="A4277" s="103" t="s">
        <v>1838</v>
      </c>
      <c r="B4277" s="103">
        <v>39937354</v>
      </c>
      <c r="C4277" s="103">
        <v>4840036</v>
      </c>
      <c r="D4277" s="103">
        <v>4841637</v>
      </c>
      <c r="E4277" s="103">
        <v>1602</v>
      </c>
      <c r="F4277" s="103" t="s">
        <v>23</v>
      </c>
      <c r="G4277" s="103" t="s">
        <v>23</v>
      </c>
      <c r="H4277" s="103" t="s">
        <v>295</v>
      </c>
      <c r="I4277" s="103">
        <v>3</v>
      </c>
      <c r="J4277" s="103">
        <v>1</v>
      </c>
      <c r="K4277" s="104">
        <v>44.759666371380838</v>
      </c>
      <c r="L4277" s="105">
        <v>0.44316501357802818</v>
      </c>
      <c r="M4277" s="106">
        <f t="shared" si="396"/>
        <v>-1.174084105038691</v>
      </c>
      <c r="N4277" s="107">
        <f t="shared" si="397"/>
        <v>-10.415102061751959</v>
      </c>
      <c r="O4277" s="129" t="str">
        <f t="shared" si="400"/>
        <v>&lt; 0.001</v>
      </c>
      <c r="P4277" s="21">
        <v>0</v>
      </c>
      <c r="Q4277" s="103">
        <v>0</v>
      </c>
      <c r="R4277" s="104">
        <v>0</v>
      </c>
      <c r="S4277" s="105">
        <v>0</v>
      </c>
      <c r="T4277" s="107" t="str">
        <f t="shared" si="398"/>
        <v>-</v>
      </c>
      <c r="U4277" s="107" t="str">
        <f t="shared" si="399"/>
        <v>-</v>
      </c>
      <c r="V4277" s="108" t="str">
        <f t="shared" si="401"/>
        <v>n.d.</v>
      </c>
    </row>
    <row r="4278" spans="1:22">
      <c r="A4278" s="103" t="s">
        <v>1839</v>
      </c>
      <c r="B4278" s="103">
        <v>39937355</v>
      </c>
      <c r="C4278" s="103">
        <v>4841675</v>
      </c>
      <c r="D4278" s="103">
        <v>4842967</v>
      </c>
      <c r="E4278" s="103">
        <v>1293</v>
      </c>
      <c r="F4278" s="103" t="s">
        <v>23</v>
      </c>
      <c r="G4278" s="103" t="s">
        <v>1840</v>
      </c>
      <c r="H4278" s="103" t="s">
        <v>1841</v>
      </c>
      <c r="I4278" s="103">
        <v>2</v>
      </c>
      <c r="J4278" s="103">
        <v>0</v>
      </c>
      <c r="K4278" s="104">
        <v>86.753407251984527</v>
      </c>
      <c r="L4278" s="105">
        <v>0</v>
      </c>
      <c r="M4278" s="106" t="str">
        <f t="shared" si="396"/>
        <v>-</v>
      </c>
      <c r="N4278" s="107" t="str">
        <f t="shared" si="397"/>
        <v>-</v>
      </c>
      <c r="O4278" s="129" t="str">
        <f t="shared" si="400"/>
        <v>n.d.</v>
      </c>
      <c r="P4278" s="21">
        <v>1</v>
      </c>
      <c r="Q4278" s="103">
        <v>0</v>
      </c>
      <c r="R4278" s="104">
        <v>61.181324520331401</v>
      </c>
      <c r="S4278" s="105">
        <v>0</v>
      </c>
      <c r="T4278" s="107" t="str">
        <f t="shared" si="398"/>
        <v>-</v>
      </c>
      <c r="U4278" s="107" t="str">
        <f t="shared" si="399"/>
        <v>-</v>
      </c>
      <c r="V4278" s="108" t="str">
        <f t="shared" si="401"/>
        <v>n.d.</v>
      </c>
    </row>
    <row r="4279" spans="1:22">
      <c r="A4279" s="103" t="s">
        <v>9525</v>
      </c>
      <c r="B4279" s="103">
        <v>39937356</v>
      </c>
      <c r="C4279" s="103">
        <v>4843263</v>
      </c>
      <c r="D4279" s="103">
        <v>4843796</v>
      </c>
      <c r="E4279" s="103">
        <v>534</v>
      </c>
      <c r="F4279" s="103" t="s">
        <v>23</v>
      </c>
      <c r="G4279" s="103" t="s">
        <v>23</v>
      </c>
      <c r="H4279" s="103" t="s">
        <v>295</v>
      </c>
      <c r="I4279" s="103">
        <v>20</v>
      </c>
      <c r="J4279" s="103">
        <v>20</v>
      </c>
      <c r="K4279" s="104">
        <v>2551.3009831687082</v>
      </c>
      <c r="L4279" s="105">
        <v>2551.3009831687082</v>
      </c>
      <c r="M4279" s="106">
        <f t="shared" si="396"/>
        <v>11.317017391877846</v>
      </c>
      <c r="N4279" s="107">
        <f t="shared" si="397"/>
        <v>0.75761841849538902</v>
      </c>
      <c r="O4279" s="129">
        <f t="shared" si="400"/>
        <v>0.44867945063241499</v>
      </c>
      <c r="P4279" s="21">
        <v>16</v>
      </c>
      <c r="Q4279" s="103">
        <v>16</v>
      </c>
      <c r="R4279" s="104">
        <v>2284.5109143059922</v>
      </c>
      <c r="S4279" s="105">
        <v>2284.5109143059922</v>
      </c>
      <c r="T4279" s="107">
        <f t="shared" si="398"/>
        <v>11.157669619735268</v>
      </c>
      <c r="U4279" s="107">
        <f t="shared" si="399"/>
        <v>0.60534297511907331</v>
      </c>
      <c r="V4279" s="108">
        <f t="shared" si="401"/>
        <v>0.54495113239678705</v>
      </c>
    </row>
    <row r="4280" spans="1:22">
      <c r="A4280" s="103" t="s">
        <v>9526</v>
      </c>
      <c r="B4280" s="103">
        <v>39937357</v>
      </c>
      <c r="C4280" s="103">
        <v>4843966</v>
      </c>
      <c r="D4280" s="103">
        <v>4844790</v>
      </c>
      <c r="E4280" s="103">
        <v>825</v>
      </c>
      <c r="F4280" s="103" t="s">
        <v>9</v>
      </c>
      <c r="G4280" s="103" t="s">
        <v>23</v>
      </c>
      <c r="H4280" s="103" t="s">
        <v>9527</v>
      </c>
      <c r="I4280" s="103">
        <v>27</v>
      </c>
      <c r="J4280" s="103">
        <v>23</v>
      </c>
      <c r="K4280" s="104">
        <v>2043.7964671648483</v>
      </c>
      <c r="L4280" s="105">
        <v>1470.6729104777817</v>
      </c>
      <c r="M4280" s="106">
        <f t="shared" si="396"/>
        <v>10.52226069991298</v>
      </c>
      <c r="N4280" s="107">
        <f t="shared" si="397"/>
        <v>4.6744812086743776E-2</v>
      </c>
      <c r="O4280" s="129">
        <f t="shared" si="400"/>
        <v>0.96271661448008716</v>
      </c>
      <c r="P4280" s="21">
        <v>21</v>
      </c>
      <c r="Q4280" s="103">
        <v>17</v>
      </c>
      <c r="R4280" s="104">
        <v>1591.3001719746062</v>
      </c>
      <c r="S4280" s="105">
        <v>1171.5422818800425</v>
      </c>
      <c r="T4280" s="107">
        <f t="shared" si="398"/>
        <v>10.194193307798583</v>
      </c>
      <c r="U4280" s="107">
        <f t="shared" si="399"/>
        <v>-0.24278758116321947</v>
      </c>
      <c r="V4280" s="108">
        <f t="shared" si="401"/>
        <v>0.80816995657491475</v>
      </c>
    </row>
    <row r="4281" spans="1:22">
      <c r="A4281" s="103" t="s">
        <v>9528</v>
      </c>
      <c r="B4281" s="103">
        <v>39937358</v>
      </c>
      <c r="C4281" s="103">
        <v>4845043</v>
      </c>
      <c r="D4281" s="103">
        <v>4845702</v>
      </c>
      <c r="E4281" s="103">
        <v>660</v>
      </c>
      <c r="F4281" s="103" t="s">
        <v>9</v>
      </c>
      <c r="G4281" s="103" t="s">
        <v>23</v>
      </c>
      <c r="H4281" s="103" t="s">
        <v>9529</v>
      </c>
      <c r="I4281" s="103">
        <v>14</v>
      </c>
      <c r="J4281" s="103">
        <v>11</v>
      </c>
      <c r="K4281" s="104">
        <v>2210.5272315914544</v>
      </c>
      <c r="L4281" s="105">
        <v>1727.5458559298638</v>
      </c>
      <c r="M4281" s="106">
        <f t="shared" si="396"/>
        <v>10.754508290641514</v>
      </c>
      <c r="N4281" s="107">
        <f t="shared" si="397"/>
        <v>0.25447968751477035</v>
      </c>
      <c r="O4281" s="129">
        <f t="shared" si="400"/>
        <v>0.79912499469203091</v>
      </c>
      <c r="P4281" s="21">
        <v>10</v>
      </c>
      <c r="Q4281" s="103">
        <v>8</v>
      </c>
      <c r="R4281" s="104">
        <v>1553.4523337800606</v>
      </c>
      <c r="S4281" s="105">
        <v>936.00041369427879</v>
      </c>
      <c r="T4281" s="107">
        <f t="shared" si="398"/>
        <v>9.8703653572271577</v>
      </c>
      <c r="U4281" s="107">
        <f t="shared" si="399"/>
        <v>-0.52784739680708015</v>
      </c>
      <c r="V4281" s="108">
        <f t="shared" si="401"/>
        <v>0.5976052574155033</v>
      </c>
    </row>
    <row r="4282" spans="1:22">
      <c r="A4282" s="103" t="s">
        <v>9530</v>
      </c>
      <c r="B4282" s="103">
        <v>39937359</v>
      </c>
      <c r="C4282" s="103">
        <v>4845862</v>
      </c>
      <c r="D4282" s="103">
        <v>4846791</v>
      </c>
      <c r="E4282" s="103">
        <v>930</v>
      </c>
      <c r="F4282" s="103" t="s">
        <v>9</v>
      </c>
      <c r="G4282" s="103" t="s">
        <v>23</v>
      </c>
      <c r="H4282" s="103" t="s">
        <v>3933</v>
      </c>
      <c r="I4282" s="103">
        <v>30</v>
      </c>
      <c r="J4282" s="103">
        <v>26</v>
      </c>
      <c r="K4282" s="104">
        <v>1627.5420967045914</v>
      </c>
      <c r="L4282" s="105">
        <v>1530.5918873793119</v>
      </c>
      <c r="M4282" s="106">
        <f t="shared" si="396"/>
        <v>10.579873942716906</v>
      </c>
      <c r="N4282" s="107">
        <f t="shared" si="397"/>
        <v>9.827722962156149E-2</v>
      </c>
      <c r="O4282" s="129">
        <f t="shared" si="400"/>
        <v>0.92171215876999568</v>
      </c>
      <c r="P4282" s="21">
        <v>19</v>
      </c>
      <c r="Q4282" s="103">
        <v>19</v>
      </c>
      <c r="R4282" s="104">
        <v>1440.226477284785</v>
      </c>
      <c r="S4282" s="105">
        <v>1440.226477284785</v>
      </c>
      <c r="T4282" s="107">
        <f t="shared" si="398"/>
        <v>10.492079979638252</v>
      </c>
      <c r="U4282" s="107">
        <f t="shared" si="399"/>
        <v>1.9436601794235165E-2</v>
      </c>
      <c r="V4282" s="108">
        <f t="shared" si="401"/>
        <v>0.98449281190815574</v>
      </c>
    </row>
    <row r="4283" spans="1:22">
      <c r="A4283" s="103" t="s">
        <v>9531</v>
      </c>
      <c r="B4283" s="103">
        <v>39937360</v>
      </c>
      <c r="C4283" s="103">
        <v>4847325</v>
      </c>
      <c r="D4283" s="103">
        <v>4848356</v>
      </c>
      <c r="E4283" s="103">
        <v>1032</v>
      </c>
      <c r="F4283" s="103" t="s">
        <v>9</v>
      </c>
      <c r="G4283" s="103" t="s">
        <v>23</v>
      </c>
      <c r="H4283" s="103" t="s">
        <v>3933</v>
      </c>
      <c r="I4283" s="103">
        <v>21</v>
      </c>
      <c r="J4283" s="103">
        <v>19</v>
      </c>
      <c r="K4283" s="104">
        <v>1080.7480645371995</v>
      </c>
      <c r="L4283" s="105">
        <v>968.61443339807852</v>
      </c>
      <c r="M4283" s="106">
        <f t="shared" si="396"/>
        <v>9.9197786905840619</v>
      </c>
      <c r="N4283" s="107">
        <f t="shared" si="397"/>
        <v>-0.49214786173160885</v>
      </c>
      <c r="O4283" s="129">
        <f t="shared" si="400"/>
        <v>0.62261481942105235</v>
      </c>
      <c r="P4283" s="21">
        <v>16</v>
      </c>
      <c r="Q4283" s="103">
        <v>15</v>
      </c>
      <c r="R4283" s="104">
        <v>1046.6043970377616</v>
      </c>
      <c r="S4283" s="105">
        <v>997.46281389163755</v>
      </c>
      <c r="T4283" s="107">
        <f t="shared" si="398"/>
        <v>9.9621192474363927</v>
      </c>
      <c r="U4283" s="107">
        <f t="shared" si="399"/>
        <v>-0.44707812725669721</v>
      </c>
      <c r="V4283" s="108">
        <f t="shared" si="401"/>
        <v>0.65481865106565662</v>
      </c>
    </row>
    <row r="4284" spans="1:22">
      <c r="A4284" s="103" t="s">
        <v>1843</v>
      </c>
      <c r="B4284" s="103">
        <v>39937361</v>
      </c>
      <c r="C4284" s="103">
        <v>4848372</v>
      </c>
      <c r="D4284" s="103">
        <v>4848566</v>
      </c>
      <c r="E4284" s="103">
        <v>195</v>
      </c>
      <c r="F4284" s="103" t="s">
        <v>23</v>
      </c>
      <c r="G4284" s="103" t="s">
        <v>23</v>
      </c>
      <c r="H4284" s="103" t="s">
        <v>295</v>
      </c>
      <c r="I4284" s="103">
        <v>0</v>
      </c>
      <c r="J4284" s="103">
        <v>0</v>
      </c>
      <c r="K4284" s="104">
        <v>0</v>
      </c>
      <c r="L4284" s="105">
        <v>0</v>
      </c>
      <c r="M4284" s="106" t="str">
        <f t="shared" si="396"/>
        <v>-</v>
      </c>
      <c r="N4284" s="107" t="str">
        <f t="shared" si="397"/>
        <v>-</v>
      </c>
      <c r="O4284" s="129" t="str">
        <f t="shared" si="400"/>
        <v>n.d.</v>
      </c>
      <c r="P4284" s="21">
        <v>0</v>
      </c>
      <c r="Q4284" s="103">
        <v>0</v>
      </c>
      <c r="R4284" s="104">
        <v>0</v>
      </c>
      <c r="S4284" s="105">
        <v>0</v>
      </c>
      <c r="T4284" s="107" t="str">
        <f t="shared" si="398"/>
        <v>-</v>
      </c>
      <c r="U4284" s="107" t="str">
        <f t="shared" si="399"/>
        <v>-</v>
      </c>
      <c r="V4284" s="108" t="str">
        <f t="shared" si="401"/>
        <v>n.d.</v>
      </c>
    </row>
    <row r="4285" spans="1:22">
      <c r="A4285" s="103" t="s">
        <v>9532</v>
      </c>
      <c r="B4285" s="103">
        <v>39937362</v>
      </c>
      <c r="C4285" s="103">
        <v>4848828</v>
      </c>
      <c r="D4285" s="103">
        <v>4851020</v>
      </c>
      <c r="E4285" s="103">
        <v>2193</v>
      </c>
      <c r="F4285" s="103" t="s">
        <v>23</v>
      </c>
      <c r="G4285" s="103" t="s">
        <v>23</v>
      </c>
      <c r="H4285" s="103" t="s">
        <v>3890</v>
      </c>
      <c r="I4285" s="103">
        <v>45</v>
      </c>
      <c r="J4285" s="103">
        <v>42</v>
      </c>
      <c r="K4285" s="104">
        <v>1345.4417062842315</v>
      </c>
      <c r="L4285" s="105">
        <v>1310.478351067989</v>
      </c>
      <c r="M4285" s="106">
        <f t="shared" si="396"/>
        <v>10.355877805390735</v>
      </c>
      <c r="N4285" s="107">
        <f t="shared" si="397"/>
        <v>-0.10207709714603366</v>
      </c>
      <c r="O4285" s="129">
        <f t="shared" si="400"/>
        <v>0.91869547987121436</v>
      </c>
      <c r="P4285" s="21">
        <v>33</v>
      </c>
      <c r="Q4285" s="103">
        <v>32</v>
      </c>
      <c r="R4285" s="104">
        <v>1374.8043135646283</v>
      </c>
      <c r="S4285" s="105">
        <v>1332.7444320064703</v>
      </c>
      <c r="T4285" s="107">
        <f t="shared" si="398"/>
        <v>10.380184439412799</v>
      </c>
      <c r="U4285" s="107">
        <f t="shared" si="399"/>
        <v>-7.906299347464904E-2</v>
      </c>
      <c r="V4285" s="108">
        <f t="shared" si="401"/>
        <v>0.9369825182652205</v>
      </c>
    </row>
    <row r="4286" spans="1:22">
      <c r="A4286" s="103" t="s">
        <v>9533</v>
      </c>
      <c r="B4286" s="103">
        <v>39937363</v>
      </c>
      <c r="C4286" s="103">
        <v>4851150</v>
      </c>
      <c r="D4286" s="103">
        <v>4852121</v>
      </c>
      <c r="E4286" s="103">
        <v>972</v>
      </c>
      <c r="F4286" s="103" t="s">
        <v>23</v>
      </c>
      <c r="G4286" s="103" t="s">
        <v>23</v>
      </c>
      <c r="H4286" s="103" t="s">
        <v>9534</v>
      </c>
      <c r="I4286" s="103">
        <v>24</v>
      </c>
      <c r="J4286" s="103">
        <v>21</v>
      </c>
      <c r="K4286" s="104">
        <v>1598.118693038457</v>
      </c>
      <c r="L4286" s="105">
        <v>1371.6941981381274</v>
      </c>
      <c r="M4286" s="106">
        <f t="shared" si="396"/>
        <v>10.421743171418015</v>
      </c>
      <c r="N4286" s="107">
        <f t="shared" si="397"/>
        <v>-4.3163531826462917E-2</v>
      </c>
      <c r="O4286" s="129">
        <f t="shared" si="400"/>
        <v>0.96557117536697534</v>
      </c>
      <c r="P4286" s="21">
        <v>23</v>
      </c>
      <c r="Q4286" s="103">
        <v>21</v>
      </c>
      <c r="R4286" s="104">
        <v>1698.9805596310391</v>
      </c>
      <c r="S4286" s="105">
        <v>1618.6073985910496</v>
      </c>
      <c r="T4286" s="107">
        <f t="shared" si="398"/>
        <v>10.660537379757615</v>
      </c>
      <c r="U4286" s="107">
        <f t="shared" si="399"/>
        <v>0.16772656668804106</v>
      </c>
      <c r="V4286" s="108">
        <f t="shared" si="401"/>
        <v>0.86679839506722223</v>
      </c>
    </row>
    <row r="4287" spans="1:22">
      <c r="A4287" s="103" t="s">
        <v>9535</v>
      </c>
      <c r="B4287" s="103">
        <v>39937364</v>
      </c>
      <c r="C4287" s="103">
        <v>4852302</v>
      </c>
      <c r="D4287" s="103">
        <v>4853657</v>
      </c>
      <c r="E4287" s="103">
        <v>1356</v>
      </c>
      <c r="F4287" s="103" t="s">
        <v>9</v>
      </c>
      <c r="G4287" s="103" t="s">
        <v>23</v>
      </c>
      <c r="H4287" s="103" t="s">
        <v>295</v>
      </c>
      <c r="I4287" s="103">
        <v>38</v>
      </c>
      <c r="J4287" s="103">
        <v>29</v>
      </c>
      <c r="K4287" s="104">
        <v>1758.1218887781858</v>
      </c>
      <c r="L4287" s="105">
        <v>1532.4665778599631</v>
      </c>
      <c r="M4287" s="106">
        <f t="shared" si="396"/>
        <v>10.581639894642429</v>
      </c>
      <c r="N4287" s="107">
        <f t="shared" si="397"/>
        <v>9.9856793061205679E-2</v>
      </c>
      <c r="O4287" s="129">
        <f t="shared" si="400"/>
        <v>0.9204580189779783</v>
      </c>
      <c r="P4287" s="21">
        <v>23</v>
      </c>
      <c r="Q4287" s="103">
        <v>19</v>
      </c>
      <c r="R4287" s="104">
        <v>1180.4535325623672</v>
      </c>
      <c r="S4287" s="105">
        <v>959.08067179577438</v>
      </c>
      <c r="T4287" s="107">
        <f t="shared" si="398"/>
        <v>9.9055083604975778</v>
      </c>
      <c r="U4287" s="107">
        <f t="shared" si="399"/>
        <v>-0.49691165449156949</v>
      </c>
      <c r="V4287" s="108">
        <f t="shared" si="401"/>
        <v>0.61925135257491126</v>
      </c>
    </row>
    <row r="4288" spans="1:22">
      <c r="A4288" s="103" t="s">
        <v>9536</v>
      </c>
      <c r="B4288" s="103">
        <v>39937365</v>
      </c>
      <c r="C4288" s="103">
        <v>4853852</v>
      </c>
      <c r="D4288" s="103">
        <v>4854190</v>
      </c>
      <c r="E4288" s="103">
        <v>339</v>
      </c>
      <c r="F4288" s="103" t="s">
        <v>23</v>
      </c>
      <c r="G4288" s="103" t="s">
        <v>23</v>
      </c>
      <c r="H4288" s="103" t="s">
        <v>295</v>
      </c>
      <c r="I4288" s="103">
        <v>5</v>
      </c>
      <c r="J4288" s="103">
        <v>5</v>
      </c>
      <c r="K4288" s="104">
        <v>578.01267576269026</v>
      </c>
      <c r="L4288" s="105">
        <v>578.01267576269026</v>
      </c>
      <c r="M4288" s="106">
        <f t="shared" si="396"/>
        <v>9.174957321011842</v>
      </c>
      <c r="N4288" s="107">
        <f t="shared" si="397"/>
        <v>-1.1583566001682992</v>
      </c>
      <c r="O4288" s="129">
        <f t="shared" si="400"/>
        <v>0.24671854234281554</v>
      </c>
      <c r="P4288" s="21">
        <v>3</v>
      </c>
      <c r="Q4288" s="103">
        <v>3</v>
      </c>
      <c r="R4288" s="104">
        <v>800.2828624323156</v>
      </c>
      <c r="S4288" s="105">
        <v>800.2828624323156</v>
      </c>
      <c r="T4288" s="107">
        <f t="shared" si="398"/>
        <v>9.6443662049004075</v>
      </c>
      <c r="U4288" s="107">
        <f t="shared" si="399"/>
        <v>-0.72679031258767002</v>
      </c>
      <c r="V4288" s="108">
        <f t="shared" si="401"/>
        <v>0.46735441840461678</v>
      </c>
    </row>
    <row r="4289" spans="1:22">
      <c r="A4289" s="103" t="s">
        <v>9537</v>
      </c>
      <c r="B4289" s="103">
        <v>39937366</v>
      </c>
      <c r="C4289" s="103">
        <v>4854274</v>
      </c>
      <c r="D4289" s="103">
        <v>4855959</v>
      </c>
      <c r="E4289" s="103">
        <v>1686</v>
      </c>
      <c r="F4289" s="103" t="s">
        <v>23</v>
      </c>
      <c r="G4289" s="103" t="s">
        <v>23</v>
      </c>
      <c r="H4289" s="103" t="s">
        <v>3890</v>
      </c>
      <c r="I4289" s="103">
        <v>24</v>
      </c>
      <c r="J4289" s="103">
        <v>22</v>
      </c>
      <c r="K4289" s="104">
        <v>688.89607085781142</v>
      </c>
      <c r="L4289" s="105">
        <v>664.47310502055757</v>
      </c>
      <c r="M4289" s="106">
        <f t="shared" si="396"/>
        <v>9.3760669964413985</v>
      </c>
      <c r="N4289" s="107">
        <f t="shared" si="397"/>
        <v>-0.97847316955152241</v>
      </c>
      <c r="O4289" s="129">
        <f t="shared" si="400"/>
        <v>0.32784035499165931</v>
      </c>
      <c r="P4289" s="21">
        <v>18</v>
      </c>
      <c r="Q4289" s="103">
        <v>17</v>
      </c>
      <c r="R4289" s="104">
        <v>673.13934471596087</v>
      </c>
      <c r="S4289" s="105">
        <v>491.10455446016073</v>
      </c>
      <c r="T4289" s="107">
        <f t="shared" si="398"/>
        <v>8.9398863917960742</v>
      </c>
      <c r="U4289" s="107">
        <f t="shared" si="399"/>
        <v>-1.3469309931372593</v>
      </c>
      <c r="V4289" s="108">
        <f t="shared" si="401"/>
        <v>0.17800245854417218</v>
      </c>
    </row>
    <row r="4290" spans="1:22">
      <c r="A4290" s="103" t="s">
        <v>9538</v>
      </c>
      <c r="B4290" s="103">
        <v>39937367</v>
      </c>
      <c r="C4290" s="103">
        <v>4856166</v>
      </c>
      <c r="D4290" s="103">
        <v>4857851</v>
      </c>
      <c r="E4290" s="103">
        <v>1686</v>
      </c>
      <c r="F4290" s="103" t="s">
        <v>23</v>
      </c>
      <c r="G4290" s="103" t="s">
        <v>23</v>
      </c>
      <c r="H4290" s="103" t="s">
        <v>3890</v>
      </c>
      <c r="I4290" s="103">
        <v>37</v>
      </c>
      <c r="J4290" s="103">
        <v>34</v>
      </c>
      <c r="K4290" s="104">
        <v>1238.8338878139919</v>
      </c>
      <c r="L4290" s="105">
        <v>1172.7234458062396</v>
      </c>
      <c r="M4290" s="106">
        <f t="shared" si="396"/>
        <v>10.19564711865533</v>
      </c>
      <c r="N4290" s="107">
        <f t="shared" si="397"/>
        <v>-0.24539613715981259</v>
      </c>
      <c r="O4290" s="129">
        <f t="shared" si="400"/>
        <v>0.80614971969243809</v>
      </c>
      <c r="P4290" s="21">
        <v>25</v>
      </c>
      <c r="Q4290" s="103">
        <v>24</v>
      </c>
      <c r="R4290" s="104">
        <v>958.45697586020754</v>
      </c>
      <c r="S4290" s="105">
        <v>924.87301723012456</v>
      </c>
      <c r="T4290" s="107">
        <f t="shared" si="398"/>
        <v>9.853111490551699</v>
      </c>
      <c r="U4290" s="107">
        <f t="shared" si="399"/>
        <v>-0.54303565972561774</v>
      </c>
      <c r="V4290" s="108">
        <f t="shared" si="401"/>
        <v>0.58710525035798056</v>
      </c>
    </row>
    <row r="4291" spans="1:22">
      <c r="A4291" s="103" t="s">
        <v>3631</v>
      </c>
      <c r="B4291" s="103">
        <v>39937368</v>
      </c>
      <c r="C4291" s="103">
        <v>4858096</v>
      </c>
      <c r="D4291" s="103">
        <v>4859685</v>
      </c>
      <c r="E4291" s="103">
        <v>1590</v>
      </c>
      <c r="F4291" s="103" t="s">
        <v>23</v>
      </c>
      <c r="G4291" s="103" t="s">
        <v>3632</v>
      </c>
      <c r="H4291" s="103" t="s">
        <v>3633</v>
      </c>
      <c r="I4291" s="103">
        <v>18</v>
      </c>
      <c r="J4291" s="103">
        <v>11</v>
      </c>
      <c r="K4291" s="104">
        <v>366.58442691093899</v>
      </c>
      <c r="L4291" s="105">
        <v>231.2920013883874</v>
      </c>
      <c r="M4291" s="106">
        <f t="shared" si="396"/>
        <v>7.8535715648848541</v>
      </c>
      <c r="N4291" s="107">
        <f t="shared" si="397"/>
        <v>-2.3402758811405602</v>
      </c>
      <c r="O4291" s="129">
        <f t="shared" si="400"/>
        <v>1.9269499875224527E-2</v>
      </c>
      <c r="P4291" s="21">
        <v>6</v>
      </c>
      <c r="Q4291" s="103">
        <v>2</v>
      </c>
      <c r="R4291" s="104">
        <v>356.63280454806289</v>
      </c>
      <c r="S4291" s="105">
        <v>173.51656858040315</v>
      </c>
      <c r="T4291" s="107">
        <f t="shared" si="398"/>
        <v>7.4389296178088857</v>
      </c>
      <c r="U4291" s="107">
        <f t="shared" si="399"/>
        <v>-2.6681957589710521</v>
      </c>
      <c r="V4291" s="108">
        <f t="shared" si="401"/>
        <v>7.6259810771019954E-3</v>
      </c>
    </row>
    <row r="4292" spans="1:22">
      <c r="A4292" s="103" t="s">
        <v>1844</v>
      </c>
      <c r="B4292" s="103">
        <v>39937369</v>
      </c>
      <c r="C4292" s="103">
        <v>4859855</v>
      </c>
      <c r="D4292" s="103">
        <v>4861027</v>
      </c>
      <c r="E4292" s="103">
        <v>1173</v>
      </c>
      <c r="F4292" s="103" t="s">
        <v>23</v>
      </c>
      <c r="G4292" s="103" t="s">
        <v>1845</v>
      </c>
      <c r="H4292" s="103" t="s">
        <v>1846</v>
      </c>
      <c r="I4292" s="103">
        <v>3</v>
      </c>
      <c r="J4292" s="103">
        <v>1</v>
      </c>
      <c r="K4292" s="104">
        <v>334.69952644403833</v>
      </c>
      <c r="L4292" s="105">
        <v>0.6052432666257469</v>
      </c>
      <c r="M4292" s="106">
        <f t="shared" si="396"/>
        <v>-0.72441297065848942</v>
      </c>
      <c r="N4292" s="107">
        <f t="shared" si="397"/>
        <v>-10.012891744775034</v>
      </c>
      <c r="O4292" s="129" t="str">
        <f t="shared" si="400"/>
        <v>&lt; 0.001</v>
      </c>
      <c r="P4292" s="21">
        <v>1</v>
      </c>
      <c r="Q4292" s="103">
        <v>0</v>
      </c>
      <c r="R4292" s="104">
        <v>217.15211632872376</v>
      </c>
      <c r="S4292" s="105">
        <v>0</v>
      </c>
      <c r="T4292" s="107" t="str">
        <f t="shared" si="398"/>
        <v>-</v>
      </c>
      <c r="U4292" s="107" t="str">
        <f t="shared" si="399"/>
        <v>-</v>
      </c>
      <c r="V4292" s="108" t="str">
        <f t="shared" si="401"/>
        <v>n.d.</v>
      </c>
    </row>
    <row r="4293" spans="1:22">
      <c r="A4293" s="103" t="s">
        <v>9539</v>
      </c>
      <c r="B4293" s="103">
        <v>39937370</v>
      </c>
      <c r="C4293" s="103">
        <v>4861265</v>
      </c>
      <c r="D4293" s="103">
        <v>4861714</v>
      </c>
      <c r="E4293" s="103">
        <v>450</v>
      </c>
      <c r="F4293" s="103" t="s">
        <v>23</v>
      </c>
      <c r="G4293" s="103" t="s">
        <v>23</v>
      </c>
      <c r="H4293" s="103" t="s">
        <v>295</v>
      </c>
      <c r="I4293" s="103">
        <v>7</v>
      </c>
      <c r="J4293" s="103">
        <v>6</v>
      </c>
      <c r="K4293" s="104">
        <v>894.53744320752014</v>
      </c>
      <c r="L4293" s="105">
        <v>743.08136816709327</v>
      </c>
      <c r="M4293" s="106">
        <f t="shared" ref="M4293:M4356" si="402">IF(L4293&gt;0,LOG(L4293, 2),"-")</f>
        <v>9.5373763857657625</v>
      </c>
      <c r="N4293" s="107">
        <f t="shared" ref="N4293:N4356" si="403">IF(L4293&lt;&gt;0,((M4293-$O$2)/$O$3),"-")</f>
        <v>-0.83418927927928266</v>
      </c>
      <c r="O4293" s="129">
        <f t="shared" si="400"/>
        <v>0.40417433140893344</v>
      </c>
      <c r="P4293" s="21">
        <v>5</v>
      </c>
      <c r="Q4293" s="103">
        <v>4</v>
      </c>
      <c r="R4293" s="104">
        <v>1038.3537001652023</v>
      </c>
      <c r="S4293" s="105">
        <v>854.90027157964005</v>
      </c>
      <c r="T4293" s="107">
        <f t="shared" ref="T4293:T4356" si="404">IF(S4293&gt;0,LOG(S4293, 2),"-")</f>
        <v>9.7396123219496449</v>
      </c>
      <c r="U4293" s="107">
        <f t="shared" ref="U4293:U4356" si="405">IF(S4293&lt;&gt;0,((T4293-$V$2)/$V$3),"-")</f>
        <v>-0.64294689969221464</v>
      </c>
      <c r="V4293" s="108">
        <f t="shared" si="401"/>
        <v>0.52025855591088166</v>
      </c>
    </row>
    <row r="4294" spans="1:22">
      <c r="A4294" s="103" t="s">
        <v>9540</v>
      </c>
      <c r="B4294" s="103">
        <v>39937371</v>
      </c>
      <c r="C4294" s="103">
        <v>4861753</v>
      </c>
      <c r="D4294" s="103">
        <v>4863057</v>
      </c>
      <c r="E4294" s="103">
        <v>1305</v>
      </c>
      <c r="F4294" s="103" t="s">
        <v>23</v>
      </c>
      <c r="G4294" s="103" t="s">
        <v>23</v>
      </c>
      <c r="H4294" s="103" t="s">
        <v>5200</v>
      </c>
      <c r="I4294" s="103">
        <v>33</v>
      </c>
      <c r="J4294" s="103">
        <v>28</v>
      </c>
      <c r="K4294" s="104">
        <v>1264.3100517024138</v>
      </c>
      <c r="L4294" s="105">
        <v>1092.3987021594023</v>
      </c>
      <c r="M4294" s="106">
        <f t="shared" si="402"/>
        <v>10.093283789863547</v>
      </c>
      <c r="N4294" s="107">
        <f t="shared" si="403"/>
        <v>-0.33695546523833098</v>
      </c>
      <c r="O4294" s="129">
        <f t="shared" ref="O4294:O4357" si="406">IF(L4294&lt;&gt;0,(IF((ABS(N4294)&lt;3.3),2*(1-NORMSDIST(ABS(N4294))),"&lt; 0.001")),"n.d.")</f>
        <v>0.73615047241564957</v>
      </c>
      <c r="P4294" s="21">
        <v>21</v>
      </c>
      <c r="Q4294" s="103">
        <v>18</v>
      </c>
      <c r="R4294" s="104">
        <v>1524.649286860069</v>
      </c>
      <c r="S4294" s="105">
        <v>1274.7542004135632</v>
      </c>
      <c r="T4294" s="107">
        <f t="shared" si="404"/>
        <v>10.316003376427998</v>
      </c>
      <c r="U4294" s="107">
        <f t="shared" si="405"/>
        <v>-0.13556040807394568</v>
      </c>
      <c r="V4294" s="108">
        <f t="shared" ref="V4294:V4357" si="407">IF(S4294&lt;&gt;0,(IF((ABS(U4294)&lt;3.3),2*(1-NORMSDIST(ABS(U4294))),"&lt; 0.001")),"n.d.")</f>
        <v>0.89216880622826844</v>
      </c>
    </row>
    <row r="4295" spans="1:22">
      <c r="A4295" s="103" t="s">
        <v>9541</v>
      </c>
      <c r="B4295" s="103">
        <v>39937372</v>
      </c>
      <c r="C4295" s="103">
        <v>4863032</v>
      </c>
      <c r="D4295" s="103">
        <v>4863556</v>
      </c>
      <c r="E4295" s="103">
        <v>525</v>
      </c>
      <c r="F4295" s="103" t="s">
        <v>23</v>
      </c>
      <c r="G4295" s="103" t="s">
        <v>23</v>
      </c>
      <c r="H4295" s="103" t="s">
        <v>5200</v>
      </c>
      <c r="I4295" s="103">
        <v>8</v>
      </c>
      <c r="J4295" s="103">
        <v>8</v>
      </c>
      <c r="K4295" s="104">
        <v>941.19132346550862</v>
      </c>
      <c r="L4295" s="105">
        <v>941.19132346550862</v>
      </c>
      <c r="M4295" s="106">
        <f t="shared" si="402"/>
        <v>9.8783442106652615</v>
      </c>
      <c r="N4295" s="107">
        <f t="shared" si="403"/>
        <v>-0.52920911389511549</v>
      </c>
      <c r="O4295" s="129">
        <f t="shared" si="406"/>
        <v>0.596660395041964</v>
      </c>
      <c r="P4295" s="21">
        <v>6</v>
      </c>
      <c r="Q4295" s="103">
        <v>6</v>
      </c>
      <c r="R4295" s="104">
        <v>1178.2493138409336</v>
      </c>
      <c r="S4295" s="105">
        <v>1178.2493138409336</v>
      </c>
      <c r="T4295" s="107">
        <f t="shared" si="404"/>
        <v>10.202429125855309</v>
      </c>
      <c r="U4295" s="107">
        <f t="shared" si="405"/>
        <v>-0.23553774132455269</v>
      </c>
      <c r="V4295" s="108">
        <f t="shared" si="407"/>
        <v>0.81379138933399853</v>
      </c>
    </row>
    <row r="4296" spans="1:22">
      <c r="A4296" s="103" t="s">
        <v>9542</v>
      </c>
      <c r="B4296" s="103">
        <v>39937373</v>
      </c>
      <c r="C4296" s="103">
        <v>4863729</v>
      </c>
      <c r="D4296" s="103">
        <v>4864199</v>
      </c>
      <c r="E4296" s="103">
        <v>471</v>
      </c>
      <c r="F4296" s="103" t="s">
        <v>23</v>
      </c>
      <c r="G4296" s="103" t="s">
        <v>23</v>
      </c>
      <c r="H4296" s="103" t="s">
        <v>9543</v>
      </c>
      <c r="I4296" s="103">
        <v>7</v>
      </c>
      <c r="J4296" s="103">
        <v>6</v>
      </c>
      <c r="K4296" s="104">
        <v>699.39907263891303</v>
      </c>
      <c r="L4296" s="105">
        <v>592.37895592045868</v>
      </c>
      <c r="M4296" s="106">
        <f t="shared" si="402"/>
        <v>9.2103765800158399</v>
      </c>
      <c r="N4296" s="107">
        <f t="shared" si="403"/>
        <v>-1.1266756887157072</v>
      </c>
      <c r="O4296" s="129">
        <f t="shared" si="406"/>
        <v>0.25987962487845584</v>
      </c>
      <c r="P4296" s="21">
        <v>6</v>
      </c>
      <c r="Q4296" s="103">
        <v>6</v>
      </c>
      <c r="R4296" s="104">
        <v>1452.021191797068</v>
      </c>
      <c r="S4296" s="105">
        <v>1452.021191797068</v>
      </c>
      <c r="T4296" s="107">
        <f t="shared" si="404"/>
        <v>10.503846793834203</v>
      </c>
      <c r="U4296" s="107">
        <f t="shared" si="405"/>
        <v>2.979471288222044E-2</v>
      </c>
      <c r="V4296" s="108">
        <f t="shared" si="407"/>
        <v>0.97623077540522507</v>
      </c>
    </row>
    <row r="4297" spans="1:22">
      <c r="A4297" s="103" t="s">
        <v>9544</v>
      </c>
      <c r="B4297" s="103">
        <v>39937374</v>
      </c>
      <c r="C4297" s="103">
        <v>4864211</v>
      </c>
      <c r="D4297" s="103">
        <v>4864804</v>
      </c>
      <c r="E4297" s="103">
        <v>594</v>
      </c>
      <c r="F4297" s="103" t="s">
        <v>23</v>
      </c>
      <c r="G4297" s="103" t="s">
        <v>9545</v>
      </c>
      <c r="H4297" s="103" t="s">
        <v>67</v>
      </c>
      <c r="I4297" s="103">
        <v>11</v>
      </c>
      <c r="J4297" s="103">
        <v>10</v>
      </c>
      <c r="K4297" s="104">
        <v>350.19436542649157</v>
      </c>
      <c r="L4297" s="105">
        <v>231.86930680115827</v>
      </c>
      <c r="M4297" s="106">
        <f t="shared" si="402"/>
        <v>7.8571680487563782</v>
      </c>
      <c r="N4297" s="107">
        <f t="shared" si="403"/>
        <v>-2.3370589903789107</v>
      </c>
      <c r="O4297" s="129">
        <f t="shared" si="406"/>
        <v>1.9436116990465768E-2</v>
      </c>
      <c r="P4297" s="21">
        <v>6</v>
      </c>
      <c r="Q4297" s="103">
        <v>5</v>
      </c>
      <c r="R4297" s="104">
        <v>374.66541532927107</v>
      </c>
      <c r="S4297" s="105">
        <v>373.28390568572723</v>
      </c>
      <c r="T4297" s="107">
        <f t="shared" si="404"/>
        <v>8.5441294972693544</v>
      </c>
      <c r="U4297" s="107">
        <f t="shared" si="405"/>
        <v>-1.6953085411361324</v>
      </c>
      <c r="V4297" s="108">
        <f t="shared" si="407"/>
        <v>9.0016905390039703E-2</v>
      </c>
    </row>
    <row r="4298" spans="1:22">
      <c r="A4298" s="103" t="s">
        <v>9546</v>
      </c>
      <c r="B4298" s="103">
        <v>39937375</v>
      </c>
      <c r="C4298" s="103">
        <v>4864870</v>
      </c>
      <c r="D4298" s="103">
        <v>4865697</v>
      </c>
      <c r="E4298" s="103">
        <v>828</v>
      </c>
      <c r="F4298" s="103" t="s">
        <v>23</v>
      </c>
      <c r="G4298" s="103" t="s">
        <v>23</v>
      </c>
      <c r="H4298" s="103" t="s">
        <v>295</v>
      </c>
      <c r="I4298" s="103">
        <v>30</v>
      </c>
      <c r="J4298" s="103">
        <v>26</v>
      </c>
      <c r="K4298" s="104">
        <v>1687.4182273525846</v>
      </c>
      <c r="L4298" s="105">
        <v>1447.3383982577052</v>
      </c>
      <c r="M4298" s="106">
        <f t="shared" si="402"/>
        <v>10.499186558577881</v>
      </c>
      <c r="N4298" s="107">
        <f t="shared" si="403"/>
        <v>2.6106045239606534E-2</v>
      </c>
      <c r="O4298" s="129">
        <f t="shared" si="406"/>
        <v>0.9791727553032965</v>
      </c>
      <c r="P4298" s="21">
        <v>21</v>
      </c>
      <c r="Q4298" s="103">
        <v>18</v>
      </c>
      <c r="R4298" s="104">
        <v>1771.4617634077899</v>
      </c>
      <c r="S4298" s="105">
        <v>1473.9386452613044</v>
      </c>
      <c r="T4298" s="107">
        <f t="shared" si="404"/>
        <v>10.525460756164589</v>
      </c>
      <c r="U4298" s="107">
        <f t="shared" si="405"/>
        <v>4.8821088173053515E-2</v>
      </c>
      <c r="V4298" s="108">
        <f t="shared" si="407"/>
        <v>0.96106187628010331</v>
      </c>
    </row>
    <row r="4299" spans="1:22">
      <c r="A4299" s="103" t="s">
        <v>9547</v>
      </c>
      <c r="B4299" s="103">
        <v>39937376</v>
      </c>
      <c r="C4299" s="103">
        <v>4865804</v>
      </c>
      <c r="D4299" s="103">
        <v>4866679</v>
      </c>
      <c r="E4299" s="103">
        <v>876</v>
      </c>
      <c r="F4299" s="103" t="s">
        <v>23</v>
      </c>
      <c r="G4299" s="103" t="s">
        <v>23</v>
      </c>
      <c r="H4299" s="103" t="s">
        <v>295</v>
      </c>
      <c r="I4299" s="103">
        <v>16</v>
      </c>
      <c r="J4299" s="103">
        <v>12</v>
      </c>
      <c r="K4299" s="104">
        <v>1235.9295507098175</v>
      </c>
      <c r="L4299" s="105">
        <v>916.61398154282313</v>
      </c>
      <c r="M4299" s="106">
        <f t="shared" si="402"/>
        <v>9.8401704817586655</v>
      </c>
      <c r="N4299" s="107">
        <f t="shared" si="403"/>
        <v>-0.56335377302445</v>
      </c>
      <c r="O4299" s="129">
        <f t="shared" si="406"/>
        <v>0.57319400847121749</v>
      </c>
      <c r="P4299" s="21">
        <v>14</v>
      </c>
      <c r="Q4299" s="103">
        <v>9</v>
      </c>
      <c r="R4299" s="104">
        <v>1759.0800140831507</v>
      </c>
      <c r="S4299" s="105">
        <v>1364.3221495956504</v>
      </c>
      <c r="T4299" s="107">
        <f t="shared" si="404"/>
        <v>10.413968624587779</v>
      </c>
      <c r="U4299" s="107">
        <f t="shared" si="405"/>
        <v>-4.9323393848786319E-2</v>
      </c>
      <c r="V4299" s="108">
        <f t="shared" si="407"/>
        <v>0.96066157660889751</v>
      </c>
    </row>
    <row r="4300" spans="1:22">
      <c r="A4300" s="103" t="s">
        <v>9548</v>
      </c>
      <c r="B4300" s="103">
        <v>39937377</v>
      </c>
      <c r="C4300" s="103">
        <v>4866990</v>
      </c>
      <c r="D4300" s="103">
        <v>4868342</v>
      </c>
      <c r="E4300" s="103">
        <v>1353</v>
      </c>
      <c r="F4300" s="103" t="s">
        <v>23</v>
      </c>
      <c r="G4300" s="103" t="s">
        <v>23</v>
      </c>
      <c r="H4300" s="103" t="s">
        <v>6018</v>
      </c>
      <c r="I4300" s="103">
        <v>24</v>
      </c>
      <c r="J4300" s="103">
        <v>21</v>
      </c>
      <c r="K4300" s="104">
        <v>1172.2314011928825</v>
      </c>
      <c r="L4300" s="105">
        <v>1018.4875334446637</v>
      </c>
      <c r="M4300" s="106">
        <f t="shared" si="402"/>
        <v>9.9922126061071417</v>
      </c>
      <c r="N4300" s="107">
        <f t="shared" si="403"/>
        <v>-0.42735902852670743</v>
      </c>
      <c r="O4300" s="129">
        <f t="shared" si="406"/>
        <v>0.6691178446807533</v>
      </c>
      <c r="P4300" s="21">
        <v>23</v>
      </c>
      <c r="Q4300" s="103">
        <v>19</v>
      </c>
      <c r="R4300" s="104">
        <v>1167.4228222951367</v>
      </c>
      <c r="S4300" s="105">
        <v>960.11550690627507</v>
      </c>
      <c r="T4300" s="107">
        <f t="shared" si="404"/>
        <v>9.9070641697924398</v>
      </c>
      <c r="U4300" s="107">
        <f t="shared" si="405"/>
        <v>-0.4955421040559515</v>
      </c>
      <c r="V4300" s="108">
        <f t="shared" si="407"/>
        <v>0.6202175090913391</v>
      </c>
    </row>
    <row r="4301" spans="1:22">
      <c r="A4301" s="103" t="s">
        <v>1847</v>
      </c>
      <c r="B4301" s="103">
        <v>39937378</v>
      </c>
      <c r="C4301" s="103">
        <v>4868426</v>
      </c>
      <c r="D4301" s="103">
        <v>4869778</v>
      </c>
      <c r="E4301" s="103">
        <v>1353</v>
      </c>
      <c r="F4301" s="103" t="s">
        <v>23</v>
      </c>
      <c r="G4301" s="103" t="s">
        <v>1848</v>
      </c>
      <c r="H4301" s="103" t="s">
        <v>1849</v>
      </c>
      <c r="I4301" s="103">
        <v>2</v>
      </c>
      <c r="J4301" s="103">
        <v>1</v>
      </c>
      <c r="K4301" s="104">
        <v>2.0988923924671101</v>
      </c>
      <c r="L4301" s="105">
        <v>1.5741692943503327</v>
      </c>
      <c r="M4301" s="106">
        <f t="shared" si="402"/>
        <v>0.65459070411463605</v>
      </c>
      <c r="N4301" s="107">
        <f t="shared" si="403"/>
        <v>-8.7794358639403978</v>
      </c>
      <c r="O4301" s="129" t="str">
        <f t="shared" si="406"/>
        <v>&lt; 0.001</v>
      </c>
      <c r="P4301" s="21">
        <v>1</v>
      </c>
      <c r="Q4301" s="103">
        <v>1</v>
      </c>
      <c r="R4301" s="104">
        <v>9.2190497188726539</v>
      </c>
      <c r="S4301" s="105">
        <v>9.2190497188726539</v>
      </c>
      <c r="T4301" s="107">
        <f t="shared" si="404"/>
        <v>3.2046180482114841</v>
      </c>
      <c r="U4301" s="107">
        <f t="shared" si="405"/>
        <v>-6.395582704039187</v>
      </c>
      <c r="V4301" s="108" t="str">
        <f t="shared" si="407"/>
        <v>&lt; 0.001</v>
      </c>
    </row>
    <row r="4302" spans="1:22">
      <c r="A4302" s="103" t="s">
        <v>9549</v>
      </c>
      <c r="B4302" s="103">
        <v>39937379</v>
      </c>
      <c r="C4302" s="103">
        <v>4869980</v>
      </c>
      <c r="D4302" s="103">
        <v>4870141</v>
      </c>
      <c r="E4302" s="103">
        <v>162</v>
      </c>
      <c r="F4302" s="103" t="s">
        <v>23</v>
      </c>
      <c r="G4302" s="103" t="s">
        <v>23</v>
      </c>
      <c r="H4302" s="103" t="s">
        <v>295</v>
      </c>
      <c r="I4302" s="103">
        <v>6</v>
      </c>
      <c r="J4302" s="103">
        <v>4</v>
      </c>
      <c r="K4302" s="104">
        <v>2208.7344276728886</v>
      </c>
      <c r="L4302" s="105">
        <v>2015.9084062093827</v>
      </c>
      <c r="M4302" s="106">
        <f t="shared" si="402"/>
        <v>10.977214375429767</v>
      </c>
      <c r="N4302" s="107">
        <f t="shared" si="403"/>
        <v>0.45368012113574829</v>
      </c>
      <c r="O4302" s="129">
        <f t="shared" si="406"/>
        <v>0.6500590767813299</v>
      </c>
      <c r="P4302" s="21">
        <v>5</v>
      </c>
      <c r="Q4302" s="103">
        <v>4</v>
      </c>
      <c r="R4302" s="104">
        <v>1303.8688015773087</v>
      </c>
      <c r="S4302" s="105">
        <v>992.8449304939877</v>
      </c>
      <c r="T4302" s="107">
        <f t="shared" si="404"/>
        <v>9.9554245948623787</v>
      </c>
      <c r="U4302" s="107">
        <f t="shared" si="405"/>
        <v>-0.45297130733945595</v>
      </c>
      <c r="V4302" s="108">
        <f t="shared" si="407"/>
        <v>0.65056940260543694</v>
      </c>
    </row>
    <row r="4303" spans="1:22">
      <c r="A4303" s="103" t="s">
        <v>9550</v>
      </c>
      <c r="B4303" s="103">
        <v>39937380</v>
      </c>
      <c r="C4303" s="103">
        <v>4870306</v>
      </c>
      <c r="D4303" s="103">
        <v>4871445</v>
      </c>
      <c r="E4303" s="103">
        <v>1140</v>
      </c>
      <c r="F4303" s="103" t="s">
        <v>9</v>
      </c>
      <c r="G4303" s="103" t="s">
        <v>9551</v>
      </c>
      <c r="H4303" s="103" t="s">
        <v>9552</v>
      </c>
      <c r="I4303" s="103">
        <v>44</v>
      </c>
      <c r="J4303" s="103">
        <v>37</v>
      </c>
      <c r="K4303" s="104">
        <v>2205.2054346963505</v>
      </c>
      <c r="L4303" s="105">
        <v>1928.6984555929384</v>
      </c>
      <c r="M4303" s="106">
        <f t="shared" si="402"/>
        <v>10.913411885992581</v>
      </c>
      <c r="N4303" s="107">
        <f t="shared" si="403"/>
        <v>0.39661170482341673</v>
      </c>
      <c r="O4303" s="129">
        <f t="shared" si="406"/>
        <v>0.69165381982040675</v>
      </c>
      <c r="P4303" s="21">
        <v>28</v>
      </c>
      <c r="Q4303" s="103">
        <v>24</v>
      </c>
      <c r="R4303" s="104">
        <v>2114.7437055247456</v>
      </c>
      <c r="S4303" s="105">
        <v>1846.0997029031141</v>
      </c>
      <c r="T4303" s="107">
        <f t="shared" si="404"/>
        <v>10.850264755847068</v>
      </c>
      <c r="U4303" s="107">
        <f t="shared" si="405"/>
        <v>0.33474010197805204</v>
      </c>
      <c r="V4303" s="108">
        <f t="shared" si="407"/>
        <v>0.73782114783807118</v>
      </c>
    </row>
    <row r="4304" spans="1:22">
      <c r="A4304" s="103" t="s">
        <v>9553</v>
      </c>
      <c r="B4304" s="103">
        <v>39937381</v>
      </c>
      <c r="C4304" s="103">
        <v>4871637</v>
      </c>
      <c r="D4304" s="103">
        <v>4872452</v>
      </c>
      <c r="E4304" s="103">
        <v>816</v>
      </c>
      <c r="F4304" s="103" t="s">
        <v>9</v>
      </c>
      <c r="G4304" s="103" t="s">
        <v>9554</v>
      </c>
      <c r="H4304" s="103" t="s">
        <v>9555</v>
      </c>
      <c r="I4304" s="103">
        <v>16</v>
      </c>
      <c r="J4304" s="103">
        <v>11</v>
      </c>
      <c r="K4304" s="104">
        <v>1508.6444974730025</v>
      </c>
      <c r="L4304" s="105">
        <v>817.83496402804042</v>
      </c>
      <c r="M4304" s="106">
        <f t="shared" si="402"/>
        <v>9.6756659319635236</v>
      </c>
      <c r="N4304" s="107">
        <f t="shared" si="403"/>
        <v>-0.71049558858361084</v>
      </c>
      <c r="O4304" s="129">
        <f t="shared" si="406"/>
        <v>0.47739686558026317</v>
      </c>
      <c r="P4304" s="21">
        <v>13</v>
      </c>
      <c r="Q4304" s="103">
        <v>9</v>
      </c>
      <c r="R4304" s="104">
        <v>1460.6173236920711</v>
      </c>
      <c r="S4304" s="105">
        <v>752.83539556312371</v>
      </c>
      <c r="T4304" s="107">
        <f t="shared" si="404"/>
        <v>9.5561906496729012</v>
      </c>
      <c r="U4304" s="107">
        <f t="shared" si="405"/>
        <v>-0.80440963937244669</v>
      </c>
      <c r="V4304" s="108">
        <f t="shared" si="407"/>
        <v>0.42116043599958841</v>
      </c>
    </row>
    <row r="4305" spans="1:22">
      <c r="A4305" s="103" t="s">
        <v>9556</v>
      </c>
      <c r="B4305" s="103">
        <v>39937382</v>
      </c>
      <c r="C4305" s="103">
        <v>4872601</v>
      </c>
      <c r="D4305" s="103">
        <v>4873059</v>
      </c>
      <c r="E4305" s="103">
        <v>459</v>
      </c>
      <c r="F4305" s="103" t="s">
        <v>9</v>
      </c>
      <c r="G4305" s="103" t="s">
        <v>23</v>
      </c>
      <c r="H4305" s="103" t="s">
        <v>1415</v>
      </c>
      <c r="I4305" s="103">
        <v>13</v>
      </c>
      <c r="J4305" s="103">
        <v>11</v>
      </c>
      <c r="K4305" s="104">
        <v>1164.6897927434793</v>
      </c>
      <c r="L4305" s="105">
        <v>986.81552160735714</v>
      </c>
      <c r="M4305" s="106">
        <f t="shared" si="402"/>
        <v>9.9466365977210813</v>
      </c>
      <c r="N4305" s="107">
        <f t="shared" si="403"/>
        <v>-0.46812468897935533</v>
      </c>
      <c r="O4305" s="129">
        <f t="shared" si="406"/>
        <v>0.63969542458616613</v>
      </c>
      <c r="P4305" s="21">
        <v>10</v>
      </c>
      <c r="Q4305" s="103">
        <v>7</v>
      </c>
      <c r="R4305" s="104">
        <v>1459.231750784865</v>
      </c>
      <c r="S4305" s="105">
        <v>1040.8781246103267</v>
      </c>
      <c r="T4305" s="107">
        <f t="shared" si="404"/>
        <v>10.023585439453395</v>
      </c>
      <c r="U4305" s="107">
        <f t="shared" si="405"/>
        <v>-0.39297056386144846</v>
      </c>
      <c r="V4305" s="108">
        <f t="shared" si="407"/>
        <v>0.69434122267262133</v>
      </c>
    </row>
    <row r="4306" spans="1:22">
      <c r="A4306" s="103" t="s">
        <v>9557</v>
      </c>
      <c r="B4306" s="103">
        <v>39937383</v>
      </c>
      <c r="C4306" s="103">
        <v>4873169</v>
      </c>
      <c r="D4306" s="103">
        <v>4874002</v>
      </c>
      <c r="E4306" s="103">
        <v>834</v>
      </c>
      <c r="F4306" s="103" t="s">
        <v>9</v>
      </c>
      <c r="G4306" s="103" t="s">
        <v>23</v>
      </c>
      <c r="H4306" s="103" t="s">
        <v>295</v>
      </c>
      <c r="I4306" s="103">
        <v>16</v>
      </c>
      <c r="J4306" s="103">
        <v>15</v>
      </c>
      <c r="K4306" s="104">
        <v>1066.6280464571425</v>
      </c>
      <c r="L4306" s="105">
        <v>1053.0078958240108</v>
      </c>
      <c r="M4306" s="106">
        <f t="shared" si="402"/>
        <v>10.040300538901725</v>
      </c>
      <c r="N4306" s="107">
        <f t="shared" si="403"/>
        <v>-0.38434656627752717</v>
      </c>
      <c r="O4306" s="129">
        <f t="shared" si="406"/>
        <v>0.70072159854942795</v>
      </c>
      <c r="P4306" s="21">
        <v>9</v>
      </c>
      <c r="Q4306" s="103">
        <v>9</v>
      </c>
      <c r="R4306" s="104">
        <v>1360.4132955633092</v>
      </c>
      <c r="S4306" s="105">
        <v>1360.4132955633092</v>
      </c>
      <c r="T4306" s="107">
        <f t="shared" si="404"/>
        <v>10.409829295606954</v>
      </c>
      <c r="U4306" s="107">
        <f t="shared" si="405"/>
        <v>-5.2967169360076054E-2</v>
      </c>
      <c r="V4306" s="108">
        <f t="shared" si="407"/>
        <v>0.95775806603340174</v>
      </c>
    </row>
    <row r="4307" spans="1:22">
      <c r="A4307" s="103" t="s">
        <v>9558</v>
      </c>
      <c r="B4307" s="103">
        <v>39937384</v>
      </c>
      <c r="C4307" s="103">
        <v>4873999</v>
      </c>
      <c r="D4307" s="103">
        <v>4874490</v>
      </c>
      <c r="E4307" s="103">
        <v>492</v>
      </c>
      <c r="F4307" s="103" t="s">
        <v>9</v>
      </c>
      <c r="G4307" s="103" t="s">
        <v>23</v>
      </c>
      <c r="H4307" s="103" t="s">
        <v>295</v>
      </c>
      <c r="I4307" s="103">
        <v>5</v>
      </c>
      <c r="J4307" s="103">
        <v>3</v>
      </c>
      <c r="K4307" s="104">
        <v>682.53356987539837</v>
      </c>
      <c r="L4307" s="105">
        <v>572.8664423689919</v>
      </c>
      <c r="M4307" s="106">
        <f t="shared" si="402"/>
        <v>9.1620550191737351</v>
      </c>
      <c r="N4307" s="107">
        <f t="shared" si="403"/>
        <v>-1.1698971205959441</v>
      </c>
      <c r="O4307" s="129">
        <f t="shared" si="406"/>
        <v>0.2420423727925165</v>
      </c>
      <c r="P4307" s="21">
        <v>5</v>
      </c>
      <c r="Q4307" s="103">
        <v>3</v>
      </c>
      <c r="R4307" s="104">
        <v>1968.1458116935387</v>
      </c>
      <c r="S4307" s="105">
        <v>1481.1131193083577</v>
      </c>
      <c r="T4307" s="107">
        <f t="shared" si="404"/>
        <v>10.532466114642666</v>
      </c>
      <c r="U4307" s="107">
        <f t="shared" si="405"/>
        <v>5.4987776974177574E-2</v>
      </c>
      <c r="V4307" s="108">
        <f t="shared" si="407"/>
        <v>0.95614820162161318</v>
      </c>
    </row>
    <row r="4308" spans="1:22">
      <c r="A4308" s="103" t="s">
        <v>1851</v>
      </c>
      <c r="B4308" s="103">
        <v>39937385</v>
      </c>
      <c r="C4308" s="103">
        <v>4874622</v>
      </c>
      <c r="D4308" s="103">
        <v>4875458</v>
      </c>
      <c r="E4308" s="103">
        <v>837</v>
      </c>
      <c r="F4308" s="103" t="s">
        <v>23</v>
      </c>
      <c r="G4308" s="103" t="s">
        <v>1852</v>
      </c>
      <c r="H4308" s="103" t="s">
        <v>1853</v>
      </c>
      <c r="I4308" s="103">
        <v>2</v>
      </c>
      <c r="J4308" s="103">
        <v>1</v>
      </c>
      <c r="K4308" s="104">
        <v>179.82016077828433</v>
      </c>
      <c r="L4308" s="105">
        <v>0.84820830555794635</v>
      </c>
      <c r="M4308" s="106">
        <f t="shared" si="402"/>
        <v>-0.23750948518032466</v>
      </c>
      <c r="N4308" s="107">
        <f t="shared" si="403"/>
        <v>-9.5773787881756043</v>
      </c>
      <c r="O4308" s="129" t="str">
        <f t="shared" si="406"/>
        <v>&lt; 0.001</v>
      </c>
      <c r="P4308" s="21">
        <v>1</v>
      </c>
      <c r="Q4308" s="103">
        <v>0</v>
      </c>
      <c r="R4308" s="104">
        <v>24.706740205841218</v>
      </c>
      <c r="S4308" s="105">
        <v>0</v>
      </c>
      <c r="T4308" s="107" t="str">
        <f t="shared" si="404"/>
        <v>-</v>
      </c>
      <c r="U4308" s="107" t="str">
        <f t="shared" si="405"/>
        <v>-</v>
      </c>
      <c r="V4308" s="108" t="str">
        <f t="shared" si="407"/>
        <v>n.d.</v>
      </c>
    </row>
    <row r="4309" spans="1:22">
      <c r="A4309" s="103" t="s">
        <v>9559</v>
      </c>
      <c r="B4309" s="103">
        <v>39937386</v>
      </c>
      <c r="C4309" s="103">
        <v>4875560</v>
      </c>
      <c r="D4309" s="103">
        <v>4877311</v>
      </c>
      <c r="E4309" s="103">
        <v>1752</v>
      </c>
      <c r="F4309" s="103" t="s">
        <v>23</v>
      </c>
      <c r="G4309" s="103" t="s">
        <v>9560</v>
      </c>
      <c r="H4309" s="103" t="s">
        <v>9561</v>
      </c>
      <c r="I4309" s="103">
        <v>37</v>
      </c>
      <c r="J4309" s="103">
        <v>29</v>
      </c>
      <c r="K4309" s="104">
        <v>1472.9848907639955</v>
      </c>
      <c r="L4309" s="105">
        <v>1048.7166154875456</v>
      </c>
      <c r="M4309" s="106">
        <f t="shared" si="402"/>
        <v>10.034409169761354</v>
      </c>
      <c r="N4309" s="107">
        <f t="shared" si="403"/>
        <v>-0.38961612722598127</v>
      </c>
      <c r="O4309" s="129">
        <f t="shared" si="406"/>
        <v>0.69682042495373975</v>
      </c>
      <c r="P4309" s="21">
        <v>26</v>
      </c>
      <c r="Q4309" s="103">
        <v>20</v>
      </c>
      <c r="R4309" s="104">
        <v>1470.1779604335445</v>
      </c>
      <c r="S4309" s="105">
        <v>1122.8210165513185</v>
      </c>
      <c r="T4309" s="107">
        <f t="shared" si="404"/>
        <v>10.13291225771369</v>
      </c>
      <c r="U4309" s="107">
        <f t="shared" si="405"/>
        <v>-0.29673216750555548</v>
      </c>
      <c r="V4309" s="108">
        <f t="shared" si="407"/>
        <v>0.76667099639572234</v>
      </c>
    </row>
    <row r="4310" spans="1:22">
      <c r="A4310" s="103" t="s">
        <v>9562</v>
      </c>
      <c r="B4310" s="103">
        <v>39937387</v>
      </c>
      <c r="C4310" s="103">
        <v>4877353</v>
      </c>
      <c r="D4310" s="103">
        <v>4877622</v>
      </c>
      <c r="E4310" s="103">
        <v>270</v>
      </c>
      <c r="F4310" s="103" t="s">
        <v>23</v>
      </c>
      <c r="G4310" s="103" t="s">
        <v>23</v>
      </c>
      <c r="H4310" s="103" t="s">
        <v>643</v>
      </c>
      <c r="I4310" s="103">
        <v>11</v>
      </c>
      <c r="J4310" s="103">
        <v>11</v>
      </c>
      <c r="K4310" s="104">
        <v>2382.2778469900441</v>
      </c>
      <c r="L4310" s="105">
        <v>2382.2778469900441</v>
      </c>
      <c r="M4310" s="106">
        <f t="shared" si="402"/>
        <v>11.218125970365421</v>
      </c>
      <c r="N4310" s="107">
        <f t="shared" si="403"/>
        <v>0.66916455309965994</v>
      </c>
      <c r="O4310" s="129">
        <f t="shared" si="406"/>
        <v>0.50339051511970934</v>
      </c>
      <c r="P4310" s="21">
        <v>9</v>
      </c>
      <c r="Q4310" s="103">
        <v>9</v>
      </c>
      <c r="R4310" s="104">
        <v>2648.4645074463147</v>
      </c>
      <c r="S4310" s="105">
        <v>2648.4645074463147</v>
      </c>
      <c r="T4310" s="107">
        <f t="shared" si="404"/>
        <v>11.370940459608773</v>
      </c>
      <c r="U4310" s="107">
        <f t="shared" si="405"/>
        <v>0.79308139050068027</v>
      </c>
      <c r="V4310" s="108">
        <f t="shared" si="407"/>
        <v>0.42773040437626664</v>
      </c>
    </row>
    <row r="4311" spans="1:22">
      <c r="A4311" s="103" t="s">
        <v>9563</v>
      </c>
      <c r="B4311" s="103">
        <v>39937388</v>
      </c>
      <c r="C4311" s="103">
        <v>4877790</v>
      </c>
      <c r="D4311" s="103">
        <v>4879841</v>
      </c>
      <c r="E4311" s="103">
        <v>2052</v>
      </c>
      <c r="F4311" s="103" t="s">
        <v>23</v>
      </c>
      <c r="G4311" s="103" t="s">
        <v>23</v>
      </c>
      <c r="H4311" s="103" t="s">
        <v>1528</v>
      </c>
      <c r="I4311" s="103">
        <v>41</v>
      </c>
      <c r="J4311" s="103">
        <v>34</v>
      </c>
      <c r="K4311" s="104">
        <v>1093.6418430253755</v>
      </c>
      <c r="L4311" s="105">
        <v>717.56190523082364</v>
      </c>
      <c r="M4311" s="106">
        <f t="shared" si="402"/>
        <v>9.48695949057619</v>
      </c>
      <c r="N4311" s="107">
        <f t="shared" si="403"/>
        <v>-0.87928489215009886</v>
      </c>
      <c r="O4311" s="129">
        <f t="shared" si="406"/>
        <v>0.37924682534344667</v>
      </c>
      <c r="P4311" s="21">
        <v>30</v>
      </c>
      <c r="Q4311" s="103">
        <v>25</v>
      </c>
      <c r="R4311" s="104">
        <v>949.94784421136944</v>
      </c>
      <c r="S4311" s="105">
        <v>690.80571949596492</v>
      </c>
      <c r="T4311" s="107">
        <f t="shared" si="404"/>
        <v>9.4321362174219701</v>
      </c>
      <c r="U4311" s="107">
        <f t="shared" si="405"/>
        <v>-0.91361248466375944</v>
      </c>
      <c r="V4311" s="108">
        <f t="shared" si="407"/>
        <v>0.36092050391044506</v>
      </c>
    </row>
    <row r="4312" spans="1:22">
      <c r="A4312" s="103" t="s">
        <v>9564</v>
      </c>
      <c r="B4312" s="103">
        <v>39937389</v>
      </c>
      <c r="C4312" s="103">
        <v>4880054</v>
      </c>
      <c r="D4312" s="103">
        <v>4880527</v>
      </c>
      <c r="E4312" s="103">
        <v>474</v>
      </c>
      <c r="F4312" s="103" t="s">
        <v>23</v>
      </c>
      <c r="G4312" s="103" t="s">
        <v>23</v>
      </c>
      <c r="H4312" s="103" t="s">
        <v>295</v>
      </c>
      <c r="I4312" s="103">
        <v>13</v>
      </c>
      <c r="J4312" s="103">
        <v>13</v>
      </c>
      <c r="K4312" s="104">
        <v>2176.2824073748102</v>
      </c>
      <c r="L4312" s="105">
        <v>2176.2824073748102</v>
      </c>
      <c r="M4312" s="106">
        <f t="shared" si="402"/>
        <v>11.087650066104604</v>
      </c>
      <c r="N4312" s="107">
        <f t="shared" si="403"/>
        <v>0.5524598086803254</v>
      </c>
      <c r="O4312" s="129">
        <f t="shared" si="406"/>
        <v>0.58063336348891181</v>
      </c>
      <c r="P4312" s="21">
        <v>10</v>
      </c>
      <c r="Q4312" s="103">
        <v>10</v>
      </c>
      <c r="R4312" s="104">
        <v>2482.9715436250845</v>
      </c>
      <c r="S4312" s="105">
        <v>2482.9715436250845</v>
      </c>
      <c r="T4312" s="107">
        <f t="shared" si="404"/>
        <v>11.277852012102649</v>
      </c>
      <c r="U4312" s="107">
        <f t="shared" si="405"/>
        <v>0.71113733459740169</v>
      </c>
      <c r="V4312" s="108">
        <f t="shared" si="407"/>
        <v>0.47699913643817227</v>
      </c>
    </row>
    <row r="4313" spans="1:22">
      <c r="A4313" s="103" t="s">
        <v>9565</v>
      </c>
      <c r="B4313" s="103">
        <v>39937390</v>
      </c>
      <c r="C4313" s="103">
        <v>4880757</v>
      </c>
      <c r="D4313" s="103">
        <v>4881272</v>
      </c>
      <c r="E4313" s="103">
        <v>516</v>
      </c>
      <c r="F4313" s="103" t="s">
        <v>23</v>
      </c>
      <c r="G4313" s="103" t="s">
        <v>23</v>
      </c>
      <c r="H4313" s="103" t="s">
        <v>295</v>
      </c>
      <c r="I4313" s="103">
        <v>11</v>
      </c>
      <c r="J4313" s="103">
        <v>6</v>
      </c>
      <c r="K4313" s="104">
        <v>1221.7750239453042</v>
      </c>
      <c r="L4313" s="105">
        <v>660.41893186232562</v>
      </c>
      <c r="M4313" s="106">
        <f t="shared" si="402"/>
        <v>9.3672376675552815</v>
      </c>
      <c r="N4313" s="107">
        <f t="shared" si="403"/>
        <v>-0.9863706014711261</v>
      </c>
      <c r="O4313" s="129">
        <f t="shared" si="406"/>
        <v>0.32395128594492029</v>
      </c>
      <c r="P4313" s="21">
        <v>9</v>
      </c>
      <c r="Q4313" s="103">
        <v>6</v>
      </c>
      <c r="R4313" s="104">
        <v>1589.7063596397963</v>
      </c>
      <c r="S4313" s="105">
        <v>1013.0481703586938</v>
      </c>
      <c r="T4313" s="107">
        <f t="shared" si="404"/>
        <v>9.9844870604648452</v>
      </c>
      <c r="U4313" s="107">
        <f t="shared" si="405"/>
        <v>-0.42738815099925653</v>
      </c>
      <c r="V4313" s="108">
        <f t="shared" si="407"/>
        <v>0.66909663633687533</v>
      </c>
    </row>
    <row r="4314" spans="1:22">
      <c r="A4314" s="103" t="s">
        <v>1855</v>
      </c>
      <c r="B4314" s="103">
        <v>39937391</v>
      </c>
      <c r="C4314" s="103">
        <v>4881397</v>
      </c>
      <c r="D4314" s="103">
        <v>4882632</v>
      </c>
      <c r="E4314" s="103">
        <v>1236</v>
      </c>
      <c r="F4314" s="103" t="s">
        <v>23</v>
      </c>
      <c r="G4314" s="103" t="s">
        <v>1856</v>
      </c>
      <c r="H4314" s="103" t="s">
        <v>1857</v>
      </c>
      <c r="I4314" s="103">
        <v>2</v>
      </c>
      <c r="J4314" s="103">
        <v>1</v>
      </c>
      <c r="K4314" s="104">
        <v>8.6159023270873796</v>
      </c>
      <c r="L4314" s="105">
        <v>0.57439348847249283</v>
      </c>
      <c r="M4314" s="106">
        <f t="shared" si="402"/>
        <v>-0.79988870053435535</v>
      </c>
      <c r="N4314" s="107">
        <f t="shared" si="403"/>
        <v>-10.080401342159529</v>
      </c>
      <c r="O4314" s="129" t="str">
        <f t="shared" si="406"/>
        <v>&lt; 0.001</v>
      </c>
      <c r="P4314" s="21">
        <v>1</v>
      </c>
      <c r="Q4314" s="103">
        <v>0</v>
      </c>
      <c r="R4314" s="104">
        <v>9.6933691202875405</v>
      </c>
      <c r="S4314" s="105">
        <v>0</v>
      </c>
      <c r="T4314" s="107" t="str">
        <f t="shared" si="404"/>
        <v>-</v>
      </c>
      <c r="U4314" s="107" t="str">
        <f t="shared" si="405"/>
        <v>-</v>
      </c>
      <c r="V4314" s="108" t="str">
        <f t="shared" si="407"/>
        <v>n.d.</v>
      </c>
    </row>
    <row r="4315" spans="1:22">
      <c r="A4315" s="103" t="s">
        <v>9566</v>
      </c>
      <c r="B4315" s="103">
        <v>39937392</v>
      </c>
      <c r="C4315" s="103">
        <v>4883013</v>
      </c>
      <c r="D4315" s="103">
        <v>4883666</v>
      </c>
      <c r="E4315" s="103">
        <v>654</v>
      </c>
      <c r="F4315" s="103" t="s">
        <v>9</v>
      </c>
      <c r="G4315" s="103" t="s">
        <v>9567</v>
      </c>
      <c r="H4315" s="103" t="s">
        <v>67</v>
      </c>
      <c r="I4315" s="103">
        <v>34</v>
      </c>
      <c r="J4315" s="103">
        <v>28</v>
      </c>
      <c r="K4315" s="104">
        <v>2895.1645078326915</v>
      </c>
      <c r="L4315" s="105">
        <v>2359.9878665272936</v>
      </c>
      <c r="M4315" s="106">
        <f t="shared" si="402"/>
        <v>11.204563726899245</v>
      </c>
      <c r="N4315" s="107">
        <f t="shared" si="403"/>
        <v>0.65703374499037959</v>
      </c>
      <c r="O4315" s="129">
        <f t="shared" si="406"/>
        <v>0.51115921878943715</v>
      </c>
      <c r="P4315" s="21">
        <v>22</v>
      </c>
      <c r="Q4315" s="103">
        <v>20</v>
      </c>
      <c r="R4315" s="104">
        <v>2381.7961369930581</v>
      </c>
      <c r="S4315" s="105">
        <v>2086.9262116988989</v>
      </c>
      <c r="T4315" s="107">
        <f t="shared" si="404"/>
        <v>11.027163876104723</v>
      </c>
      <c r="U4315" s="107">
        <f t="shared" si="405"/>
        <v>0.4904611585428893</v>
      </c>
      <c r="V4315" s="108">
        <f t="shared" si="407"/>
        <v>0.62380760851879913</v>
      </c>
    </row>
    <row r="4316" spans="1:22">
      <c r="A4316" s="103" t="s">
        <v>9568</v>
      </c>
      <c r="B4316" s="103">
        <v>39937393</v>
      </c>
      <c r="C4316" s="103">
        <v>4884085</v>
      </c>
      <c r="D4316" s="103">
        <v>4885248</v>
      </c>
      <c r="E4316" s="103">
        <v>1164</v>
      </c>
      <c r="F4316" s="103" t="s">
        <v>9</v>
      </c>
      <c r="G4316" s="103" t="s">
        <v>23</v>
      </c>
      <c r="H4316" s="103" t="s">
        <v>9569</v>
      </c>
      <c r="I4316" s="103">
        <v>33</v>
      </c>
      <c r="J4316" s="103">
        <v>31</v>
      </c>
      <c r="K4316" s="104">
        <v>2171.9357410557386</v>
      </c>
      <c r="L4316" s="105">
        <v>2099.3549061257645</v>
      </c>
      <c r="M4316" s="106">
        <f t="shared" si="402"/>
        <v>11.035730366501941</v>
      </c>
      <c r="N4316" s="107">
        <f t="shared" si="403"/>
        <v>0.50602000581568884</v>
      </c>
      <c r="O4316" s="129">
        <f t="shared" si="406"/>
        <v>0.61284260547846525</v>
      </c>
      <c r="P4316" s="21">
        <v>32</v>
      </c>
      <c r="Q4316" s="103">
        <v>29</v>
      </c>
      <c r="R4316" s="104">
        <v>2109.069591304888</v>
      </c>
      <c r="S4316" s="105">
        <v>2010.228985374639</v>
      </c>
      <c r="T4316" s="107">
        <f t="shared" si="404"/>
        <v>10.973144132955976</v>
      </c>
      <c r="U4316" s="107">
        <f t="shared" si="405"/>
        <v>0.44290856774293652</v>
      </c>
      <c r="V4316" s="108">
        <f t="shared" si="407"/>
        <v>0.65783187001218613</v>
      </c>
    </row>
    <row r="4317" spans="1:22">
      <c r="A4317" s="103" t="s">
        <v>9570</v>
      </c>
      <c r="B4317" s="103">
        <v>39937394</v>
      </c>
      <c r="C4317" s="103">
        <v>4885462</v>
      </c>
      <c r="D4317" s="103">
        <v>4886310</v>
      </c>
      <c r="E4317" s="103">
        <v>849</v>
      </c>
      <c r="F4317" s="103" t="s">
        <v>9</v>
      </c>
      <c r="G4317" s="103" t="s">
        <v>23</v>
      </c>
      <c r="H4317" s="103" t="s">
        <v>1960</v>
      </c>
      <c r="I4317" s="103">
        <v>26</v>
      </c>
      <c r="J4317" s="103">
        <v>24</v>
      </c>
      <c r="K4317" s="104">
        <v>1404.848752583463</v>
      </c>
      <c r="L4317" s="105">
        <v>1322.8992420161012</v>
      </c>
      <c r="M4317" s="106">
        <f t="shared" si="402"/>
        <v>10.369487468289778</v>
      </c>
      <c r="N4317" s="107">
        <f t="shared" si="403"/>
        <v>-8.9903874517193796E-2</v>
      </c>
      <c r="O4317" s="129">
        <f t="shared" si="406"/>
        <v>0.92836360220375003</v>
      </c>
      <c r="P4317" s="21">
        <v>16</v>
      </c>
      <c r="Q4317" s="103">
        <v>16</v>
      </c>
      <c r="R4317" s="104">
        <v>999.62523012028146</v>
      </c>
      <c r="S4317" s="105">
        <v>999.62523012028146</v>
      </c>
      <c r="T4317" s="107">
        <f t="shared" si="404"/>
        <v>9.9652435046747865</v>
      </c>
      <c r="U4317" s="107">
        <f t="shared" si="405"/>
        <v>-0.44432790081444912</v>
      </c>
      <c r="V4317" s="108">
        <f t="shared" si="407"/>
        <v>0.6568055320356021</v>
      </c>
    </row>
    <row r="4318" spans="1:22">
      <c r="A4318" s="103" t="s">
        <v>9571</v>
      </c>
      <c r="B4318" s="103">
        <v>39937395</v>
      </c>
      <c r="C4318" s="103">
        <v>4886317</v>
      </c>
      <c r="D4318" s="103">
        <v>4887036</v>
      </c>
      <c r="E4318" s="103">
        <v>720</v>
      </c>
      <c r="F4318" s="103" t="s">
        <v>23</v>
      </c>
      <c r="G4318" s="103" t="s">
        <v>23</v>
      </c>
      <c r="H4318" s="103" t="s">
        <v>1385</v>
      </c>
      <c r="I4318" s="103">
        <v>18</v>
      </c>
      <c r="J4318" s="103">
        <v>15</v>
      </c>
      <c r="K4318" s="104">
        <v>1268.0502116014902</v>
      </c>
      <c r="L4318" s="105">
        <v>1189.1668391846013</v>
      </c>
      <c r="M4318" s="106">
        <f t="shared" si="402"/>
        <v>10.215735422940428</v>
      </c>
      <c r="N4318" s="107">
        <f t="shared" si="403"/>
        <v>-0.22742806534845492</v>
      </c>
      <c r="O4318" s="129">
        <f t="shared" si="406"/>
        <v>0.82009089900484566</v>
      </c>
      <c r="P4318" s="21">
        <v>16</v>
      </c>
      <c r="Q4318" s="103">
        <v>13</v>
      </c>
      <c r="R4318" s="104">
        <v>1642.6011510779861</v>
      </c>
      <c r="S4318" s="105">
        <v>1518.8247945646251</v>
      </c>
      <c r="T4318" s="107">
        <f t="shared" si="404"/>
        <v>10.568739740682902</v>
      </c>
      <c r="U4318" s="107">
        <f t="shared" si="405"/>
        <v>8.6918785812413579E-2</v>
      </c>
      <c r="V4318" s="108">
        <f t="shared" si="407"/>
        <v>0.93073606711252976</v>
      </c>
    </row>
    <row r="4319" spans="1:22">
      <c r="A4319" s="103" t="s">
        <v>9572</v>
      </c>
      <c r="B4319" s="103">
        <v>39937396</v>
      </c>
      <c r="C4319" s="103">
        <v>4887317</v>
      </c>
      <c r="D4319" s="103">
        <v>4888258</v>
      </c>
      <c r="E4319" s="103">
        <v>942</v>
      </c>
      <c r="F4319" s="103" t="s">
        <v>9</v>
      </c>
      <c r="G4319" s="103" t="s">
        <v>23</v>
      </c>
      <c r="H4319" s="103" t="s">
        <v>7881</v>
      </c>
      <c r="I4319" s="103">
        <v>11</v>
      </c>
      <c r="J4319" s="103">
        <v>11</v>
      </c>
      <c r="K4319" s="104">
        <v>356.48250146358492</v>
      </c>
      <c r="L4319" s="105">
        <v>356.48250146358492</v>
      </c>
      <c r="M4319" s="106">
        <f t="shared" si="402"/>
        <v>8.4776874510966334</v>
      </c>
      <c r="N4319" s="107">
        <f t="shared" si="403"/>
        <v>-1.7820326913268043</v>
      </c>
      <c r="O4319" s="129">
        <f t="shared" si="406"/>
        <v>7.4743900795067431E-2</v>
      </c>
      <c r="P4319" s="21">
        <v>3</v>
      </c>
      <c r="Q4319" s="103">
        <v>3</v>
      </c>
      <c r="R4319" s="104">
        <v>292.35559873235877</v>
      </c>
      <c r="S4319" s="105">
        <v>292.35559873235877</v>
      </c>
      <c r="T4319" s="107">
        <f t="shared" si="404"/>
        <v>8.1915804095714773</v>
      </c>
      <c r="U4319" s="107">
        <f t="shared" si="405"/>
        <v>-2.0056510479124325</v>
      </c>
      <c r="V4319" s="108">
        <f t="shared" si="407"/>
        <v>4.4893491417040909E-2</v>
      </c>
    </row>
    <row r="4320" spans="1:22">
      <c r="A4320" s="103" t="s">
        <v>9573</v>
      </c>
      <c r="B4320" s="103">
        <v>39937397</v>
      </c>
      <c r="C4320" s="103">
        <v>4888708</v>
      </c>
      <c r="D4320" s="103">
        <v>4889451</v>
      </c>
      <c r="E4320" s="103">
        <v>744</v>
      </c>
      <c r="F4320" s="103" t="s">
        <v>9</v>
      </c>
      <c r="G4320" s="103" t="s">
        <v>23</v>
      </c>
      <c r="H4320" s="103" t="s">
        <v>4294</v>
      </c>
      <c r="I4320" s="103">
        <v>13</v>
      </c>
      <c r="J4320" s="103">
        <v>12</v>
      </c>
      <c r="K4320" s="104">
        <v>1247.184287284766</v>
      </c>
      <c r="L4320" s="105">
        <v>1203.2895074721425</v>
      </c>
      <c r="M4320" s="106">
        <f t="shared" si="402"/>
        <v>10.23276807659021</v>
      </c>
      <c r="N4320" s="107">
        <f t="shared" si="403"/>
        <v>-0.21219313364024223</v>
      </c>
      <c r="O4320" s="129">
        <f t="shared" si="406"/>
        <v>0.83195636333705636</v>
      </c>
      <c r="P4320" s="21">
        <v>10</v>
      </c>
      <c r="Q4320" s="103">
        <v>10</v>
      </c>
      <c r="R4320" s="104">
        <v>1015.8440950705269</v>
      </c>
      <c r="S4320" s="105">
        <v>1015.8440950705269</v>
      </c>
      <c r="T4320" s="107">
        <f t="shared" si="404"/>
        <v>9.9884632886151046</v>
      </c>
      <c r="U4320" s="107">
        <f t="shared" si="405"/>
        <v>-0.42388795016276065</v>
      </c>
      <c r="V4320" s="108">
        <f t="shared" si="407"/>
        <v>0.67164753242108821</v>
      </c>
    </row>
    <row r="4321" spans="1:22">
      <c r="A4321" s="103" t="s">
        <v>9574</v>
      </c>
      <c r="B4321" s="103">
        <v>39937398</v>
      </c>
      <c r="C4321" s="103">
        <v>4889378</v>
      </c>
      <c r="D4321" s="103">
        <v>4890058</v>
      </c>
      <c r="E4321" s="103">
        <v>681</v>
      </c>
      <c r="F4321" s="103" t="s">
        <v>23</v>
      </c>
      <c r="G4321" s="103" t="s">
        <v>23</v>
      </c>
      <c r="H4321" s="103" t="s">
        <v>3626</v>
      </c>
      <c r="I4321" s="103">
        <v>9</v>
      </c>
      <c r="J4321" s="103">
        <v>8</v>
      </c>
      <c r="K4321" s="104">
        <v>874.66717345070197</v>
      </c>
      <c r="L4321" s="105">
        <v>848.60438520723642</v>
      </c>
      <c r="M4321" s="106">
        <f t="shared" si="402"/>
        <v>9.7289483236241932</v>
      </c>
      <c r="N4321" s="107">
        <f t="shared" si="403"/>
        <v>-0.66283691983524817</v>
      </c>
      <c r="O4321" s="129">
        <f t="shared" si="406"/>
        <v>0.50743500528934926</v>
      </c>
      <c r="P4321" s="21">
        <v>5</v>
      </c>
      <c r="Q4321" s="103">
        <v>5</v>
      </c>
      <c r="R4321" s="104">
        <v>331.86174297254479</v>
      </c>
      <c r="S4321" s="105">
        <v>331.86174297254479</v>
      </c>
      <c r="T4321" s="107">
        <f t="shared" si="404"/>
        <v>8.3744385148673341</v>
      </c>
      <c r="U4321" s="107">
        <f t="shared" si="405"/>
        <v>-1.8446844059266432</v>
      </c>
      <c r="V4321" s="108">
        <f t="shared" si="407"/>
        <v>6.5083460602122223E-2</v>
      </c>
    </row>
    <row r="4322" spans="1:22">
      <c r="A4322" s="103" t="s">
        <v>9575</v>
      </c>
      <c r="B4322" s="103">
        <v>39937399</v>
      </c>
      <c r="C4322" s="103">
        <v>4890140</v>
      </c>
      <c r="D4322" s="103">
        <v>4890931</v>
      </c>
      <c r="E4322" s="103">
        <v>792</v>
      </c>
      <c r="F4322" s="103" t="s">
        <v>9</v>
      </c>
      <c r="G4322" s="103" t="s">
        <v>23</v>
      </c>
      <c r="H4322" s="103" t="s">
        <v>3339</v>
      </c>
      <c r="I4322" s="103">
        <v>8</v>
      </c>
      <c r="J4322" s="103">
        <v>6</v>
      </c>
      <c r="K4322" s="104">
        <v>597.9001068416477</v>
      </c>
      <c r="L4322" s="105">
        <v>588.93608724881949</v>
      </c>
      <c r="M4322" s="106">
        <f t="shared" si="402"/>
        <v>9.2019672676127406</v>
      </c>
      <c r="N4322" s="107">
        <f t="shared" si="403"/>
        <v>-1.1341974350512163</v>
      </c>
      <c r="O4322" s="129">
        <f t="shared" si="406"/>
        <v>0.2567117397014087</v>
      </c>
      <c r="P4322" s="21">
        <v>4</v>
      </c>
      <c r="Q4322" s="103">
        <v>4</v>
      </c>
      <c r="R4322" s="104">
        <v>297.36995077295705</v>
      </c>
      <c r="S4322" s="105">
        <v>297.36995077295705</v>
      </c>
      <c r="T4322" s="107">
        <f t="shared" si="404"/>
        <v>8.2161150602278799</v>
      </c>
      <c r="U4322" s="107">
        <f t="shared" si="405"/>
        <v>-1.9840536441655994</v>
      </c>
      <c r="V4322" s="108">
        <f t="shared" si="407"/>
        <v>4.724986005371723E-2</v>
      </c>
    </row>
    <row r="4323" spans="1:22">
      <c r="A4323" s="103" t="s">
        <v>9576</v>
      </c>
      <c r="B4323" s="103">
        <v>39937400</v>
      </c>
      <c r="C4323" s="103">
        <v>4890919</v>
      </c>
      <c r="D4323" s="103">
        <v>4891722</v>
      </c>
      <c r="E4323" s="103">
        <v>804</v>
      </c>
      <c r="F4323" s="103" t="s">
        <v>23</v>
      </c>
      <c r="G4323" s="103" t="s">
        <v>9577</v>
      </c>
      <c r="H4323" s="103" t="s">
        <v>9578</v>
      </c>
      <c r="I4323" s="103">
        <v>20</v>
      </c>
      <c r="J4323" s="103">
        <v>17</v>
      </c>
      <c r="K4323" s="104">
        <v>1247.7112525193781</v>
      </c>
      <c r="L4323" s="105">
        <v>1076.4048243603097</v>
      </c>
      <c r="M4323" s="106">
        <f t="shared" si="402"/>
        <v>10.072005046811302</v>
      </c>
      <c r="N4323" s="107">
        <f t="shared" si="403"/>
        <v>-0.3559883302224493</v>
      </c>
      <c r="O4323" s="129">
        <f t="shared" si="406"/>
        <v>0.72184930461210328</v>
      </c>
      <c r="P4323" s="21">
        <v>12</v>
      </c>
      <c r="Q4323" s="103">
        <v>11</v>
      </c>
      <c r="R4323" s="104">
        <v>1522.8360181244279</v>
      </c>
      <c r="S4323" s="105">
        <v>1464.8621000081594</v>
      </c>
      <c r="T4323" s="107">
        <f t="shared" si="404"/>
        <v>10.516549142484768</v>
      </c>
      <c r="U4323" s="107">
        <f t="shared" si="405"/>
        <v>4.097635782109834E-2</v>
      </c>
      <c r="V4323" s="108">
        <f t="shared" si="407"/>
        <v>0.96731474375387627</v>
      </c>
    </row>
    <row r="4324" spans="1:22">
      <c r="A4324" s="103" t="s">
        <v>9579</v>
      </c>
      <c r="B4324" s="103">
        <v>39937401</v>
      </c>
      <c r="C4324" s="103">
        <v>4891911</v>
      </c>
      <c r="D4324" s="103">
        <v>4893896</v>
      </c>
      <c r="E4324" s="103">
        <v>1986</v>
      </c>
      <c r="F4324" s="103" t="s">
        <v>23</v>
      </c>
      <c r="G4324" s="103" t="s">
        <v>23</v>
      </c>
      <c r="H4324" s="103" t="s">
        <v>3647</v>
      </c>
      <c r="I4324" s="103">
        <v>45</v>
      </c>
      <c r="J4324" s="103">
        <v>37</v>
      </c>
      <c r="K4324" s="104">
        <v>1230.0801411775631</v>
      </c>
      <c r="L4324" s="105">
        <v>879.75217304212993</v>
      </c>
      <c r="M4324" s="106">
        <f t="shared" si="402"/>
        <v>9.7809533622998011</v>
      </c>
      <c r="N4324" s="107">
        <f t="shared" si="403"/>
        <v>-0.61632078506279031</v>
      </c>
      <c r="O4324" s="129">
        <f t="shared" si="406"/>
        <v>0.53768282340093232</v>
      </c>
      <c r="P4324" s="21">
        <v>26</v>
      </c>
      <c r="Q4324" s="103">
        <v>22</v>
      </c>
      <c r="R4324" s="104">
        <v>872.34946460926483</v>
      </c>
      <c r="S4324" s="105">
        <v>645.08904137362038</v>
      </c>
      <c r="T4324" s="107">
        <f t="shared" si="404"/>
        <v>9.3333544986550177</v>
      </c>
      <c r="U4324" s="107">
        <f t="shared" si="405"/>
        <v>-1.00056822301495</v>
      </c>
      <c r="V4324" s="108">
        <f t="shared" si="407"/>
        <v>0.31703559932055514</v>
      </c>
    </row>
    <row r="4325" spans="1:22">
      <c r="A4325" s="103" t="s">
        <v>9580</v>
      </c>
      <c r="B4325" s="103">
        <v>39937402</v>
      </c>
      <c r="C4325" s="103">
        <v>4894128</v>
      </c>
      <c r="D4325" s="103">
        <v>4895180</v>
      </c>
      <c r="E4325" s="103">
        <v>1053</v>
      </c>
      <c r="F4325" s="103" t="s">
        <v>9</v>
      </c>
      <c r="G4325" s="103" t="s">
        <v>23</v>
      </c>
      <c r="H4325" s="103" t="s">
        <v>295</v>
      </c>
      <c r="I4325" s="103">
        <v>33</v>
      </c>
      <c r="J4325" s="103">
        <v>30</v>
      </c>
      <c r="K4325" s="104">
        <v>2257.2780414679009</v>
      </c>
      <c r="L4325" s="105">
        <v>1999.7272016110446</v>
      </c>
      <c r="M4325" s="106">
        <f t="shared" si="402"/>
        <v>10.96558748879893</v>
      </c>
      <c r="N4325" s="107">
        <f t="shared" si="403"/>
        <v>0.44328040143016889</v>
      </c>
      <c r="O4325" s="129">
        <f t="shared" si="406"/>
        <v>0.65756292983679243</v>
      </c>
      <c r="P4325" s="21">
        <v>28</v>
      </c>
      <c r="Q4325" s="103">
        <v>26</v>
      </c>
      <c r="R4325" s="104">
        <v>2048.5024994478063</v>
      </c>
      <c r="S4325" s="105">
        <v>1858.1942325509212</v>
      </c>
      <c r="T4325" s="107">
        <f t="shared" si="404"/>
        <v>10.859685595689548</v>
      </c>
      <c r="U4325" s="107">
        <f t="shared" si="405"/>
        <v>0.34303309479713695</v>
      </c>
      <c r="V4325" s="108">
        <f t="shared" si="407"/>
        <v>0.73157356297496956</v>
      </c>
    </row>
    <row r="4326" spans="1:22">
      <c r="A4326" s="103" t="s">
        <v>9581</v>
      </c>
      <c r="B4326" s="103">
        <v>39937403</v>
      </c>
      <c r="C4326" s="103">
        <v>4895687</v>
      </c>
      <c r="D4326" s="103">
        <v>4898275</v>
      </c>
      <c r="E4326" s="103">
        <v>2589</v>
      </c>
      <c r="F4326" s="103" t="s">
        <v>9</v>
      </c>
      <c r="G4326" s="103" t="s">
        <v>3128</v>
      </c>
      <c r="H4326" s="103" t="s">
        <v>9582</v>
      </c>
      <c r="I4326" s="103">
        <v>41</v>
      </c>
      <c r="J4326" s="103">
        <v>31</v>
      </c>
      <c r="K4326" s="104">
        <v>914.79118325402465</v>
      </c>
      <c r="L4326" s="105">
        <v>756.01897249141359</v>
      </c>
      <c r="M4326" s="106">
        <f t="shared" si="402"/>
        <v>9.562278629480101</v>
      </c>
      <c r="N4326" s="107">
        <f t="shared" si="403"/>
        <v>-0.81191535824677963</v>
      </c>
      <c r="O4326" s="129">
        <f t="shared" si="406"/>
        <v>0.41684020113560871</v>
      </c>
      <c r="P4326" s="21">
        <v>29</v>
      </c>
      <c r="Q4326" s="103">
        <v>20</v>
      </c>
      <c r="R4326" s="104">
        <v>1041.9835583236038</v>
      </c>
      <c r="S4326" s="105">
        <v>804.00787675477784</v>
      </c>
      <c r="T4326" s="107">
        <f t="shared" si="404"/>
        <v>9.6510658251333954</v>
      </c>
      <c r="U4326" s="107">
        <f t="shared" si="405"/>
        <v>-0.72089275956567367</v>
      </c>
      <c r="V4326" s="108">
        <f t="shared" si="407"/>
        <v>0.47097549794018079</v>
      </c>
    </row>
    <row r="4327" spans="1:22">
      <c r="A4327" s="103" t="s">
        <v>1860</v>
      </c>
      <c r="B4327" s="103">
        <v>39937404</v>
      </c>
      <c r="C4327" s="103">
        <v>4898366</v>
      </c>
      <c r="D4327" s="103">
        <v>4898599</v>
      </c>
      <c r="E4327" s="103">
        <v>234</v>
      </c>
      <c r="F4327" s="103" t="s">
        <v>9</v>
      </c>
      <c r="G4327" s="103" t="s">
        <v>23</v>
      </c>
      <c r="H4327" s="103" t="s">
        <v>295</v>
      </c>
      <c r="I4327" s="103">
        <v>1</v>
      </c>
      <c r="J4327" s="103">
        <v>0</v>
      </c>
      <c r="K4327" s="104">
        <v>367.11107932475301</v>
      </c>
      <c r="L4327" s="105">
        <v>0</v>
      </c>
      <c r="M4327" s="106" t="str">
        <f t="shared" si="402"/>
        <v>-</v>
      </c>
      <c r="N4327" s="107" t="str">
        <f t="shared" si="403"/>
        <v>-</v>
      </c>
      <c r="O4327" s="129" t="str">
        <f t="shared" si="406"/>
        <v>n.d.</v>
      </c>
      <c r="P4327" s="21">
        <v>0</v>
      </c>
      <c r="Q4327" s="103">
        <v>0</v>
      </c>
      <c r="R4327" s="104">
        <v>0</v>
      </c>
      <c r="S4327" s="105">
        <v>0</v>
      </c>
      <c r="T4327" s="107" t="str">
        <f t="shared" si="404"/>
        <v>-</v>
      </c>
      <c r="U4327" s="107" t="str">
        <f t="shared" si="405"/>
        <v>-</v>
      </c>
      <c r="V4327" s="108" t="str">
        <f t="shared" si="407"/>
        <v>n.d.</v>
      </c>
    </row>
    <row r="4328" spans="1:22">
      <c r="A4328" s="103" t="s">
        <v>9583</v>
      </c>
      <c r="B4328" s="103">
        <v>39937405</v>
      </c>
      <c r="C4328" s="103">
        <v>4898852</v>
      </c>
      <c r="D4328" s="103">
        <v>4899241</v>
      </c>
      <c r="E4328" s="103">
        <v>390</v>
      </c>
      <c r="F4328" s="103" t="s">
        <v>23</v>
      </c>
      <c r="G4328" s="103" t="s">
        <v>23</v>
      </c>
      <c r="H4328" s="103" t="s">
        <v>295</v>
      </c>
      <c r="I4328" s="103">
        <v>7</v>
      </c>
      <c r="J4328" s="103">
        <v>6</v>
      </c>
      <c r="K4328" s="104">
        <v>1134.1001772858872</v>
      </c>
      <c r="L4328" s="105">
        <v>1103.1536234915693</v>
      </c>
      <c r="M4328" s="106">
        <f t="shared" si="402"/>
        <v>10.107417997093359</v>
      </c>
      <c r="N4328" s="107">
        <f t="shared" si="403"/>
        <v>-0.32431306163384771</v>
      </c>
      <c r="O4328" s="129">
        <f t="shared" si="406"/>
        <v>0.74570103189436665</v>
      </c>
      <c r="P4328" s="21">
        <v>4</v>
      </c>
      <c r="Q4328" s="103">
        <v>4</v>
      </c>
      <c r="R4328" s="104">
        <v>824.82501917962304</v>
      </c>
      <c r="S4328" s="105">
        <v>824.82501917962304</v>
      </c>
      <c r="T4328" s="107">
        <f t="shared" si="404"/>
        <v>9.6879442839973962</v>
      </c>
      <c r="U4328" s="107">
        <f t="shared" si="405"/>
        <v>-0.68842932746708152</v>
      </c>
      <c r="V4328" s="108">
        <f t="shared" si="407"/>
        <v>0.49118246070756566</v>
      </c>
    </row>
    <row r="4329" spans="1:22">
      <c r="A4329" s="103" t="s">
        <v>9584</v>
      </c>
      <c r="B4329" s="103">
        <v>39937406</v>
      </c>
      <c r="C4329" s="103">
        <v>4899588</v>
      </c>
      <c r="D4329" s="103">
        <v>4900841</v>
      </c>
      <c r="E4329" s="103">
        <v>1254</v>
      </c>
      <c r="F4329" s="103" t="s">
        <v>23</v>
      </c>
      <c r="G4329" s="103" t="s">
        <v>23</v>
      </c>
      <c r="H4329" s="103" t="s">
        <v>4400</v>
      </c>
      <c r="I4329" s="103">
        <v>28</v>
      </c>
      <c r="J4329" s="103">
        <v>26</v>
      </c>
      <c r="K4329" s="104">
        <v>1050.2056638755662</v>
      </c>
      <c r="L4329" s="105">
        <v>1025.861273823469</v>
      </c>
      <c r="M4329" s="106">
        <f t="shared" si="402"/>
        <v>10.00261993461422</v>
      </c>
      <c r="N4329" s="107">
        <f t="shared" si="403"/>
        <v>-0.41805014793003636</v>
      </c>
      <c r="O4329" s="129">
        <f t="shared" si="406"/>
        <v>0.67591045256344051</v>
      </c>
      <c r="P4329" s="21">
        <v>18</v>
      </c>
      <c r="Q4329" s="103">
        <v>18</v>
      </c>
      <c r="R4329" s="104">
        <v>778.21165331201121</v>
      </c>
      <c r="S4329" s="105">
        <v>778.21165331201121</v>
      </c>
      <c r="T4329" s="107">
        <f t="shared" si="404"/>
        <v>9.6040187738500418</v>
      </c>
      <c r="U4329" s="107">
        <f t="shared" si="405"/>
        <v>-0.76230741738552721</v>
      </c>
      <c r="V4329" s="108">
        <f t="shared" si="407"/>
        <v>0.44587654796981857</v>
      </c>
    </row>
    <row r="4330" spans="1:22">
      <c r="A4330" s="103" t="s">
        <v>9585</v>
      </c>
      <c r="B4330" s="103">
        <v>39937407</v>
      </c>
      <c r="C4330" s="103">
        <v>4901055</v>
      </c>
      <c r="D4330" s="103">
        <v>4901489</v>
      </c>
      <c r="E4330" s="103">
        <v>435</v>
      </c>
      <c r="F4330" s="103" t="s">
        <v>9</v>
      </c>
      <c r="G4330" s="103" t="s">
        <v>23</v>
      </c>
      <c r="H4330" s="103" t="s">
        <v>295</v>
      </c>
      <c r="I4330" s="103">
        <v>21</v>
      </c>
      <c r="J4330" s="103">
        <v>20</v>
      </c>
      <c r="K4330" s="104">
        <v>4065.485807389035</v>
      </c>
      <c r="L4330" s="105">
        <v>4034.4764816803449</v>
      </c>
      <c r="M4330" s="106">
        <f t="shared" si="402"/>
        <v>11.978165764538307</v>
      </c>
      <c r="N4330" s="107">
        <f t="shared" si="403"/>
        <v>1.3489854781201309</v>
      </c>
      <c r="O4330" s="129">
        <f t="shared" si="406"/>
        <v>0.17734163056184027</v>
      </c>
      <c r="P4330" s="21">
        <v>18</v>
      </c>
      <c r="Q4330" s="103">
        <v>17</v>
      </c>
      <c r="R4330" s="104">
        <v>2624.8416453069653</v>
      </c>
      <c r="S4330" s="105">
        <v>2623.3324651170574</v>
      </c>
      <c r="T4330" s="107">
        <f t="shared" si="404"/>
        <v>11.357184942200432</v>
      </c>
      <c r="U4330" s="107">
        <f t="shared" si="405"/>
        <v>0.78097266038770341</v>
      </c>
      <c r="V4330" s="108">
        <f t="shared" si="407"/>
        <v>0.43481857469548046</v>
      </c>
    </row>
    <row r="4331" spans="1:22">
      <c r="A4331" s="103" t="s">
        <v>9586</v>
      </c>
      <c r="B4331" s="103">
        <v>39937408</v>
      </c>
      <c r="C4331" s="103">
        <v>4901974</v>
      </c>
      <c r="D4331" s="103">
        <v>4902405</v>
      </c>
      <c r="E4331" s="103">
        <v>432</v>
      </c>
      <c r="F4331" s="103" t="s">
        <v>9</v>
      </c>
      <c r="G4331" s="103" t="s">
        <v>23</v>
      </c>
      <c r="H4331" s="103" t="s">
        <v>295</v>
      </c>
      <c r="I4331" s="103">
        <v>11</v>
      </c>
      <c r="J4331" s="103">
        <v>8</v>
      </c>
      <c r="K4331" s="104">
        <v>2001.6655750785578</v>
      </c>
      <c r="L4331" s="105">
        <v>1863.6196733490024</v>
      </c>
      <c r="M4331" s="106">
        <f t="shared" si="402"/>
        <v>10.863891750148779</v>
      </c>
      <c r="N4331" s="107">
        <f t="shared" si="403"/>
        <v>0.35231820227976618</v>
      </c>
      <c r="O4331" s="129">
        <f t="shared" si="406"/>
        <v>0.72459963875755196</v>
      </c>
      <c r="P4331" s="21">
        <v>8</v>
      </c>
      <c r="Q4331" s="103">
        <v>7</v>
      </c>
      <c r="R4331" s="104">
        <v>2047.3627539918796</v>
      </c>
      <c r="S4331" s="105">
        <v>1959.9822690376875</v>
      </c>
      <c r="T4331" s="107">
        <f t="shared" si="404"/>
        <v>10.93662488773364</v>
      </c>
      <c r="U4331" s="107">
        <f t="shared" si="405"/>
        <v>0.41076134483594984</v>
      </c>
      <c r="V4331" s="108">
        <f t="shared" si="407"/>
        <v>0.68124754010772115</v>
      </c>
    </row>
    <row r="4332" spans="1:22">
      <c r="A4332" s="103" t="s">
        <v>9587</v>
      </c>
      <c r="B4332" s="103">
        <v>39937409</v>
      </c>
      <c r="C4332" s="103">
        <v>4902523</v>
      </c>
      <c r="D4332" s="103">
        <v>4903053</v>
      </c>
      <c r="E4332" s="103">
        <v>531</v>
      </c>
      <c r="F4332" s="103" t="s">
        <v>9</v>
      </c>
      <c r="G4332" s="103" t="s">
        <v>23</v>
      </c>
      <c r="H4332" s="103" t="s">
        <v>295</v>
      </c>
      <c r="I4332" s="103">
        <v>11</v>
      </c>
      <c r="J4332" s="103">
        <v>11</v>
      </c>
      <c r="K4332" s="104">
        <v>593.63080259489459</v>
      </c>
      <c r="L4332" s="105">
        <v>593.63080259489459</v>
      </c>
      <c r="M4332" s="106">
        <f t="shared" si="402"/>
        <v>9.2134221429159737</v>
      </c>
      <c r="N4332" s="107">
        <f t="shared" si="403"/>
        <v>-1.1239515716315087</v>
      </c>
      <c r="O4332" s="129">
        <f t="shared" si="406"/>
        <v>0.26103357127444693</v>
      </c>
      <c r="P4332" s="21">
        <v>7</v>
      </c>
      <c r="Q4332" s="103">
        <v>7</v>
      </c>
      <c r="R4332" s="104">
        <v>798.98088232247255</v>
      </c>
      <c r="S4332" s="105">
        <v>798.98088232247255</v>
      </c>
      <c r="T4332" s="107">
        <f t="shared" si="404"/>
        <v>9.6420171731425786</v>
      </c>
      <c r="U4332" s="107">
        <f t="shared" si="405"/>
        <v>-0.72885812223364621</v>
      </c>
      <c r="V4332" s="108">
        <f t="shared" si="407"/>
        <v>0.46608845372661989</v>
      </c>
    </row>
    <row r="4333" spans="1:22">
      <c r="A4333" s="103" t="s">
        <v>9588</v>
      </c>
      <c r="B4333" s="103">
        <v>39937410</v>
      </c>
      <c r="C4333" s="103">
        <v>4903203</v>
      </c>
      <c r="D4333" s="103">
        <v>4903349</v>
      </c>
      <c r="E4333" s="103">
        <v>147</v>
      </c>
      <c r="F4333" s="103" t="s">
        <v>23</v>
      </c>
      <c r="G4333" s="103" t="s">
        <v>23</v>
      </c>
      <c r="H4333" s="103" t="s">
        <v>295</v>
      </c>
      <c r="I4333" s="103">
        <v>4</v>
      </c>
      <c r="J4333" s="103">
        <v>4</v>
      </c>
      <c r="K4333" s="104">
        <v>1757.9722995763809</v>
      </c>
      <c r="L4333" s="105">
        <v>1757.9722995763809</v>
      </c>
      <c r="M4333" s="106">
        <f t="shared" si="402"/>
        <v>10.779696622732349</v>
      </c>
      <c r="N4333" s="107">
        <f t="shared" si="403"/>
        <v>0.27700950154950632</v>
      </c>
      <c r="O4333" s="129">
        <f t="shared" si="406"/>
        <v>0.78177281035343738</v>
      </c>
      <c r="P4333" s="21">
        <v>3</v>
      </c>
      <c r="Q4333" s="103">
        <v>3</v>
      </c>
      <c r="R4333" s="104">
        <v>896.53773169680267</v>
      </c>
      <c r="S4333" s="105">
        <v>896.53773169680267</v>
      </c>
      <c r="T4333" s="107">
        <f t="shared" si="404"/>
        <v>9.8082204914253879</v>
      </c>
      <c r="U4333" s="107">
        <f t="shared" si="405"/>
        <v>-0.58255238430863809</v>
      </c>
      <c r="V4333" s="108">
        <f t="shared" si="407"/>
        <v>0.56019466747633562</v>
      </c>
    </row>
    <row r="4334" spans="1:22">
      <c r="A4334" s="103" t="s">
        <v>9589</v>
      </c>
      <c r="B4334" s="103">
        <v>39937411</v>
      </c>
      <c r="C4334" s="103">
        <v>4903498</v>
      </c>
      <c r="D4334" s="103">
        <v>4903980</v>
      </c>
      <c r="E4334" s="103">
        <v>483</v>
      </c>
      <c r="F4334" s="103" t="s">
        <v>23</v>
      </c>
      <c r="G4334" s="103" t="s">
        <v>23</v>
      </c>
      <c r="H4334" s="103" t="s">
        <v>3672</v>
      </c>
      <c r="I4334" s="103">
        <v>15</v>
      </c>
      <c r="J4334" s="103">
        <v>12</v>
      </c>
      <c r="K4334" s="104">
        <v>2761.8979522608902</v>
      </c>
      <c r="L4334" s="105">
        <v>2078.405377592816</v>
      </c>
      <c r="M4334" s="106">
        <f t="shared" si="402"/>
        <v>11.021261353343645</v>
      </c>
      <c r="N4334" s="107">
        <f t="shared" si="403"/>
        <v>0.49307813358107716</v>
      </c>
      <c r="O4334" s="129">
        <f t="shared" si="406"/>
        <v>0.62195738061307471</v>
      </c>
      <c r="P4334" s="21">
        <v>14</v>
      </c>
      <c r="Q4334" s="103">
        <v>11</v>
      </c>
      <c r="R4334" s="104">
        <v>3363.6790861696063</v>
      </c>
      <c r="S4334" s="105">
        <v>2757.8158867918428</v>
      </c>
      <c r="T4334" s="107">
        <f t="shared" si="404"/>
        <v>11.429310429665319</v>
      </c>
      <c r="U4334" s="107">
        <f t="shared" si="405"/>
        <v>0.84446340639552719</v>
      </c>
      <c r="V4334" s="108">
        <f t="shared" si="407"/>
        <v>0.39841050363993014</v>
      </c>
    </row>
    <row r="4335" spans="1:22">
      <c r="A4335" s="103" t="s">
        <v>9590</v>
      </c>
      <c r="B4335" s="103">
        <v>39937412</v>
      </c>
      <c r="C4335" s="103">
        <v>4903989</v>
      </c>
      <c r="D4335" s="103">
        <v>4904468</v>
      </c>
      <c r="E4335" s="103">
        <v>480</v>
      </c>
      <c r="F4335" s="103" t="s">
        <v>23</v>
      </c>
      <c r="G4335" s="103" t="s">
        <v>23</v>
      </c>
      <c r="H4335" s="103" t="s">
        <v>3672</v>
      </c>
      <c r="I4335" s="103">
        <v>12</v>
      </c>
      <c r="J4335" s="103">
        <v>9</v>
      </c>
      <c r="K4335" s="104">
        <v>3611.8724145383126</v>
      </c>
      <c r="L4335" s="105">
        <v>3137.0931168041452</v>
      </c>
      <c r="M4335" s="106">
        <f t="shared" si="402"/>
        <v>11.61521263729205</v>
      </c>
      <c r="N4335" s="107">
        <f t="shared" si="403"/>
        <v>1.0243404626941406</v>
      </c>
      <c r="O4335" s="129">
        <f t="shared" si="406"/>
        <v>0.30567449251218748</v>
      </c>
      <c r="P4335" s="21">
        <v>14</v>
      </c>
      <c r="Q4335" s="103">
        <v>13</v>
      </c>
      <c r="R4335" s="104">
        <v>3769.3661718325834</v>
      </c>
      <c r="S4335" s="105">
        <v>3229.4687493612919</v>
      </c>
      <c r="T4335" s="107">
        <f t="shared" si="404"/>
        <v>11.657081144411652</v>
      </c>
      <c r="U4335" s="107">
        <f t="shared" si="405"/>
        <v>1.0449657961370173</v>
      </c>
      <c r="V4335" s="108">
        <f t="shared" si="407"/>
        <v>0.29603877809923063</v>
      </c>
    </row>
    <row r="4336" spans="1:22">
      <c r="A4336" s="103" t="s">
        <v>9591</v>
      </c>
      <c r="B4336" s="103">
        <v>39937413</v>
      </c>
      <c r="C4336" s="103">
        <v>4904554</v>
      </c>
      <c r="D4336" s="103">
        <v>4904847</v>
      </c>
      <c r="E4336" s="103">
        <v>294</v>
      </c>
      <c r="F4336" s="103" t="s">
        <v>9</v>
      </c>
      <c r="G4336" s="103" t="s">
        <v>23</v>
      </c>
      <c r="H4336" s="103" t="s">
        <v>295</v>
      </c>
      <c r="I4336" s="103">
        <v>4</v>
      </c>
      <c r="J4336" s="103">
        <v>4</v>
      </c>
      <c r="K4336" s="104">
        <v>374.29355279442177</v>
      </c>
      <c r="L4336" s="105">
        <v>374.29355279442177</v>
      </c>
      <c r="M4336" s="106">
        <f t="shared" si="402"/>
        <v>8.5480263878078908</v>
      </c>
      <c r="N4336" s="107">
        <f t="shared" si="403"/>
        <v>-1.7191177211020658</v>
      </c>
      <c r="O4336" s="129">
        <f t="shared" si="406"/>
        <v>8.5592938637130578E-2</v>
      </c>
      <c r="P4336" s="21">
        <v>2</v>
      </c>
      <c r="Q4336" s="103">
        <v>2</v>
      </c>
      <c r="R4336" s="104">
        <v>355.60058224835717</v>
      </c>
      <c r="S4336" s="105">
        <v>355.60058224835717</v>
      </c>
      <c r="T4336" s="107">
        <f t="shared" si="404"/>
        <v>8.4741138761643704</v>
      </c>
      <c r="U4336" s="107">
        <f t="shared" si="405"/>
        <v>-1.7569420104186888</v>
      </c>
      <c r="V4336" s="108">
        <f t="shared" si="407"/>
        <v>7.8927694003180227E-2</v>
      </c>
    </row>
    <row r="4337" spans="1:22">
      <c r="A4337" s="103" t="s">
        <v>9592</v>
      </c>
      <c r="B4337" s="103">
        <v>39937414</v>
      </c>
      <c r="C4337" s="103">
        <v>4905007</v>
      </c>
      <c r="D4337" s="103">
        <v>4906104</v>
      </c>
      <c r="E4337" s="103">
        <v>1098</v>
      </c>
      <c r="F4337" s="103" t="s">
        <v>23</v>
      </c>
      <c r="G4337" s="103" t="s">
        <v>23</v>
      </c>
      <c r="H4337" s="103" t="s">
        <v>9593</v>
      </c>
      <c r="I4337" s="103">
        <v>26</v>
      </c>
      <c r="J4337" s="103">
        <v>25</v>
      </c>
      <c r="K4337" s="104">
        <v>912.3314629527049</v>
      </c>
      <c r="L4337" s="105">
        <v>897.46000749706468</v>
      </c>
      <c r="M4337" s="106">
        <f t="shared" si="402"/>
        <v>9.8097038409430812</v>
      </c>
      <c r="N4337" s="107">
        <f t="shared" si="403"/>
        <v>-0.59060479343194927</v>
      </c>
      <c r="O4337" s="129">
        <f t="shared" si="406"/>
        <v>0.55478525238179044</v>
      </c>
      <c r="P4337" s="21">
        <v>16</v>
      </c>
      <c r="Q4337" s="103">
        <v>14</v>
      </c>
      <c r="R4337" s="104">
        <v>1246.3209982290073</v>
      </c>
      <c r="S4337" s="105">
        <v>1182.6447275111384</v>
      </c>
      <c r="T4337" s="107">
        <f t="shared" si="404"/>
        <v>10.207801030498345</v>
      </c>
      <c r="U4337" s="107">
        <f t="shared" si="405"/>
        <v>-0.23080895202610527</v>
      </c>
      <c r="V4337" s="108">
        <f t="shared" si="407"/>
        <v>0.8174632262868462</v>
      </c>
    </row>
    <row r="4338" spans="1:22">
      <c r="A4338" s="103" t="s">
        <v>1863</v>
      </c>
      <c r="B4338" s="103">
        <v>39937415</v>
      </c>
      <c r="C4338" s="103">
        <v>4906232</v>
      </c>
      <c r="D4338" s="103">
        <v>4906852</v>
      </c>
      <c r="E4338" s="103">
        <v>621</v>
      </c>
      <c r="F4338" s="103" t="s">
        <v>23</v>
      </c>
      <c r="G4338" s="103" t="s">
        <v>1864</v>
      </c>
      <c r="H4338" s="103" t="s">
        <v>1865</v>
      </c>
      <c r="I4338" s="103">
        <v>2</v>
      </c>
      <c r="J4338" s="103">
        <v>2</v>
      </c>
      <c r="K4338" s="104">
        <v>2.2864745628083738</v>
      </c>
      <c r="L4338" s="105">
        <v>2.2864745628083738</v>
      </c>
      <c r="M4338" s="106">
        <f t="shared" si="402"/>
        <v>1.1931248691495355</v>
      </c>
      <c r="N4338" s="107">
        <f t="shared" si="403"/>
        <v>-8.2977416197231335</v>
      </c>
      <c r="O4338" s="129" t="str">
        <f t="shared" si="406"/>
        <v>&lt; 0.001</v>
      </c>
      <c r="P4338" s="21">
        <v>0</v>
      </c>
      <c r="Q4338" s="103">
        <v>0</v>
      </c>
      <c r="R4338" s="104">
        <v>0</v>
      </c>
      <c r="S4338" s="105">
        <v>0</v>
      </c>
      <c r="T4338" s="107" t="str">
        <f t="shared" si="404"/>
        <v>-</v>
      </c>
      <c r="U4338" s="107" t="str">
        <f t="shared" si="405"/>
        <v>-</v>
      </c>
      <c r="V4338" s="108" t="str">
        <f t="shared" si="407"/>
        <v>n.d.</v>
      </c>
    </row>
    <row r="4339" spans="1:22">
      <c r="A4339" s="103" t="s">
        <v>3635</v>
      </c>
      <c r="B4339" s="103">
        <v>39937416</v>
      </c>
      <c r="C4339" s="103">
        <v>4906874</v>
      </c>
      <c r="D4339" s="103">
        <v>4907566</v>
      </c>
      <c r="E4339" s="103">
        <v>693</v>
      </c>
      <c r="F4339" s="103" t="s">
        <v>23</v>
      </c>
      <c r="G4339" s="103" t="s">
        <v>3636</v>
      </c>
      <c r="H4339" s="103" t="s">
        <v>3637</v>
      </c>
      <c r="I4339" s="103">
        <v>4</v>
      </c>
      <c r="J4339" s="103">
        <v>4</v>
      </c>
      <c r="K4339" s="104">
        <v>166.98687927211546</v>
      </c>
      <c r="L4339" s="105">
        <v>166.98687927211546</v>
      </c>
      <c r="M4339" s="106">
        <f t="shared" si="402"/>
        <v>7.3835909394638808</v>
      </c>
      <c r="N4339" s="107">
        <f t="shared" si="403"/>
        <v>-2.7606521113918778</v>
      </c>
      <c r="O4339" s="129">
        <f t="shared" si="406"/>
        <v>5.7686087826380739E-3</v>
      </c>
      <c r="P4339" s="21">
        <v>1</v>
      </c>
      <c r="Q4339" s="103">
        <v>1</v>
      </c>
      <c r="R4339" s="104">
        <v>70.575406933074021</v>
      </c>
      <c r="S4339" s="105">
        <v>70.575406933074021</v>
      </c>
      <c r="T4339" s="107">
        <f t="shared" si="404"/>
        <v>6.1410936370693845</v>
      </c>
      <c r="U4339" s="107">
        <f t="shared" si="405"/>
        <v>-3.8106570096220218</v>
      </c>
      <c r="V4339" s="108" t="str">
        <f t="shared" si="407"/>
        <v>&lt; 0.001</v>
      </c>
    </row>
    <row r="4340" spans="1:22">
      <c r="A4340" s="103" t="s">
        <v>3638</v>
      </c>
      <c r="B4340" s="103">
        <v>39937417</v>
      </c>
      <c r="C4340" s="103">
        <v>4907864</v>
      </c>
      <c r="D4340" s="103">
        <v>4908142</v>
      </c>
      <c r="E4340" s="103">
        <v>279</v>
      </c>
      <c r="F4340" s="103" t="s">
        <v>23</v>
      </c>
      <c r="G4340" s="103" t="s">
        <v>23</v>
      </c>
      <c r="H4340" s="103" t="s">
        <v>295</v>
      </c>
      <c r="I4340" s="103">
        <v>3</v>
      </c>
      <c r="J4340" s="103">
        <v>1</v>
      </c>
      <c r="K4340" s="104">
        <v>603.07610525169889</v>
      </c>
      <c r="L4340" s="105">
        <v>109.41887141697526</v>
      </c>
      <c r="M4340" s="106">
        <f t="shared" si="402"/>
        <v>6.7737177702429321</v>
      </c>
      <c r="N4340" s="107">
        <f t="shared" si="403"/>
        <v>-3.3061558405698284</v>
      </c>
      <c r="O4340" s="129" t="str">
        <f t="shared" si="406"/>
        <v>&lt; 0.001</v>
      </c>
      <c r="P4340" s="21">
        <v>4</v>
      </c>
      <c r="Q4340" s="103">
        <v>2</v>
      </c>
      <c r="R4340" s="104">
        <v>684.72965713331178</v>
      </c>
      <c r="S4340" s="105">
        <v>154.12299842691434</v>
      </c>
      <c r="T4340" s="107">
        <f t="shared" si="404"/>
        <v>7.2679383484526996</v>
      </c>
      <c r="U4340" s="107">
        <f t="shared" si="405"/>
        <v>-2.818716242559244</v>
      </c>
      <c r="V4340" s="108">
        <f t="shared" si="407"/>
        <v>4.8216121479593976E-3</v>
      </c>
    </row>
    <row r="4341" spans="1:22">
      <c r="A4341" s="103" t="s">
        <v>1867</v>
      </c>
      <c r="B4341" s="103">
        <v>39937418</v>
      </c>
      <c r="C4341" s="103">
        <v>4908396</v>
      </c>
      <c r="D4341" s="103">
        <v>4909256</v>
      </c>
      <c r="E4341" s="103">
        <v>861</v>
      </c>
      <c r="F4341" s="103" t="s">
        <v>9</v>
      </c>
      <c r="G4341" s="103" t="s">
        <v>1868</v>
      </c>
      <c r="H4341" s="103" t="s">
        <v>1869</v>
      </c>
      <c r="I4341" s="103">
        <v>1</v>
      </c>
      <c r="J4341" s="103">
        <v>0</v>
      </c>
      <c r="K4341" s="104">
        <v>11.543908158569129</v>
      </c>
      <c r="L4341" s="105">
        <v>0</v>
      </c>
      <c r="M4341" s="106" t="str">
        <f t="shared" si="402"/>
        <v>-</v>
      </c>
      <c r="N4341" s="107" t="str">
        <f t="shared" si="403"/>
        <v>-</v>
      </c>
      <c r="O4341" s="129" t="str">
        <f t="shared" si="406"/>
        <v>n.d.</v>
      </c>
      <c r="P4341" s="21">
        <v>0</v>
      </c>
      <c r="Q4341" s="103">
        <v>0</v>
      </c>
      <c r="R4341" s="104">
        <v>0</v>
      </c>
      <c r="S4341" s="105">
        <v>0</v>
      </c>
      <c r="T4341" s="107" t="str">
        <f t="shared" si="404"/>
        <v>-</v>
      </c>
      <c r="U4341" s="107" t="str">
        <f t="shared" si="405"/>
        <v>-</v>
      </c>
      <c r="V4341" s="108" t="str">
        <f t="shared" si="407"/>
        <v>n.d.</v>
      </c>
    </row>
    <row r="4342" spans="1:22">
      <c r="A4342" s="103" t="s">
        <v>1871</v>
      </c>
      <c r="B4342" s="103">
        <v>39937419</v>
      </c>
      <c r="C4342" s="103">
        <v>4909253</v>
      </c>
      <c r="D4342" s="103">
        <v>4910392</v>
      </c>
      <c r="E4342" s="103">
        <v>1140</v>
      </c>
      <c r="F4342" s="103" t="s">
        <v>9</v>
      </c>
      <c r="G4342" s="103" t="s">
        <v>23</v>
      </c>
      <c r="H4342" s="103" t="s">
        <v>295</v>
      </c>
      <c r="I4342" s="103">
        <v>4</v>
      </c>
      <c r="J4342" s="103">
        <v>0</v>
      </c>
      <c r="K4342" s="104">
        <v>94.660046900266664</v>
      </c>
      <c r="L4342" s="105">
        <v>0</v>
      </c>
      <c r="M4342" s="106" t="str">
        <f t="shared" si="402"/>
        <v>-</v>
      </c>
      <c r="N4342" s="107" t="str">
        <f t="shared" si="403"/>
        <v>-</v>
      </c>
      <c r="O4342" s="129" t="str">
        <f t="shared" si="406"/>
        <v>n.d.</v>
      </c>
      <c r="P4342" s="21">
        <v>5</v>
      </c>
      <c r="Q4342" s="103">
        <v>0</v>
      </c>
      <c r="R4342" s="104">
        <v>188.30994395985877</v>
      </c>
      <c r="S4342" s="105">
        <v>0</v>
      </c>
      <c r="T4342" s="107" t="str">
        <f t="shared" si="404"/>
        <v>-</v>
      </c>
      <c r="U4342" s="107" t="str">
        <f t="shared" si="405"/>
        <v>-</v>
      </c>
      <c r="V4342" s="108" t="str">
        <f t="shared" si="407"/>
        <v>n.d.</v>
      </c>
    </row>
    <row r="4343" spans="1:22">
      <c r="A4343" s="103" t="s">
        <v>9594</v>
      </c>
      <c r="B4343" s="103">
        <v>39937420</v>
      </c>
      <c r="C4343" s="103">
        <v>4910389</v>
      </c>
      <c r="D4343" s="103">
        <v>4911162</v>
      </c>
      <c r="E4343" s="103">
        <v>774</v>
      </c>
      <c r="F4343" s="103" t="s">
        <v>9</v>
      </c>
      <c r="G4343" s="103" t="s">
        <v>23</v>
      </c>
      <c r="H4343" s="103" t="s">
        <v>295</v>
      </c>
      <c r="I4343" s="103">
        <v>24</v>
      </c>
      <c r="J4343" s="103">
        <v>17</v>
      </c>
      <c r="K4343" s="104">
        <v>1829.9107903685272</v>
      </c>
      <c r="L4343" s="105">
        <v>1008.0561196065232</v>
      </c>
      <c r="M4343" s="106">
        <f t="shared" si="402"/>
        <v>9.9773602421748393</v>
      </c>
      <c r="N4343" s="107">
        <f t="shared" si="403"/>
        <v>-0.44064379054128916</v>
      </c>
      <c r="O4343" s="129">
        <f t="shared" si="406"/>
        <v>0.65947089536400161</v>
      </c>
      <c r="P4343" s="21">
        <v>18</v>
      </c>
      <c r="Q4343" s="103">
        <v>13</v>
      </c>
      <c r="R4343" s="104">
        <v>1582.9208983208009</v>
      </c>
      <c r="S4343" s="105">
        <v>907.13136008257231</v>
      </c>
      <c r="T4343" s="107">
        <f t="shared" si="404"/>
        <v>9.8251676697650705</v>
      </c>
      <c r="U4343" s="107">
        <f t="shared" si="405"/>
        <v>-0.56763409351666394</v>
      </c>
      <c r="V4343" s="108">
        <f t="shared" si="407"/>
        <v>0.57028345190735008</v>
      </c>
    </row>
    <row r="4344" spans="1:22">
      <c r="A4344" s="103" t="s">
        <v>9595</v>
      </c>
      <c r="B4344" s="103">
        <v>39937421</v>
      </c>
      <c r="C4344" s="103">
        <v>4911395</v>
      </c>
      <c r="D4344" s="103">
        <v>4912003</v>
      </c>
      <c r="E4344" s="103">
        <v>609</v>
      </c>
      <c r="F4344" s="103" t="s">
        <v>9</v>
      </c>
      <c r="G4344" s="103" t="s">
        <v>23</v>
      </c>
      <c r="H4344" s="103" t="s">
        <v>295</v>
      </c>
      <c r="I4344" s="103">
        <v>17</v>
      </c>
      <c r="J4344" s="103">
        <v>14</v>
      </c>
      <c r="K4344" s="104">
        <v>1538.8086441915286</v>
      </c>
      <c r="L4344" s="105">
        <v>1287.0035933238225</v>
      </c>
      <c r="M4344" s="106">
        <f t="shared" si="402"/>
        <v>10.329800366241853</v>
      </c>
      <c r="N4344" s="107">
        <f t="shared" si="403"/>
        <v>-0.12540217688564154</v>
      </c>
      <c r="O4344" s="129">
        <f t="shared" si="406"/>
        <v>0.90020516481507062</v>
      </c>
      <c r="P4344" s="21">
        <v>11</v>
      </c>
      <c r="Q4344" s="103">
        <v>9</v>
      </c>
      <c r="R4344" s="104">
        <v>1420.2463572935551</v>
      </c>
      <c r="S4344" s="105">
        <v>1294.6610057757571</v>
      </c>
      <c r="T4344" s="107">
        <f t="shared" si="404"/>
        <v>10.33835867654374</v>
      </c>
      <c r="U4344" s="107">
        <f t="shared" si="405"/>
        <v>-0.11588144670445512</v>
      </c>
      <c r="V4344" s="108">
        <f t="shared" si="407"/>
        <v>0.90774650000831225</v>
      </c>
    </row>
    <row r="4345" spans="1:22">
      <c r="A4345" s="103" t="s">
        <v>1872</v>
      </c>
      <c r="B4345" s="103">
        <v>39937422</v>
      </c>
      <c r="C4345" s="103">
        <v>4912172</v>
      </c>
      <c r="D4345" s="103">
        <v>4913125</v>
      </c>
      <c r="E4345" s="103">
        <v>954</v>
      </c>
      <c r="F4345" s="103" t="s">
        <v>9</v>
      </c>
      <c r="G4345" s="103" t="s">
        <v>1873</v>
      </c>
      <c r="H4345" s="103" t="s">
        <v>1874</v>
      </c>
      <c r="I4345" s="103">
        <v>1</v>
      </c>
      <c r="J4345" s="103">
        <v>1</v>
      </c>
      <c r="K4345" s="104">
        <v>0.74418275864989636</v>
      </c>
      <c r="L4345" s="105">
        <v>0.74418275864989636</v>
      </c>
      <c r="M4345" s="106">
        <f t="shared" si="402"/>
        <v>-0.42627112863549238</v>
      </c>
      <c r="N4345" s="107">
        <f t="shared" si="403"/>
        <v>-9.746217467473608</v>
      </c>
      <c r="O4345" s="129" t="str">
        <f t="shared" si="406"/>
        <v>&lt; 0.001</v>
      </c>
      <c r="P4345" s="21">
        <v>0</v>
      </c>
      <c r="Q4345" s="103">
        <v>0</v>
      </c>
      <c r="R4345" s="104">
        <v>0</v>
      </c>
      <c r="S4345" s="105">
        <v>0</v>
      </c>
      <c r="T4345" s="107" t="str">
        <f t="shared" si="404"/>
        <v>-</v>
      </c>
      <c r="U4345" s="107" t="str">
        <f t="shared" si="405"/>
        <v>-</v>
      </c>
      <c r="V4345" s="108" t="str">
        <f t="shared" si="407"/>
        <v>n.d.</v>
      </c>
    </row>
    <row r="4346" spans="1:22">
      <c r="A4346" s="103" t="s">
        <v>9596</v>
      </c>
      <c r="B4346" s="103">
        <v>39937423</v>
      </c>
      <c r="C4346" s="103">
        <v>4913326</v>
      </c>
      <c r="D4346" s="103">
        <v>4913871</v>
      </c>
      <c r="E4346" s="103">
        <v>546</v>
      </c>
      <c r="F4346" s="103" t="s">
        <v>23</v>
      </c>
      <c r="G4346" s="103" t="s">
        <v>1088</v>
      </c>
      <c r="H4346" s="103" t="s">
        <v>9597</v>
      </c>
      <c r="I4346" s="103">
        <v>8</v>
      </c>
      <c r="J4346" s="103">
        <v>6</v>
      </c>
      <c r="K4346" s="104">
        <v>643.63630790703303</v>
      </c>
      <c r="L4346" s="105">
        <v>442.09362563311356</v>
      </c>
      <c r="M4346" s="106">
        <f t="shared" si="402"/>
        <v>8.7882081225878661</v>
      </c>
      <c r="N4346" s="107">
        <f t="shared" si="403"/>
        <v>-1.5042861157532508</v>
      </c>
      <c r="O4346" s="129">
        <f t="shared" si="406"/>
        <v>0.1325077124806886</v>
      </c>
      <c r="P4346" s="21">
        <v>4</v>
      </c>
      <c r="Q4346" s="103">
        <v>2</v>
      </c>
      <c r="R4346" s="104">
        <v>1092.9532688546319</v>
      </c>
      <c r="S4346" s="105">
        <v>614.71106567869037</v>
      </c>
      <c r="T4346" s="107">
        <f t="shared" si="404"/>
        <v>9.2637646456536942</v>
      </c>
      <c r="U4346" s="107">
        <f t="shared" si="405"/>
        <v>-1.061826896431608</v>
      </c>
      <c r="V4346" s="108">
        <f t="shared" si="407"/>
        <v>0.28831427709347124</v>
      </c>
    </row>
    <row r="4347" spans="1:22">
      <c r="A4347" s="103" t="s">
        <v>1877</v>
      </c>
      <c r="B4347" s="103">
        <v>39937424</v>
      </c>
      <c r="C4347" s="103">
        <v>4914215</v>
      </c>
      <c r="D4347" s="103">
        <v>4914715</v>
      </c>
      <c r="E4347" s="103">
        <v>501</v>
      </c>
      <c r="F4347" s="103" t="s">
        <v>9</v>
      </c>
      <c r="G4347" s="103" t="s">
        <v>23</v>
      </c>
      <c r="H4347" s="103" t="s">
        <v>295</v>
      </c>
      <c r="I4347" s="103">
        <v>1</v>
      </c>
      <c r="J4347" s="103">
        <v>1</v>
      </c>
      <c r="K4347" s="104">
        <v>86.441060792159874</v>
      </c>
      <c r="L4347" s="105">
        <v>86.441060792159874</v>
      </c>
      <c r="M4347" s="106">
        <f t="shared" si="402"/>
        <v>6.4336448717376982</v>
      </c>
      <c r="N4347" s="107">
        <f t="shared" si="403"/>
        <v>-3.6103355351183382</v>
      </c>
      <c r="O4347" s="129" t="str">
        <f t="shared" si="406"/>
        <v>&lt; 0.001</v>
      </c>
      <c r="P4347" s="21">
        <v>0</v>
      </c>
      <c r="Q4347" s="103">
        <v>0</v>
      </c>
      <c r="R4347" s="104">
        <v>0</v>
      </c>
      <c r="S4347" s="105">
        <v>0</v>
      </c>
      <c r="T4347" s="107" t="str">
        <f t="shared" si="404"/>
        <v>-</v>
      </c>
      <c r="U4347" s="107" t="str">
        <f t="shared" si="405"/>
        <v>-</v>
      </c>
      <c r="V4347" s="108" t="str">
        <f t="shared" si="407"/>
        <v>n.d.</v>
      </c>
    </row>
    <row r="4348" spans="1:22">
      <c r="A4348" s="103" t="s">
        <v>9598</v>
      </c>
      <c r="B4348" s="103">
        <v>39937425</v>
      </c>
      <c r="C4348" s="103">
        <v>4914712</v>
      </c>
      <c r="D4348" s="103">
        <v>4915140</v>
      </c>
      <c r="E4348" s="103">
        <v>429</v>
      </c>
      <c r="F4348" s="103" t="s">
        <v>9</v>
      </c>
      <c r="G4348" s="103" t="s">
        <v>23</v>
      </c>
      <c r="H4348" s="103" t="s">
        <v>1900</v>
      </c>
      <c r="I4348" s="103">
        <v>10</v>
      </c>
      <c r="J4348" s="103">
        <v>9</v>
      </c>
      <c r="K4348" s="104">
        <v>554.39013481799532</v>
      </c>
      <c r="L4348" s="105">
        <v>501.43346522344058</v>
      </c>
      <c r="M4348" s="106">
        <f t="shared" si="402"/>
        <v>8.9699144733434224</v>
      </c>
      <c r="N4348" s="107">
        <f t="shared" si="403"/>
        <v>-1.3417580739325385</v>
      </c>
      <c r="O4348" s="129">
        <f t="shared" si="406"/>
        <v>0.17967445033899243</v>
      </c>
      <c r="P4348" s="21">
        <v>5</v>
      </c>
      <c r="Q4348" s="103">
        <v>5</v>
      </c>
      <c r="R4348" s="104">
        <v>444.54854929810722</v>
      </c>
      <c r="S4348" s="105">
        <v>444.54854929810722</v>
      </c>
      <c r="T4348" s="107">
        <f t="shared" si="404"/>
        <v>8.7961971746494161</v>
      </c>
      <c r="U4348" s="107">
        <f t="shared" si="405"/>
        <v>-1.4734179800621343</v>
      </c>
      <c r="V4348" s="108">
        <f t="shared" si="407"/>
        <v>0.14063836500905369</v>
      </c>
    </row>
    <row r="4349" spans="1:22">
      <c r="A4349" s="103" t="s">
        <v>1878</v>
      </c>
      <c r="B4349" s="103">
        <v>39937426</v>
      </c>
      <c r="C4349" s="103">
        <v>4915228</v>
      </c>
      <c r="D4349" s="103">
        <v>4916070</v>
      </c>
      <c r="E4349" s="103">
        <v>843</v>
      </c>
      <c r="F4349" s="103" t="s">
        <v>9</v>
      </c>
      <c r="G4349" s="103" t="s">
        <v>1879</v>
      </c>
      <c r="H4349" s="103" t="s">
        <v>1880</v>
      </c>
      <c r="I4349" s="103">
        <v>3</v>
      </c>
      <c r="J4349" s="103">
        <v>1</v>
      </c>
      <c r="K4349" s="104">
        <v>50.530274146049827</v>
      </c>
      <c r="L4349" s="105">
        <v>0.84217123576749831</v>
      </c>
      <c r="M4349" s="106">
        <f t="shared" si="402"/>
        <v>-0.24781449357206325</v>
      </c>
      <c r="N4349" s="107">
        <f t="shared" si="403"/>
        <v>-9.5865961480966568</v>
      </c>
      <c r="O4349" s="129" t="str">
        <f t="shared" si="406"/>
        <v>&lt; 0.001</v>
      </c>
      <c r="P4349" s="21">
        <v>2</v>
      </c>
      <c r="Q4349" s="103">
        <v>0</v>
      </c>
      <c r="R4349" s="104">
        <v>135.50397221180188</v>
      </c>
      <c r="S4349" s="105">
        <v>0</v>
      </c>
      <c r="T4349" s="107" t="str">
        <f t="shared" si="404"/>
        <v>-</v>
      </c>
      <c r="U4349" s="107" t="str">
        <f t="shared" si="405"/>
        <v>-</v>
      </c>
      <c r="V4349" s="108" t="str">
        <f t="shared" si="407"/>
        <v>n.d.</v>
      </c>
    </row>
    <row r="4350" spans="1:22">
      <c r="A4350" s="103" t="s">
        <v>9599</v>
      </c>
      <c r="B4350" s="103">
        <v>39937427</v>
      </c>
      <c r="C4350" s="103">
        <v>4916339</v>
      </c>
      <c r="D4350" s="103">
        <v>4917727</v>
      </c>
      <c r="E4350" s="103">
        <v>1389</v>
      </c>
      <c r="F4350" s="103" t="s">
        <v>23</v>
      </c>
      <c r="G4350" s="103" t="s">
        <v>23</v>
      </c>
      <c r="H4350" s="103" t="s">
        <v>382</v>
      </c>
      <c r="I4350" s="103">
        <v>26</v>
      </c>
      <c r="J4350" s="103">
        <v>21</v>
      </c>
      <c r="K4350" s="104">
        <v>525.94594093074807</v>
      </c>
      <c r="L4350" s="105">
        <v>445.18844951475381</v>
      </c>
      <c r="M4350" s="106">
        <f t="shared" si="402"/>
        <v>8.7982723519874906</v>
      </c>
      <c r="N4350" s="107">
        <f t="shared" si="403"/>
        <v>-1.4952841216569857</v>
      </c>
      <c r="O4350" s="129">
        <f t="shared" si="406"/>
        <v>0.13484030725193197</v>
      </c>
      <c r="P4350" s="21">
        <v>17</v>
      </c>
      <c r="Q4350" s="103">
        <v>12</v>
      </c>
      <c r="R4350" s="104">
        <v>768.86293028411808</v>
      </c>
      <c r="S4350" s="105">
        <v>686.50585906727281</v>
      </c>
      <c r="T4350" s="107">
        <f t="shared" si="404"/>
        <v>9.4231282230549347</v>
      </c>
      <c r="U4350" s="107">
        <f t="shared" si="405"/>
        <v>-0.92154205716995252</v>
      </c>
      <c r="V4350" s="108">
        <f t="shared" si="407"/>
        <v>0.35676749406642161</v>
      </c>
    </row>
    <row r="4351" spans="1:22">
      <c r="A4351" s="103" t="s">
        <v>1882</v>
      </c>
      <c r="B4351" s="103">
        <v>39937428</v>
      </c>
      <c r="C4351" s="103">
        <v>4918006</v>
      </c>
      <c r="D4351" s="103">
        <v>4918728</v>
      </c>
      <c r="E4351" s="103">
        <v>723</v>
      </c>
      <c r="F4351" s="103" t="s">
        <v>23</v>
      </c>
      <c r="G4351" s="103" t="s">
        <v>23</v>
      </c>
      <c r="H4351" s="103" t="s">
        <v>286</v>
      </c>
      <c r="I4351" s="103">
        <v>3</v>
      </c>
      <c r="J4351" s="103">
        <v>3</v>
      </c>
      <c r="K4351" s="104">
        <v>2.9458520819585066</v>
      </c>
      <c r="L4351" s="105">
        <v>2.9458520819585066</v>
      </c>
      <c r="M4351" s="106">
        <f t="shared" si="402"/>
        <v>1.5586849911400555</v>
      </c>
      <c r="N4351" s="107">
        <f t="shared" si="403"/>
        <v>-7.9707647664221328</v>
      </c>
      <c r="O4351" s="129" t="str">
        <f t="shared" si="406"/>
        <v>&lt; 0.001</v>
      </c>
      <c r="P4351" s="21">
        <v>0</v>
      </c>
      <c r="Q4351" s="103">
        <v>0</v>
      </c>
      <c r="R4351" s="104">
        <v>0</v>
      </c>
      <c r="S4351" s="105">
        <v>0</v>
      </c>
      <c r="T4351" s="107" t="str">
        <f t="shared" si="404"/>
        <v>-</v>
      </c>
      <c r="U4351" s="107" t="str">
        <f t="shared" si="405"/>
        <v>-</v>
      </c>
      <c r="V4351" s="108" t="str">
        <f t="shared" si="407"/>
        <v>n.d.</v>
      </c>
    </row>
    <row r="4352" spans="1:22">
      <c r="A4352" s="103" t="s">
        <v>9600</v>
      </c>
      <c r="B4352" s="103">
        <v>39937429</v>
      </c>
      <c r="C4352" s="103">
        <v>4918725</v>
      </c>
      <c r="D4352" s="103">
        <v>4919276</v>
      </c>
      <c r="E4352" s="103">
        <v>552</v>
      </c>
      <c r="F4352" s="103" t="s">
        <v>23</v>
      </c>
      <c r="G4352" s="103" t="s">
        <v>23</v>
      </c>
      <c r="H4352" s="103" t="s">
        <v>1070</v>
      </c>
      <c r="I4352" s="103">
        <v>20</v>
      </c>
      <c r="J4352" s="103">
        <v>15</v>
      </c>
      <c r="K4352" s="104">
        <v>2594.1482961662864</v>
      </c>
      <c r="L4352" s="105">
        <v>2190.2997265102535</v>
      </c>
      <c r="M4352" s="106">
        <f t="shared" si="402"/>
        <v>11.096912590270396</v>
      </c>
      <c r="N4352" s="107">
        <f t="shared" si="403"/>
        <v>0.56074471401645354</v>
      </c>
      <c r="O4352" s="129">
        <f t="shared" si="406"/>
        <v>0.57497158049261765</v>
      </c>
      <c r="P4352" s="21">
        <v>16</v>
      </c>
      <c r="Q4352" s="103">
        <v>12</v>
      </c>
      <c r="R4352" s="104">
        <v>3090.9896764664854</v>
      </c>
      <c r="S4352" s="105">
        <v>2648.8675478684058</v>
      </c>
      <c r="T4352" s="107">
        <f t="shared" si="404"/>
        <v>11.371159990653185</v>
      </c>
      <c r="U4352" s="107">
        <f t="shared" si="405"/>
        <v>0.79327463965949319</v>
      </c>
      <c r="V4352" s="108">
        <f t="shared" si="407"/>
        <v>0.42761782896723566</v>
      </c>
    </row>
    <row r="4353" spans="1:22">
      <c r="A4353" s="103" t="s">
        <v>1883</v>
      </c>
      <c r="B4353" s="103">
        <v>39937430</v>
      </c>
      <c r="C4353" s="103">
        <v>4919559</v>
      </c>
      <c r="D4353" s="103">
        <v>4920671</v>
      </c>
      <c r="E4353" s="103">
        <v>1113</v>
      </c>
      <c r="F4353" s="103" t="s">
        <v>9</v>
      </c>
      <c r="G4353" s="103" t="s">
        <v>1884</v>
      </c>
      <c r="H4353" s="103" t="s">
        <v>1885</v>
      </c>
      <c r="I4353" s="103">
        <v>5</v>
      </c>
      <c r="J4353" s="103">
        <v>5</v>
      </c>
      <c r="K4353" s="104">
        <v>59.321997046663164</v>
      </c>
      <c r="L4353" s="105">
        <v>59.321997046663164</v>
      </c>
      <c r="M4353" s="106">
        <f t="shared" si="402"/>
        <v>5.8904952611360919</v>
      </c>
      <c r="N4353" s="107">
        <f t="shared" si="403"/>
        <v>-4.0961580848514387</v>
      </c>
      <c r="O4353" s="129" t="str">
        <f t="shared" si="406"/>
        <v>&lt; 0.001</v>
      </c>
      <c r="P4353" s="21">
        <v>0</v>
      </c>
      <c r="Q4353" s="103">
        <v>0</v>
      </c>
      <c r="R4353" s="104">
        <v>0</v>
      </c>
      <c r="S4353" s="105">
        <v>0</v>
      </c>
      <c r="T4353" s="107" t="str">
        <f t="shared" si="404"/>
        <v>-</v>
      </c>
      <c r="U4353" s="107" t="str">
        <f t="shared" si="405"/>
        <v>-</v>
      </c>
      <c r="V4353" s="108" t="str">
        <f t="shared" si="407"/>
        <v>n.d.</v>
      </c>
    </row>
    <row r="4354" spans="1:22">
      <c r="A4354" s="103" t="s">
        <v>9601</v>
      </c>
      <c r="B4354" s="103">
        <v>39937431</v>
      </c>
      <c r="C4354" s="103">
        <v>4920918</v>
      </c>
      <c r="D4354" s="103">
        <v>4922705</v>
      </c>
      <c r="E4354" s="103">
        <v>1788</v>
      </c>
      <c r="F4354" s="103" t="s">
        <v>23</v>
      </c>
      <c r="G4354" s="103" t="s">
        <v>9602</v>
      </c>
      <c r="H4354" s="103" t="s">
        <v>9603</v>
      </c>
      <c r="I4354" s="103">
        <v>36</v>
      </c>
      <c r="J4354" s="103">
        <v>32</v>
      </c>
      <c r="K4354" s="104">
        <v>1255.1191621297933</v>
      </c>
      <c r="L4354" s="105">
        <v>1033.1604112185178</v>
      </c>
      <c r="M4354" s="106">
        <f t="shared" si="402"/>
        <v>10.012848552904499</v>
      </c>
      <c r="N4354" s="107">
        <f t="shared" si="403"/>
        <v>-0.40890111547003716</v>
      </c>
      <c r="O4354" s="129">
        <f t="shared" si="406"/>
        <v>0.6826122303906148</v>
      </c>
      <c r="P4354" s="21">
        <v>27</v>
      </c>
      <c r="Q4354" s="103">
        <v>24</v>
      </c>
      <c r="R4354" s="104">
        <v>1443.6979756329811</v>
      </c>
      <c r="S4354" s="105">
        <v>1350.7131047456321</v>
      </c>
      <c r="T4354" s="107">
        <f t="shared" si="404"/>
        <v>10.399505559388874</v>
      </c>
      <c r="U4354" s="107">
        <f t="shared" si="405"/>
        <v>-6.2054965326695702E-2</v>
      </c>
      <c r="V4354" s="108">
        <f t="shared" si="407"/>
        <v>0.95051906030228506</v>
      </c>
    </row>
    <row r="4355" spans="1:22">
      <c r="A4355" s="103" t="s">
        <v>9604</v>
      </c>
      <c r="B4355" s="103">
        <v>39937432</v>
      </c>
      <c r="C4355" s="103">
        <v>4922941</v>
      </c>
      <c r="D4355" s="103">
        <v>4923360</v>
      </c>
      <c r="E4355" s="103">
        <v>420</v>
      </c>
      <c r="F4355" s="103" t="s">
        <v>23</v>
      </c>
      <c r="G4355" s="103" t="s">
        <v>23</v>
      </c>
      <c r="H4355" s="103" t="s">
        <v>9605</v>
      </c>
      <c r="I4355" s="103">
        <v>16</v>
      </c>
      <c r="J4355" s="103">
        <v>12</v>
      </c>
      <c r="K4355" s="104">
        <v>2185.6328686079455</v>
      </c>
      <c r="L4355" s="105">
        <v>1424.9717774450883</v>
      </c>
      <c r="M4355" s="106">
        <f t="shared" si="402"/>
        <v>10.476717630645979</v>
      </c>
      <c r="N4355" s="107">
        <f t="shared" si="403"/>
        <v>6.0086141735046419E-3</v>
      </c>
      <c r="O4355" s="129">
        <f t="shared" si="406"/>
        <v>0.99520584836672121</v>
      </c>
      <c r="P4355" s="21">
        <v>13</v>
      </c>
      <c r="Q4355" s="103">
        <v>9</v>
      </c>
      <c r="R4355" s="104">
        <v>1953.0678132717499</v>
      </c>
      <c r="S4355" s="105">
        <v>1562.2979426691595</v>
      </c>
      <c r="T4355" s="107">
        <f t="shared" si="404"/>
        <v>10.609453897822942</v>
      </c>
      <c r="U4355" s="107">
        <f t="shared" si="405"/>
        <v>0.12275871287230716</v>
      </c>
      <c r="V4355" s="108">
        <f t="shared" si="407"/>
        <v>0.90229816925672823</v>
      </c>
    </row>
    <row r="4356" spans="1:22">
      <c r="A4356" s="103" t="s">
        <v>9606</v>
      </c>
      <c r="B4356" s="103">
        <v>39937433</v>
      </c>
      <c r="C4356" s="103">
        <v>4923703</v>
      </c>
      <c r="D4356" s="103">
        <v>4925136</v>
      </c>
      <c r="E4356" s="103">
        <v>1434</v>
      </c>
      <c r="F4356" s="103" t="s">
        <v>23</v>
      </c>
      <c r="G4356" s="103" t="s">
        <v>23</v>
      </c>
      <c r="H4356" s="103" t="s">
        <v>4869</v>
      </c>
      <c r="I4356" s="103">
        <v>25</v>
      </c>
      <c r="J4356" s="103">
        <v>19</v>
      </c>
      <c r="K4356" s="104">
        <v>631.23200731087934</v>
      </c>
      <c r="L4356" s="105">
        <v>511.42169690363801</v>
      </c>
      <c r="M4356" s="106">
        <f t="shared" si="402"/>
        <v>8.9983695575331737</v>
      </c>
      <c r="N4356" s="107">
        <f t="shared" si="403"/>
        <v>-1.3163062991653192</v>
      </c>
      <c r="O4356" s="129">
        <f t="shared" si="406"/>
        <v>0.18807125746831233</v>
      </c>
      <c r="P4356" s="21">
        <v>17</v>
      </c>
      <c r="Q4356" s="103">
        <v>13</v>
      </c>
      <c r="R4356" s="104">
        <v>692.54558197129427</v>
      </c>
      <c r="S4356" s="105">
        <v>565.84785279558434</v>
      </c>
      <c r="T4356" s="107">
        <f t="shared" si="404"/>
        <v>9.1442703779469063</v>
      </c>
      <c r="U4356" s="107">
        <f t="shared" si="405"/>
        <v>-1.1670155123706818</v>
      </c>
      <c r="V4356" s="108">
        <f t="shared" si="407"/>
        <v>0.24320410507925905</v>
      </c>
    </row>
    <row r="4357" spans="1:22">
      <c r="A4357" s="103" t="s">
        <v>9607</v>
      </c>
      <c r="B4357" s="103">
        <v>39937434</v>
      </c>
      <c r="C4357" s="103">
        <v>4925133</v>
      </c>
      <c r="D4357" s="103">
        <v>4926614</v>
      </c>
      <c r="E4357" s="103">
        <v>1482</v>
      </c>
      <c r="F4357" s="103" t="s">
        <v>23</v>
      </c>
      <c r="G4357" s="103" t="s">
        <v>23</v>
      </c>
      <c r="H4357" s="103" t="s">
        <v>4869</v>
      </c>
      <c r="I4357" s="103">
        <v>42</v>
      </c>
      <c r="J4357" s="103">
        <v>33</v>
      </c>
      <c r="K4357" s="104">
        <v>1375.3491632118692</v>
      </c>
      <c r="L4357" s="105">
        <v>1207.6820760909516</v>
      </c>
      <c r="M4357" s="106">
        <f t="shared" ref="M4357:M4420" si="408">IF(L4357&gt;0,LOG(L4357, 2),"-")</f>
        <v>10.238024997922722</v>
      </c>
      <c r="N4357" s="107">
        <f t="shared" ref="N4357:N4420" si="409">IF(L4357&lt;&gt;0,((M4357-$O$2)/$O$3),"-")</f>
        <v>-0.20749105731420309</v>
      </c>
      <c r="O4357" s="129">
        <f t="shared" si="406"/>
        <v>0.8356263759426783</v>
      </c>
      <c r="P4357" s="21">
        <v>26</v>
      </c>
      <c r="Q4357" s="103">
        <v>23</v>
      </c>
      <c r="R4357" s="104">
        <v>1149.8601200512887</v>
      </c>
      <c r="S4357" s="105">
        <v>1069.6811036863562</v>
      </c>
      <c r="T4357" s="107">
        <f t="shared" ref="T4357:T4420" si="410">IF(S4357&gt;0,LOG(S4357, 2),"-")</f>
        <v>10.062965045118293</v>
      </c>
      <c r="U4357" s="107">
        <f t="shared" ref="U4357:U4420" si="411">IF(S4357&lt;&gt;0,((T4357-$V$2)/$V$3),"-")</f>
        <v>-0.35830541802967203</v>
      </c>
      <c r="V4357" s="108">
        <f t="shared" si="407"/>
        <v>0.72011476391750406</v>
      </c>
    </row>
    <row r="4358" spans="1:22">
      <c r="A4358" s="103" t="s">
        <v>3639</v>
      </c>
      <c r="B4358" s="103">
        <v>39937435</v>
      </c>
      <c r="C4358" s="103">
        <v>4926693</v>
      </c>
      <c r="D4358" s="103">
        <v>4927427</v>
      </c>
      <c r="E4358" s="103">
        <v>735</v>
      </c>
      <c r="F4358" s="103" t="s">
        <v>23</v>
      </c>
      <c r="G4358" s="103" t="s">
        <v>23</v>
      </c>
      <c r="H4358" s="103" t="s">
        <v>295</v>
      </c>
      <c r="I4358" s="103">
        <v>7</v>
      </c>
      <c r="J4358" s="103">
        <v>5</v>
      </c>
      <c r="K4358" s="104">
        <v>247.27522455579867</v>
      </c>
      <c r="L4358" s="105">
        <v>217.33174033224489</v>
      </c>
      <c r="M4358" s="106">
        <f t="shared" si="408"/>
        <v>7.7637550788633272</v>
      </c>
      <c r="N4358" s="107">
        <f t="shared" si="409"/>
        <v>-2.4206126307125877</v>
      </c>
      <c r="O4358" s="129">
        <f t="shared" ref="O4358:O4421" si="412">IF(L4358&lt;&gt;0,(IF((ABS(N4358)&lt;3.3),2*(1-NORMSDIST(ABS(N4358))),"&lt; 0.001")),"n.d.")</f>
        <v>1.5494378521451857E-2</v>
      </c>
      <c r="P4358" s="21">
        <v>3</v>
      </c>
      <c r="Q4358" s="103">
        <v>2</v>
      </c>
      <c r="R4358" s="104">
        <v>168.81258410031973</v>
      </c>
      <c r="S4358" s="105">
        <v>166.80291048007754</v>
      </c>
      <c r="T4358" s="107">
        <f t="shared" si="410"/>
        <v>7.3820006518099479</v>
      </c>
      <c r="U4358" s="107">
        <f t="shared" si="411"/>
        <v>-2.718309285378568</v>
      </c>
      <c r="V4358" s="108">
        <f t="shared" ref="V4358:V4421" si="413">IF(S4358&lt;&gt;0,(IF((ABS(U4358)&lt;3.3),2*(1-NORMSDIST(ABS(U4358))),"&lt; 0.001")),"n.d.")</f>
        <v>6.5616470915472735E-3</v>
      </c>
    </row>
    <row r="4359" spans="1:22">
      <c r="A4359" s="103" t="s">
        <v>1887</v>
      </c>
      <c r="B4359" s="103">
        <v>39937436</v>
      </c>
      <c r="C4359" s="103">
        <v>4927491</v>
      </c>
      <c r="D4359" s="103">
        <v>4928039</v>
      </c>
      <c r="E4359" s="103">
        <v>549</v>
      </c>
      <c r="F4359" s="103" t="s">
        <v>23</v>
      </c>
      <c r="G4359" s="103" t="s">
        <v>1888</v>
      </c>
      <c r="H4359" s="103" t="s">
        <v>1889</v>
      </c>
      <c r="I4359" s="103">
        <v>8</v>
      </c>
      <c r="J4359" s="103">
        <v>2</v>
      </c>
      <c r="K4359" s="104">
        <v>1034.5360316969054</v>
      </c>
      <c r="L4359" s="105">
        <v>62.072161901814212</v>
      </c>
      <c r="M4359" s="106">
        <f t="shared" si="408"/>
        <v>5.9558744890859741</v>
      </c>
      <c r="N4359" s="107">
        <f t="shared" si="409"/>
        <v>-4.037679347865855</v>
      </c>
      <c r="O4359" s="129" t="str">
        <f t="shared" si="412"/>
        <v>&lt; 0.001</v>
      </c>
      <c r="P4359" s="21">
        <v>4</v>
      </c>
      <c r="Q4359" s="103">
        <v>2</v>
      </c>
      <c r="R4359" s="104">
        <v>881.30350270547171</v>
      </c>
      <c r="S4359" s="105">
        <v>70.25316252909964</v>
      </c>
      <c r="T4359" s="107">
        <f t="shared" si="410"/>
        <v>6.134491266304237</v>
      </c>
      <c r="U4359" s="107">
        <f t="shared" si="411"/>
        <v>-3.816468955718102</v>
      </c>
      <c r="V4359" s="108" t="str">
        <f t="shared" si="413"/>
        <v>&lt; 0.001</v>
      </c>
    </row>
    <row r="4360" spans="1:22">
      <c r="A4360" s="103" t="s">
        <v>1891</v>
      </c>
      <c r="B4360" s="103">
        <v>39937437</v>
      </c>
      <c r="C4360" s="103">
        <v>4928148</v>
      </c>
      <c r="D4360" s="103">
        <v>4931165</v>
      </c>
      <c r="E4360" s="103">
        <v>3018</v>
      </c>
      <c r="F4360" s="103" t="s">
        <v>23</v>
      </c>
      <c r="G4360" s="103" t="s">
        <v>1892</v>
      </c>
      <c r="H4360" s="103" t="s">
        <v>1893</v>
      </c>
      <c r="I4360" s="103">
        <v>6</v>
      </c>
      <c r="J4360" s="103">
        <v>3</v>
      </c>
      <c r="K4360" s="104">
        <v>40.225815158910535</v>
      </c>
      <c r="L4360" s="105">
        <v>0.70571605541948312</v>
      </c>
      <c r="M4360" s="106">
        <f t="shared" si="408"/>
        <v>-0.50284026243551017</v>
      </c>
      <c r="N4360" s="107">
        <f t="shared" si="409"/>
        <v>-9.8147050647902603</v>
      </c>
      <c r="O4360" s="129" t="str">
        <f t="shared" si="412"/>
        <v>&lt; 0.001</v>
      </c>
      <c r="P4360" s="21">
        <v>1</v>
      </c>
      <c r="Q4360" s="103">
        <v>0</v>
      </c>
      <c r="R4360" s="104">
        <v>24.580434802914446</v>
      </c>
      <c r="S4360" s="105">
        <v>0</v>
      </c>
      <c r="T4360" s="107" t="str">
        <f t="shared" si="410"/>
        <v>-</v>
      </c>
      <c r="U4360" s="107" t="str">
        <f t="shared" si="411"/>
        <v>-</v>
      </c>
      <c r="V4360" s="108" t="str">
        <f t="shared" si="413"/>
        <v>n.d.</v>
      </c>
    </row>
    <row r="4361" spans="1:22">
      <c r="A4361" s="103" t="s">
        <v>9608</v>
      </c>
      <c r="B4361" s="103">
        <v>39937438</v>
      </c>
      <c r="C4361" s="103">
        <v>4931347</v>
      </c>
      <c r="D4361" s="103">
        <v>4931919</v>
      </c>
      <c r="E4361" s="103">
        <v>573</v>
      </c>
      <c r="F4361" s="103" t="s">
        <v>23</v>
      </c>
      <c r="G4361" s="103" t="s">
        <v>23</v>
      </c>
      <c r="H4361" s="103" t="s">
        <v>9609</v>
      </c>
      <c r="I4361" s="103">
        <v>21</v>
      </c>
      <c r="J4361" s="103">
        <v>17</v>
      </c>
      <c r="K4361" s="104">
        <v>1180.7725745543753</v>
      </c>
      <c r="L4361" s="105">
        <v>1034.5698843157418</v>
      </c>
      <c r="M4361" s="106">
        <f t="shared" si="408"/>
        <v>10.014815385974527</v>
      </c>
      <c r="N4361" s="107">
        <f t="shared" si="409"/>
        <v>-0.40714187301026217</v>
      </c>
      <c r="O4361" s="129">
        <f t="shared" si="412"/>
        <v>0.68390379074671781</v>
      </c>
      <c r="P4361" s="21">
        <v>13</v>
      </c>
      <c r="Q4361" s="103">
        <v>10</v>
      </c>
      <c r="R4361" s="104">
        <v>1321.0067541920455</v>
      </c>
      <c r="S4361" s="105">
        <v>915.71088316391445</v>
      </c>
      <c r="T4361" s="107">
        <f t="shared" si="410"/>
        <v>9.8387483587680507</v>
      </c>
      <c r="U4361" s="107">
        <f t="shared" si="411"/>
        <v>-0.55567926164784331</v>
      </c>
      <c r="V4361" s="108">
        <f t="shared" si="413"/>
        <v>0.57843013609539584</v>
      </c>
    </row>
    <row r="4362" spans="1:22">
      <c r="A4362" s="103" t="s">
        <v>1895</v>
      </c>
      <c r="B4362" s="103">
        <v>39937439</v>
      </c>
      <c r="C4362" s="103">
        <v>4931916</v>
      </c>
      <c r="D4362" s="103">
        <v>4932884</v>
      </c>
      <c r="E4362" s="103">
        <v>969</v>
      </c>
      <c r="F4362" s="103" t="s">
        <v>23</v>
      </c>
      <c r="G4362" s="103" t="s">
        <v>1896</v>
      </c>
      <c r="H4362" s="103" t="s">
        <v>1897</v>
      </c>
      <c r="I4362" s="103">
        <v>1</v>
      </c>
      <c r="J4362" s="103">
        <v>0</v>
      </c>
      <c r="K4362" s="104">
        <v>12.455269328982457</v>
      </c>
      <c r="L4362" s="105">
        <v>0</v>
      </c>
      <c r="M4362" s="106" t="str">
        <f t="shared" si="408"/>
        <v>-</v>
      </c>
      <c r="N4362" s="107" t="str">
        <f t="shared" si="409"/>
        <v>-</v>
      </c>
      <c r="O4362" s="129" t="str">
        <f t="shared" si="412"/>
        <v>n.d.</v>
      </c>
      <c r="P4362" s="21">
        <v>1</v>
      </c>
      <c r="Q4362" s="103">
        <v>0</v>
      </c>
      <c r="R4362" s="104">
        <v>18.123011336305883</v>
      </c>
      <c r="S4362" s="105">
        <v>0</v>
      </c>
      <c r="T4362" s="107" t="str">
        <f t="shared" si="410"/>
        <v>-</v>
      </c>
      <c r="U4362" s="107" t="str">
        <f t="shared" si="411"/>
        <v>-</v>
      </c>
      <c r="V4362" s="108" t="str">
        <f t="shared" si="413"/>
        <v>n.d.</v>
      </c>
    </row>
    <row r="4363" spans="1:22">
      <c r="A4363" s="103" t="s">
        <v>9610</v>
      </c>
      <c r="B4363" s="103">
        <v>39937440</v>
      </c>
      <c r="C4363" s="103">
        <v>4933007</v>
      </c>
      <c r="D4363" s="103">
        <v>4933702</v>
      </c>
      <c r="E4363" s="103">
        <v>696</v>
      </c>
      <c r="F4363" s="103" t="s">
        <v>23</v>
      </c>
      <c r="G4363" s="103" t="s">
        <v>23</v>
      </c>
      <c r="H4363" s="103" t="s">
        <v>9611</v>
      </c>
      <c r="I4363" s="103">
        <v>29</v>
      </c>
      <c r="J4363" s="103">
        <v>26</v>
      </c>
      <c r="K4363" s="104">
        <v>2617.4319002810776</v>
      </c>
      <c r="L4363" s="105">
        <v>2431.7839634723709</v>
      </c>
      <c r="M4363" s="106">
        <f t="shared" si="408"/>
        <v>11.247799351983453</v>
      </c>
      <c r="N4363" s="107">
        <f t="shared" si="409"/>
        <v>0.69570603934119146</v>
      </c>
      <c r="O4363" s="129">
        <f t="shared" si="412"/>
        <v>0.48661294259681753</v>
      </c>
      <c r="P4363" s="21">
        <v>15</v>
      </c>
      <c r="Q4363" s="103">
        <v>14</v>
      </c>
      <c r="R4363" s="104">
        <v>1307.563148917204</v>
      </c>
      <c r="S4363" s="105">
        <v>1295.5368692788304</v>
      </c>
      <c r="T4363" s="107">
        <f t="shared" si="410"/>
        <v>10.339334357971563</v>
      </c>
      <c r="U4363" s="107">
        <f t="shared" si="411"/>
        <v>-0.11502257220813206</v>
      </c>
      <c r="V4363" s="108">
        <f t="shared" si="413"/>
        <v>0.90842723074958465</v>
      </c>
    </row>
    <row r="4364" spans="1:22">
      <c r="A4364" s="103" t="s">
        <v>9612</v>
      </c>
      <c r="B4364" s="103">
        <v>39937441</v>
      </c>
      <c r="C4364" s="103">
        <v>4933807</v>
      </c>
      <c r="D4364" s="103">
        <v>4934268</v>
      </c>
      <c r="E4364" s="103">
        <v>462</v>
      </c>
      <c r="F4364" s="103" t="s">
        <v>23</v>
      </c>
      <c r="G4364" s="103" t="s">
        <v>23</v>
      </c>
      <c r="H4364" s="103" t="s">
        <v>295</v>
      </c>
      <c r="I4364" s="103">
        <v>13</v>
      </c>
      <c r="J4364" s="103">
        <v>12</v>
      </c>
      <c r="K4364" s="104">
        <v>1581.2530561749115</v>
      </c>
      <c r="L4364" s="105">
        <v>1372.2633422392578</v>
      </c>
      <c r="M4364" s="106">
        <f t="shared" si="408"/>
        <v>10.422341651075184</v>
      </c>
      <c r="N4364" s="107">
        <f t="shared" si="409"/>
        <v>-4.2628219074075442E-2</v>
      </c>
      <c r="O4364" s="129">
        <f t="shared" si="412"/>
        <v>0.96599790036258715</v>
      </c>
      <c r="P4364" s="21">
        <v>14</v>
      </c>
      <c r="Q4364" s="103">
        <v>12</v>
      </c>
      <c r="R4364" s="104">
        <v>2402.8794588690262</v>
      </c>
      <c r="S4364" s="105">
        <v>1637.6810031617686</v>
      </c>
      <c r="T4364" s="107">
        <f t="shared" si="410"/>
        <v>10.67743865264508</v>
      </c>
      <c r="U4364" s="107">
        <f t="shared" si="411"/>
        <v>0.18260444775094994</v>
      </c>
      <c r="V4364" s="108">
        <f t="shared" si="413"/>
        <v>0.85510839422510432</v>
      </c>
    </row>
    <row r="4365" spans="1:22">
      <c r="A4365" s="103" t="s">
        <v>9613</v>
      </c>
      <c r="B4365" s="103">
        <v>39937442</v>
      </c>
      <c r="C4365" s="103">
        <v>4934435</v>
      </c>
      <c r="D4365" s="103">
        <v>4934725</v>
      </c>
      <c r="E4365" s="103">
        <v>291</v>
      </c>
      <c r="F4365" s="103" t="s">
        <v>9</v>
      </c>
      <c r="G4365" s="103" t="s">
        <v>23</v>
      </c>
      <c r="H4365" s="103" t="s">
        <v>295</v>
      </c>
      <c r="I4365" s="103">
        <v>15</v>
      </c>
      <c r="J4365" s="103">
        <v>14</v>
      </c>
      <c r="K4365" s="104">
        <v>3766.8843405673197</v>
      </c>
      <c r="L4365" s="105">
        <v>3640.0203601854982</v>
      </c>
      <c r="M4365" s="106">
        <f t="shared" si="408"/>
        <v>11.829730804716966</v>
      </c>
      <c r="N4365" s="107">
        <f t="shared" si="409"/>
        <v>1.2162171777432609</v>
      </c>
      <c r="O4365" s="129">
        <f t="shared" si="412"/>
        <v>0.22390220173735642</v>
      </c>
      <c r="P4365" s="21">
        <v>13</v>
      </c>
      <c r="Q4365" s="103">
        <v>12</v>
      </c>
      <c r="R4365" s="104">
        <v>3653.5774334732305</v>
      </c>
      <c r="S4365" s="105">
        <v>3409.3664071234298</v>
      </c>
      <c r="T4365" s="107">
        <f t="shared" si="410"/>
        <v>11.735287939972638</v>
      </c>
      <c r="U4365" s="107">
        <f t="shared" si="411"/>
        <v>1.1138098063139414</v>
      </c>
      <c r="V4365" s="108">
        <f t="shared" si="413"/>
        <v>0.265360789122703</v>
      </c>
    </row>
    <row r="4366" spans="1:22">
      <c r="A4366" s="103" t="s">
        <v>9614</v>
      </c>
      <c r="B4366" s="103">
        <v>39937443</v>
      </c>
      <c r="C4366" s="103">
        <v>4934735</v>
      </c>
      <c r="D4366" s="103">
        <v>4935268</v>
      </c>
      <c r="E4366" s="103">
        <v>534</v>
      </c>
      <c r="F4366" s="103" t="s">
        <v>9</v>
      </c>
      <c r="G4366" s="103" t="s">
        <v>23</v>
      </c>
      <c r="H4366" s="103" t="s">
        <v>295</v>
      </c>
      <c r="I4366" s="103">
        <v>21</v>
      </c>
      <c r="J4366" s="103">
        <v>18</v>
      </c>
      <c r="K4366" s="104">
        <v>4019.0635081391383</v>
      </c>
      <c r="L4366" s="105">
        <v>2302.6854105514235</v>
      </c>
      <c r="M4366" s="106">
        <f t="shared" si="408"/>
        <v>11.169101610409184</v>
      </c>
      <c r="N4366" s="107">
        <f t="shared" si="409"/>
        <v>0.62531449947154139</v>
      </c>
      <c r="O4366" s="129">
        <f t="shared" si="412"/>
        <v>0.53176466548357881</v>
      </c>
      <c r="P4366" s="21">
        <v>17</v>
      </c>
      <c r="Q4366" s="103">
        <v>14</v>
      </c>
      <c r="R4366" s="104">
        <v>3066.7092564166855</v>
      </c>
      <c r="S4366" s="105">
        <v>1712.2306341448577</v>
      </c>
      <c r="T4366" s="107">
        <f t="shared" si="410"/>
        <v>10.741661327713459</v>
      </c>
      <c r="U4366" s="107">
        <f t="shared" si="411"/>
        <v>0.23913849270550888</v>
      </c>
      <c r="V4366" s="108">
        <f t="shared" si="413"/>
        <v>0.81099819465422218</v>
      </c>
    </row>
    <row r="4367" spans="1:22">
      <c r="A4367" s="103" t="s">
        <v>9615</v>
      </c>
      <c r="B4367" s="103">
        <v>39937444</v>
      </c>
      <c r="C4367" s="103">
        <v>4935410</v>
      </c>
      <c r="D4367" s="103">
        <v>4935790</v>
      </c>
      <c r="E4367" s="103">
        <v>381</v>
      </c>
      <c r="F4367" s="103" t="s">
        <v>9</v>
      </c>
      <c r="G4367" s="103" t="s">
        <v>23</v>
      </c>
      <c r="H4367" s="103" t="s">
        <v>295</v>
      </c>
      <c r="I4367" s="103">
        <v>17</v>
      </c>
      <c r="J4367" s="103">
        <v>13</v>
      </c>
      <c r="K4367" s="104">
        <v>3165.8940882589241</v>
      </c>
      <c r="L4367" s="105">
        <v>2441.0366425068792</v>
      </c>
      <c r="M4367" s="106">
        <f t="shared" si="408"/>
        <v>11.25327823630151</v>
      </c>
      <c r="N4367" s="107">
        <f t="shared" si="409"/>
        <v>0.7006066514324768</v>
      </c>
      <c r="O4367" s="129">
        <f t="shared" si="412"/>
        <v>0.48354852630833189</v>
      </c>
      <c r="P4367" s="21">
        <v>11</v>
      </c>
      <c r="Q4367" s="103">
        <v>9</v>
      </c>
      <c r="R4367" s="104">
        <v>3789.4831278483462</v>
      </c>
      <c r="S4367" s="105">
        <v>3079.143503223806</v>
      </c>
      <c r="T4367" s="107">
        <f t="shared" si="410"/>
        <v>11.588313390292598</v>
      </c>
      <c r="U4367" s="107">
        <f t="shared" si="411"/>
        <v>0.98443080131390592</v>
      </c>
      <c r="V4367" s="108">
        <f t="shared" si="413"/>
        <v>0.32490373974947295</v>
      </c>
    </row>
    <row r="4368" spans="1:22">
      <c r="A4368" s="103" t="s">
        <v>9616</v>
      </c>
      <c r="B4368" s="103">
        <v>39937445</v>
      </c>
      <c r="C4368" s="103">
        <v>4935808</v>
      </c>
      <c r="D4368" s="103">
        <v>4938261</v>
      </c>
      <c r="E4368" s="103">
        <v>2454</v>
      </c>
      <c r="F4368" s="103" t="s">
        <v>9</v>
      </c>
      <c r="G4368" s="103" t="s">
        <v>9617</v>
      </c>
      <c r="H4368" s="103" t="s">
        <v>9618</v>
      </c>
      <c r="I4368" s="103">
        <v>52</v>
      </c>
      <c r="J4368" s="103">
        <v>43</v>
      </c>
      <c r="K4368" s="104">
        <v>1542.5653119566707</v>
      </c>
      <c r="L4368" s="105">
        <v>1215.3632549756153</v>
      </c>
      <c r="M4368" s="106">
        <f t="shared" si="408"/>
        <v>10.247171864193634</v>
      </c>
      <c r="N4368" s="107">
        <f t="shared" si="409"/>
        <v>-0.19930960268905798</v>
      </c>
      <c r="O4368" s="129">
        <f t="shared" si="412"/>
        <v>0.84202056800735781</v>
      </c>
      <c r="P4368" s="21">
        <v>44</v>
      </c>
      <c r="Q4368" s="103">
        <v>32</v>
      </c>
      <c r="R4368" s="104">
        <v>1831.4399744760269</v>
      </c>
      <c r="S4368" s="105">
        <v>1443.8707861876608</v>
      </c>
      <c r="T4368" s="107">
        <f t="shared" si="410"/>
        <v>10.495725924070458</v>
      </c>
      <c r="U4368" s="107">
        <f t="shared" si="411"/>
        <v>2.2646059921176975E-2</v>
      </c>
      <c r="V4368" s="108">
        <f t="shared" si="413"/>
        <v>0.98193260273187866</v>
      </c>
    </row>
    <row r="4369" spans="1:22">
      <c r="A4369" s="103" t="s">
        <v>9619</v>
      </c>
      <c r="B4369" s="103">
        <v>39937446</v>
      </c>
      <c r="C4369" s="103">
        <v>4938474</v>
      </c>
      <c r="D4369" s="103">
        <v>4938836</v>
      </c>
      <c r="E4369" s="103">
        <v>363</v>
      </c>
      <c r="F4369" s="103" t="s">
        <v>9</v>
      </c>
      <c r="G4369" s="103" t="s">
        <v>23</v>
      </c>
      <c r="H4369" s="103" t="s">
        <v>295</v>
      </c>
      <c r="I4369" s="103">
        <v>7</v>
      </c>
      <c r="J4369" s="103">
        <v>5</v>
      </c>
      <c r="K4369" s="104">
        <v>680.6135603572892</v>
      </c>
      <c r="L4369" s="105">
        <v>451.78658747854547</v>
      </c>
      <c r="M4369" s="106">
        <f t="shared" si="408"/>
        <v>8.8194976307903232</v>
      </c>
      <c r="N4369" s="107">
        <f t="shared" si="409"/>
        <v>-1.476299078005078</v>
      </c>
      <c r="O4369" s="129">
        <f t="shared" si="412"/>
        <v>0.13986362155761101</v>
      </c>
      <c r="P4369" s="21">
        <v>4</v>
      </c>
      <c r="Q4369" s="103">
        <v>3</v>
      </c>
      <c r="R4369" s="104">
        <v>1654.3452389659753</v>
      </c>
      <c r="S4369" s="105">
        <v>970.72403062584033</v>
      </c>
      <c r="T4369" s="107">
        <f t="shared" si="410"/>
        <v>9.922917396607458</v>
      </c>
      <c r="U4369" s="107">
        <f t="shared" si="411"/>
        <v>-0.4815867987610411</v>
      </c>
      <c r="V4369" s="108">
        <f t="shared" si="413"/>
        <v>0.63009950594405972</v>
      </c>
    </row>
    <row r="4370" spans="1:22">
      <c r="A4370" s="103" t="s">
        <v>9620</v>
      </c>
      <c r="B4370" s="103">
        <v>39937447</v>
      </c>
      <c r="C4370" s="103">
        <v>4938984</v>
      </c>
      <c r="D4370" s="103">
        <v>4941257</v>
      </c>
      <c r="E4370" s="103">
        <v>2274</v>
      </c>
      <c r="F4370" s="103" t="s">
        <v>9</v>
      </c>
      <c r="G4370" s="103" t="s">
        <v>23</v>
      </c>
      <c r="H4370" s="103" t="s">
        <v>9621</v>
      </c>
      <c r="I4370" s="103">
        <v>46</v>
      </c>
      <c r="J4370" s="103">
        <v>40</v>
      </c>
      <c r="K4370" s="104">
        <v>1181.6895696487775</v>
      </c>
      <c r="L4370" s="105">
        <v>1057.4326479261347</v>
      </c>
      <c r="M4370" s="106">
        <f t="shared" si="408"/>
        <v>10.04635005997193</v>
      </c>
      <c r="N4370" s="107">
        <f t="shared" si="409"/>
        <v>-0.37893554564228143</v>
      </c>
      <c r="O4370" s="129">
        <f t="shared" si="412"/>
        <v>0.70473572755798708</v>
      </c>
      <c r="P4370" s="21">
        <v>29</v>
      </c>
      <c r="Q4370" s="103">
        <v>27</v>
      </c>
      <c r="R4370" s="104">
        <v>1310.244158745013</v>
      </c>
      <c r="S4370" s="105">
        <v>1202.9216367634212</v>
      </c>
      <c r="T4370" s="107">
        <f t="shared" si="410"/>
        <v>10.232326947180127</v>
      </c>
      <c r="U4370" s="107">
        <f t="shared" si="411"/>
        <v>-0.2092192366372129</v>
      </c>
      <c r="V4370" s="108">
        <f t="shared" si="413"/>
        <v>0.83427709605369227</v>
      </c>
    </row>
    <row r="4371" spans="1:22">
      <c r="A4371" s="103" t="s">
        <v>1899</v>
      </c>
      <c r="B4371" s="103">
        <v>39937448</v>
      </c>
      <c r="C4371" s="103">
        <v>4941280</v>
      </c>
      <c r="D4371" s="103">
        <v>4941831</v>
      </c>
      <c r="E4371" s="103">
        <v>552</v>
      </c>
      <c r="F4371" s="103" t="s">
        <v>23</v>
      </c>
      <c r="G4371" s="103" t="s">
        <v>23</v>
      </c>
      <c r="H4371" s="103" t="s">
        <v>1900</v>
      </c>
      <c r="I4371" s="103">
        <v>3</v>
      </c>
      <c r="J4371" s="103">
        <v>1</v>
      </c>
      <c r="K4371" s="104">
        <v>506.7399249824058</v>
      </c>
      <c r="L4371" s="105">
        <v>1.2861419415797122</v>
      </c>
      <c r="M4371" s="106">
        <f t="shared" si="408"/>
        <v>0.36304987059185007</v>
      </c>
      <c r="N4371" s="107">
        <f t="shared" si="409"/>
        <v>-9.0402058402577374</v>
      </c>
      <c r="O4371" s="129" t="str">
        <f t="shared" si="412"/>
        <v>&lt; 0.001</v>
      </c>
      <c r="P4371" s="21">
        <v>1</v>
      </c>
      <c r="Q4371" s="103">
        <v>0</v>
      </c>
      <c r="R4371" s="104">
        <v>237.56259633481343</v>
      </c>
      <c r="S4371" s="105">
        <v>0</v>
      </c>
      <c r="T4371" s="107" t="str">
        <f t="shared" si="410"/>
        <v>-</v>
      </c>
      <c r="U4371" s="107" t="str">
        <f t="shared" si="411"/>
        <v>-</v>
      </c>
      <c r="V4371" s="108" t="str">
        <f t="shared" si="413"/>
        <v>n.d.</v>
      </c>
    </row>
    <row r="4372" spans="1:22">
      <c r="A4372" s="103" t="s">
        <v>9622</v>
      </c>
      <c r="B4372" s="103">
        <v>39937449</v>
      </c>
      <c r="C4372" s="103">
        <v>4941839</v>
      </c>
      <c r="D4372" s="103">
        <v>4943701</v>
      </c>
      <c r="E4372" s="103">
        <v>1863</v>
      </c>
      <c r="F4372" s="103" t="s">
        <v>23</v>
      </c>
      <c r="G4372" s="103" t="s">
        <v>23</v>
      </c>
      <c r="H4372" s="103" t="s">
        <v>9623</v>
      </c>
      <c r="I4372" s="103">
        <v>76</v>
      </c>
      <c r="J4372" s="103">
        <v>65</v>
      </c>
      <c r="K4372" s="104">
        <v>2677.84279214241</v>
      </c>
      <c r="L4372" s="105">
        <v>2453.3872058933921</v>
      </c>
      <c r="M4372" s="106">
        <f t="shared" si="408"/>
        <v>11.260559229906061</v>
      </c>
      <c r="N4372" s="107">
        <f t="shared" si="409"/>
        <v>0.70711916807339925</v>
      </c>
      <c r="O4372" s="129">
        <f t="shared" si="412"/>
        <v>0.47949242509438528</v>
      </c>
      <c r="P4372" s="21">
        <v>60</v>
      </c>
      <c r="Q4372" s="103">
        <v>52</v>
      </c>
      <c r="R4372" s="104">
        <v>2449.0762260632582</v>
      </c>
      <c r="S4372" s="105">
        <v>2197.0328058198388</v>
      </c>
      <c r="T4372" s="107">
        <f t="shared" si="410"/>
        <v>11.101340696726526</v>
      </c>
      <c r="U4372" s="107">
        <f t="shared" si="411"/>
        <v>0.55575765556912426</v>
      </c>
      <c r="V4372" s="108">
        <f t="shared" si="413"/>
        <v>0.57837653639200926</v>
      </c>
    </row>
    <row r="4373" spans="1:22">
      <c r="A4373" s="103" t="s">
        <v>9624</v>
      </c>
      <c r="B4373" s="103">
        <v>39937450</v>
      </c>
      <c r="C4373" s="103">
        <v>4943753</v>
      </c>
      <c r="D4373" s="103">
        <v>4944241</v>
      </c>
      <c r="E4373" s="103">
        <v>489</v>
      </c>
      <c r="F4373" s="103" t="s">
        <v>23</v>
      </c>
      <c r="G4373" s="103" t="s">
        <v>23</v>
      </c>
      <c r="H4373" s="103" t="s">
        <v>4514</v>
      </c>
      <c r="I4373" s="103">
        <v>14</v>
      </c>
      <c r="J4373" s="103">
        <v>13</v>
      </c>
      <c r="K4373" s="104">
        <v>1492.4927640103415</v>
      </c>
      <c r="L4373" s="105">
        <v>1441.678321655904</v>
      </c>
      <c r="M4373" s="106">
        <f t="shared" si="408"/>
        <v>10.49353357994616</v>
      </c>
      <c r="N4373" s="107">
        <f t="shared" si="409"/>
        <v>2.1049713726439285E-2</v>
      </c>
      <c r="O4373" s="129">
        <f t="shared" si="412"/>
        <v>0.9832059986277768</v>
      </c>
      <c r="P4373" s="21">
        <v>8</v>
      </c>
      <c r="Q4373" s="103">
        <v>8</v>
      </c>
      <c r="R4373" s="104">
        <v>1053.2087089149099</v>
      </c>
      <c r="S4373" s="105">
        <v>1053.2087089149099</v>
      </c>
      <c r="T4373" s="107">
        <f t="shared" si="410"/>
        <v>10.040575640760302</v>
      </c>
      <c r="U4373" s="107">
        <f t="shared" si="411"/>
        <v>-0.3780144007391712</v>
      </c>
      <c r="V4373" s="108">
        <f t="shared" si="413"/>
        <v>0.70541989611842149</v>
      </c>
    </row>
    <row r="4374" spans="1:22">
      <c r="A4374" s="103" t="s">
        <v>9625</v>
      </c>
      <c r="B4374" s="103">
        <v>39937451</v>
      </c>
      <c r="C4374" s="103">
        <v>4944376</v>
      </c>
      <c r="D4374" s="103">
        <v>4945257</v>
      </c>
      <c r="E4374" s="103">
        <v>882</v>
      </c>
      <c r="F4374" s="103" t="s">
        <v>9</v>
      </c>
      <c r="G4374" s="103" t="s">
        <v>23</v>
      </c>
      <c r="H4374" s="103" t="s">
        <v>6067</v>
      </c>
      <c r="I4374" s="103">
        <v>25</v>
      </c>
      <c r="J4374" s="103">
        <v>17</v>
      </c>
      <c r="K4374" s="104">
        <v>1380.4590172955557</v>
      </c>
      <c r="L4374" s="105">
        <v>636.70150593631854</v>
      </c>
      <c r="M4374" s="106">
        <f t="shared" si="408"/>
        <v>9.3144733662852914</v>
      </c>
      <c r="N4374" s="107">
        <f t="shared" si="409"/>
        <v>-1.0335658619988453</v>
      </c>
      <c r="O4374" s="129">
        <f t="shared" si="412"/>
        <v>0.3013391655787232</v>
      </c>
      <c r="P4374" s="21">
        <v>22</v>
      </c>
      <c r="Q4374" s="103">
        <v>14</v>
      </c>
      <c r="R4374" s="104">
        <v>1769.4431902666779</v>
      </c>
      <c r="S4374" s="105">
        <v>799.03134493691618</v>
      </c>
      <c r="T4374" s="107">
        <f t="shared" si="410"/>
        <v>9.6421082890456891</v>
      </c>
      <c r="U4374" s="107">
        <f t="shared" si="411"/>
        <v>-0.72877791457245744</v>
      </c>
      <c r="V4374" s="108">
        <f t="shared" si="413"/>
        <v>0.46613752333315417</v>
      </c>
    </row>
    <row r="4375" spans="1:22">
      <c r="A4375" s="103" t="s">
        <v>9626</v>
      </c>
      <c r="B4375" s="103">
        <v>39937452</v>
      </c>
      <c r="C4375" s="103">
        <v>4945303</v>
      </c>
      <c r="D4375" s="103">
        <v>4945851</v>
      </c>
      <c r="E4375" s="103">
        <v>549</v>
      </c>
      <c r="F4375" s="103" t="s">
        <v>23</v>
      </c>
      <c r="G4375" s="103" t="s">
        <v>23</v>
      </c>
      <c r="H4375" s="103" t="s">
        <v>295</v>
      </c>
      <c r="I4375" s="103">
        <v>26</v>
      </c>
      <c r="J4375" s="103">
        <v>24</v>
      </c>
      <c r="K4375" s="104">
        <v>2658.7576014610381</v>
      </c>
      <c r="L4375" s="105">
        <v>2599.27177963847</v>
      </c>
      <c r="M4375" s="106">
        <f t="shared" si="408"/>
        <v>11.343891774431111</v>
      </c>
      <c r="N4375" s="107">
        <f t="shared" si="409"/>
        <v>0.78165632775591221</v>
      </c>
      <c r="O4375" s="129">
        <f t="shared" si="412"/>
        <v>0.43441657394077438</v>
      </c>
      <c r="P4375" s="21">
        <v>14</v>
      </c>
      <c r="Q4375" s="103">
        <v>13</v>
      </c>
      <c r="R4375" s="104">
        <v>2592.7901217654462</v>
      </c>
      <c r="S4375" s="105">
        <v>2445.4079552682329</v>
      </c>
      <c r="T4375" s="107">
        <f t="shared" si="410"/>
        <v>11.255859447568348</v>
      </c>
      <c r="U4375" s="107">
        <f t="shared" si="411"/>
        <v>0.69177768271861551</v>
      </c>
      <c r="V4375" s="108">
        <f t="shared" si="413"/>
        <v>0.48907695383146566</v>
      </c>
    </row>
    <row r="4376" spans="1:22">
      <c r="A4376" s="103" t="s">
        <v>9627</v>
      </c>
      <c r="B4376" s="103">
        <v>39937453</v>
      </c>
      <c r="C4376" s="103">
        <v>4946115</v>
      </c>
      <c r="D4376" s="103">
        <v>4946330</v>
      </c>
      <c r="E4376" s="103">
        <v>216</v>
      </c>
      <c r="F4376" s="103" t="s">
        <v>23</v>
      </c>
      <c r="G4376" s="103" t="s">
        <v>23</v>
      </c>
      <c r="H4376" s="103" t="s">
        <v>295</v>
      </c>
      <c r="I4376" s="103">
        <v>7</v>
      </c>
      <c r="J4376" s="103">
        <v>7</v>
      </c>
      <c r="K4376" s="104">
        <v>3060.0174883384861</v>
      </c>
      <c r="L4376" s="105">
        <v>3060.0174883384861</v>
      </c>
      <c r="M4376" s="106">
        <f t="shared" si="408"/>
        <v>11.579324182765344</v>
      </c>
      <c r="N4376" s="107">
        <f t="shared" si="409"/>
        <v>0.99223987724985974</v>
      </c>
      <c r="O4376" s="129">
        <f t="shared" si="412"/>
        <v>0.32108052412213772</v>
      </c>
      <c r="P4376" s="21">
        <v>8</v>
      </c>
      <c r="Q4376" s="103">
        <v>5</v>
      </c>
      <c r="R4376" s="104">
        <v>3220.1608281379031</v>
      </c>
      <c r="S4376" s="105">
        <v>2997.5305490807082</v>
      </c>
      <c r="T4376" s="107">
        <f t="shared" si="410"/>
        <v>11.549558741481789</v>
      </c>
      <c r="U4376" s="107">
        <f t="shared" si="411"/>
        <v>0.9503157935579124</v>
      </c>
      <c r="V4376" s="108">
        <f t="shared" si="413"/>
        <v>0.34195181625987403</v>
      </c>
    </row>
    <row r="4377" spans="1:22">
      <c r="A4377" s="103" t="s">
        <v>9628</v>
      </c>
      <c r="B4377" s="103">
        <v>39937454</v>
      </c>
      <c r="C4377" s="103">
        <v>4946355</v>
      </c>
      <c r="D4377" s="103">
        <v>4947989</v>
      </c>
      <c r="E4377" s="103">
        <v>1635</v>
      </c>
      <c r="F4377" s="103" t="s">
        <v>23</v>
      </c>
      <c r="G4377" s="103" t="s">
        <v>9629</v>
      </c>
      <c r="H4377" s="103" t="s">
        <v>9630</v>
      </c>
      <c r="I4377" s="103">
        <v>32</v>
      </c>
      <c r="J4377" s="103">
        <v>28</v>
      </c>
      <c r="K4377" s="104">
        <v>481.11620167658475</v>
      </c>
      <c r="L4377" s="105">
        <v>453.32609616457984</v>
      </c>
      <c r="M4377" s="106">
        <f t="shared" si="408"/>
        <v>8.8244054035544561</v>
      </c>
      <c r="N4377" s="107">
        <f t="shared" si="409"/>
        <v>-1.471909299146283</v>
      </c>
      <c r="O4377" s="129">
        <f t="shared" si="412"/>
        <v>0.14104537211428325</v>
      </c>
      <c r="P4377" s="21">
        <v>19</v>
      </c>
      <c r="Q4377" s="103">
        <v>18</v>
      </c>
      <c r="R4377" s="104">
        <v>571.37008162530765</v>
      </c>
      <c r="S4377" s="105">
        <v>537.03969372722997</v>
      </c>
      <c r="T4377" s="107">
        <f t="shared" si="410"/>
        <v>9.0688849145348627</v>
      </c>
      <c r="U4377" s="107">
        <f t="shared" si="411"/>
        <v>-1.2333759555150863</v>
      </c>
      <c r="V4377" s="108">
        <f t="shared" si="413"/>
        <v>0.21743553147239414</v>
      </c>
    </row>
    <row r="4378" spans="1:22">
      <c r="A4378" s="103" t="s">
        <v>9631</v>
      </c>
      <c r="B4378" s="103">
        <v>39937455</v>
      </c>
      <c r="C4378" s="103">
        <v>4948203</v>
      </c>
      <c r="D4378" s="103">
        <v>4949645</v>
      </c>
      <c r="E4378" s="103">
        <v>1443</v>
      </c>
      <c r="F4378" s="103" t="s">
        <v>9</v>
      </c>
      <c r="G4378" s="103" t="s">
        <v>23</v>
      </c>
      <c r="H4378" s="103" t="s">
        <v>643</v>
      </c>
      <c r="I4378" s="103">
        <v>23</v>
      </c>
      <c r="J4378" s="103">
        <v>21</v>
      </c>
      <c r="K4378" s="104">
        <v>542.17968650776504</v>
      </c>
      <c r="L4378" s="105">
        <v>475.26821884437493</v>
      </c>
      <c r="M4378" s="106">
        <f t="shared" si="408"/>
        <v>8.8925981217145935</v>
      </c>
      <c r="N4378" s="107">
        <f t="shared" si="409"/>
        <v>-1.4109140235110975</v>
      </c>
      <c r="O4378" s="129">
        <f t="shared" si="412"/>
        <v>0.15826996665550275</v>
      </c>
      <c r="P4378" s="21">
        <v>12</v>
      </c>
      <c r="Q4378" s="103">
        <v>11</v>
      </c>
      <c r="R4378" s="104">
        <v>412.18503440526058</v>
      </c>
      <c r="S4378" s="105">
        <v>347.80955717750726</v>
      </c>
      <c r="T4378" s="107">
        <f t="shared" si="410"/>
        <v>8.4421537656140409</v>
      </c>
      <c r="U4378" s="107">
        <f t="shared" si="411"/>
        <v>-1.785075910551021</v>
      </c>
      <c r="V4378" s="108">
        <f t="shared" si="413"/>
        <v>7.4249004762036108E-2</v>
      </c>
    </row>
    <row r="4379" spans="1:22">
      <c r="A4379" s="103" t="s">
        <v>9632</v>
      </c>
      <c r="B4379" s="103">
        <v>39937456</v>
      </c>
      <c r="C4379" s="103">
        <v>4950947</v>
      </c>
      <c r="D4379" s="103">
        <v>4952305</v>
      </c>
      <c r="E4379" s="103">
        <v>1359</v>
      </c>
      <c r="F4379" s="103" t="s">
        <v>9</v>
      </c>
      <c r="G4379" s="103" t="s">
        <v>23</v>
      </c>
      <c r="H4379" s="103" t="s">
        <v>4932</v>
      </c>
      <c r="I4379" s="103">
        <v>22</v>
      </c>
      <c r="J4379" s="103">
        <v>17</v>
      </c>
      <c r="K4379" s="104">
        <v>927.27143072832962</v>
      </c>
      <c r="L4379" s="105">
        <v>696.36778431598088</v>
      </c>
      <c r="M4379" s="106">
        <f t="shared" si="408"/>
        <v>9.4437056516916034</v>
      </c>
      <c r="N4379" s="107">
        <f t="shared" si="409"/>
        <v>-0.91797347791448769</v>
      </c>
      <c r="O4379" s="129">
        <f t="shared" si="412"/>
        <v>0.35863275124148175</v>
      </c>
      <c r="P4379" s="21">
        <v>14</v>
      </c>
      <c r="Q4379" s="103">
        <v>10</v>
      </c>
      <c r="R4379" s="104">
        <v>872.42608461950704</v>
      </c>
      <c r="S4379" s="105">
        <v>567.60833301656726</v>
      </c>
      <c r="T4379" s="107">
        <f t="shared" si="410"/>
        <v>9.1487519594294078</v>
      </c>
      <c r="U4379" s="107">
        <f t="shared" si="411"/>
        <v>-1.1630704582487614</v>
      </c>
      <c r="V4379" s="108">
        <f t="shared" si="413"/>
        <v>0.24480091681100591</v>
      </c>
    </row>
    <row r="4380" spans="1:22">
      <c r="A4380" s="103" t="s">
        <v>9633</v>
      </c>
      <c r="B4380" s="103">
        <v>39937457</v>
      </c>
      <c r="C4380" s="103">
        <v>4952405</v>
      </c>
      <c r="D4380" s="103">
        <v>4953571</v>
      </c>
      <c r="E4380" s="103">
        <v>1167</v>
      </c>
      <c r="F4380" s="103" t="s">
        <v>9</v>
      </c>
      <c r="G4380" s="103" t="s">
        <v>23</v>
      </c>
      <c r="H4380" s="103" t="s">
        <v>4127</v>
      </c>
      <c r="I4380" s="103">
        <v>10</v>
      </c>
      <c r="J4380" s="103">
        <v>8</v>
      </c>
      <c r="K4380" s="104">
        <v>647.89813591763505</v>
      </c>
      <c r="L4380" s="105">
        <v>492.76759633172236</v>
      </c>
      <c r="M4380" s="106">
        <f t="shared" si="408"/>
        <v>8.9447635794346549</v>
      </c>
      <c r="N4380" s="107">
        <f t="shared" si="409"/>
        <v>-1.3642544012212394</v>
      </c>
      <c r="O4380" s="129">
        <f t="shared" si="412"/>
        <v>0.17248751180047939</v>
      </c>
      <c r="P4380" s="21">
        <v>6</v>
      </c>
      <c r="Q4380" s="103">
        <v>5</v>
      </c>
      <c r="R4380" s="104">
        <v>737.21900421035912</v>
      </c>
      <c r="S4380" s="105">
        <v>448.77257581748501</v>
      </c>
      <c r="T4380" s="107">
        <f t="shared" si="410"/>
        <v>8.8098407063164021</v>
      </c>
      <c r="U4380" s="107">
        <f t="shared" si="411"/>
        <v>-1.4614078289468297</v>
      </c>
      <c r="V4380" s="108">
        <f t="shared" si="413"/>
        <v>0.14390355346499617</v>
      </c>
    </row>
    <row r="4381" spans="1:22">
      <c r="A4381" s="103" t="s">
        <v>9634</v>
      </c>
      <c r="B4381" s="103">
        <v>39937458</v>
      </c>
      <c r="C4381" s="103">
        <v>4953733</v>
      </c>
      <c r="D4381" s="103">
        <v>4954497</v>
      </c>
      <c r="E4381" s="103">
        <v>765</v>
      </c>
      <c r="F4381" s="103" t="s">
        <v>9</v>
      </c>
      <c r="G4381" s="103" t="s">
        <v>23</v>
      </c>
      <c r="H4381" s="103" t="s">
        <v>5909</v>
      </c>
      <c r="I4381" s="103">
        <v>11</v>
      </c>
      <c r="J4381" s="103">
        <v>10</v>
      </c>
      <c r="K4381" s="104">
        <v>1172.1141101474195</v>
      </c>
      <c r="L4381" s="105">
        <v>1039.4044365519476</v>
      </c>
      <c r="M4381" s="106">
        <f t="shared" si="408"/>
        <v>10.021541406734968</v>
      </c>
      <c r="N4381" s="107">
        <f t="shared" si="409"/>
        <v>-0.40112575426210395</v>
      </c>
      <c r="O4381" s="129">
        <f t="shared" si="412"/>
        <v>0.68832754025314324</v>
      </c>
      <c r="P4381" s="21">
        <v>10</v>
      </c>
      <c r="Q4381" s="103">
        <v>8</v>
      </c>
      <c r="R4381" s="104">
        <v>1102.3081698896301</v>
      </c>
      <c r="S4381" s="105">
        <v>981.09288845957133</v>
      </c>
      <c r="T4381" s="107">
        <f t="shared" si="410"/>
        <v>9.938245924971385</v>
      </c>
      <c r="U4381" s="107">
        <f t="shared" si="411"/>
        <v>-0.46809337590547151</v>
      </c>
      <c r="V4381" s="108">
        <f t="shared" si="413"/>
        <v>0.63971781608388079</v>
      </c>
    </row>
    <row r="4382" spans="1:22">
      <c r="A4382" s="103" t="s">
        <v>9635</v>
      </c>
      <c r="B4382" s="103">
        <v>39937459</v>
      </c>
      <c r="C4382" s="103">
        <v>4954639</v>
      </c>
      <c r="D4382" s="103">
        <v>4955631</v>
      </c>
      <c r="E4382" s="103">
        <v>993</v>
      </c>
      <c r="F4382" s="103" t="s">
        <v>9</v>
      </c>
      <c r="G4382" s="103" t="s">
        <v>23</v>
      </c>
      <c r="H4382" s="103" t="s">
        <v>5361</v>
      </c>
      <c r="I4382" s="103">
        <v>26</v>
      </c>
      <c r="J4382" s="103">
        <v>19</v>
      </c>
      <c r="K4382" s="104">
        <v>1916.0794991896878</v>
      </c>
      <c r="L4382" s="105">
        <v>867.24045989443812</v>
      </c>
      <c r="M4382" s="106">
        <f t="shared" si="408"/>
        <v>9.7602882549621555</v>
      </c>
      <c r="N4382" s="107">
        <f t="shared" si="409"/>
        <v>-0.6348047808925269</v>
      </c>
      <c r="O4382" s="129">
        <f t="shared" si="412"/>
        <v>0.52555574481204004</v>
      </c>
      <c r="P4382" s="21">
        <v>24</v>
      </c>
      <c r="Q4382" s="103">
        <v>17</v>
      </c>
      <c r="R4382" s="104">
        <v>2103.5224774691342</v>
      </c>
      <c r="S4382" s="105">
        <v>1362.9014181826385</v>
      </c>
      <c r="T4382" s="107">
        <f t="shared" si="410"/>
        <v>10.412465497104122</v>
      </c>
      <c r="U4382" s="107">
        <f t="shared" si="411"/>
        <v>-5.0646569450597055E-2</v>
      </c>
      <c r="V4382" s="108">
        <f t="shared" si="413"/>
        <v>0.95960715336231894</v>
      </c>
    </row>
    <row r="4383" spans="1:22">
      <c r="A4383" s="103" t="s">
        <v>9636</v>
      </c>
      <c r="B4383" s="103">
        <v>39937460</v>
      </c>
      <c r="C4383" s="103">
        <v>4955628</v>
      </c>
      <c r="D4383" s="103">
        <v>4956653</v>
      </c>
      <c r="E4383" s="103">
        <v>1026</v>
      </c>
      <c r="F4383" s="103" t="s">
        <v>9</v>
      </c>
      <c r="G4383" s="103" t="s">
        <v>23</v>
      </c>
      <c r="H4383" s="103" t="s">
        <v>4594</v>
      </c>
      <c r="I4383" s="103">
        <v>21</v>
      </c>
      <c r="J4383" s="103">
        <v>17</v>
      </c>
      <c r="K4383" s="104">
        <v>1399.1419212890351</v>
      </c>
      <c r="L4383" s="105">
        <v>1109.2109296866083</v>
      </c>
      <c r="M4383" s="106">
        <f t="shared" si="408"/>
        <v>10.115318021917517</v>
      </c>
      <c r="N4383" s="107">
        <f t="shared" si="409"/>
        <v>-0.31724684980544154</v>
      </c>
      <c r="O4383" s="129">
        <f t="shared" si="412"/>
        <v>0.75105630347526997</v>
      </c>
      <c r="P4383" s="21">
        <v>14</v>
      </c>
      <c r="Q4383" s="103">
        <v>9</v>
      </c>
      <c r="R4383" s="104">
        <v>1329.6230497743375</v>
      </c>
      <c r="S4383" s="105">
        <v>1214.288807848528</v>
      </c>
      <c r="T4383" s="107">
        <f t="shared" si="410"/>
        <v>10.245895879317683</v>
      </c>
      <c r="U4383" s="107">
        <f t="shared" si="411"/>
        <v>-0.19727475412175882</v>
      </c>
      <c r="V4383" s="108">
        <f t="shared" si="413"/>
        <v>0.84361253442002271</v>
      </c>
    </row>
    <row r="4384" spans="1:22">
      <c r="A4384" s="103" t="s">
        <v>9637</v>
      </c>
      <c r="B4384" s="103">
        <v>39937461</v>
      </c>
      <c r="C4384" s="103">
        <v>4956650</v>
      </c>
      <c r="D4384" s="103">
        <v>4957717</v>
      </c>
      <c r="E4384" s="103">
        <v>1068</v>
      </c>
      <c r="F4384" s="103" t="s">
        <v>9</v>
      </c>
      <c r="G4384" s="103" t="s">
        <v>23</v>
      </c>
      <c r="H4384" s="103" t="s">
        <v>4594</v>
      </c>
      <c r="I4384" s="103">
        <v>22</v>
      </c>
      <c r="J4384" s="103">
        <v>18</v>
      </c>
      <c r="K4384" s="104">
        <v>1328.1655456933522</v>
      </c>
      <c r="L4384" s="105">
        <v>991.13855286725652</v>
      </c>
      <c r="M4384" s="106">
        <f t="shared" si="408"/>
        <v>9.9529429379659025</v>
      </c>
      <c r="N4384" s="107">
        <f t="shared" si="409"/>
        <v>-0.46248395530778008</v>
      </c>
      <c r="O4384" s="129">
        <f t="shared" si="412"/>
        <v>0.64373430566612022</v>
      </c>
      <c r="P4384" s="21">
        <v>20</v>
      </c>
      <c r="Q4384" s="103">
        <v>16</v>
      </c>
      <c r="R4384" s="104">
        <v>953.08332372701318</v>
      </c>
      <c r="S4384" s="105">
        <v>612.69642239593918</v>
      </c>
      <c r="T4384" s="107">
        <f t="shared" si="410"/>
        <v>9.2590286170542146</v>
      </c>
      <c r="U4384" s="107">
        <f t="shared" si="411"/>
        <v>-1.065995935691713</v>
      </c>
      <c r="V4384" s="108">
        <f t="shared" si="413"/>
        <v>0.28642547916834271</v>
      </c>
    </row>
    <row r="4385" spans="1:22">
      <c r="A4385" s="103" t="s">
        <v>9638</v>
      </c>
      <c r="B4385" s="103">
        <v>39937462</v>
      </c>
      <c r="C4385" s="103">
        <v>4958088</v>
      </c>
      <c r="D4385" s="103">
        <v>4958396</v>
      </c>
      <c r="E4385" s="103">
        <v>309</v>
      </c>
      <c r="F4385" s="103" t="s">
        <v>9</v>
      </c>
      <c r="G4385" s="103" t="s">
        <v>23</v>
      </c>
      <c r="H4385" s="103" t="s">
        <v>295</v>
      </c>
      <c r="I4385" s="103">
        <v>8</v>
      </c>
      <c r="J4385" s="103">
        <v>8</v>
      </c>
      <c r="K4385" s="104">
        <v>1116.6209415905244</v>
      </c>
      <c r="L4385" s="105">
        <v>1116.6209415905244</v>
      </c>
      <c r="M4385" s="106">
        <f t="shared" si="408"/>
        <v>10.124923803071423</v>
      </c>
      <c r="N4385" s="107">
        <f t="shared" si="409"/>
        <v>-0.30865491675185791</v>
      </c>
      <c r="O4385" s="129">
        <f t="shared" si="412"/>
        <v>0.75758404153410752</v>
      </c>
      <c r="P4385" s="21">
        <v>5</v>
      </c>
      <c r="Q4385" s="103">
        <v>5</v>
      </c>
      <c r="R4385" s="104">
        <v>1184.9811784855663</v>
      </c>
      <c r="S4385" s="105">
        <v>1184.9811784855663</v>
      </c>
      <c r="T4385" s="107">
        <f t="shared" si="410"/>
        <v>10.210648429084204</v>
      </c>
      <c r="U4385" s="107">
        <f t="shared" si="411"/>
        <v>-0.22830243918644103</v>
      </c>
      <c r="V4385" s="108">
        <f t="shared" si="413"/>
        <v>0.81941112843292063</v>
      </c>
    </row>
    <row r="4386" spans="1:22">
      <c r="A4386" s="103" t="s">
        <v>9639</v>
      </c>
      <c r="B4386" s="103">
        <v>39937463</v>
      </c>
      <c r="C4386" s="103">
        <v>4958641</v>
      </c>
      <c r="D4386" s="103">
        <v>4959741</v>
      </c>
      <c r="E4386" s="103">
        <v>1101</v>
      </c>
      <c r="F4386" s="103" t="s">
        <v>9</v>
      </c>
      <c r="G4386" s="103" t="s">
        <v>23</v>
      </c>
      <c r="H4386" s="103" t="s">
        <v>9640</v>
      </c>
      <c r="I4386" s="103">
        <v>19</v>
      </c>
      <c r="J4386" s="103">
        <v>16</v>
      </c>
      <c r="K4386" s="104">
        <v>1252.2466694844595</v>
      </c>
      <c r="L4386" s="105">
        <v>1105.8718013212354</v>
      </c>
      <c r="M4386" s="106">
        <f t="shared" si="408"/>
        <v>10.110968434865823</v>
      </c>
      <c r="N4386" s="107">
        <f t="shared" si="409"/>
        <v>-0.32113735700731444</v>
      </c>
      <c r="O4386" s="129">
        <f t="shared" si="412"/>
        <v>0.74810630156848434</v>
      </c>
      <c r="P4386" s="21">
        <v>15</v>
      </c>
      <c r="Q4386" s="103">
        <v>13</v>
      </c>
      <c r="R4386" s="104">
        <v>924.51679358805632</v>
      </c>
      <c r="S4386" s="105">
        <v>763.22573092081018</v>
      </c>
      <c r="T4386" s="107">
        <f t="shared" si="410"/>
        <v>9.5759660000674316</v>
      </c>
      <c r="U4386" s="107">
        <f t="shared" si="411"/>
        <v>-0.78700176050402215</v>
      </c>
      <c r="V4386" s="108">
        <f t="shared" si="413"/>
        <v>0.43128083557783881</v>
      </c>
    </row>
    <row r="4387" spans="1:22">
      <c r="A4387" s="103" t="s">
        <v>9641</v>
      </c>
      <c r="B4387" s="103">
        <v>39937464</v>
      </c>
      <c r="C4387" s="103">
        <v>4960215</v>
      </c>
      <c r="D4387" s="103">
        <v>4962005</v>
      </c>
      <c r="E4387" s="103">
        <v>1791</v>
      </c>
      <c r="F4387" s="103" t="s">
        <v>23</v>
      </c>
      <c r="G4387" s="103" t="s">
        <v>23</v>
      </c>
      <c r="H4387" s="103" t="s">
        <v>3788</v>
      </c>
      <c r="I4387" s="103">
        <v>35</v>
      </c>
      <c r="J4387" s="103">
        <v>31</v>
      </c>
      <c r="K4387" s="104">
        <v>1252.2239872610664</v>
      </c>
      <c r="L4387" s="105">
        <v>1157.8810594458962</v>
      </c>
      <c r="M4387" s="106">
        <f t="shared" si="408"/>
        <v>10.177271348213241</v>
      </c>
      <c r="N4387" s="107">
        <f t="shared" si="409"/>
        <v>-0.26183242556955272</v>
      </c>
      <c r="O4387" s="129">
        <f t="shared" si="412"/>
        <v>0.79345063890955747</v>
      </c>
      <c r="P4387" s="21">
        <v>21</v>
      </c>
      <c r="Q4387" s="103">
        <v>19</v>
      </c>
      <c r="R4387" s="104">
        <v>1304.4644474437243</v>
      </c>
      <c r="S4387" s="105">
        <v>1276.6065484607313</v>
      </c>
      <c r="T4387" s="107">
        <f t="shared" si="410"/>
        <v>10.318098238013036</v>
      </c>
      <c r="U4387" s="107">
        <f t="shared" si="411"/>
        <v>-0.13371633977725766</v>
      </c>
      <c r="V4387" s="108">
        <f t="shared" si="413"/>
        <v>0.89362688392785472</v>
      </c>
    </row>
    <row r="4388" spans="1:22">
      <c r="A4388" s="103" t="s">
        <v>1903</v>
      </c>
      <c r="B4388" s="103">
        <v>39937465</v>
      </c>
      <c r="C4388" s="103">
        <v>4962078</v>
      </c>
      <c r="D4388" s="103">
        <v>4962407</v>
      </c>
      <c r="E4388" s="103">
        <v>330</v>
      </c>
      <c r="F4388" s="103" t="s">
        <v>23</v>
      </c>
      <c r="G4388" s="103" t="s">
        <v>23</v>
      </c>
      <c r="H4388" s="103" t="s">
        <v>295</v>
      </c>
      <c r="I4388" s="103">
        <v>4</v>
      </c>
      <c r="J4388" s="103">
        <v>2</v>
      </c>
      <c r="K4388" s="104">
        <v>559.35482259248488</v>
      </c>
      <c r="L4388" s="105">
        <v>90.357317495709097</v>
      </c>
      <c r="M4388" s="106">
        <f t="shared" si="408"/>
        <v>6.4975695359029615</v>
      </c>
      <c r="N4388" s="107">
        <f t="shared" si="409"/>
        <v>-3.5531578390850078</v>
      </c>
      <c r="O4388" s="129" t="str">
        <f t="shared" si="412"/>
        <v>&lt; 0.001</v>
      </c>
      <c r="P4388" s="21">
        <v>2</v>
      </c>
      <c r="Q4388" s="103">
        <v>1</v>
      </c>
      <c r="R4388" s="104">
        <v>581.89186186094844</v>
      </c>
      <c r="S4388" s="105">
        <v>100.96072475023303</v>
      </c>
      <c r="T4388" s="107">
        <f t="shared" si="410"/>
        <v>6.6576503616837961</v>
      </c>
      <c r="U4388" s="107">
        <f t="shared" si="411"/>
        <v>-3.355941583024828</v>
      </c>
      <c r="V4388" s="108" t="str">
        <f t="shared" si="413"/>
        <v>&lt; 0.001</v>
      </c>
    </row>
    <row r="4389" spans="1:22">
      <c r="A4389" s="103" t="s">
        <v>9642</v>
      </c>
      <c r="B4389" s="103">
        <v>39937466</v>
      </c>
      <c r="C4389" s="103">
        <v>4962415</v>
      </c>
      <c r="D4389" s="103">
        <v>4963221</v>
      </c>
      <c r="E4389" s="103">
        <v>807</v>
      </c>
      <c r="F4389" s="103" t="s">
        <v>23</v>
      </c>
      <c r="G4389" s="103" t="s">
        <v>23</v>
      </c>
      <c r="H4389" s="103" t="s">
        <v>449</v>
      </c>
      <c r="I4389" s="103">
        <v>8</v>
      </c>
      <c r="J4389" s="103">
        <v>7</v>
      </c>
      <c r="K4389" s="104">
        <v>403.80075768794052</v>
      </c>
      <c r="L4389" s="105">
        <v>392.3641349211797</v>
      </c>
      <c r="M4389" s="106">
        <f t="shared" si="408"/>
        <v>8.6160493640125413</v>
      </c>
      <c r="N4389" s="107">
        <f t="shared" si="409"/>
        <v>-1.6582742719029151</v>
      </c>
      <c r="O4389" s="129">
        <f t="shared" si="412"/>
        <v>9.726211954995212E-2</v>
      </c>
      <c r="P4389" s="21">
        <v>5</v>
      </c>
      <c r="Q4389" s="103">
        <v>5</v>
      </c>
      <c r="R4389" s="104">
        <v>639.40991168935443</v>
      </c>
      <c r="S4389" s="105">
        <v>639.40991168935443</v>
      </c>
      <c r="T4389" s="107">
        <f t="shared" si="410"/>
        <v>9.3205972977252625</v>
      </c>
      <c r="U4389" s="107">
        <f t="shared" si="411"/>
        <v>-1.0117981534108611</v>
      </c>
      <c r="V4389" s="108">
        <f t="shared" si="413"/>
        <v>0.31163457308529363</v>
      </c>
    </row>
    <row r="4390" spans="1:22">
      <c r="A4390" s="103" t="s">
        <v>9643</v>
      </c>
      <c r="B4390" s="103">
        <v>39937467</v>
      </c>
      <c r="C4390" s="103">
        <v>4963221</v>
      </c>
      <c r="D4390" s="103">
        <v>4964123</v>
      </c>
      <c r="E4390" s="103">
        <v>903</v>
      </c>
      <c r="F4390" s="103" t="s">
        <v>23</v>
      </c>
      <c r="G4390" s="103" t="s">
        <v>23</v>
      </c>
      <c r="H4390" s="103" t="s">
        <v>3608</v>
      </c>
      <c r="I4390" s="103">
        <v>23</v>
      </c>
      <c r="J4390" s="103">
        <v>19</v>
      </c>
      <c r="K4390" s="104">
        <v>1412.8247863769104</v>
      </c>
      <c r="L4390" s="105">
        <v>584.94248250663225</v>
      </c>
      <c r="M4390" s="106">
        <f t="shared" si="408"/>
        <v>9.1921509609971928</v>
      </c>
      <c r="N4390" s="107">
        <f t="shared" si="409"/>
        <v>-1.1429776735266617</v>
      </c>
      <c r="O4390" s="129">
        <f t="shared" si="412"/>
        <v>0.25304786093505305</v>
      </c>
      <c r="P4390" s="21">
        <v>14</v>
      </c>
      <c r="Q4390" s="103">
        <v>8</v>
      </c>
      <c r="R4390" s="104">
        <v>1357.6981085587709</v>
      </c>
      <c r="S4390" s="105">
        <v>459.4726664573721</v>
      </c>
      <c r="T4390" s="107">
        <f t="shared" si="410"/>
        <v>8.8438352294406819</v>
      </c>
      <c r="U4390" s="107">
        <f t="shared" si="411"/>
        <v>-1.4314830726754568</v>
      </c>
      <c r="V4390" s="108">
        <f t="shared" si="413"/>
        <v>0.15229181491858146</v>
      </c>
    </row>
    <row r="4391" spans="1:22">
      <c r="A4391" s="103" t="s">
        <v>9644</v>
      </c>
      <c r="B4391" s="103">
        <v>39937468</v>
      </c>
      <c r="C4391" s="103">
        <v>4964123</v>
      </c>
      <c r="D4391" s="103">
        <v>4965223</v>
      </c>
      <c r="E4391" s="103">
        <v>1101</v>
      </c>
      <c r="F4391" s="103" t="s">
        <v>23</v>
      </c>
      <c r="G4391" s="103" t="s">
        <v>23</v>
      </c>
      <c r="H4391" s="103" t="s">
        <v>5614</v>
      </c>
      <c r="I4391" s="103">
        <v>38</v>
      </c>
      <c r="J4391" s="103">
        <v>30</v>
      </c>
      <c r="K4391" s="104">
        <v>1477.934792203079</v>
      </c>
      <c r="L4391" s="105">
        <v>1243.8639677834785</v>
      </c>
      <c r="M4391" s="106">
        <f t="shared" si="408"/>
        <v>10.280613001854753</v>
      </c>
      <c r="N4391" s="107">
        <f t="shared" si="409"/>
        <v>-0.16939803054136598</v>
      </c>
      <c r="O4391" s="129">
        <f t="shared" si="412"/>
        <v>0.86548357252012575</v>
      </c>
      <c r="P4391" s="21">
        <v>22</v>
      </c>
      <c r="Q4391" s="103">
        <v>19</v>
      </c>
      <c r="R4391" s="104">
        <v>1702.2020744892009</v>
      </c>
      <c r="S4391" s="105">
        <v>1542.4016870776566</v>
      </c>
      <c r="T4391" s="107">
        <f t="shared" si="410"/>
        <v>10.590962819362074</v>
      </c>
      <c r="U4391" s="107">
        <f t="shared" si="411"/>
        <v>0.10648135507224804</v>
      </c>
      <c r="V4391" s="108">
        <f t="shared" si="413"/>
        <v>0.91520044779665355</v>
      </c>
    </row>
    <row r="4392" spans="1:22">
      <c r="A4392" s="103" t="s">
        <v>9645</v>
      </c>
      <c r="B4392" s="103">
        <v>39937469</v>
      </c>
      <c r="C4392" s="103">
        <v>4965236</v>
      </c>
      <c r="D4392" s="103">
        <v>4966315</v>
      </c>
      <c r="E4392" s="103">
        <v>1080</v>
      </c>
      <c r="F4392" s="103" t="s">
        <v>23</v>
      </c>
      <c r="G4392" s="103" t="s">
        <v>23</v>
      </c>
      <c r="H4392" s="103" t="s">
        <v>5614</v>
      </c>
      <c r="I4392" s="103">
        <v>38</v>
      </c>
      <c r="J4392" s="103">
        <v>34</v>
      </c>
      <c r="K4392" s="104">
        <v>2214.6506806041571</v>
      </c>
      <c r="L4392" s="105">
        <v>2000.3508522049442</v>
      </c>
      <c r="M4392" s="106">
        <f t="shared" si="408"/>
        <v>10.966037348833785</v>
      </c>
      <c r="N4392" s="107">
        <f t="shared" si="409"/>
        <v>0.44368278071000389</v>
      </c>
      <c r="O4392" s="129">
        <f t="shared" si="412"/>
        <v>0.65727194655718613</v>
      </c>
      <c r="P4392" s="21">
        <v>27</v>
      </c>
      <c r="Q4392" s="103">
        <v>23</v>
      </c>
      <c r="R4392" s="104">
        <v>1931.6405987003704</v>
      </c>
      <c r="S4392" s="105">
        <v>1852.4662810288332</v>
      </c>
      <c r="T4392" s="107">
        <f t="shared" si="410"/>
        <v>10.855231567201177</v>
      </c>
      <c r="U4392" s="107">
        <f t="shared" si="411"/>
        <v>0.33911229507145768</v>
      </c>
      <c r="V4392" s="108">
        <f t="shared" si="413"/>
        <v>0.73452513652335405</v>
      </c>
    </row>
    <row r="4393" spans="1:22">
      <c r="A4393" s="103" t="s">
        <v>3640</v>
      </c>
      <c r="B4393" s="103">
        <v>39937470</v>
      </c>
      <c r="C4393" s="103">
        <v>4966312</v>
      </c>
      <c r="D4393" s="103">
        <v>4967847</v>
      </c>
      <c r="E4393" s="103">
        <v>1536</v>
      </c>
      <c r="F4393" s="103" t="s">
        <v>23</v>
      </c>
      <c r="G4393" s="103" t="s">
        <v>3641</v>
      </c>
      <c r="H4393" s="103" t="s">
        <v>3642</v>
      </c>
      <c r="I4393" s="103">
        <v>15</v>
      </c>
      <c r="J4393" s="103">
        <v>13</v>
      </c>
      <c r="K4393" s="104">
        <v>507.96577902047397</v>
      </c>
      <c r="L4393" s="105">
        <v>276.86214889287049</v>
      </c>
      <c r="M4393" s="106">
        <f t="shared" si="408"/>
        <v>8.1130240194376491</v>
      </c>
      <c r="N4393" s="107">
        <f t="shared" si="409"/>
        <v>-2.1082074960307255</v>
      </c>
      <c r="O4393" s="129">
        <f t="shared" si="412"/>
        <v>3.5013045174827617E-2</v>
      </c>
      <c r="P4393" s="21">
        <v>7</v>
      </c>
      <c r="Q4393" s="103">
        <v>5</v>
      </c>
      <c r="R4393" s="104">
        <v>270.76077987299806</v>
      </c>
      <c r="S4393" s="105">
        <v>175.44956612133532</v>
      </c>
      <c r="T4393" s="107">
        <f t="shared" si="410"/>
        <v>7.4549125698010856</v>
      </c>
      <c r="U4393" s="107">
        <f t="shared" si="411"/>
        <v>-2.6541262589779184</v>
      </c>
      <c r="V4393" s="108">
        <f t="shared" si="413"/>
        <v>7.9514068720230036E-3</v>
      </c>
    </row>
    <row r="4394" spans="1:22">
      <c r="A4394" s="103" t="s">
        <v>9646</v>
      </c>
      <c r="B4394" s="103">
        <v>39937471</v>
      </c>
      <c r="C4394" s="103">
        <v>4968043</v>
      </c>
      <c r="D4394" s="103">
        <v>4968840</v>
      </c>
      <c r="E4394" s="103">
        <v>798</v>
      </c>
      <c r="F4394" s="103" t="s">
        <v>23</v>
      </c>
      <c r="G4394" s="103" t="s">
        <v>9647</v>
      </c>
      <c r="H4394" s="103" t="s">
        <v>9648</v>
      </c>
      <c r="I4394" s="103">
        <v>20</v>
      </c>
      <c r="J4394" s="103">
        <v>16</v>
      </c>
      <c r="K4394" s="104">
        <v>1241.9682845185375</v>
      </c>
      <c r="L4394" s="105">
        <v>930.5865512939763</v>
      </c>
      <c r="M4394" s="106">
        <f t="shared" si="408"/>
        <v>9.8619965273946146</v>
      </c>
      <c r="N4394" s="107">
        <f t="shared" si="409"/>
        <v>-0.54383137084560462</v>
      </c>
      <c r="O4394" s="129">
        <f t="shared" si="412"/>
        <v>0.58655751905625397</v>
      </c>
      <c r="P4394" s="21">
        <v>17</v>
      </c>
      <c r="Q4394" s="103">
        <v>14</v>
      </c>
      <c r="R4394" s="104">
        <v>1831.888019714361</v>
      </c>
      <c r="S4394" s="105">
        <v>1733.1672102989598</v>
      </c>
      <c r="T4394" s="107">
        <f t="shared" si="410"/>
        <v>10.759195132369641</v>
      </c>
      <c r="U4394" s="107">
        <f t="shared" si="411"/>
        <v>0.25457317990285216</v>
      </c>
      <c r="V4394" s="108">
        <f t="shared" si="413"/>
        <v>0.79905277615082215</v>
      </c>
    </row>
    <row r="4395" spans="1:22">
      <c r="A4395" s="103" t="s">
        <v>9649</v>
      </c>
      <c r="B4395" s="103">
        <v>39937472</v>
      </c>
      <c r="C4395" s="103">
        <v>4969028</v>
      </c>
      <c r="D4395" s="103">
        <v>4969645</v>
      </c>
      <c r="E4395" s="103">
        <v>618</v>
      </c>
      <c r="F4395" s="103" t="s">
        <v>23</v>
      </c>
      <c r="G4395" s="103" t="s">
        <v>23</v>
      </c>
      <c r="H4395" s="103" t="s">
        <v>295</v>
      </c>
      <c r="I4395" s="103">
        <v>15</v>
      </c>
      <c r="J4395" s="103">
        <v>14</v>
      </c>
      <c r="K4395" s="104">
        <v>1866.7788375355985</v>
      </c>
      <c r="L4395" s="105">
        <v>1833.4640152041909</v>
      </c>
      <c r="M4395" s="106">
        <f t="shared" si="408"/>
        <v>10.840356235687986</v>
      </c>
      <c r="N4395" s="107">
        <f t="shared" si="409"/>
        <v>0.33126675821823404</v>
      </c>
      <c r="O4395" s="129">
        <f t="shared" si="412"/>
        <v>0.74044299818480996</v>
      </c>
      <c r="P4395" s="21">
        <v>13</v>
      </c>
      <c r="Q4395" s="103">
        <v>12</v>
      </c>
      <c r="R4395" s="104">
        <v>2091.6431559283496</v>
      </c>
      <c r="S4395" s="105">
        <v>1956.9982752712137</v>
      </c>
      <c r="T4395" s="107">
        <f t="shared" si="410"/>
        <v>10.934426769160906</v>
      </c>
      <c r="U4395" s="107">
        <f t="shared" si="411"/>
        <v>0.40882638130361376</v>
      </c>
      <c r="V4395" s="108">
        <f t="shared" si="413"/>
        <v>0.68266707814441485</v>
      </c>
    </row>
    <row r="4396" spans="1:22">
      <c r="A4396" s="103" t="s">
        <v>3643</v>
      </c>
      <c r="B4396" s="103">
        <v>39937473</v>
      </c>
      <c r="C4396" s="103">
        <v>4969663</v>
      </c>
      <c r="D4396" s="103">
        <v>4970277</v>
      </c>
      <c r="E4396" s="103">
        <v>615</v>
      </c>
      <c r="F4396" s="103" t="s">
        <v>23</v>
      </c>
      <c r="G4396" s="103" t="s">
        <v>23</v>
      </c>
      <c r="H4396" s="103" t="s">
        <v>3626</v>
      </c>
      <c r="I4396" s="103">
        <v>10</v>
      </c>
      <c r="J4396" s="103">
        <v>10</v>
      </c>
      <c r="K4396" s="104">
        <v>272.43623254223093</v>
      </c>
      <c r="L4396" s="105">
        <v>272.43623254223093</v>
      </c>
      <c r="M4396" s="106">
        <f t="shared" si="408"/>
        <v>8.089774776505255</v>
      </c>
      <c r="N4396" s="107">
        <f t="shared" si="409"/>
        <v>-2.1290028832690031</v>
      </c>
      <c r="O4396" s="129">
        <f t="shared" si="412"/>
        <v>3.3254021855445792E-2</v>
      </c>
      <c r="P4396" s="21">
        <v>1</v>
      </c>
      <c r="Q4396" s="103">
        <v>1</v>
      </c>
      <c r="R4396" s="104">
        <v>51.505375139912196</v>
      </c>
      <c r="S4396" s="105">
        <v>51.505375139912196</v>
      </c>
      <c r="T4396" s="107">
        <f t="shared" si="410"/>
        <v>5.6866510957859138</v>
      </c>
      <c r="U4396" s="107">
        <f t="shared" si="411"/>
        <v>-4.2106944579349364</v>
      </c>
      <c r="V4396" s="108" t="str">
        <f t="shared" si="413"/>
        <v>&lt; 0.001</v>
      </c>
    </row>
    <row r="4397" spans="1:22">
      <c r="A4397" s="103" t="s">
        <v>9650</v>
      </c>
      <c r="B4397" s="103">
        <v>39937474</v>
      </c>
      <c r="C4397" s="103">
        <v>4970295</v>
      </c>
      <c r="D4397" s="103">
        <v>4973432</v>
      </c>
      <c r="E4397" s="103">
        <v>3138</v>
      </c>
      <c r="F4397" s="103" t="s">
        <v>23</v>
      </c>
      <c r="G4397" s="103" t="s">
        <v>23</v>
      </c>
      <c r="H4397" s="103" t="s">
        <v>6467</v>
      </c>
      <c r="I4397" s="103">
        <v>57</v>
      </c>
      <c r="J4397" s="103">
        <v>48</v>
      </c>
      <c r="K4397" s="104">
        <v>1023.0705833723867</v>
      </c>
      <c r="L4397" s="105">
        <v>904.74552474705229</v>
      </c>
      <c r="M4397" s="106">
        <f t="shared" si="408"/>
        <v>9.8213682562120503</v>
      </c>
      <c r="N4397" s="107">
        <f t="shared" si="409"/>
        <v>-0.5801715060715118</v>
      </c>
      <c r="O4397" s="129">
        <f t="shared" si="412"/>
        <v>0.56179896673478513</v>
      </c>
      <c r="P4397" s="21">
        <v>43</v>
      </c>
      <c r="Q4397" s="103">
        <v>36</v>
      </c>
      <c r="R4397" s="104">
        <v>1281.4487227043689</v>
      </c>
      <c r="S4397" s="105">
        <v>1103.9883938959147</v>
      </c>
      <c r="T4397" s="107">
        <f t="shared" si="410"/>
        <v>10.108509289969453</v>
      </c>
      <c r="U4397" s="107">
        <f t="shared" si="411"/>
        <v>-0.31821365319590494</v>
      </c>
      <c r="V4397" s="108">
        <f t="shared" si="413"/>
        <v>0.75032287688459376</v>
      </c>
    </row>
    <row r="4398" spans="1:22">
      <c r="A4398" s="103" t="s">
        <v>9651</v>
      </c>
      <c r="B4398" s="103">
        <v>39937475</v>
      </c>
      <c r="C4398" s="103">
        <v>4973454</v>
      </c>
      <c r="D4398" s="103">
        <v>4974557</v>
      </c>
      <c r="E4398" s="103">
        <v>1104</v>
      </c>
      <c r="F4398" s="103" t="s">
        <v>23</v>
      </c>
      <c r="G4398" s="103" t="s">
        <v>23</v>
      </c>
      <c r="H4398" s="103" t="s">
        <v>6475</v>
      </c>
      <c r="I4398" s="103">
        <v>45</v>
      </c>
      <c r="J4398" s="103">
        <v>43</v>
      </c>
      <c r="K4398" s="104">
        <v>2418.5899211406522</v>
      </c>
      <c r="L4398" s="105">
        <v>2413.4453533743299</v>
      </c>
      <c r="M4398" s="106">
        <f t="shared" si="408"/>
        <v>11.236878445478826</v>
      </c>
      <c r="N4398" s="107">
        <f t="shared" si="409"/>
        <v>0.6859377866536901</v>
      </c>
      <c r="O4398" s="129">
        <f t="shared" si="412"/>
        <v>0.49275234074937702</v>
      </c>
      <c r="P4398" s="21">
        <v>35</v>
      </c>
      <c r="Q4398" s="103">
        <v>34</v>
      </c>
      <c r="R4398" s="104">
        <v>2428.9957831755528</v>
      </c>
      <c r="S4398" s="105">
        <v>2363.8816297370922</v>
      </c>
      <c r="T4398" s="107">
        <f t="shared" si="410"/>
        <v>11.206942079709309</v>
      </c>
      <c r="U4398" s="107">
        <f t="shared" si="411"/>
        <v>0.64871661946241954</v>
      </c>
      <c r="V4398" s="108">
        <f t="shared" si="413"/>
        <v>0.51652156013316741</v>
      </c>
    </row>
    <row r="4399" spans="1:22">
      <c r="A4399" s="103" t="s">
        <v>9652</v>
      </c>
      <c r="B4399" s="103">
        <v>39937476</v>
      </c>
      <c r="C4399" s="103">
        <v>4974669</v>
      </c>
      <c r="D4399" s="103">
        <v>4975148</v>
      </c>
      <c r="E4399" s="103">
        <v>480</v>
      </c>
      <c r="F4399" s="103" t="s">
        <v>23</v>
      </c>
      <c r="G4399" s="103" t="s">
        <v>23</v>
      </c>
      <c r="H4399" s="103" t="s">
        <v>295</v>
      </c>
      <c r="I4399" s="103">
        <v>22</v>
      </c>
      <c r="J4399" s="103">
        <v>20</v>
      </c>
      <c r="K4399" s="104">
        <v>3401.8454354783335</v>
      </c>
      <c r="L4399" s="105">
        <v>3066.0980816289584</v>
      </c>
      <c r="M4399" s="106">
        <f t="shared" si="408"/>
        <v>11.582188132870916</v>
      </c>
      <c r="N4399" s="107">
        <f t="shared" si="409"/>
        <v>0.9948015499739854</v>
      </c>
      <c r="O4399" s="129">
        <f t="shared" si="412"/>
        <v>0.31983279226024441</v>
      </c>
      <c r="P4399" s="21">
        <v>16</v>
      </c>
      <c r="Q4399" s="103">
        <v>14</v>
      </c>
      <c r="R4399" s="104">
        <v>4130.7794559061667</v>
      </c>
      <c r="S4399" s="105">
        <v>3681.833720817604</v>
      </c>
      <c r="T4399" s="107">
        <f t="shared" si="410"/>
        <v>11.846208757746233</v>
      </c>
      <c r="U4399" s="107">
        <f t="shared" si="411"/>
        <v>1.2114513712554862</v>
      </c>
      <c r="V4399" s="108">
        <f t="shared" si="413"/>
        <v>0.22572246119047845</v>
      </c>
    </row>
    <row r="4400" spans="1:22">
      <c r="A4400" s="103" t="s">
        <v>9653</v>
      </c>
      <c r="B4400" s="103">
        <v>39937477</v>
      </c>
      <c r="C4400" s="103">
        <v>4975255</v>
      </c>
      <c r="D4400" s="103">
        <v>4977876</v>
      </c>
      <c r="E4400" s="103">
        <v>2622</v>
      </c>
      <c r="F4400" s="103" t="s">
        <v>23</v>
      </c>
      <c r="G4400" s="103" t="s">
        <v>23</v>
      </c>
      <c r="H4400" s="103" t="s">
        <v>1743</v>
      </c>
      <c r="I4400" s="103">
        <v>53</v>
      </c>
      <c r="J4400" s="103">
        <v>41</v>
      </c>
      <c r="K4400" s="104">
        <v>1276.1235727716171</v>
      </c>
      <c r="L4400" s="105">
        <v>990.46467837864975</v>
      </c>
      <c r="M4400" s="106">
        <f t="shared" si="408"/>
        <v>9.9519617168969798</v>
      </c>
      <c r="N4400" s="107">
        <f t="shared" si="409"/>
        <v>-0.4633616127933996</v>
      </c>
      <c r="O4400" s="129">
        <f t="shared" si="412"/>
        <v>0.64310518927559057</v>
      </c>
      <c r="P4400" s="21">
        <v>32</v>
      </c>
      <c r="Q4400" s="103">
        <v>28</v>
      </c>
      <c r="R4400" s="104">
        <v>1201.7559546886498</v>
      </c>
      <c r="S4400" s="105">
        <v>970.90664165715089</v>
      </c>
      <c r="T4400" s="107">
        <f t="shared" si="410"/>
        <v>9.9231887685360327</v>
      </c>
      <c r="U4400" s="107">
        <f t="shared" si="411"/>
        <v>-0.48134791502109858</v>
      </c>
      <c r="V4400" s="108">
        <f t="shared" si="413"/>
        <v>0.63026924804425466</v>
      </c>
    </row>
    <row r="4401" spans="1:22">
      <c r="A4401" s="103" t="s">
        <v>9654</v>
      </c>
      <c r="B4401" s="103">
        <v>39937478</v>
      </c>
      <c r="C4401" s="103">
        <v>4978268</v>
      </c>
      <c r="D4401" s="103">
        <v>4978483</v>
      </c>
      <c r="E4401" s="103">
        <v>216</v>
      </c>
      <c r="F4401" s="103" t="s">
        <v>9</v>
      </c>
      <c r="G4401" s="103" t="s">
        <v>23</v>
      </c>
      <c r="H4401" s="103" t="s">
        <v>9655</v>
      </c>
      <c r="I4401" s="103">
        <v>7</v>
      </c>
      <c r="J4401" s="103">
        <v>7</v>
      </c>
      <c r="K4401" s="104">
        <v>2001.6655750785558</v>
      </c>
      <c r="L4401" s="105">
        <v>2001.6655750785558</v>
      </c>
      <c r="M4401" s="106">
        <f t="shared" si="408"/>
        <v>10.96698524311288</v>
      </c>
      <c r="N4401" s="107">
        <f t="shared" si="409"/>
        <v>0.44453062890239675</v>
      </c>
      <c r="O4401" s="129">
        <f t="shared" si="412"/>
        <v>0.65665898952323554</v>
      </c>
      <c r="P4401" s="21">
        <v>3</v>
      </c>
      <c r="Q4401" s="103">
        <v>3</v>
      </c>
      <c r="R4401" s="104">
        <v>2151.8394207849351</v>
      </c>
      <c r="S4401" s="105">
        <v>2151.8394207849351</v>
      </c>
      <c r="T4401" s="107">
        <f t="shared" si="410"/>
        <v>11.071354706663966</v>
      </c>
      <c r="U4401" s="107">
        <f t="shared" si="411"/>
        <v>0.52936153755630755</v>
      </c>
      <c r="V4401" s="108">
        <f t="shared" si="413"/>
        <v>0.59655467430538112</v>
      </c>
    </row>
    <row r="4402" spans="1:22">
      <c r="A4402" s="103" t="s">
        <v>9656</v>
      </c>
      <c r="B4402" s="103">
        <v>39937479</v>
      </c>
      <c r="C4402" s="103">
        <v>4978588</v>
      </c>
      <c r="D4402" s="103">
        <v>4980174</v>
      </c>
      <c r="E4402" s="103">
        <v>1587</v>
      </c>
      <c r="F4402" s="103" t="s">
        <v>23</v>
      </c>
      <c r="G4402" s="103" t="s">
        <v>9657</v>
      </c>
      <c r="H4402" s="103" t="s">
        <v>3749</v>
      </c>
      <c r="I4402" s="103">
        <v>29</v>
      </c>
      <c r="J4402" s="103">
        <v>25</v>
      </c>
      <c r="K4402" s="104">
        <v>934.52191859478887</v>
      </c>
      <c r="L4402" s="105">
        <v>810.60493848432895</v>
      </c>
      <c r="M4402" s="106">
        <f t="shared" si="408"/>
        <v>9.6628551545810772</v>
      </c>
      <c r="N4402" s="107">
        <f t="shared" si="409"/>
        <v>-0.7219542445607543</v>
      </c>
      <c r="O4402" s="129">
        <f t="shared" si="412"/>
        <v>0.47032260913245794</v>
      </c>
      <c r="P4402" s="21">
        <v>17</v>
      </c>
      <c r="Q4402" s="103">
        <v>14</v>
      </c>
      <c r="R4402" s="104">
        <v>976.77693742496535</v>
      </c>
      <c r="S4402" s="105">
        <v>852.67610895381858</v>
      </c>
      <c r="T4402" s="107">
        <f t="shared" si="410"/>
        <v>9.7358540242340812</v>
      </c>
      <c r="U4402" s="107">
        <f t="shared" si="411"/>
        <v>-0.6462552603573235</v>
      </c>
      <c r="V4402" s="108">
        <f t="shared" si="413"/>
        <v>0.51811405702815905</v>
      </c>
    </row>
    <row r="4403" spans="1:22">
      <c r="A4403" s="103" t="s">
        <v>1904</v>
      </c>
      <c r="B4403" s="103">
        <v>39937480</v>
      </c>
      <c r="C4403" s="103">
        <v>4980422</v>
      </c>
      <c r="D4403" s="103">
        <v>4980637</v>
      </c>
      <c r="E4403" s="103">
        <v>216</v>
      </c>
      <c r="F4403" s="103" t="s">
        <v>9</v>
      </c>
      <c r="G4403" s="103" t="s">
        <v>23</v>
      </c>
      <c r="H4403" s="103" t="s">
        <v>1905</v>
      </c>
      <c r="I4403" s="103">
        <v>2</v>
      </c>
      <c r="J4403" s="103">
        <v>1</v>
      </c>
      <c r="K4403" s="104">
        <v>456.86619858114858</v>
      </c>
      <c r="L4403" s="105">
        <v>75.596565232851844</v>
      </c>
      <c r="M4403" s="106">
        <f t="shared" si="408"/>
        <v>6.2402487812635608</v>
      </c>
      <c r="N4403" s="107">
        <f t="shared" si="409"/>
        <v>-3.7833195158644362</v>
      </c>
      <c r="O4403" s="129" t="str">
        <f t="shared" si="412"/>
        <v>&lt; 0.001</v>
      </c>
      <c r="P4403" s="21">
        <v>1</v>
      </c>
      <c r="Q4403" s="103">
        <v>0</v>
      </c>
      <c r="R4403" s="104">
        <v>296.33381854029818</v>
      </c>
      <c r="S4403" s="105">
        <v>0</v>
      </c>
      <c r="T4403" s="107" t="str">
        <f t="shared" si="410"/>
        <v>-</v>
      </c>
      <c r="U4403" s="107" t="str">
        <f t="shared" si="411"/>
        <v>-</v>
      </c>
      <c r="V4403" s="108" t="str">
        <f t="shared" si="413"/>
        <v>n.d.</v>
      </c>
    </row>
    <row r="4404" spans="1:22">
      <c r="A4404" s="103" t="s">
        <v>3644</v>
      </c>
      <c r="B4404" s="103">
        <v>39937481</v>
      </c>
      <c r="C4404" s="103">
        <v>4980789</v>
      </c>
      <c r="D4404" s="103">
        <v>4982339</v>
      </c>
      <c r="E4404" s="103">
        <v>1551</v>
      </c>
      <c r="F4404" s="103" t="s">
        <v>23</v>
      </c>
      <c r="G4404" s="103" t="s">
        <v>23</v>
      </c>
      <c r="H4404" s="103" t="s">
        <v>3645</v>
      </c>
      <c r="I4404" s="103">
        <v>23</v>
      </c>
      <c r="J4404" s="103">
        <v>15</v>
      </c>
      <c r="K4404" s="104">
        <v>813.39895232966478</v>
      </c>
      <c r="L4404" s="105">
        <v>262.28339880973374</v>
      </c>
      <c r="M4404" s="106">
        <f t="shared" si="408"/>
        <v>8.034982685090835</v>
      </c>
      <c r="N4404" s="107">
        <f t="shared" si="409"/>
        <v>-2.1780119095788599</v>
      </c>
      <c r="O4404" s="129">
        <f t="shared" si="412"/>
        <v>2.9405150101127209E-2</v>
      </c>
      <c r="P4404" s="21">
        <v>17</v>
      </c>
      <c r="Q4404" s="103">
        <v>10</v>
      </c>
      <c r="R4404" s="104">
        <v>506.76125230989038</v>
      </c>
      <c r="S4404" s="105">
        <v>241.89939920242426</v>
      </c>
      <c r="T4404" s="107">
        <f t="shared" si="410"/>
        <v>7.9182633759228258</v>
      </c>
      <c r="U4404" s="107">
        <f t="shared" si="411"/>
        <v>-2.24624702823695</v>
      </c>
      <c r="V4404" s="108">
        <f t="shared" si="413"/>
        <v>2.4688189473445643E-2</v>
      </c>
    </row>
    <row r="4405" spans="1:22">
      <c r="A4405" s="103" t="s">
        <v>9658</v>
      </c>
      <c r="B4405" s="103">
        <v>39937482</v>
      </c>
      <c r="C4405" s="103">
        <v>4982674</v>
      </c>
      <c r="D4405" s="103">
        <v>4983387</v>
      </c>
      <c r="E4405" s="103">
        <v>714</v>
      </c>
      <c r="F4405" s="103" t="s">
        <v>23</v>
      </c>
      <c r="G4405" s="103" t="s">
        <v>23</v>
      </c>
      <c r="H4405" s="103" t="s">
        <v>4761</v>
      </c>
      <c r="I4405" s="103">
        <v>12</v>
      </c>
      <c r="J4405" s="103">
        <v>8</v>
      </c>
      <c r="K4405" s="104">
        <v>755.68945004414581</v>
      </c>
      <c r="L4405" s="105">
        <v>701.99572596206167</v>
      </c>
      <c r="M4405" s="106">
        <f t="shared" si="408"/>
        <v>9.4553184366120977</v>
      </c>
      <c r="N4405" s="107">
        <f t="shared" si="409"/>
        <v>-0.90758637154553023</v>
      </c>
      <c r="O4405" s="129">
        <f t="shared" si="412"/>
        <v>0.36409679738168776</v>
      </c>
      <c r="P4405" s="21">
        <v>10</v>
      </c>
      <c r="Q4405" s="103">
        <v>9</v>
      </c>
      <c r="R4405" s="104">
        <v>550.52578829012043</v>
      </c>
      <c r="S4405" s="105">
        <v>447.31656952508263</v>
      </c>
      <c r="T4405" s="107">
        <f t="shared" si="410"/>
        <v>8.8051523894964454</v>
      </c>
      <c r="U4405" s="107">
        <f t="shared" si="411"/>
        <v>-1.465534868401017</v>
      </c>
      <c r="V4405" s="108">
        <f t="shared" si="413"/>
        <v>0.14277504640405403</v>
      </c>
    </row>
    <row r="4406" spans="1:22">
      <c r="A4406" s="103" t="s">
        <v>9659</v>
      </c>
      <c r="B4406" s="103">
        <v>39937483</v>
      </c>
      <c r="C4406" s="103">
        <v>4983518</v>
      </c>
      <c r="D4406" s="103">
        <v>4983931</v>
      </c>
      <c r="E4406" s="103">
        <v>414</v>
      </c>
      <c r="F4406" s="103" t="s">
        <v>23</v>
      </c>
      <c r="G4406" s="103" t="s">
        <v>23</v>
      </c>
      <c r="H4406" s="103" t="s">
        <v>295</v>
      </c>
      <c r="I4406" s="103">
        <v>7</v>
      </c>
      <c r="J4406" s="103">
        <v>3</v>
      </c>
      <c r="K4406" s="104">
        <v>1270.7082382807562</v>
      </c>
      <c r="L4406" s="105">
        <v>684.22751292040823</v>
      </c>
      <c r="M4406" s="106">
        <f t="shared" si="408"/>
        <v>9.4183323060930437</v>
      </c>
      <c r="N4406" s="107">
        <f t="shared" si="409"/>
        <v>-0.94066877809209015</v>
      </c>
      <c r="O4406" s="129">
        <f t="shared" si="412"/>
        <v>0.34687462374208078</v>
      </c>
      <c r="P4406" s="21">
        <v>3</v>
      </c>
      <c r="Q4406" s="103">
        <v>1</v>
      </c>
      <c r="R4406" s="104">
        <v>1033.1049245699228</v>
      </c>
      <c r="S4406" s="105">
        <v>733.00499061004825</v>
      </c>
      <c r="T4406" s="107">
        <f t="shared" si="410"/>
        <v>9.5176792106493071</v>
      </c>
      <c r="U4406" s="107">
        <f t="shared" si="411"/>
        <v>-0.83831055400589227</v>
      </c>
      <c r="V4406" s="108">
        <f t="shared" si="413"/>
        <v>0.40185630998293886</v>
      </c>
    </row>
    <row r="4407" spans="1:22">
      <c r="A4407" s="103" t="s">
        <v>3646</v>
      </c>
      <c r="B4407" s="103">
        <v>39937484</v>
      </c>
      <c r="C4407" s="103">
        <v>4984072</v>
      </c>
      <c r="D4407" s="103">
        <v>4984920</v>
      </c>
      <c r="E4407" s="103">
        <v>849</v>
      </c>
      <c r="F4407" s="103" t="s">
        <v>9</v>
      </c>
      <c r="G4407" s="103" t="s">
        <v>23</v>
      </c>
      <c r="H4407" s="103" t="s">
        <v>3647</v>
      </c>
      <c r="I4407" s="103">
        <v>8</v>
      </c>
      <c r="J4407" s="103">
        <v>5</v>
      </c>
      <c r="K4407" s="104">
        <v>410.58377233242874</v>
      </c>
      <c r="L4407" s="105">
        <v>256.71938514471617</v>
      </c>
      <c r="M4407" s="106">
        <f t="shared" si="408"/>
        <v>8.0040484291871579</v>
      </c>
      <c r="N4407" s="107">
        <f t="shared" si="409"/>
        <v>-2.2056811903513798</v>
      </c>
      <c r="O4407" s="129">
        <f t="shared" si="412"/>
        <v>2.7406329829668508E-2</v>
      </c>
      <c r="P4407" s="21">
        <v>4</v>
      </c>
      <c r="Q4407" s="103">
        <v>3</v>
      </c>
      <c r="R4407" s="104">
        <v>316.64786829182333</v>
      </c>
      <c r="S4407" s="105">
        <v>90.470819511949699</v>
      </c>
      <c r="T4407" s="107">
        <f t="shared" si="410"/>
        <v>6.4993806347748029</v>
      </c>
      <c r="U4407" s="107">
        <f t="shared" si="411"/>
        <v>-3.4952635257264069</v>
      </c>
      <c r="V4407" s="108" t="str">
        <f t="shared" si="413"/>
        <v>&lt; 0.001</v>
      </c>
    </row>
    <row r="4408" spans="1:22">
      <c r="A4408" s="103" t="s">
        <v>3648</v>
      </c>
      <c r="B4408" s="103">
        <v>39937485</v>
      </c>
      <c r="C4408" s="103">
        <v>4985030</v>
      </c>
      <c r="D4408" s="103">
        <v>4985872</v>
      </c>
      <c r="E4408" s="103">
        <v>843</v>
      </c>
      <c r="F4408" s="103" t="s">
        <v>9</v>
      </c>
      <c r="G4408" s="103" t="s">
        <v>23</v>
      </c>
      <c r="H4408" s="103" t="s">
        <v>3649</v>
      </c>
      <c r="I4408" s="103">
        <v>9</v>
      </c>
      <c r="J4408" s="103">
        <v>8</v>
      </c>
      <c r="K4408" s="104">
        <v>405.08436440416608</v>
      </c>
      <c r="L4408" s="105">
        <v>222.33320624261924</v>
      </c>
      <c r="M4408" s="106">
        <f t="shared" si="408"/>
        <v>7.7965796257863875</v>
      </c>
      <c r="N4408" s="107">
        <f t="shared" si="409"/>
        <v>-2.3912525708529633</v>
      </c>
      <c r="O4408" s="129">
        <f t="shared" si="412"/>
        <v>1.6790997416026521E-2</v>
      </c>
      <c r="P4408" s="21">
        <v>8</v>
      </c>
      <c r="Q4408" s="103">
        <v>7</v>
      </c>
      <c r="R4408" s="104">
        <v>400.67122817800237</v>
      </c>
      <c r="S4408" s="105">
        <v>263.99911827471885</v>
      </c>
      <c r="T4408" s="107">
        <f t="shared" si="410"/>
        <v>8.0443893009387004</v>
      </c>
      <c r="U4408" s="107">
        <f t="shared" si="411"/>
        <v>-2.1352206857933984</v>
      </c>
      <c r="V4408" s="108">
        <f t="shared" si="413"/>
        <v>3.2742987990512118E-2</v>
      </c>
    </row>
    <row r="4409" spans="1:22">
      <c r="A4409" s="103" t="s">
        <v>3651</v>
      </c>
      <c r="B4409" s="103">
        <v>39937486</v>
      </c>
      <c r="C4409" s="103">
        <v>4985991</v>
      </c>
      <c r="D4409" s="103">
        <v>4986608</v>
      </c>
      <c r="E4409" s="103">
        <v>618</v>
      </c>
      <c r="F4409" s="103" t="s">
        <v>9</v>
      </c>
      <c r="G4409" s="103" t="s">
        <v>23</v>
      </c>
      <c r="H4409" s="103" t="s">
        <v>67</v>
      </c>
      <c r="I4409" s="103">
        <v>8</v>
      </c>
      <c r="J4409" s="103">
        <v>7</v>
      </c>
      <c r="K4409" s="104">
        <v>567.50076661082198</v>
      </c>
      <c r="L4409" s="105">
        <v>284.89917028235601</v>
      </c>
      <c r="M4409" s="106">
        <f t="shared" si="408"/>
        <v>8.154307609852518</v>
      </c>
      <c r="N4409" s="107">
        <f t="shared" si="409"/>
        <v>-2.0712812076453333</v>
      </c>
      <c r="O4409" s="129">
        <f t="shared" si="412"/>
        <v>3.8332524408844826E-2</v>
      </c>
      <c r="P4409" s="21">
        <v>2</v>
      </c>
      <c r="Q4409" s="103">
        <v>1</v>
      </c>
      <c r="R4409" s="104">
        <v>303.28294617447574</v>
      </c>
      <c r="S4409" s="105">
        <v>242.46701388554857</v>
      </c>
      <c r="T4409" s="107">
        <f t="shared" si="410"/>
        <v>7.9216446808242793</v>
      </c>
      <c r="U4409" s="107">
        <f t="shared" si="411"/>
        <v>-2.2432705274434168</v>
      </c>
      <c r="V4409" s="108">
        <f t="shared" si="413"/>
        <v>2.4879374715583991E-2</v>
      </c>
    </row>
    <row r="4410" spans="1:22">
      <c r="A4410" s="103" t="s">
        <v>9660</v>
      </c>
      <c r="B4410" s="103">
        <v>39937487</v>
      </c>
      <c r="C4410" s="103">
        <v>4986620</v>
      </c>
      <c r="D4410" s="103">
        <v>4987168</v>
      </c>
      <c r="E4410" s="103">
        <v>549</v>
      </c>
      <c r="F4410" s="103" t="s">
        <v>23</v>
      </c>
      <c r="G4410" s="103" t="s">
        <v>9661</v>
      </c>
      <c r="H4410" s="103" t="s">
        <v>9662</v>
      </c>
      <c r="I4410" s="103">
        <v>17</v>
      </c>
      <c r="J4410" s="103">
        <v>16</v>
      </c>
      <c r="K4410" s="104">
        <v>1344.8968412059762</v>
      </c>
      <c r="L4410" s="105">
        <v>1286.7041894230256</v>
      </c>
      <c r="M4410" s="106">
        <f t="shared" si="408"/>
        <v>10.329464703795832</v>
      </c>
      <c r="N4410" s="107">
        <f t="shared" si="409"/>
        <v>-0.12570241163163559</v>
      </c>
      <c r="O4410" s="129">
        <f t="shared" si="412"/>
        <v>0.89996749280608768</v>
      </c>
      <c r="P4410" s="21">
        <v>9</v>
      </c>
      <c r="Q4410" s="103">
        <v>9</v>
      </c>
      <c r="R4410" s="104">
        <v>1197.8911585280964</v>
      </c>
      <c r="S4410" s="105">
        <v>1197.8911585280964</v>
      </c>
      <c r="T4410" s="107">
        <f t="shared" si="410"/>
        <v>10.226281114170037</v>
      </c>
      <c r="U4410" s="107">
        <f t="shared" si="411"/>
        <v>-0.21454127273764392</v>
      </c>
      <c r="V4410" s="108">
        <f t="shared" si="413"/>
        <v>0.83012498515678046</v>
      </c>
    </row>
    <row r="4411" spans="1:22">
      <c r="A4411" s="103" t="s">
        <v>9663</v>
      </c>
      <c r="B4411" s="103">
        <v>39937488</v>
      </c>
      <c r="C4411" s="103">
        <v>4987215</v>
      </c>
      <c r="D4411" s="103">
        <v>4987754</v>
      </c>
      <c r="E4411" s="103">
        <v>540</v>
      </c>
      <c r="F4411" s="103" t="s">
        <v>23</v>
      </c>
      <c r="G4411" s="103" t="s">
        <v>23</v>
      </c>
      <c r="H4411" s="103" t="s">
        <v>9664</v>
      </c>
      <c r="I4411" s="103">
        <v>11</v>
      </c>
      <c r="J4411" s="103">
        <v>9</v>
      </c>
      <c r="K4411" s="104">
        <v>745.44786933960177</v>
      </c>
      <c r="L4411" s="105">
        <v>562.70138990714076</v>
      </c>
      <c r="M4411" s="106">
        <f t="shared" si="408"/>
        <v>9.1362257167203342</v>
      </c>
      <c r="N4411" s="107">
        <f t="shared" si="409"/>
        <v>-1.1930002533807391</v>
      </c>
      <c r="O4411" s="129">
        <f t="shared" si="412"/>
        <v>0.23286927381548228</v>
      </c>
      <c r="P4411" s="21">
        <v>7</v>
      </c>
      <c r="Q4411" s="103">
        <v>6</v>
      </c>
      <c r="R4411" s="104">
        <v>428.5442914275074</v>
      </c>
      <c r="S4411" s="105">
        <v>322.77591311774074</v>
      </c>
      <c r="T4411" s="107">
        <f t="shared" si="410"/>
        <v>8.334389112497762</v>
      </c>
      <c r="U4411" s="107">
        <f t="shared" si="411"/>
        <v>-1.8799391615336609</v>
      </c>
      <c r="V4411" s="108">
        <f t="shared" si="413"/>
        <v>6.0116369896693111E-2</v>
      </c>
    </row>
    <row r="4412" spans="1:22">
      <c r="A4412" s="103" t="s">
        <v>9665</v>
      </c>
      <c r="B4412" s="103">
        <v>39937489</v>
      </c>
      <c r="C4412" s="103">
        <v>4987875</v>
      </c>
      <c r="D4412" s="103">
        <v>4989020</v>
      </c>
      <c r="E4412" s="103">
        <v>1146</v>
      </c>
      <c r="F4412" s="103" t="s">
        <v>23</v>
      </c>
      <c r="G4412" s="103" t="s">
        <v>23</v>
      </c>
      <c r="H4412" s="103" t="s">
        <v>295</v>
      </c>
      <c r="I4412" s="103">
        <v>42</v>
      </c>
      <c r="J4412" s="103">
        <v>35</v>
      </c>
      <c r="K4412" s="104">
        <v>2155.2506751703404</v>
      </c>
      <c r="L4412" s="105">
        <v>1755.6712887130627</v>
      </c>
      <c r="M4412" s="106">
        <f t="shared" si="408"/>
        <v>10.777807041531132</v>
      </c>
      <c r="N4412" s="107">
        <f t="shared" si="409"/>
        <v>0.27531935736237112</v>
      </c>
      <c r="O4412" s="129">
        <f t="shared" si="412"/>
        <v>0.78307089390346074</v>
      </c>
      <c r="P4412" s="21">
        <v>34</v>
      </c>
      <c r="Q4412" s="103">
        <v>28</v>
      </c>
      <c r="R4412" s="104">
        <v>1724.0111998009424</v>
      </c>
      <c r="S4412" s="105">
        <v>1443.454800032705</v>
      </c>
      <c r="T4412" s="107">
        <f t="shared" si="410"/>
        <v>10.495310216766889</v>
      </c>
      <c r="U4412" s="107">
        <f t="shared" si="411"/>
        <v>2.2280120393387469E-2</v>
      </c>
      <c r="V4412" s="108">
        <f t="shared" si="413"/>
        <v>0.98222450657442861</v>
      </c>
    </row>
    <row r="4413" spans="1:22">
      <c r="A4413" s="103" t="s">
        <v>9666</v>
      </c>
      <c r="B4413" s="103">
        <v>39937490</v>
      </c>
      <c r="C4413" s="103">
        <v>4989025</v>
      </c>
      <c r="D4413" s="103">
        <v>4991355</v>
      </c>
      <c r="E4413" s="103">
        <v>2331</v>
      </c>
      <c r="F4413" s="103" t="s">
        <v>23</v>
      </c>
      <c r="G4413" s="103" t="s">
        <v>23</v>
      </c>
      <c r="H4413" s="103" t="s">
        <v>9618</v>
      </c>
      <c r="I4413" s="103">
        <v>57</v>
      </c>
      <c r="J4413" s="103">
        <v>43</v>
      </c>
      <c r="K4413" s="104">
        <v>1592.5913296058388</v>
      </c>
      <c r="L4413" s="105">
        <v>1042.8442747313816</v>
      </c>
      <c r="M4413" s="106">
        <f t="shared" si="408"/>
        <v>10.026308024642299</v>
      </c>
      <c r="N4413" s="107">
        <f t="shared" si="409"/>
        <v>-0.39686223198363285</v>
      </c>
      <c r="O4413" s="129">
        <f t="shared" si="412"/>
        <v>0.69146905646010848</v>
      </c>
      <c r="P4413" s="21">
        <v>36</v>
      </c>
      <c r="Q4413" s="103">
        <v>26</v>
      </c>
      <c r="R4413" s="104">
        <v>1340.0942247169539</v>
      </c>
      <c r="S4413" s="105">
        <v>1010.6505806539811</v>
      </c>
      <c r="T4413" s="107">
        <f t="shared" si="410"/>
        <v>9.9810685749874519</v>
      </c>
      <c r="U4413" s="107">
        <f t="shared" si="411"/>
        <v>-0.43039738117301829</v>
      </c>
      <c r="V4413" s="108">
        <f t="shared" si="413"/>
        <v>0.66690660001970437</v>
      </c>
    </row>
    <row r="4414" spans="1:22">
      <c r="A4414" s="103" t="s">
        <v>1908</v>
      </c>
      <c r="B4414" s="103">
        <v>39937491</v>
      </c>
      <c r="C4414" s="103">
        <v>4998672</v>
      </c>
      <c r="D4414" s="103">
        <v>5000702</v>
      </c>
      <c r="E4414" s="103">
        <v>2031</v>
      </c>
      <c r="F4414" s="103" t="s">
        <v>9</v>
      </c>
      <c r="G4414" s="103" t="s">
        <v>23</v>
      </c>
      <c r="H4414" s="103" t="s">
        <v>166</v>
      </c>
      <c r="I4414" s="103">
        <v>1</v>
      </c>
      <c r="J4414" s="103">
        <v>0</v>
      </c>
      <c r="K4414" s="104">
        <v>0.34955704172919799</v>
      </c>
      <c r="L4414" s="105">
        <v>0</v>
      </c>
      <c r="M4414" s="106" t="str">
        <f t="shared" si="408"/>
        <v>-</v>
      </c>
      <c r="N4414" s="107" t="str">
        <f t="shared" si="409"/>
        <v>-</v>
      </c>
      <c r="O4414" s="129" t="str">
        <f t="shared" si="412"/>
        <v>n.d.</v>
      </c>
      <c r="P4414" s="21">
        <v>0</v>
      </c>
      <c r="Q4414" s="103">
        <v>0</v>
      </c>
      <c r="R4414" s="104">
        <v>0</v>
      </c>
      <c r="S4414" s="105">
        <v>0</v>
      </c>
      <c r="T4414" s="107" t="str">
        <f t="shared" si="410"/>
        <v>-</v>
      </c>
      <c r="U4414" s="107" t="str">
        <f t="shared" si="411"/>
        <v>-</v>
      </c>
      <c r="V4414" s="108" t="str">
        <f t="shared" si="413"/>
        <v>n.d.</v>
      </c>
    </row>
    <row r="4415" spans="1:22">
      <c r="A4415" s="103" t="s">
        <v>9667</v>
      </c>
      <c r="B4415" s="103">
        <v>39937492</v>
      </c>
      <c r="C4415" s="103">
        <v>5000844</v>
      </c>
      <c r="D4415" s="103">
        <v>5002478</v>
      </c>
      <c r="E4415" s="103">
        <v>1635</v>
      </c>
      <c r="F4415" s="103" t="s">
        <v>9</v>
      </c>
      <c r="G4415" s="103" t="s">
        <v>23</v>
      </c>
      <c r="H4415" s="103" t="s">
        <v>9668</v>
      </c>
      <c r="I4415" s="103">
        <v>34</v>
      </c>
      <c r="J4415" s="103">
        <v>30</v>
      </c>
      <c r="K4415" s="104">
        <v>1598.3652873389051</v>
      </c>
      <c r="L4415" s="105">
        <v>1485.4679836963853</v>
      </c>
      <c r="M4415" s="106">
        <f t="shared" si="408"/>
        <v>10.536701795752471</v>
      </c>
      <c r="N4415" s="107">
        <f t="shared" si="409"/>
        <v>5.9661713553193427E-2</v>
      </c>
      <c r="O4415" s="129">
        <f t="shared" si="412"/>
        <v>0.9524250655466564</v>
      </c>
      <c r="P4415" s="21">
        <v>26</v>
      </c>
      <c r="Q4415" s="103">
        <v>22</v>
      </c>
      <c r="R4415" s="104">
        <v>1280.8647648522324</v>
      </c>
      <c r="S4415" s="105">
        <v>1164.2217509997065</v>
      </c>
      <c r="T4415" s="107">
        <f t="shared" si="410"/>
        <v>10.185150161291386</v>
      </c>
      <c r="U4415" s="107">
        <f t="shared" si="411"/>
        <v>-0.25074809745476667</v>
      </c>
      <c r="V4415" s="108">
        <f t="shared" si="413"/>
        <v>0.80200887191637937</v>
      </c>
    </row>
    <row r="4416" spans="1:22">
      <c r="A4416" s="103" t="s">
        <v>9669</v>
      </c>
      <c r="B4416" s="103">
        <v>39937493</v>
      </c>
      <c r="C4416" s="103">
        <v>5002756</v>
      </c>
      <c r="D4416" s="103">
        <v>5005395</v>
      </c>
      <c r="E4416" s="103">
        <v>2640</v>
      </c>
      <c r="F4416" s="103" t="s">
        <v>23</v>
      </c>
      <c r="G4416" s="103" t="s">
        <v>9670</v>
      </c>
      <c r="H4416" s="103" t="s">
        <v>9671</v>
      </c>
      <c r="I4416" s="103">
        <v>87</v>
      </c>
      <c r="J4416" s="103">
        <v>77</v>
      </c>
      <c r="K4416" s="104">
        <v>2536.9968251622649</v>
      </c>
      <c r="L4416" s="105">
        <v>2017.9800907375077</v>
      </c>
      <c r="M4416" s="106">
        <f t="shared" si="408"/>
        <v>10.978696225639581</v>
      </c>
      <c r="N4416" s="107">
        <f t="shared" si="409"/>
        <v>0.45500556855060853</v>
      </c>
      <c r="O4416" s="129">
        <f t="shared" si="412"/>
        <v>0.64910523268987008</v>
      </c>
      <c r="P4416" s="21">
        <v>64</v>
      </c>
      <c r="Q4416" s="103">
        <v>55</v>
      </c>
      <c r="R4416" s="104">
        <v>2604.5877611673409</v>
      </c>
      <c r="S4416" s="105">
        <v>2219.9547537598978</v>
      </c>
      <c r="T4416" s="107">
        <f t="shared" si="410"/>
        <v>11.116314557097185</v>
      </c>
      <c r="U4416" s="107">
        <f t="shared" si="411"/>
        <v>0.56893887068414151</v>
      </c>
      <c r="V4416" s="108">
        <f t="shared" si="413"/>
        <v>0.56939762515821624</v>
      </c>
    </row>
    <row r="4417" spans="1:22">
      <c r="A4417" s="103" t="s">
        <v>9672</v>
      </c>
      <c r="B4417" s="103">
        <v>39937494</v>
      </c>
      <c r="C4417" s="103">
        <v>5005622</v>
      </c>
      <c r="D4417" s="103">
        <v>5006410</v>
      </c>
      <c r="E4417" s="103">
        <v>789</v>
      </c>
      <c r="F4417" s="103" t="s">
        <v>9</v>
      </c>
      <c r="G4417" s="103" t="s">
        <v>23</v>
      </c>
      <c r="H4417" s="103" t="s">
        <v>9673</v>
      </c>
      <c r="I4417" s="103">
        <v>34</v>
      </c>
      <c r="J4417" s="103">
        <v>26</v>
      </c>
      <c r="K4417" s="104">
        <v>2797.5103214156779</v>
      </c>
      <c r="L4417" s="105">
        <v>2210.8339851136502</v>
      </c>
      <c r="M4417" s="106">
        <f t="shared" si="408"/>
        <v>11.110374979718729</v>
      </c>
      <c r="N4417" s="107">
        <f t="shared" si="409"/>
        <v>0.57278620726183249</v>
      </c>
      <c r="O4417" s="129">
        <f t="shared" si="412"/>
        <v>0.56678945907751421</v>
      </c>
      <c r="P4417" s="21">
        <v>29</v>
      </c>
      <c r="Q4417" s="103">
        <v>22</v>
      </c>
      <c r="R4417" s="104">
        <v>2823.171162488859</v>
      </c>
      <c r="S4417" s="105">
        <v>2036.2527637491507</v>
      </c>
      <c r="T4417" s="107">
        <f t="shared" si="410"/>
        <v>10.991700941543998</v>
      </c>
      <c r="U4417" s="107">
        <f t="shared" si="411"/>
        <v>0.45924378657042036</v>
      </c>
      <c r="V4417" s="108">
        <f t="shared" si="413"/>
        <v>0.6460591101834412</v>
      </c>
    </row>
    <row r="4418" spans="1:22">
      <c r="A4418" s="103" t="s">
        <v>9674</v>
      </c>
      <c r="B4418" s="103">
        <v>39937495</v>
      </c>
      <c r="C4418" s="103">
        <v>5006617</v>
      </c>
      <c r="D4418" s="103">
        <v>5007360</v>
      </c>
      <c r="E4418" s="103">
        <v>744</v>
      </c>
      <c r="F4418" s="103" t="s">
        <v>23</v>
      </c>
      <c r="G4418" s="103" t="s">
        <v>23</v>
      </c>
      <c r="H4418" s="103" t="s">
        <v>295</v>
      </c>
      <c r="I4418" s="103">
        <v>28</v>
      </c>
      <c r="J4418" s="103">
        <v>19</v>
      </c>
      <c r="K4418" s="104">
        <v>2105.0409623184273</v>
      </c>
      <c r="L4418" s="105">
        <v>1141.2642751282162</v>
      </c>
      <c r="M4418" s="106">
        <f t="shared" si="408"/>
        <v>10.156417190460092</v>
      </c>
      <c r="N4418" s="107">
        <f t="shared" si="409"/>
        <v>-0.28048551837201174</v>
      </c>
      <c r="O4418" s="129">
        <f t="shared" si="412"/>
        <v>0.77910503441646961</v>
      </c>
      <c r="P4418" s="21">
        <v>14</v>
      </c>
      <c r="Q4418" s="103">
        <v>9</v>
      </c>
      <c r="R4418" s="104">
        <v>1656.8957650542341</v>
      </c>
      <c r="S4418" s="105">
        <v>1081.3610757949436</v>
      </c>
      <c r="T4418" s="107">
        <f t="shared" si="410"/>
        <v>10.078632616503244</v>
      </c>
      <c r="U4418" s="107">
        <f t="shared" si="411"/>
        <v>-0.3445135418105254</v>
      </c>
      <c r="V4418" s="108">
        <f t="shared" si="413"/>
        <v>0.73046011376036013</v>
      </c>
    </row>
    <row r="4419" spans="1:22">
      <c r="A4419" s="103" t="s">
        <v>3652</v>
      </c>
      <c r="B4419" s="103">
        <v>39937496</v>
      </c>
      <c r="C4419" s="103">
        <v>5007582</v>
      </c>
      <c r="D4419" s="103">
        <v>5008277</v>
      </c>
      <c r="E4419" s="103">
        <v>696</v>
      </c>
      <c r="F4419" s="103" t="s">
        <v>23</v>
      </c>
      <c r="G4419" s="103" t="s">
        <v>23</v>
      </c>
      <c r="H4419" s="103" t="s">
        <v>3653</v>
      </c>
      <c r="I4419" s="103">
        <v>4</v>
      </c>
      <c r="J4419" s="103">
        <v>1</v>
      </c>
      <c r="K4419" s="104">
        <v>353.95513226716093</v>
      </c>
      <c r="L4419" s="105">
        <v>116.28497140765532</v>
      </c>
      <c r="M4419" s="106">
        <f t="shared" si="408"/>
        <v>6.8615208456860328</v>
      </c>
      <c r="N4419" s="107">
        <f t="shared" si="409"/>
        <v>-3.2276199949141033</v>
      </c>
      <c r="O4419" s="129">
        <f t="shared" si="412"/>
        <v>1.2482467510970263E-3</v>
      </c>
      <c r="P4419" s="21">
        <v>4</v>
      </c>
      <c r="Q4419" s="103">
        <v>2</v>
      </c>
      <c r="R4419" s="104">
        <v>385.54837664195253</v>
      </c>
      <c r="S4419" s="105">
        <v>114.83918007622685</v>
      </c>
      <c r="T4419" s="107">
        <f t="shared" si="410"/>
        <v>6.8434711249780493</v>
      </c>
      <c r="U4419" s="107">
        <f t="shared" si="411"/>
        <v>-3.1923669674489012</v>
      </c>
      <c r="V4419" s="108">
        <f t="shared" si="413"/>
        <v>1.4111192974450848E-3</v>
      </c>
    </row>
    <row r="4420" spans="1:22">
      <c r="A4420" s="103" t="s">
        <v>1909</v>
      </c>
      <c r="B4420" s="103">
        <v>39937497</v>
      </c>
      <c r="C4420" s="103">
        <v>5008280</v>
      </c>
      <c r="D4420" s="103">
        <v>5009482</v>
      </c>
      <c r="E4420" s="103">
        <v>1203</v>
      </c>
      <c r="F4420" s="103" t="s">
        <v>23</v>
      </c>
      <c r="G4420" s="103" t="s">
        <v>1910</v>
      </c>
      <c r="H4420" s="103" t="s">
        <v>1911</v>
      </c>
      <c r="I4420" s="103">
        <v>8</v>
      </c>
      <c r="J4420" s="103">
        <v>7</v>
      </c>
      <c r="K4420" s="104">
        <v>100.91563603457357</v>
      </c>
      <c r="L4420" s="105">
        <v>96.784586606257704</v>
      </c>
      <c r="M4420" s="106">
        <f t="shared" si="408"/>
        <v>6.5967054048120239</v>
      </c>
      <c r="N4420" s="107">
        <f t="shared" si="409"/>
        <v>-3.4644853266439859</v>
      </c>
      <c r="O4420" s="129" t="str">
        <f t="shared" si="412"/>
        <v>&lt; 0.001</v>
      </c>
      <c r="P4420" s="21">
        <v>2</v>
      </c>
      <c r="Q4420" s="103">
        <v>2</v>
      </c>
      <c r="R4420" s="104">
        <v>52.3884993605867</v>
      </c>
      <c r="S4420" s="105">
        <v>52.3884993605867</v>
      </c>
      <c r="T4420" s="107">
        <f t="shared" si="410"/>
        <v>5.711178232289515</v>
      </c>
      <c r="U4420" s="107">
        <f t="shared" si="411"/>
        <v>-4.1891036687592305</v>
      </c>
      <c r="V4420" s="108" t="str">
        <f t="shared" si="413"/>
        <v>&lt; 0.001</v>
      </c>
    </row>
    <row r="4421" spans="1:22">
      <c r="A4421" s="103" t="s">
        <v>3654</v>
      </c>
      <c r="B4421" s="103">
        <v>39937498</v>
      </c>
      <c r="C4421" s="103">
        <v>5009734</v>
      </c>
      <c r="D4421" s="103">
        <v>5010681</v>
      </c>
      <c r="E4421" s="103">
        <v>948</v>
      </c>
      <c r="F4421" s="103" t="s">
        <v>9</v>
      </c>
      <c r="G4421" s="103" t="s">
        <v>3655</v>
      </c>
      <c r="H4421" s="103" t="s">
        <v>295</v>
      </c>
      <c r="I4421" s="103">
        <v>6</v>
      </c>
      <c r="J4421" s="103">
        <v>3</v>
      </c>
      <c r="K4421" s="104">
        <v>287.57482602612657</v>
      </c>
      <c r="L4421" s="105">
        <v>160.26305408747677</v>
      </c>
      <c r="M4421" s="106">
        <f t="shared" ref="M4421:M4484" si="414">IF(L4421&gt;0,LOG(L4421, 2),"-")</f>
        <v>7.324298064872905</v>
      </c>
      <c r="N4421" s="107">
        <f t="shared" ref="N4421:N4484" si="415">IF(L4421&lt;&gt;0,((M4421-$O$2)/$O$3),"-")</f>
        <v>-2.8136868829401567</v>
      </c>
      <c r="O4421" s="129">
        <f t="shared" si="412"/>
        <v>4.8976908436231259E-3</v>
      </c>
      <c r="P4421" s="21">
        <v>2</v>
      </c>
      <c r="Q4421" s="103">
        <v>1</v>
      </c>
      <c r="R4421" s="104">
        <v>63.36407648631878</v>
      </c>
      <c r="S4421" s="105">
        <v>21.467610612851161</v>
      </c>
      <c r="T4421" s="107">
        <f t="shared" ref="T4421:T4484" si="416">IF(S4421&gt;0,LOG(S4421, 2),"-")</f>
        <v>4.4240897202330496</v>
      </c>
      <c r="U4421" s="107">
        <f t="shared" ref="U4421:U4484" si="417">IF(S4421&lt;&gt;0,((T4421-$V$2)/$V$3),"-")</f>
        <v>-5.3221041195131615</v>
      </c>
      <c r="V4421" s="108" t="str">
        <f t="shared" si="413"/>
        <v>&lt; 0.001</v>
      </c>
    </row>
    <row r="4422" spans="1:22">
      <c r="A4422" s="103" t="s">
        <v>1912</v>
      </c>
      <c r="B4422" s="103">
        <v>39937499</v>
      </c>
      <c r="C4422" s="103">
        <v>5010724</v>
      </c>
      <c r="D4422" s="103">
        <v>5011821</v>
      </c>
      <c r="E4422" s="103">
        <v>1098</v>
      </c>
      <c r="F4422" s="103" t="s">
        <v>9</v>
      </c>
      <c r="G4422" s="103" t="s">
        <v>1913</v>
      </c>
      <c r="H4422" s="103" t="s">
        <v>1914</v>
      </c>
      <c r="I4422" s="103">
        <v>3</v>
      </c>
      <c r="J4422" s="103">
        <v>1</v>
      </c>
      <c r="K4422" s="104">
        <v>77.590202377267943</v>
      </c>
      <c r="L4422" s="105">
        <v>0.64658501981056571</v>
      </c>
      <c r="M4422" s="106">
        <f t="shared" si="414"/>
        <v>-0.62908801163517947</v>
      </c>
      <c r="N4422" s="107">
        <f t="shared" si="415"/>
        <v>-9.9276279173838802</v>
      </c>
      <c r="O4422" s="129" t="str">
        <f t="shared" ref="O4422:O4485" si="418">IF(L4422&lt;&gt;0,(IF((ABS(N4422)&lt;3.3),2*(1-NORMSDIST(ABS(N4422))),"&lt; 0.001")),"n.d.")</f>
        <v>&lt; 0.001</v>
      </c>
      <c r="P4422" s="21">
        <v>1</v>
      </c>
      <c r="Q4422" s="103">
        <v>0</v>
      </c>
      <c r="R4422" s="104">
        <v>80.566924687627051</v>
      </c>
      <c r="S4422" s="105">
        <v>0</v>
      </c>
      <c r="T4422" s="107" t="str">
        <f t="shared" si="416"/>
        <v>-</v>
      </c>
      <c r="U4422" s="107" t="str">
        <f t="shared" si="417"/>
        <v>-</v>
      </c>
      <c r="V4422" s="108" t="str">
        <f t="shared" ref="V4422:V4485" si="419">IF(S4422&lt;&gt;0,(IF((ABS(U4422)&lt;3.3),2*(1-NORMSDIST(ABS(U4422))),"&lt; 0.001")),"n.d.")</f>
        <v>n.d.</v>
      </c>
    </row>
    <row r="4423" spans="1:22">
      <c r="A4423" s="103" t="s">
        <v>1916</v>
      </c>
      <c r="B4423" s="103">
        <v>39937500</v>
      </c>
      <c r="C4423" s="103">
        <v>5011818</v>
      </c>
      <c r="D4423" s="103">
        <v>5012759</v>
      </c>
      <c r="E4423" s="103">
        <v>942</v>
      </c>
      <c r="F4423" s="103" t="s">
        <v>9</v>
      </c>
      <c r="G4423" s="103" t="s">
        <v>1917</v>
      </c>
      <c r="H4423" s="103" t="s">
        <v>1918</v>
      </c>
      <c r="I4423" s="103">
        <v>5</v>
      </c>
      <c r="J4423" s="103">
        <v>0</v>
      </c>
      <c r="K4423" s="104">
        <v>424.31215290485778</v>
      </c>
      <c r="L4423" s="105">
        <v>0</v>
      </c>
      <c r="M4423" s="106" t="str">
        <f t="shared" si="414"/>
        <v>-</v>
      </c>
      <c r="N4423" s="107" t="str">
        <f t="shared" si="415"/>
        <v>-</v>
      </c>
      <c r="O4423" s="129" t="str">
        <f t="shared" si="418"/>
        <v>n.d.</v>
      </c>
      <c r="P4423" s="21">
        <v>3</v>
      </c>
      <c r="Q4423" s="103">
        <v>0</v>
      </c>
      <c r="R4423" s="104">
        <v>405.77842040981102</v>
      </c>
      <c r="S4423" s="105">
        <v>0</v>
      </c>
      <c r="T4423" s="107" t="str">
        <f t="shared" si="416"/>
        <v>-</v>
      </c>
      <c r="U4423" s="107" t="str">
        <f t="shared" si="417"/>
        <v>-</v>
      </c>
      <c r="V4423" s="108" t="str">
        <f t="shared" si="419"/>
        <v>n.d.</v>
      </c>
    </row>
    <row r="4424" spans="1:22">
      <c r="A4424" s="103" t="s">
        <v>9675</v>
      </c>
      <c r="B4424" s="103">
        <v>39937501</v>
      </c>
      <c r="C4424" s="103">
        <v>5013079</v>
      </c>
      <c r="D4424" s="103">
        <v>5014059</v>
      </c>
      <c r="E4424" s="103">
        <v>981</v>
      </c>
      <c r="F4424" s="103" t="s">
        <v>23</v>
      </c>
      <c r="G4424" s="103" t="s">
        <v>9676</v>
      </c>
      <c r="H4424" s="103" t="s">
        <v>4891</v>
      </c>
      <c r="I4424" s="103">
        <v>27</v>
      </c>
      <c r="J4424" s="103">
        <v>21</v>
      </c>
      <c r="K4424" s="104">
        <v>1068.1821806176858</v>
      </c>
      <c r="L4424" s="105">
        <v>864.82229392827821</v>
      </c>
      <c r="M4424" s="106">
        <f t="shared" si="414"/>
        <v>9.75625990401889</v>
      </c>
      <c r="N4424" s="107">
        <f t="shared" si="415"/>
        <v>-0.63840795704929387</v>
      </c>
      <c r="O4424" s="129">
        <f t="shared" si="418"/>
        <v>0.52320815259740439</v>
      </c>
      <c r="P4424" s="21">
        <v>14</v>
      </c>
      <c r="Q4424" s="103">
        <v>11</v>
      </c>
      <c r="R4424" s="104">
        <v>1311.4810464572477</v>
      </c>
      <c r="S4424" s="105">
        <v>1068.7257207257187</v>
      </c>
      <c r="T4424" s="107">
        <f t="shared" si="416"/>
        <v>10.061675929936435</v>
      </c>
      <c r="U4424" s="107">
        <f t="shared" si="417"/>
        <v>-0.35944020252074471</v>
      </c>
      <c r="V4424" s="108">
        <f t="shared" si="419"/>
        <v>0.71926580415617791</v>
      </c>
    </row>
    <row r="4425" spans="1:22">
      <c r="A4425" s="103" t="s">
        <v>3657</v>
      </c>
      <c r="B4425" s="103">
        <v>39937502</v>
      </c>
      <c r="C4425" s="103">
        <v>5014406</v>
      </c>
      <c r="D4425" s="103">
        <v>5015089</v>
      </c>
      <c r="E4425" s="103">
        <v>684</v>
      </c>
      <c r="F4425" s="103" t="s">
        <v>9</v>
      </c>
      <c r="G4425" s="103" t="s">
        <v>23</v>
      </c>
      <c r="H4425" s="103" t="s">
        <v>1684</v>
      </c>
      <c r="I4425" s="103">
        <v>9</v>
      </c>
      <c r="J4425" s="103">
        <v>6</v>
      </c>
      <c r="K4425" s="104">
        <v>285.43325545584798</v>
      </c>
      <c r="L4425" s="105">
        <v>190.98079637773097</v>
      </c>
      <c r="M4425" s="106">
        <f t="shared" si="414"/>
        <v>7.5772837685411316</v>
      </c>
      <c r="N4425" s="107">
        <f t="shared" si="415"/>
        <v>-2.5874027115016713</v>
      </c>
      <c r="O4425" s="129">
        <f t="shared" si="418"/>
        <v>9.6702499364715866E-3</v>
      </c>
      <c r="P4425" s="21">
        <v>5</v>
      </c>
      <c r="Q4425" s="103">
        <v>4</v>
      </c>
      <c r="R4425" s="104">
        <v>352.96117171884941</v>
      </c>
      <c r="S4425" s="105">
        <v>301.6126395993158</v>
      </c>
      <c r="T4425" s="107">
        <f t="shared" si="416"/>
        <v>8.2365530782790479</v>
      </c>
      <c r="U4425" s="107">
        <f t="shared" si="417"/>
        <v>-1.9660624310923882</v>
      </c>
      <c r="V4425" s="108">
        <f t="shared" si="419"/>
        <v>4.9291399430430261E-2</v>
      </c>
    </row>
    <row r="4426" spans="1:22">
      <c r="A4426" s="103" t="s">
        <v>9677</v>
      </c>
      <c r="B4426" s="103">
        <v>39937503</v>
      </c>
      <c r="C4426" s="103">
        <v>5016593</v>
      </c>
      <c r="D4426" s="103">
        <v>5018221</v>
      </c>
      <c r="E4426" s="103">
        <v>1629</v>
      </c>
      <c r="F4426" s="103" t="s">
        <v>9</v>
      </c>
      <c r="G4426" s="103" t="s">
        <v>23</v>
      </c>
      <c r="H4426" s="103" t="s">
        <v>5694</v>
      </c>
      <c r="I4426" s="103">
        <v>42</v>
      </c>
      <c r="J4426" s="103">
        <v>35</v>
      </c>
      <c r="K4426" s="104">
        <v>1275.2085507835177</v>
      </c>
      <c r="L4426" s="105">
        <v>1046.8390085379435</v>
      </c>
      <c r="M4426" s="106">
        <f t="shared" si="414"/>
        <v>10.031823874550138</v>
      </c>
      <c r="N4426" s="107">
        <f t="shared" si="415"/>
        <v>-0.39192855585855307</v>
      </c>
      <c r="O4426" s="129">
        <f t="shared" si="418"/>
        <v>0.69511100299857165</v>
      </c>
      <c r="P4426" s="21">
        <v>29</v>
      </c>
      <c r="Q4426" s="103">
        <v>24</v>
      </c>
      <c r="R4426" s="104">
        <v>1185.0330212226029</v>
      </c>
      <c r="S4426" s="105">
        <v>814.67242047321679</v>
      </c>
      <c r="T4426" s="107">
        <f t="shared" si="416"/>
        <v>9.6700762584906137</v>
      </c>
      <c r="U4426" s="107">
        <f t="shared" si="417"/>
        <v>-0.70415822315967169</v>
      </c>
      <c r="V4426" s="108">
        <f t="shared" si="419"/>
        <v>0.48133424456281393</v>
      </c>
    </row>
    <row r="4427" spans="1:22">
      <c r="A4427" s="103" t="s">
        <v>9678</v>
      </c>
      <c r="B4427" s="103">
        <v>39937504</v>
      </c>
      <c r="C4427" s="103">
        <v>5019052</v>
      </c>
      <c r="D4427" s="103">
        <v>5019897</v>
      </c>
      <c r="E4427" s="103">
        <v>846</v>
      </c>
      <c r="F4427" s="103" t="s">
        <v>9</v>
      </c>
      <c r="G4427" s="103" t="s">
        <v>23</v>
      </c>
      <c r="H4427" s="103" t="s">
        <v>295</v>
      </c>
      <c r="I4427" s="103">
        <v>9</v>
      </c>
      <c r="J4427" s="103">
        <v>8</v>
      </c>
      <c r="K4427" s="104">
        <v>412.03974315630376</v>
      </c>
      <c r="L4427" s="105">
        <v>378.4723506384787</v>
      </c>
      <c r="M4427" s="106">
        <f t="shared" si="414"/>
        <v>8.5640440975054535</v>
      </c>
      <c r="N4427" s="107">
        <f t="shared" si="415"/>
        <v>-1.7047906104602388</v>
      </c>
      <c r="O4427" s="129">
        <f t="shared" si="418"/>
        <v>8.8233483330857121E-2</v>
      </c>
      <c r="P4427" s="21">
        <v>6</v>
      </c>
      <c r="Q4427" s="103">
        <v>5</v>
      </c>
      <c r="R4427" s="104">
        <v>666.96934084552834</v>
      </c>
      <c r="S4427" s="105">
        <v>592.08563940097395</v>
      </c>
      <c r="T4427" s="107">
        <f t="shared" si="416"/>
        <v>9.2096620524590129</v>
      </c>
      <c r="U4427" s="107">
        <f t="shared" si="417"/>
        <v>-1.1094524186100245</v>
      </c>
      <c r="V4427" s="108">
        <f t="shared" si="419"/>
        <v>0.26723505995822427</v>
      </c>
    </row>
    <row r="4428" spans="1:22">
      <c r="A4428" s="103" t="s">
        <v>3658</v>
      </c>
      <c r="B4428" s="103">
        <v>39937505</v>
      </c>
      <c r="C4428" s="103">
        <v>5019977</v>
      </c>
      <c r="D4428" s="103">
        <v>5020276</v>
      </c>
      <c r="E4428" s="103">
        <v>300</v>
      </c>
      <c r="F4428" s="103" t="s">
        <v>23</v>
      </c>
      <c r="G4428" s="103" t="s">
        <v>23</v>
      </c>
      <c r="H4428" s="103" t="s">
        <v>295</v>
      </c>
      <c r="I4428" s="103">
        <v>2</v>
      </c>
      <c r="J4428" s="103">
        <v>2</v>
      </c>
      <c r="K4428" s="104">
        <v>248.48262311320033</v>
      </c>
      <c r="L4428" s="105">
        <v>248.48262311320033</v>
      </c>
      <c r="M4428" s="106">
        <f t="shared" si="414"/>
        <v>7.9570011545402615</v>
      </c>
      <c r="N4428" s="107">
        <f t="shared" si="415"/>
        <v>-2.2477628313593372</v>
      </c>
      <c r="O4428" s="129">
        <f t="shared" si="418"/>
        <v>2.4591317121844147E-2</v>
      </c>
      <c r="P4428" s="21">
        <v>2</v>
      </c>
      <c r="Q4428" s="103">
        <v>2</v>
      </c>
      <c r="R4428" s="104">
        <v>133.48698779784499</v>
      </c>
      <c r="S4428" s="105">
        <v>133.48698779784499</v>
      </c>
      <c r="T4428" s="107">
        <f t="shared" si="416"/>
        <v>7.0605553058114419</v>
      </c>
      <c r="U4428" s="107">
        <f t="shared" si="417"/>
        <v>-3.0012717378420413</v>
      </c>
      <c r="V4428" s="108">
        <f t="shared" si="419"/>
        <v>2.6885452434115553E-3</v>
      </c>
    </row>
    <row r="4429" spans="1:22">
      <c r="A4429" s="103" t="s">
        <v>1921</v>
      </c>
      <c r="B4429" s="103">
        <v>39937506</v>
      </c>
      <c r="C4429" s="103">
        <v>5020355</v>
      </c>
      <c r="D4429" s="103">
        <v>5020798</v>
      </c>
      <c r="E4429" s="103">
        <v>444</v>
      </c>
      <c r="F4429" s="103" t="s">
        <v>23</v>
      </c>
      <c r="G4429" s="103" t="s">
        <v>23</v>
      </c>
      <c r="H4429" s="103" t="s">
        <v>295</v>
      </c>
      <c r="I4429" s="103">
        <v>0</v>
      </c>
      <c r="J4429" s="103">
        <v>0</v>
      </c>
      <c r="K4429" s="104">
        <v>0</v>
      </c>
      <c r="L4429" s="105">
        <v>0</v>
      </c>
      <c r="M4429" s="106" t="str">
        <f t="shared" si="414"/>
        <v>-</v>
      </c>
      <c r="N4429" s="107" t="str">
        <f t="shared" si="415"/>
        <v>-</v>
      </c>
      <c r="O4429" s="129" t="str">
        <f t="shared" si="418"/>
        <v>n.d.</v>
      </c>
      <c r="P4429" s="21">
        <v>0</v>
      </c>
      <c r="Q4429" s="103">
        <v>0</v>
      </c>
      <c r="R4429" s="104">
        <v>0</v>
      </c>
      <c r="S4429" s="105">
        <v>0</v>
      </c>
      <c r="T4429" s="107" t="str">
        <f t="shared" si="416"/>
        <v>-</v>
      </c>
      <c r="U4429" s="107" t="str">
        <f t="shared" si="417"/>
        <v>-</v>
      </c>
      <c r="V4429" s="108" t="str">
        <f t="shared" si="419"/>
        <v>n.d.</v>
      </c>
    </row>
    <row r="4430" spans="1:22">
      <c r="A4430" s="103" t="s">
        <v>9679</v>
      </c>
      <c r="B4430" s="103">
        <v>39937507</v>
      </c>
      <c r="C4430" s="103">
        <v>5020795</v>
      </c>
      <c r="D4430" s="103">
        <v>5021214</v>
      </c>
      <c r="E4430" s="103">
        <v>420</v>
      </c>
      <c r="F4430" s="103" t="s">
        <v>23</v>
      </c>
      <c r="G4430" s="103" t="s">
        <v>23</v>
      </c>
      <c r="H4430" s="103" t="s">
        <v>295</v>
      </c>
      <c r="I4430" s="103">
        <v>4</v>
      </c>
      <c r="J4430" s="103">
        <v>3</v>
      </c>
      <c r="K4430" s="104">
        <v>608.52887293028573</v>
      </c>
      <c r="L4430" s="105">
        <v>498.65560420676195</v>
      </c>
      <c r="M4430" s="106">
        <f t="shared" si="414"/>
        <v>8.9618999539530986</v>
      </c>
      <c r="N4430" s="107">
        <f t="shared" si="415"/>
        <v>-1.3489266959274615</v>
      </c>
      <c r="O4430" s="129">
        <f t="shared" si="418"/>
        <v>0.17736051251012408</v>
      </c>
      <c r="P4430" s="21">
        <v>3</v>
      </c>
      <c r="Q4430" s="103">
        <v>3</v>
      </c>
      <c r="R4430" s="104">
        <v>454.85612938141429</v>
      </c>
      <c r="S4430" s="105">
        <v>454.85612938141429</v>
      </c>
      <c r="T4430" s="107">
        <f t="shared" si="416"/>
        <v>8.8292664839865918</v>
      </c>
      <c r="U4430" s="107">
        <f t="shared" si="417"/>
        <v>-1.444307672547015</v>
      </c>
      <c r="V4430" s="108">
        <f t="shared" si="419"/>
        <v>0.14865244850884318</v>
      </c>
    </row>
    <row r="4431" spans="1:22">
      <c r="A4431" s="103" t="s">
        <v>9680</v>
      </c>
      <c r="B4431" s="103">
        <v>39937508</v>
      </c>
      <c r="C4431" s="103">
        <v>5021211</v>
      </c>
      <c r="D4431" s="103">
        <v>5021945</v>
      </c>
      <c r="E4431" s="103">
        <v>735</v>
      </c>
      <c r="F4431" s="103" t="s">
        <v>23</v>
      </c>
      <c r="G4431" s="103" t="s">
        <v>23</v>
      </c>
      <c r="H4431" s="103" t="s">
        <v>4535</v>
      </c>
      <c r="I4431" s="103">
        <v>17</v>
      </c>
      <c r="J4431" s="103">
        <v>14</v>
      </c>
      <c r="K4431" s="104">
        <v>1526.1517765553197</v>
      </c>
      <c r="L4431" s="105">
        <v>1387.0594627426804</v>
      </c>
      <c r="M4431" s="106">
        <f t="shared" si="414"/>
        <v>10.437813921469338</v>
      </c>
      <c r="N4431" s="107">
        <f t="shared" si="415"/>
        <v>-2.8788979007747979E-2</v>
      </c>
      <c r="O4431" s="129">
        <f t="shared" si="418"/>
        <v>0.97703289071595156</v>
      </c>
      <c r="P4431" s="21">
        <v>16</v>
      </c>
      <c r="Q4431" s="103">
        <v>12</v>
      </c>
      <c r="R4431" s="104">
        <v>1908.9666421608845</v>
      </c>
      <c r="S4431" s="105">
        <v>1315.4430329827796</v>
      </c>
      <c r="T4431" s="107">
        <f t="shared" si="416"/>
        <v>10.361333056683335</v>
      </c>
      <c r="U4431" s="107">
        <f t="shared" si="417"/>
        <v>-9.5657520525233422E-2</v>
      </c>
      <c r="V4431" s="108">
        <f t="shared" si="419"/>
        <v>0.92379257983401164</v>
      </c>
    </row>
    <row r="4432" spans="1:22">
      <c r="A4432" s="103" t="s">
        <v>9681</v>
      </c>
      <c r="B4432" s="103">
        <v>39937509</v>
      </c>
      <c r="C4432" s="103">
        <v>5022729</v>
      </c>
      <c r="D4432" s="103">
        <v>5024420</v>
      </c>
      <c r="E4432" s="103">
        <v>1692</v>
      </c>
      <c r="F4432" s="103" t="s">
        <v>9</v>
      </c>
      <c r="G4432" s="103" t="s">
        <v>23</v>
      </c>
      <c r="H4432" s="103" t="s">
        <v>9682</v>
      </c>
      <c r="I4432" s="103">
        <v>34</v>
      </c>
      <c r="J4432" s="103">
        <v>30</v>
      </c>
      <c r="K4432" s="104">
        <v>1180.3134394080259</v>
      </c>
      <c r="L4432" s="105">
        <v>1069.9606365056738</v>
      </c>
      <c r="M4432" s="106">
        <f t="shared" si="414"/>
        <v>10.063342005996288</v>
      </c>
      <c r="N4432" s="107">
        <f t="shared" si="415"/>
        <v>-0.36373702504804317</v>
      </c>
      <c r="O4432" s="129">
        <f t="shared" si="418"/>
        <v>0.71605439246949243</v>
      </c>
      <c r="P4432" s="21">
        <v>27</v>
      </c>
      <c r="Q4432" s="103">
        <v>25</v>
      </c>
      <c r="R4432" s="104">
        <v>974.45811491189124</v>
      </c>
      <c r="S4432" s="105">
        <v>838.07665865406614</v>
      </c>
      <c r="T4432" s="107">
        <f t="shared" si="416"/>
        <v>9.7109384026753158</v>
      </c>
      <c r="U4432" s="107">
        <f t="shared" si="417"/>
        <v>-0.66818802581398318</v>
      </c>
      <c r="V4432" s="108">
        <f t="shared" si="419"/>
        <v>0.50401357792676182</v>
      </c>
    </row>
    <row r="4433" spans="1:22">
      <c r="A4433" s="103" t="s">
        <v>9683</v>
      </c>
      <c r="B4433" s="103">
        <v>39937510</v>
      </c>
      <c r="C4433" s="103">
        <v>5024628</v>
      </c>
      <c r="D4433" s="103">
        <v>5026223</v>
      </c>
      <c r="E4433" s="103">
        <v>1596</v>
      </c>
      <c r="F4433" s="103" t="s">
        <v>9</v>
      </c>
      <c r="G4433" s="103" t="s">
        <v>23</v>
      </c>
      <c r="H4433" s="103" t="s">
        <v>295</v>
      </c>
      <c r="I4433" s="103">
        <v>25</v>
      </c>
      <c r="J4433" s="103">
        <v>23</v>
      </c>
      <c r="K4433" s="104">
        <v>683.70531995164788</v>
      </c>
      <c r="L4433" s="105">
        <v>651.23265348679831</v>
      </c>
      <c r="M4433" s="106">
        <f t="shared" si="414"/>
        <v>9.3470292294317172</v>
      </c>
      <c r="N4433" s="107">
        <f t="shared" si="415"/>
        <v>-1.0044461275208258</v>
      </c>
      <c r="O4433" s="129">
        <f t="shared" si="418"/>
        <v>0.31516362574149537</v>
      </c>
      <c r="P4433" s="21">
        <v>16</v>
      </c>
      <c r="Q4433" s="103">
        <v>16</v>
      </c>
      <c r="R4433" s="104">
        <v>772.38749949896624</v>
      </c>
      <c r="S4433" s="105">
        <v>772.38749949896624</v>
      </c>
      <c r="T4433" s="107">
        <f t="shared" si="416"/>
        <v>9.5931810053362216</v>
      </c>
      <c r="U4433" s="107">
        <f t="shared" si="417"/>
        <v>-0.77184770657022805</v>
      </c>
      <c r="V4433" s="108">
        <f t="shared" si="419"/>
        <v>0.44020463247048802</v>
      </c>
    </row>
    <row r="4434" spans="1:22">
      <c r="A4434" s="103" t="s">
        <v>3659</v>
      </c>
      <c r="B4434" s="103">
        <v>39937511</v>
      </c>
      <c r="C4434" s="103">
        <v>5026213</v>
      </c>
      <c r="D4434" s="103">
        <v>5027448</v>
      </c>
      <c r="E4434" s="103">
        <v>1236</v>
      </c>
      <c r="F4434" s="103" t="s">
        <v>9</v>
      </c>
      <c r="G4434" s="103" t="s">
        <v>23</v>
      </c>
      <c r="H4434" s="103" t="s">
        <v>295</v>
      </c>
      <c r="I4434" s="103">
        <v>12</v>
      </c>
      <c r="J4434" s="103">
        <v>7</v>
      </c>
      <c r="K4434" s="104">
        <v>241.81965864691909</v>
      </c>
      <c r="L4434" s="105">
        <v>124.64338699853074</v>
      </c>
      <c r="M4434" s="106">
        <f t="shared" si="414"/>
        <v>6.9616625319101226</v>
      </c>
      <c r="N4434" s="107">
        <f t="shared" si="415"/>
        <v>-3.1380478247673325</v>
      </c>
      <c r="O4434" s="129">
        <f t="shared" si="418"/>
        <v>1.700771244840027E-3</v>
      </c>
      <c r="P4434" s="21">
        <v>5</v>
      </c>
      <c r="Q4434" s="103">
        <v>3</v>
      </c>
      <c r="R4434" s="104">
        <v>324.66147259045391</v>
      </c>
      <c r="S4434" s="105">
        <v>213.1213347679668</v>
      </c>
      <c r="T4434" s="107">
        <f t="shared" si="416"/>
        <v>7.7355312128497298</v>
      </c>
      <c r="U4434" s="107">
        <f t="shared" si="417"/>
        <v>-2.4071028055900272</v>
      </c>
      <c r="V4434" s="108">
        <f t="shared" si="419"/>
        <v>1.6079642679623918E-2</v>
      </c>
    </row>
    <row r="4435" spans="1:22">
      <c r="A4435" s="103" t="s">
        <v>3660</v>
      </c>
      <c r="B4435" s="103">
        <v>39937512</v>
      </c>
      <c r="C4435" s="103">
        <v>5027445</v>
      </c>
      <c r="D4435" s="103">
        <v>5028905</v>
      </c>
      <c r="E4435" s="103">
        <v>1461</v>
      </c>
      <c r="F4435" s="103" t="s">
        <v>9</v>
      </c>
      <c r="G4435" s="103" t="s">
        <v>23</v>
      </c>
      <c r="H4435" s="103" t="s">
        <v>3661</v>
      </c>
      <c r="I4435" s="103">
        <v>15</v>
      </c>
      <c r="J4435" s="103">
        <v>12</v>
      </c>
      <c r="K4435" s="104">
        <v>209.9237179718439</v>
      </c>
      <c r="L4435" s="105">
        <v>189.5144676134702</v>
      </c>
      <c r="M4435" s="106">
        <f t="shared" si="414"/>
        <v>7.5661641783161295</v>
      </c>
      <c r="N4435" s="107">
        <f t="shared" si="415"/>
        <v>-2.5973486777136592</v>
      </c>
      <c r="O4435" s="129">
        <f t="shared" si="418"/>
        <v>9.3946504443276346E-3</v>
      </c>
      <c r="P4435" s="21">
        <v>6</v>
      </c>
      <c r="Q4435" s="103">
        <v>6</v>
      </c>
      <c r="R4435" s="104">
        <v>87.509983753426411</v>
      </c>
      <c r="S4435" s="105">
        <v>87.509983753426411</v>
      </c>
      <c r="T4435" s="107">
        <f t="shared" si="416"/>
        <v>6.4513757140026096</v>
      </c>
      <c r="U4435" s="107">
        <f t="shared" si="417"/>
        <v>-3.5375213785188304</v>
      </c>
      <c r="V4435" s="108" t="str">
        <f t="shared" si="419"/>
        <v>&lt; 0.001</v>
      </c>
    </row>
    <row r="4436" spans="1:22">
      <c r="A4436" s="103" t="s">
        <v>9684</v>
      </c>
      <c r="B4436" s="103">
        <v>39937513</v>
      </c>
      <c r="C4436" s="103">
        <v>5029184</v>
      </c>
      <c r="D4436" s="103">
        <v>5030011</v>
      </c>
      <c r="E4436" s="103">
        <v>828</v>
      </c>
      <c r="F4436" s="103" t="s">
        <v>23</v>
      </c>
      <c r="G4436" s="103" t="s">
        <v>23</v>
      </c>
      <c r="H4436" s="103" t="s">
        <v>295</v>
      </c>
      <c r="I4436" s="103">
        <v>15</v>
      </c>
      <c r="J4436" s="103">
        <v>13</v>
      </c>
      <c r="K4436" s="104">
        <v>624.20755564668718</v>
      </c>
      <c r="L4436" s="105">
        <v>602.77185662035868</v>
      </c>
      <c r="M4436" s="106">
        <f t="shared" si="414"/>
        <v>9.2354682489432296</v>
      </c>
      <c r="N4436" s="107">
        <f t="shared" si="415"/>
        <v>-1.1042323354711725</v>
      </c>
      <c r="O4436" s="129">
        <f t="shared" si="418"/>
        <v>0.26949236627656648</v>
      </c>
      <c r="P4436" s="21">
        <v>7</v>
      </c>
      <c r="Q4436" s="103">
        <v>7</v>
      </c>
      <c r="R4436" s="104">
        <v>656.09694941029102</v>
      </c>
      <c r="S4436" s="105">
        <v>656.09694941029102</v>
      </c>
      <c r="T4436" s="107">
        <f t="shared" si="416"/>
        <v>9.3577652029396887</v>
      </c>
      <c r="U4436" s="107">
        <f t="shared" si="417"/>
        <v>-0.97907992698971125</v>
      </c>
      <c r="V4436" s="108">
        <f t="shared" si="419"/>
        <v>0.3275404889087814</v>
      </c>
    </row>
    <row r="4437" spans="1:22">
      <c r="A4437" s="103" t="s">
        <v>9685</v>
      </c>
      <c r="B4437" s="103">
        <v>39937514</v>
      </c>
      <c r="C4437" s="103">
        <v>5030013</v>
      </c>
      <c r="D4437" s="103">
        <v>5030606</v>
      </c>
      <c r="E4437" s="103">
        <v>594</v>
      </c>
      <c r="F4437" s="103" t="s">
        <v>23</v>
      </c>
      <c r="G4437" s="103" t="s">
        <v>23</v>
      </c>
      <c r="H4437" s="103" t="s">
        <v>9686</v>
      </c>
      <c r="I4437" s="103">
        <v>17</v>
      </c>
      <c r="J4437" s="103">
        <v>16</v>
      </c>
      <c r="K4437" s="104">
        <v>1129.4664686963654</v>
      </c>
      <c r="L4437" s="105">
        <v>1090.0247824879207</v>
      </c>
      <c r="M4437" s="106">
        <f t="shared" si="414"/>
        <v>10.090145220733994</v>
      </c>
      <c r="N4437" s="107">
        <f t="shared" si="415"/>
        <v>-0.33976277215206285</v>
      </c>
      <c r="O4437" s="129">
        <f t="shared" si="418"/>
        <v>0.73403518533233836</v>
      </c>
      <c r="P4437" s="21">
        <v>7</v>
      </c>
      <c r="Q4437" s="103">
        <v>7</v>
      </c>
      <c r="R4437" s="104">
        <v>957.66248490505711</v>
      </c>
      <c r="S4437" s="105">
        <v>957.66248490505711</v>
      </c>
      <c r="T4437" s="107">
        <f t="shared" si="416"/>
        <v>9.9033734771038411</v>
      </c>
      <c r="U4437" s="107">
        <f t="shared" si="417"/>
        <v>-0.49879095325366163</v>
      </c>
      <c r="V4437" s="108">
        <f t="shared" si="419"/>
        <v>0.6179266614954726</v>
      </c>
    </row>
    <row r="4438" spans="1:22">
      <c r="A4438" s="103" t="s">
        <v>9687</v>
      </c>
      <c r="B4438" s="103">
        <v>39937515</v>
      </c>
      <c r="C4438" s="103">
        <v>5030895</v>
      </c>
      <c r="D4438" s="103">
        <v>5031479</v>
      </c>
      <c r="E4438" s="103">
        <v>585</v>
      </c>
      <c r="F4438" s="103" t="s">
        <v>9</v>
      </c>
      <c r="G4438" s="103" t="s">
        <v>23</v>
      </c>
      <c r="H4438" s="103" t="s">
        <v>295</v>
      </c>
      <c r="I4438" s="103">
        <v>18</v>
      </c>
      <c r="J4438" s="103">
        <v>16</v>
      </c>
      <c r="K4438" s="104">
        <v>1703.8808442048019</v>
      </c>
      <c r="L4438" s="105">
        <v>1591.0169421314069</v>
      </c>
      <c r="M4438" s="106">
        <f t="shared" si="414"/>
        <v>10.635733483121006</v>
      </c>
      <c r="N4438" s="107">
        <f t="shared" si="415"/>
        <v>0.14824104035868135</v>
      </c>
      <c r="O4438" s="129">
        <f t="shared" si="418"/>
        <v>0.88215254407892707</v>
      </c>
      <c r="P4438" s="21">
        <v>15</v>
      </c>
      <c r="Q4438" s="103">
        <v>13</v>
      </c>
      <c r="R4438" s="104">
        <v>1926.5555805124104</v>
      </c>
      <c r="S4438" s="105">
        <v>1784.8764530682909</v>
      </c>
      <c r="T4438" s="107">
        <f t="shared" si="416"/>
        <v>10.801608500813188</v>
      </c>
      <c r="U4438" s="107">
        <f t="shared" si="417"/>
        <v>0.29190889156090449</v>
      </c>
      <c r="V4438" s="108">
        <f t="shared" si="419"/>
        <v>0.77035628495381125</v>
      </c>
    </row>
    <row r="4439" spans="1:22">
      <c r="A4439" s="103" t="s">
        <v>9688</v>
      </c>
      <c r="B4439" s="103">
        <v>39937516</v>
      </c>
      <c r="C4439" s="103">
        <v>5031753</v>
      </c>
      <c r="D4439" s="103">
        <v>5032292</v>
      </c>
      <c r="E4439" s="103">
        <v>540</v>
      </c>
      <c r="F4439" s="103" t="s">
        <v>9</v>
      </c>
      <c r="G4439" s="103" t="s">
        <v>23</v>
      </c>
      <c r="H4439" s="103" t="s">
        <v>295</v>
      </c>
      <c r="I4439" s="103">
        <v>13</v>
      </c>
      <c r="J4439" s="103">
        <v>12</v>
      </c>
      <c r="K4439" s="104">
        <v>1254.2456214285335</v>
      </c>
      <c r="L4439" s="105">
        <v>1143.808900044889</v>
      </c>
      <c r="M4439" s="106">
        <f t="shared" si="414"/>
        <v>10.159630321055277</v>
      </c>
      <c r="N4439" s="107">
        <f t="shared" si="415"/>
        <v>-0.27761151962855463</v>
      </c>
      <c r="O4439" s="129">
        <f t="shared" si="418"/>
        <v>0.78131058823551358</v>
      </c>
      <c r="P4439" s="21">
        <v>11</v>
      </c>
      <c r="Q4439" s="103">
        <v>10</v>
      </c>
      <c r="R4439" s="104">
        <v>1817.8180191687406</v>
      </c>
      <c r="S4439" s="105">
        <v>1815.6904943176835</v>
      </c>
      <c r="T4439" s="107">
        <f t="shared" si="416"/>
        <v>10.826302584004395</v>
      </c>
      <c r="U4439" s="107">
        <f t="shared" si="417"/>
        <v>0.31364664084893884</v>
      </c>
      <c r="V4439" s="108">
        <f t="shared" si="419"/>
        <v>0.7537894314284932</v>
      </c>
    </row>
    <row r="4440" spans="1:22">
      <c r="A4440" s="103" t="s">
        <v>9689</v>
      </c>
      <c r="B4440" s="103">
        <v>39937517</v>
      </c>
      <c r="C4440" s="103">
        <v>5032374</v>
      </c>
      <c r="D4440" s="103">
        <v>5032763</v>
      </c>
      <c r="E4440" s="103">
        <v>390</v>
      </c>
      <c r="F4440" s="103" t="s">
        <v>23</v>
      </c>
      <c r="G4440" s="103" t="s">
        <v>23</v>
      </c>
      <c r="H4440" s="103" t="s">
        <v>9690</v>
      </c>
      <c r="I4440" s="103">
        <v>8</v>
      </c>
      <c r="J4440" s="103">
        <v>8</v>
      </c>
      <c r="K4440" s="104">
        <v>1785.7981924838793</v>
      </c>
      <c r="L4440" s="105">
        <v>1785.7981924838793</v>
      </c>
      <c r="M4440" s="106">
        <f t="shared" si="414"/>
        <v>10.802353339839646</v>
      </c>
      <c r="N4440" s="107">
        <f t="shared" si="415"/>
        <v>0.29727490146658819</v>
      </c>
      <c r="O4440" s="129">
        <f t="shared" si="418"/>
        <v>0.76625664170685148</v>
      </c>
      <c r="P4440" s="21">
        <v>5</v>
      </c>
      <c r="Q4440" s="103">
        <v>5</v>
      </c>
      <c r="R4440" s="104">
        <v>2913.8206289794362</v>
      </c>
      <c r="S4440" s="105">
        <v>2913.8206289794362</v>
      </c>
      <c r="T4440" s="107">
        <f t="shared" si="416"/>
        <v>11.508696354361462</v>
      </c>
      <c r="U4440" s="107">
        <f t="shared" si="417"/>
        <v>0.91434538236044105</v>
      </c>
      <c r="V4440" s="108">
        <f t="shared" si="419"/>
        <v>0.36053539120902989</v>
      </c>
    </row>
    <row r="4441" spans="1:22">
      <c r="A4441" s="103" t="s">
        <v>9691</v>
      </c>
      <c r="B4441" s="103">
        <v>39937518</v>
      </c>
      <c r="C4441" s="103">
        <v>5032787</v>
      </c>
      <c r="D4441" s="103">
        <v>5033263</v>
      </c>
      <c r="E4441" s="103">
        <v>477</v>
      </c>
      <c r="F4441" s="103" t="s">
        <v>23</v>
      </c>
      <c r="G4441" s="103" t="s">
        <v>23</v>
      </c>
      <c r="H4441" s="103" t="s">
        <v>9692</v>
      </c>
      <c r="I4441" s="103">
        <v>11</v>
      </c>
      <c r="J4441" s="103">
        <v>6</v>
      </c>
      <c r="K4441" s="104">
        <v>1521.1095586803856</v>
      </c>
      <c r="L4441" s="105">
        <v>538.78831726252406</v>
      </c>
      <c r="M4441" s="106">
        <f t="shared" si="414"/>
        <v>9.0735747584477107</v>
      </c>
      <c r="N4441" s="107">
        <f t="shared" si="415"/>
        <v>-1.2490386775959659</v>
      </c>
      <c r="O4441" s="129">
        <f t="shared" si="418"/>
        <v>0.21165092767166516</v>
      </c>
      <c r="P4441" s="21">
        <v>8</v>
      </c>
      <c r="Q4441" s="103">
        <v>4</v>
      </c>
      <c r="R4441" s="104">
        <v>1774.0460590929183</v>
      </c>
      <c r="S4441" s="105">
        <v>535.03522534706917</v>
      </c>
      <c r="T4441" s="107">
        <f t="shared" si="416"/>
        <v>9.0634900677568879</v>
      </c>
      <c r="U4441" s="107">
        <f t="shared" si="417"/>
        <v>-1.2381249403548529</v>
      </c>
      <c r="V4441" s="108">
        <f t="shared" si="419"/>
        <v>0.21566973749439344</v>
      </c>
    </row>
    <row r="4442" spans="1:22">
      <c r="A4442" s="103" t="s">
        <v>9693</v>
      </c>
      <c r="B4442" s="103">
        <v>39937519</v>
      </c>
      <c r="C4442" s="103">
        <v>5033288</v>
      </c>
      <c r="D4442" s="103">
        <v>5034580</v>
      </c>
      <c r="E4442" s="103">
        <v>1293</v>
      </c>
      <c r="F4442" s="103" t="s">
        <v>23</v>
      </c>
      <c r="G4442" s="103" t="s">
        <v>9694</v>
      </c>
      <c r="H4442" s="103" t="s">
        <v>9695</v>
      </c>
      <c r="I4442" s="103">
        <v>18</v>
      </c>
      <c r="J4442" s="103">
        <v>17</v>
      </c>
      <c r="K4442" s="104">
        <v>447.49384120485689</v>
      </c>
      <c r="L4442" s="105">
        <v>434.31610845772002</v>
      </c>
      <c r="M4442" s="106">
        <f t="shared" si="414"/>
        <v>8.762601652032556</v>
      </c>
      <c r="N4442" s="107">
        <f t="shared" si="415"/>
        <v>-1.527189935570165</v>
      </c>
      <c r="O4442" s="129">
        <f t="shared" si="418"/>
        <v>0.1267137882308389</v>
      </c>
      <c r="P4442" s="21">
        <v>9</v>
      </c>
      <c r="Q4442" s="103">
        <v>9</v>
      </c>
      <c r="R4442" s="104">
        <v>561.80195503524294</v>
      </c>
      <c r="S4442" s="105">
        <v>561.80195503524294</v>
      </c>
      <c r="T4442" s="107">
        <f t="shared" si="416"/>
        <v>9.133917834735195</v>
      </c>
      <c r="U4442" s="107">
        <f t="shared" si="417"/>
        <v>-1.1761286666063431</v>
      </c>
      <c r="V4442" s="108">
        <f t="shared" si="419"/>
        <v>0.23954346416102568</v>
      </c>
    </row>
    <row r="4443" spans="1:22">
      <c r="A4443" s="103" t="s">
        <v>9696</v>
      </c>
      <c r="B4443" s="103">
        <v>39937520</v>
      </c>
      <c r="C4443" s="103">
        <v>5034620</v>
      </c>
      <c r="D4443" s="103">
        <v>5035885</v>
      </c>
      <c r="E4443" s="103">
        <v>1266</v>
      </c>
      <c r="F4443" s="103" t="s">
        <v>23</v>
      </c>
      <c r="G4443" s="103" t="s">
        <v>9697</v>
      </c>
      <c r="H4443" s="103" t="s">
        <v>9695</v>
      </c>
      <c r="I4443" s="103">
        <v>23</v>
      </c>
      <c r="J4443" s="103">
        <v>21</v>
      </c>
      <c r="K4443" s="104">
        <v>1451.3045105325277</v>
      </c>
      <c r="L4443" s="105">
        <v>1284.7521768276697</v>
      </c>
      <c r="M4443" s="106">
        <f t="shared" si="414"/>
        <v>10.327274381246349</v>
      </c>
      <c r="N4443" s="107">
        <f t="shared" si="415"/>
        <v>-0.12766155523582415</v>
      </c>
      <c r="O4443" s="129">
        <f t="shared" si="418"/>
        <v>0.89841681555970943</v>
      </c>
      <c r="P4443" s="21">
        <v>17</v>
      </c>
      <c r="Q4443" s="103">
        <v>15</v>
      </c>
      <c r="R4443" s="104">
        <v>1429.4028508459321</v>
      </c>
      <c r="S4443" s="105">
        <v>1282.7808098240996</v>
      </c>
      <c r="T4443" s="107">
        <f t="shared" si="416"/>
        <v>10.325058961250972</v>
      </c>
      <c r="U4443" s="107">
        <f t="shared" si="417"/>
        <v>-0.12758894256076428</v>
      </c>
      <c r="V4443" s="108">
        <f t="shared" si="419"/>
        <v>0.89847428216716785</v>
      </c>
    </row>
    <row r="4444" spans="1:22">
      <c r="A4444" s="103" t="s">
        <v>9698</v>
      </c>
      <c r="B4444" s="103">
        <v>39937521</v>
      </c>
      <c r="C4444" s="103">
        <v>5035913</v>
      </c>
      <c r="D4444" s="103">
        <v>5036335</v>
      </c>
      <c r="E4444" s="103">
        <v>423</v>
      </c>
      <c r="F4444" s="103" t="s">
        <v>23</v>
      </c>
      <c r="G4444" s="103" t="s">
        <v>23</v>
      </c>
      <c r="H4444" s="103" t="s">
        <v>9699</v>
      </c>
      <c r="I4444" s="103">
        <v>4</v>
      </c>
      <c r="J4444" s="103">
        <v>4</v>
      </c>
      <c r="K4444" s="104">
        <v>1007.0217755347541</v>
      </c>
      <c r="L4444" s="105">
        <v>1007.0217755347541</v>
      </c>
      <c r="M4444" s="106">
        <f t="shared" si="414"/>
        <v>9.975879164745951</v>
      </c>
      <c r="N4444" s="107">
        <f t="shared" si="415"/>
        <v>-0.44196854673886365</v>
      </c>
      <c r="O4444" s="129">
        <f t="shared" si="418"/>
        <v>0.65851196664765022</v>
      </c>
      <c r="P4444" s="21">
        <v>4</v>
      </c>
      <c r="Q4444" s="103">
        <v>4</v>
      </c>
      <c r="R4444" s="104">
        <v>1118.2115417782506</v>
      </c>
      <c r="S4444" s="105">
        <v>1118.2115417782506</v>
      </c>
      <c r="T4444" s="107">
        <f t="shared" si="416"/>
        <v>10.126977425799234</v>
      </c>
      <c r="U4444" s="107">
        <f t="shared" si="417"/>
        <v>-0.30195649137391412</v>
      </c>
      <c r="V4444" s="108">
        <f t="shared" si="419"/>
        <v>0.76268523051554027</v>
      </c>
    </row>
    <row r="4445" spans="1:22">
      <c r="A4445" s="103" t="s">
        <v>3663</v>
      </c>
      <c r="B4445" s="103">
        <v>39937522</v>
      </c>
      <c r="C4445" s="103">
        <v>5036372</v>
      </c>
      <c r="D4445" s="103">
        <v>5037511</v>
      </c>
      <c r="E4445" s="103">
        <v>1140</v>
      </c>
      <c r="F4445" s="103" t="s">
        <v>23</v>
      </c>
      <c r="G4445" s="103" t="s">
        <v>23</v>
      </c>
      <c r="H4445" s="103" t="s">
        <v>3664</v>
      </c>
      <c r="I4445" s="103">
        <v>11</v>
      </c>
      <c r="J4445" s="103">
        <v>10</v>
      </c>
      <c r="K4445" s="104">
        <v>280.86632336855524</v>
      </c>
      <c r="L4445" s="105">
        <v>277.12974256985962</v>
      </c>
      <c r="M4445" s="106">
        <f t="shared" si="414"/>
        <v>8.1144177441716732</v>
      </c>
      <c r="N4445" s="107">
        <f t="shared" si="415"/>
        <v>-2.1069608728339242</v>
      </c>
      <c r="O4445" s="129">
        <f t="shared" si="418"/>
        <v>3.5120971309536397E-2</v>
      </c>
      <c r="P4445" s="21">
        <v>6</v>
      </c>
      <c r="Q4445" s="103">
        <v>5</v>
      </c>
      <c r="R4445" s="104">
        <v>361.64723182505003</v>
      </c>
      <c r="S4445" s="105">
        <v>285.20030503400704</v>
      </c>
      <c r="T4445" s="107">
        <f t="shared" si="416"/>
        <v>8.1558317145818204</v>
      </c>
      <c r="U4445" s="107">
        <f t="shared" si="417"/>
        <v>-2.0371199695582574</v>
      </c>
      <c r="V4445" s="108">
        <f t="shared" si="419"/>
        <v>4.1638021187894614E-2</v>
      </c>
    </row>
    <row r="4446" spans="1:22">
      <c r="A4446" s="103" t="s">
        <v>9700</v>
      </c>
      <c r="B4446" s="103">
        <v>39937523</v>
      </c>
      <c r="C4446" s="103">
        <v>5037696</v>
      </c>
      <c r="D4446" s="103">
        <v>5038451</v>
      </c>
      <c r="E4446" s="103">
        <v>756</v>
      </c>
      <c r="F4446" s="103" t="s">
        <v>23</v>
      </c>
      <c r="G4446" s="103" t="s">
        <v>23</v>
      </c>
      <c r="H4446" s="103" t="s">
        <v>9701</v>
      </c>
      <c r="I4446" s="103">
        <v>11</v>
      </c>
      <c r="J4446" s="103">
        <v>10</v>
      </c>
      <c r="K4446" s="104">
        <v>1622.7436611474338</v>
      </c>
      <c r="L4446" s="105">
        <v>1604.9009935769443</v>
      </c>
      <c r="M4446" s="106">
        <f t="shared" si="414"/>
        <v>10.648268584825086</v>
      </c>
      <c r="N4446" s="107">
        <f t="shared" si="415"/>
        <v>0.15945311701707096</v>
      </c>
      <c r="O4446" s="129">
        <f t="shared" si="418"/>
        <v>0.87331189285288735</v>
      </c>
      <c r="P4446" s="21">
        <v>10</v>
      </c>
      <c r="Q4446" s="103">
        <v>10</v>
      </c>
      <c r="R4446" s="104">
        <v>1428.2638770524738</v>
      </c>
      <c r="S4446" s="105">
        <v>1428.2638770524738</v>
      </c>
      <c r="T4446" s="107">
        <f t="shared" si="416"/>
        <v>10.480046831918118</v>
      </c>
      <c r="U4446" s="107">
        <f t="shared" si="417"/>
        <v>8.8440421814414659E-3</v>
      </c>
      <c r="V4446" s="108">
        <f t="shared" si="419"/>
        <v>0.99294356727738808</v>
      </c>
    </row>
    <row r="4447" spans="1:22">
      <c r="A4447" s="103" t="s">
        <v>9702</v>
      </c>
      <c r="B4447" s="103">
        <v>39937524</v>
      </c>
      <c r="C4447" s="103">
        <v>5038435</v>
      </c>
      <c r="D4447" s="103">
        <v>5039730</v>
      </c>
      <c r="E4447" s="103">
        <v>1296</v>
      </c>
      <c r="F4447" s="103" t="s">
        <v>23</v>
      </c>
      <c r="G4447" s="103" t="s">
        <v>9703</v>
      </c>
      <c r="H4447" s="103" t="s">
        <v>9704</v>
      </c>
      <c r="I4447" s="103">
        <v>21</v>
      </c>
      <c r="J4447" s="103">
        <v>19</v>
      </c>
      <c r="K4447" s="104">
        <v>1020.5536306435031</v>
      </c>
      <c r="L4447" s="105">
        <v>963.03450492285492</v>
      </c>
      <c r="M4447" s="106">
        <f t="shared" si="414"/>
        <v>9.9114436796288015</v>
      </c>
      <c r="N4447" s="107">
        <f t="shared" si="415"/>
        <v>-0.49960314881144824</v>
      </c>
      <c r="O4447" s="129">
        <f t="shared" si="418"/>
        <v>0.61735454025675685</v>
      </c>
      <c r="P4447" s="21">
        <v>14</v>
      </c>
      <c r="Q4447" s="103">
        <v>12</v>
      </c>
      <c r="R4447" s="104">
        <v>797.0619888430092</v>
      </c>
      <c r="S4447" s="105">
        <v>622.68093408660104</v>
      </c>
      <c r="T4447" s="107">
        <f t="shared" si="416"/>
        <v>9.2823492956804277</v>
      </c>
      <c r="U4447" s="107">
        <f t="shared" si="417"/>
        <v>-1.0454671692953987</v>
      </c>
      <c r="V4447" s="108">
        <f t="shared" si="419"/>
        <v>0.29580710656878617</v>
      </c>
    </row>
    <row r="4448" spans="1:22">
      <c r="A4448" s="103" t="s">
        <v>9705</v>
      </c>
      <c r="B4448" s="103">
        <v>39937525</v>
      </c>
      <c r="C4448" s="103">
        <v>5039800</v>
      </c>
      <c r="D4448" s="103">
        <v>5041497</v>
      </c>
      <c r="E4448" s="103">
        <v>1698</v>
      </c>
      <c r="F4448" s="103" t="s">
        <v>23</v>
      </c>
      <c r="G4448" s="103" t="s">
        <v>9706</v>
      </c>
      <c r="H4448" s="103" t="s">
        <v>9707</v>
      </c>
      <c r="I4448" s="103">
        <v>25</v>
      </c>
      <c r="J4448" s="103">
        <v>20</v>
      </c>
      <c r="K4448" s="104">
        <v>995.1011997466195</v>
      </c>
      <c r="L4448" s="105">
        <v>699.91571780497634</v>
      </c>
      <c r="M4448" s="106">
        <f t="shared" si="414"/>
        <v>9.4510373963673242</v>
      </c>
      <c r="N4448" s="107">
        <f t="shared" si="415"/>
        <v>-0.91141556675552449</v>
      </c>
      <c r="O4448" s="129">
        <f t="shared" si="418"/>
        <v>0.36207645460487314</v>
      </c>
      <c r="P4448" s="21">
        <v>16</v>
      </c>
      <c r="Q4448" s="103">
        <v>12</v>
      </c>
      <c r="R4448" s="104">
        <v>1147.5102235532743</v>
      </c>
      <c r="S4448" s="105">
        <v>705.40175298954068</v>
      </c>
      <c r="T4448" s="107">
        <f t="shared" si="416"/>
        <v>9.4623013507758813</v>
      </c>
      <c r="U4448" s="107">
        <f t="shared" si="417"/>
        <v>-0.8870586700916544</v>
      </c>
      <c r="V4448" s="108">
        <f t="shared" si="419"/>
        <v>0.37504731403381553</v>
      </c>
    </row>
    <row r="4449" spans="1:22">
      <c r="A4449" s="103" t="s">
        <v>9708</v>
      </c>
      <c r="B4449" s="103">
        <v>39937526</v>
      </c>
      <c r="C4449" s="103">
        <v>5041640</v>
      </c>
      <c r="D4449" s="103">
        <v>5041969</v>
      </c>
      <c r="E4449" s="103">
        <v>330</v>
      </c>
      <c r="F4449" s="103" t="s">
        <v>23</v>
      </c>
      <c r="G4449" s="103" t="s">
        <v>9709</v>
      </c>
      <c r="H4449" s="103" t="s">
        <v>9710</v>
      </c>
      <c r="I4449" s="103">
        <v>4</v>
      </c>
      <c r="J4449" s="103">
        <v>4</v>
      </c>
      <c r="K4449" s="104">
        <v>940.14637489583026</v>
      </c>
      <c r="L4449" s="105">
        <v>940.14637489583026</v>
      </c>
      <c r="M4449" s="106">
        <f t="shared" si="414"/>
        <v>9.8767415826247991</v>
      </c>
      <c r="N4449" s="107">
        <f t="shared" si="415"/>
        <v>-0.53064259156994764</v>
      </c>
      <c r="O4449" s="129">
        <f t="shared" si="418"/>
        <v>0.59566647516930793</v>
      </c>
      <c r="P4449" s="21">
        <v>4</v>
      </c>
      <c r="Q4449" s="103">
        <v>4</v>
      </c>
      <c r="R4449" s="104">
        <v>1021.0461473508788</v>
      </c>
      <c r="S4449" s="105">
        <v>1021.0461473508788</v>
      </c>
      <c r="T4449" s="107">
        <f t="shared" si="416"/>
        <v>9.995832356607222</v>
      </c>
      <c r="U4449" s="107">
        <f t="shared" si="417"/>
        <v>-0.41740109453589669</v>
      </c>
      <c r="V4449" s="108">
        <f t="shared" si="419"/>
        <v>0.67638505442685104</v>
      </c>
    </row>
    <row r="4450" spans="1:22">
      <c r="A4450" s="103" t="s">
        <v>9711</v>
      </c>
      <c r="B4450" s="103">
        <v>39937527</v>
      </c>
      <c r="C4450" s="103">
        <v>5042008</v>
      </c>
      <c r="D4450" s="103">
        <v>5042472</v>
      </c>
      <c r="E4450" s="103">
        <v>465</v>
      </c>
      <c r="F4450" s="103" t="s">
        <v>23</v>
      </c>
      <c r="G4450" s="103" t="s">
        <v>9712</v>
      </c>
      <c r="H4450" s="103" t="s">
        <v>5563</v>
      </c>
      <c r="I4450" s="103">
        <v>9</v>
      </c>
      <c r="J4450" s="103">
        <v>6</v>
      </c>
      <c r="K4450" s="104">
        <v>2508.4912428570751</v>
      </c>
      <c r="L4450" s="105">
        <v>1722.2021436048517</v>
      </c>
      <c r="M4450" s="106">
        <f t="shared" si="414"/>
        <v>10.750038773773417</v>
      </c>
      <c r="N4450" s="107">
        <f t="shared" si="415"/>
        <v>0.25048190856298408</v>
      </c>
      <c r="O4450" s="129">
        <f t="shared" si="418"/>
        <v>0.80221469374418497</v>
      </c>
      <c r="P4450" s="21">
        <v>9</v>
      </c>
      <c r="Q4450" s="103">
        <v>6</v>
      </c>
      <c r="R4450" s="104">
        <v>2843.3928442608171</v>
      </c>
      <c r="S4450" s="105">
        <v>1679.3524271341828</v>
      </c>
      <c r="T4450" s="107">
        <f t="shared" si="416"/>
        <v>10.71368930917418</v>
      </c>
      <c r="U4450" s="107">
        <f t="shared" si="417"/>
        <v>0.21451523694910163</v>
      </c>
      <c r="V4450" s="108">
        <f t="shared" si="419"/>
        <v>0.83014528614438232</v>
      </c>
    </row>
    <row r="4451" spans="1:22">
      <c r="A4451" s="103" t="s">
        <v>9713</v>
      </c>
      <c r="B4451" s="103">
        <v>39937528</v>
      </c>
      <c r="C4451" s="103">
        <v>5042658</v>
      </c>
      <c r="D4451" s="103">
        <v>5043479</v>
      </c>
      <c r="E4451" s="103">
        <v>822</v>
      </c>
      <c r="F4451" s="103" t="s">
        <v>9</v>
      </c>
      <c r="G4451" s="103" t="s">
        <v>23</v>
      </c>
      <c r="H4451" s="103" t="s">
        <v>295</v>
      </c>
      <c r="I4451" s="103">
        <v>15</v>
      </c>
      <c r="J4451" s="103">
        <v>15</v>
      </c>
      <c r="K4451" s="104">
        <v>1595.2290750437351</v>
      </c>
      <c r="L4451" s="105">
        <v>1595.2290750437351</v>
      </c>
      <c r="M4451" s="106">
        <f t="shared" si="414"/>
        <v>10.639547894670779</v>
      </c>
      <c r="N4451" s="107">
        <f t="shared" si="415"/>
        <v>0.15165285748727908</v>
      </c>
      <c r="O4451" s="129">
        <f t="shared" si="418"/>
        <v>0.87946074126242113</v>
      </c>
      <c r="P4451" s="21">
        <v>16</v>
      </c>
      <c r="Q4451" s="103">
        <v>16</v>
      </c>
      <c r="R4451" s="104">
        <v>1519.6384230725669</v>
      </c>
      <c r="S4451" s="105">
        <v>1519.6384230725669</v>
      </c>
      <c r="T4451" s="107">
        <f t="shared" si="416"/>
        <v>10.569512379847843</v>
      </c>
      <c r="U4451" s="107">
        <f t="shared" si="417"/>
        <v>8.759892592239682E-2</v>
      </c>
      <c r="V4451" s="108">
        <f t="shared" si="419"/>
        <v>0.93019545588876773</v>
      </c>
    </row>
    <row r="4452" spans="1:22">
      <c r="A4452" s="103" t="s">
        <v>9714</v>
      </c>
      <c r="B4452" s="103">
        <v>39937529</v>
      </c>
      <c r="C4452" s="103">
        <v>5043493</v>
      </c>
      <c r="D4452" s="103">
        <v>5044236</v>
      </c>
      <c r="E4452" s="103">
        <v>744</v>
      </c>
      <c r="F4452" s="103" t="s">
        <v>9</v>
      </c>
      <c r="G4452" s="103" t="s">
        <v>23</v>
      </c>
      <c r="H4452" s="103" t="s">
        <v>295</v>
      </c>
      <c r="I4452" s="103">
        <v>7</v>
      </c>
      <c r="J4452" s="103">
        <v>6</v>
      </c>
      <c r="K4452" s="104">
        <v>654.60475981434411</v>
      </c>
      <c r="L4452" s="105">
        <v>590.67105878291397</v>
      </c>
      <c r="M4452" s="106">
        <f t="shared" si="414"/>
        <v>9.2062111154762505</v>
      </c>
      <c r="N4452" s="107">
        <f t="shared" si="415"/>
        <v>-1.1304015067296511</v>
      </c>
      <c r="O4452" s="129">
        <f t="shared" si="418"/>
        <v>0.25830707952451126</v>
      </c>
      <c r="P4452" s="21">
        <v>6</v>
      </c>
      <c r="Q4452" s="103">
        <v>5</v>
      </c>
      <c r="R4452" s="104">
        <v>868.70663330895309</v>
      </c>
      <c r="S4452" s="105">
        <v>792.82164553386974</v>
      </c>
      <c r="T4452" s="107">
        <f t="shared" si="416"/>
        <v>9.6308525411463464</v>
      </c>
      <c r="U4452" s="107">
        <f t="shared" si="417"/>
        <v>-0.73868614335709004</v>
      </c>
      <c r="V4452" s="108">
        <f t="shared" si="419"/>
        <v>0.46009760182754111</v>
      </c>
    </row>
    <row r="4453" spans="1:22">
      <c r="A4453" s="103" t="s">
        <v>9715</v>
      </c>
      <c r="B4453" s="103">
        <v>39937530</v>
      </c>
      <c r="C4453" s="103">
        <v>5044401</v>
      </c>
      <c r="D4453" s="103">
        <v>5044898</v>
      </c>
      <c r="E4453" s="103">
        <v>498</v>
      </c>
      <c r="F4453" s="103" t="s">
        <v>9</v>
      </c>
      <c r="G4453" s="103" t="s">
        <v>23</v>
      </c>
      <c r="H4453" s="103" t="s">
        <v>295</v>
      </c>
      <c r="I4453" s="103">
        <v>11</v>
      </c>
      <c r="J4453" s="103">
        <v>10</v>
      </c>
      <c r="K4453" s="104">
        <v>1285.894010603022</v>
      </c>
      <c r="L4453" s="105">
        <v>1245.9771233559218</v>
      </c>
      <c r="M4453" s="106">
        <f t="shared" si="414"/>
        <v>10.283061864802537</v>
      </c>
      <c r="N4453" s="107">
        <f t="shared" si="415"/>
        <v>-0.1672076343447795</v>
      </c>
      <c r="O4453" s="129">
        <f t="shared" si="418"/>
        <v>0.86720667764874415</v>
      </c>
      <c r="P4453" s="21">
        <v>8</v>
      </c>
      <c r="Q4453" s="103">
        <v>8</v>
      </c>
      <c r="R4453" s="104">
        <v>439.31007983045379</v>
      </c>
      <c r="S4453" s="105">
        <v>439.31007983045379</v>
      </c>
      <c r="T4453" s="107">
        <f t="shared" si="416"/>
        <v>8.7790957917653252</v>
      </c>
      <c r="U4453" s="107">
        <f t="shared" si="417"/>
        <v>-1.4884720142910877</v>
      </c>
      <c r="V4453" s="108">
        <f t="shared" si="419"/>
        <v>0.13662645723568323</v>
      </c>
    </row>
    <row r="4454" spans="1:22">
      <c r="A4454" s="103" t="s">
        <v>9716</v>
      </c>
      <c r="B4454" s="103">
        <v>39937531</v>
      </c>
      <c r="C4454" s="103">
        <v>5045047</v>
      </c>
      <c r="D4454" s="103">
        <v>5045640</v>
      </c>
      <c r="E4454" s="103">
        <v>594</v>
      </c>
      <c r="F4454" s="103" t="s">
        <v>23</v>
      </c>
      <c r="G4454" s="103" t="s">
        <v>23</v>
      </c>
      <c r="H4454" s="103" t="s">
        <v>295</v>
      </c>
      <c r="I4454" s="103">
        <v>11</v>
      </c>
      <c r="J4454" s="103">
        <v>11</v>
      </c>
      <c r="K4454" s="104">
        <v>703.97433869011616</v>
      </c>
      <c r="L4454" s="105">
        <v>703.97433869011616</v>
      </c>
      <c r="M4454" s="106">
        <f t="shared" si="414"/>
        <v>9.4593790303997149</v>
      </c>
      <c r="N4454" s="107">
        <f t="shared" si="415"/>
        <v>-0.90395435563531812</v>
      </c>
      <c r="O4454" s="129">
        <f t="shared" si="418"/>
        <v>0.36601960499046626</v>
      </c>
      <c r="P4454" s="21">
        <v>12</v>
      </c>
      <c r="Q4454" s="103">
        <v>11</v>
      </c>
      <c r="R4454" s="104">
        <v>855.70707321147142</v>
      </c>
      <c r="S4454" s="105">
        <v>855.43077128276263</v>
      </c>
      <c r="T4454" s="107">
        <f t="shared" si="416"/>
        <v>9.740507294088081</v>
      </c>
      <c r="U4454" s="107">
        <f t="shared" si="417"/>
        <v>-0.64215907210556311</v>
      </c>
      <c r="V4454" s="108">
        <f t="shared" si="419"/>
        <v>0.52076990409166934</v>
      </c>
    </row>
    <row r="4455" spans="1:22">
      <c r="A4455" s="103" t="s">
        <v>9717</v>
      </c>
      <c r="B4455" s="103">
        <v>39937532</v>
      </c>
      <c r="C4455" s="103">
        <v>5045669</v>
      </c>
      <c r="D4455" s="103">
        <v>5046412</v>
      </c>
      <c r="E4455" s="103">
        <v>744</v>
      </c>
      <c r="F4455" s="103" t="s">
        <v>23</v>
      </c>
      <c r="G4455" s="103" t="s">
        <v>23</v>
      </c>
      <c r="H4455" s="103" t="s">
        <v>9718</v>
      </c>
      <c r="I4455" s="103">
        <v>13</v>
      </c>
      <c r="J4455" s="103">
        <v>11</v>
      </c>
      <c r="K4455" s="104">
        <v>927.51578212761297</v>
      </c>
      <c r="L4455" s="105">
        <v>816.82459825230103</v>
      </c>
      <c r="M4455" s="106">
        <f t="shared" si="414"/>
        <v>9.6738825026631332</v>
      </c>
      <c r="N4455" s="107">
        <f t="shared" si="415"/>
        <v>-0.71209078473780618</v>
      </c>
      <c r="O4455" s="129">
        <f t="shared" si="418"/>
        <v>0.47640856035289514</v>
      </c>
      <c r="P4455" s="21">
        <v>9</v>
      </c>
      <c r="Q4455" s="103">
        <v>8</v>
      </c>
      <c r="R4455" s="104">
        <v>1281.8827440727098</v>
      </c>
      <c r="S4455" s="105">
        <v>1190.3354477742796</v>
      </c>
      <c r="T4455" s="107">
        <f t="shared" si="416"/>
        <v>10.217152480584673</v>
      </c>
      <c r="U4455" s="107">
        <f t="shared" si="417"/>
        <v>-0.22257704173884482</v>
      </c>
      <c r="V4455" s="108">
        <f t="shared" si="419"/>
        <v>0.82386470627607489</v>
      </c>
    </row>
    <row r="4456" spans="1:22">
      <c r="A4456" s="103" t="s">
        <v>9719</v>
      </c>
      <c r="B4456" s="103">
        <v>39937533</v>
      </c>
      <c r="C4456" s="103">
        <v>5046561</v>
      </c>
      <c r="D4456" s="103">
        <v>5046857</v>
      </c>
      <c r="E4456" s="103">
        <v>297</v>
      </c>
      <c r="F4456" s="103" t="s">
        <v>9</v>
      </c>
      <c r="G4456" s="103" t="s">
        <v>23</v>
      </c>
      <c r="H4456" s="103" t="s">
        <v>295</v>
      </c>
      <c r="I4456" s="103">
        <v>6</v>
      </c>
      <c r="J4456" s="103">
        <v>5</v>
      </c>
      <c r="K4456" s="104">
        <v>984.84695259873399</v>
      </c>
      <c r="L4456" s="105">
        <v>968.11411602545456</v>
      </c>
      <c r="M4456" s="106">
        <f t="shared" si="414"/>
        <v>9.9190333043412391</v>
      </c>
      <c r="N4456" s="107">
        <f t="shared" si="415"/>
        <v>-0.49281457572340026</v>
      </c>
      <c r="O4456" s="129">
        <f t="shared" si="418"/>
        <v>0.62214361080666913</v>
      </c>
      <c r="P4456" s="21">
        <v>5</v>
      </c>
      <c r="Q4456" s="103">
        <v>4</v>
      </c>
      <c r="R4456" s="104">
        <v>1297.5138572170067</v>
      </c>
      <c r="S4456" s="105">
        <v>1213.5180708894984</v>
      </c>
      <c r="T4456" s="107">
        <f t="shared" si="416"/>
        <v>10.244979876948866</v>
      </c>
      <c r="U4456" s="107">
        <f t="shared" si="417"/>
        <v>-0.19808109423515352</v>
      </c>
      <c r="V4456" s="108">
        <f t="shared" si="419"/>
        <v>0.84298161637633484</v>
      </c>
    </row>
    <row r="4457" spans="1:22">
      <c r="A4457" s="103" t="s">
        <v>9720</v>
      </c>
      <c r="B4457" s="103">
        <v>39937534</v>
      </c>
      <c r="C4457" s="103">
        <v>5046896</v>
      </c>
      <c r="D4457" s="103">
        <v>5047270</v>
      </c>
      <c r="E4457" s="103">
        <v>375</v>
      </c>
      <c r="F4457" s="103" t="s">
        <v>9</v>
      </c>
      <c r="G4457" s="103" t="s">
        <v>23</v>
      </c>
      <c r="H4457" s="103" t="s">
        <v>5079</v>
      </c>
      <c r="I4457" s="103">
        <v>4</v>
      </c>
      <c r="J4457" s="103">
        <v>4</v>
      </c>
      <c r="K4457" s="104">
        <v>2207.4722937142215</v>
      </c>
      <c r="L4457" s="105">
        <v>2207.4722937142215</v>
      </c>
      <c r="M4457" s="106">
        <f t="shared" si="414"/>
        <v>11.108179615187272</v>
      </c>
      <c r="N4457" s="107">
        <f t="shared" si="415"/>
        <v>0.57082255383476821</v>
      </c>
      <c r="O4457" s="129">
        <f t="shared" si="418"/>
        <v>0.56811993291287943</v>
      </c>
      <c r="P4457" s="21">
        <v>4</v>
      </c>
      <c r="Q4457" s="103">
        <v>4</v>
      </c>
      <c r="R4457" s="104">
        <v>2112.1580429914748</v>
      </c>
      <c r="S4457" s="105">
        <v>2112.1580429914748</v>
      </c>
      <c r="T4457" s="107">
        <f t="shared" si="416"/>
        <v>11.044502073576943</v>
      </c>
      <c r="U4457" s="107">
        <f t="shared" si="417"/>
        <v>0.5057236563177312</v>
      </c>
      <c r="V4457" s="108">
        <f t="shared" si="419"/>
        <v>0.61305065892143329</v>
      </c>
    </row>
    <row r="4458" spans="1:22">
      <c r="A4458" s="103" t="s">
        <v>9721</v>
      </c>
      <c r="B4458" s="103">
        <v>39937535</v>
      </c>
      <c r="C4458" s="103">
        <v>5047347</v>
      </c>
      <c r="D4458" s="103">
        <v>5048549</v>
      </c>
      <c r="E4458" s="103">
        <v>1203</v>
      </c>
      <c r="F4458" s="103" t="s">
        <v>9</v>
      </c>
      <c r="G4458" s="103" t="s">
        <v>23</v>
      </c>
      <c r="H4458" s="103" t="s">
        <v>295</v>
      </c>
      <c r="I4458" s="103">
        <v>23</v>
      </c>
      <c r="J4458" s="103">
        <v>21</v>
      </c>
      <c r="K4458" s="104">
        <v>1015.6480094473732</v>
      </c>
      <c r="L4458" s="105">
        <v>994.40261238746473</v>
      </c>
      <c r="M4458" s="106">
        <f t="shared" si="414"/>
        <v>9.9576862762631624</v>
      </c>
      <c r="N4458" s="107">
        <f t="shared" si="415"/>
        <v>-0.45824125557856726</v>
      </c>
      <c r="O4458" s="129">
        <f t="shared" si="418"/>
        <v>0.64677912323372433</v>
      </c>
      <c r="P4458" s="21">
        <v>10</v>
      </c>
      <c r="Q4458" s="103">
        <v>10</v>
      </c>
      <c r="R4458" s="104">
        <v>490.46003958674237</v>
      </c>
      <c r="S4458" s="105">
        <v>490.46003958674237</v>
      </c>
      <c r="T4458" s="107">
        <f t="shared" si="416"/>
        <v>8.9379917868950187</v>
      </c>
      <c r="U4458" s="107">
        <f t="shared" si="417"/>
        <v>-1.3485987791417096</v>
      </c>
      <c r="V4458" s="108">
        <f t="shared" si="419"/>
        <v>0.17746587303763461</v>
      </c>
    </row>
    <row r="4459" spans="1:22">
      <c r="A4459" s="103" t="s">
        <v>9722</v>
      </c>
      <c r="B4459" s="103">
        <v>39937536</v>
      </c>
      <c r="C4459" s="103">
        <v>5048464</v>
      </c>
      <c r="D4459" s="103">
        <v>5048976</v>
      </c>
      <c r="E4459" s="103">
        <v>513</v>
      </c>
      <c r="F4459" s="103" t="s">
        <v>23</v>
      </c>
      <c r="G4459" s="103" t="s">
        <v>23</v>
      </c>
      <c r="H4459" s="103" t="s">
        <v>295</v>
      </c>
      <c r="I4459" s="103">
        <v>3</v>
      </c>
      <c r="J4459" s="103">
        <v>3</v>
      </c>
      <c r="K4459" s="104">
        <v>437.31834532871733</v>
      </c>
      <c r="L4459" s="105">
        <v>437.31834532871733</v>
      </c>
      <c r="M4459" s="106">
        <f t="shared" si="414"/>
        <v>8.7725400599400665</v>
      </c>
      <c r="N4459" s="107">
        <f t="shared" si="415"/>
        <v>-1.518300483058975</v>
      </c>
      <c r="O4459" s="129">
        <f t="shared" si="418"/>
        <v>0.12893866597139358</v>
      </c>
      <c r="P4459" s="21">
        <v>3</v>
      </c>
      <c r="Q4459" s="103">
        <v>3</v>
      </c>
      <c r="R4459" s="104">
        <v>479.57289499800976</v>
      </c>
      <c r="S4459" s="105">
        <v>479.57289499800976</v>
      </c>
      <c r="T4459" s="107">
        <f t="shared" si="416"/>
        <v>8.9056063110852417</v>
      </c>
      <c r="U4459" s="107">
        <f t="shared" si="417"/>
        <v>-1.3771071205235554</v>
      </c>
      <c r="V4459" s="108">
        <f t="shared" si="419"/>
        <v>0.16847913156054339</v>
      </c>
    </row>
    <row r="4460" spans="1:22">
      <c r="A4460" s="103" t="s">
        <v>9723</v>
      </c>
      <c r="B4460" s="103">
        <v>39937537</v>
      </c>
      <c r="C4460" s="103">
        <v>5049148</v>
      </c>
      <c r="D4460" s="103">
        <v>5050203</v>
      </c>
      <c r="E4460" s="103">
        <v>1056</v>
      </c>
      <c r="F4460" s="103" t="s">
        <v>23</v>
      </c>
      <c r="G4460" s="103" t="s">
        <v>23</v>
      </c>
      <c r="H4460" s="103" t="s">
        <v>295</v>
      </c>
      <c r="I4460" s="103">
        <v>14</v>
      </c>
      <c r="J4460" s="103">
        <v>14</v>
      </c>
      <c r="K4460" s="104">
        <v>732.13630024425095</v>
      </c>
      <c r="L4460" s="105">
        <v>732.13630024425095</v>
      </c>
      <c r="M4460" s="106">
        <f t="shared" si="414"/>
        <v>9.5159684467284738</v>
      </c>
      <c r="N4460" s="107">
        <f t="shared" si="415"/>
        <v>-0.85333770417846766</v>
      </c>
      <c r="O4460" s="129">
        <f t="shared" si="418"/>
        <v>0.39347205686643827</v>
      </c>
      <c r="P4460" s="21">
        <v>7</v>
      </c>
      <c r="Q4460" s="103">
        <v>7</v>
      </c>
      <c r="R4460" s="104">
        <v>828.07688034058151</v>
      </c>
      <c r="S4460" s="105">
        <v>828.07688034058151</v>
      </c>
      <c r="T4460" s="107">
        <f t="shared" si="416"/>
        <v>9.6936209064572445</v>
      </c>
      <c r="U4460" s="107">
        <f t="shared" si="417"/>
        <v>-0.68343230065383465</v>
      </c>
      <c r="V4460" s="108">
        <f t="shared" si="419"/>
        <v>0.494333715290455</v>
      </c>
    </row>
    <row r="4461" spans="1:22">
      <c r="A4461" s="103" t="s">
        <v>1922</v>
      </c>
      <c r="B4461" s="103">
        <v>39937538</v>
      </c>
      <c r="C4461" s="103">
        <v>5050403</v>
      </c>
      <c r="D4461" s="103">
        <v>5050708</v>
      </c>
      <c r="E4461" s="103">
        <v>306</v>
      </c>
      <c r="F4461" s="103" t="s">
        <v>23</v>
      </c>
      <c r="G4461" s="103" t="s">
        <v>23</v>
      </c>
      <c r="H4461" s="103" t="s">
        <v>295</v>
      </c>
      <c r="I4461" s="103">
        <v>2</v>
      </c>
      <c r="J4461" s="103">
        <v>0</v>
      </c>
      <c r="K4461" s="104">
        <v>162.40694321124215</v>
      </c>
      <c r="L4461" s="105">
        <v>0</v>
      </c>
      <c r="M4461" s="106" t="str">
        <f t="shared" si="414"/>
        <v>-</v>
      </c>
      <c r="N4461" s="107" t="str">
        <f t="shared" si="415"/>
        <v>-</v>
      </c>
      <c r="O4461" s="129" t="str">
        <f t="shared" si="418"/>
        <v>n.d.</v>
      </c>
      <c r="P4461" s="21">
        <v>1</v>
      </c>
      <c r="Q4461" s="103">
        <v>0</v>
      </c>
      <c r="R4461" s="104">
        <v>130.33324507745229</v>
      </c>
      <c r="S4461" s="105">
        <v>0</v>
      </c>
      <c r="T4461" s="107" t="str">
        <f t="shared" si="416"/>
        <v>-</v>
      </c>
      <c r="U4461" s="107" t="str">
        <f t="shared" si="417"/>
        <v>-</v>
      </c>
      <c r="V4461" s="108" t="str">
        <f t="shared" si="419"/>
        <v>n.d.</v>
      </c>
    </row>
    <row r="4462" spans="1:22">
      <c r="A4462" s="103" t="s">
        <v>9724</v>
      </c>
      <c r="B4462" s="103">
        <v>39937539</v>
      </c>
      <c r="C4462" s="103">
        <v>5050705</v>
      </c>
      <c r="D4462" s="103">
        <v>5053800</v>
      </c>
      <c r="E4462" s="103">
        <v>3096</v>
      </c>
      <c r="F4462" s="103" t="s">
        <v>23</v>
      </c>
      <c r="G4462" s="103" t="s">
        <v>9725</v>
      </c>
      <c r="H4462" s="103" t="s">
        <v>9726</v>
      </c>
      <c r="I4462" s="103">
        <v>47</v>
      </c>
      <c r="J4462" s="103">
        <v>42</v>
      </c>
      <c r="K4462" s="104">
        <v>1022.9614079992506</v>
      </c>
      <c r="L4462" s="105">
        <v>967.92649701072355</v>
      </c>
      <c r="M4462" s="106">
        <f t="shared" si="414"/>
        <v>9.9187536851832991</v>
      </c>
      <c r="N4462" s="107">
        <f t="shared" si="415"/>
        <v>-0.49306468230474193</v>
      </c>
      <c r="O4462" s="129">
        <f t="shared" si="418"/>
        <v>0.62196688470977302</v>
      </c>
      <c r="P4462" s="21">
        <v>42</v>
      </c>
      <c r="Q4462" s="103">
        <v>40</v>
      </c>
      <c r="R4462" s="104">
        <v>1252.1296590200063</v>
      </c>
      <c r="S4462" s="105">
        <v>1230.5540124822803</v>
      </c>
      <c r="T4462" s="107">
        <f t="shared" si="416"/>
        <v>10.265092267797588</v>
      </c>
      <c r="U4462" s="107">
        <f t="shared" si="417"/>
        <v>-0.1803765248260677</v>
      </c>
      <c r="V4462" s="108">
        <f t="shared" si="419"/>
        <v>0.85685698252506093</v>
      </c>
    </row>
    <row r="4463" spans="1:22">
      <c r="A4463" s="103" t="s">
        <v>9727</v>
      </c>
      <c r="B4463" s="103">
        <v>39937540</v>
      </c>
      <c r="C4463" s="103">
        <v>5053801</v>
      </c>
      <c r="D4463" s="103">
        <v>5054907</v>
      </c>
      <c r="E4463" s="103">
        <v>1107</v>
      </c>
      <c r="F4463" s="103" t="s">
        <v>23</v>
      </c>
      <c r="G4463" s="103" t="s">
        <v>9728</v>
      </c>
      <c r="H4463" s="103" t="s">
        <v>6593</v>
      </c>
      <c r="I4463" s="103">
        <v>22</v>
      </c>
      <c r="J4463" s="103">
        <v>19</v>
      </c>
      <c r="K4463" s="104">
        <v>1294.2003702218069</v>
      </c>
      <c r="L4463" s="105">
        <v>1187.7398838705601</v>
      </c>
      <c r="M4463" s="106">
        <f t="shared" si="414"/>
        <v>10.214003203848707</v>
      </c>
      <c r="N4463" s="107">
        <f t="shared" si="415"/>
        <v>-0.22897745630706071</v>
      </c>
      <c r="O4463" s="129">
        <f t="shared" si="418"/>
        <v>0.81888643792977422</v>
      </c>
      <c r="P4463" s="21">
        <v>19</v>
      </c>
      <c r="Q4463" s="103">
        <v>18</v>
      </c>
      <c r="R4463" s="104">
        <v>1905.2837533765403</v>
      </c>
      <c r="S4463" s="105">
        <v>1860.8058819258447</v>
      </c>
      <c r="T4463" s="107">
        <f t="shared" si="416"/>
        <v>10.861711846888864</v>
      </c>
      <c r="U4463" s="107">
        <f t="shared" si="417"/>
        <v>0.34481676662752103</v>
      </c>
      <c r="V4463" s="108">
        <f t="shared" si="419"/>
        <v>0.73023212733019083</v>
      </c>
    </row>
    <row r="4464" spans="1:22">
      <c r="A4464" s="103" t="s">
        <v>9729</v>
      </c>
      <c r="B4464" s="103">
        <v>39937541</v>
      </c>
      <c r="C4464" s="103">
        <v>5055101</v>
      </c>
      <c r="D4464" s="103">
        <v>5056423</v>
      </c>
      <c r="E4464" s="103">
        <v>1323</v>
      </c>
      <c r="F4464" s="103" t="s">
        <v>23</v>
      </c>
      <c r="G4464" s="103" t="s">
        <v>23</v>
      </c>
      <c r="H4464" s="103" t="s">
        <v>5200</v>
      </c>
      <c r="I4464" s="103">
        <v>19</v>
      </c>
      <c r="J4464" s="103">
        <v>17</v>
      </c>
      <c r="K4464" s="104">
        <v>658.43467996954269</v>
      </c>
      <c r="L4464" s="105">
        <v>619.26130455163184</v>
      </c>
      <c r="M4464" s="106">
        <f t="shared" si="414"/>
        <v>9.2744044897368241</v>
      </c>
      <c r="N4464" s="107">
        <f t="shared" si="415"/>
        <v>-1.069405644242555</v>
      </c>
      <c r="O4464" s="129">
        <f t="shared" si="418"/>
        <v>0.28488692512047287</v>
      </c>
      <c r="P4464" s="21">
        <v>14</v>
      </c>
      <c r="Q4464" s="103">
        <v>13</v>
      </c>
      <c r="R4464" s="104">
        <v>804.3656638054573</v>
      </c>
      <c r="S4464" s="105">
        <v>793.32486428684808</v>
      </c>
      <c r="T4464" s="107">
        <f t="shared" si="416"/>
        <v>9.6317679562347607</v>
      </c>
      <c r="U4464" s="107">
        <f t="shared" si="417"/>
        <v>-0.73788032021588035</v>
      </c>
      <c r="V4464" s="108">
        <f t="shared" si="419"/>
        <v>0.46058717888019829</v>
      </c>
    </row>
    <row r="4465" spans="1:22">
      <c r="A4465" s="103" t="s">
        <v>9730</v>
      </c>
      <c r="B4465" s="103">
        <v>39937542</v>
      </c>
      <c r="C4465" s="103">
        <v>5056386</v>
      </c>
      <c r="D4465" s="103">
        <v>5056922</v>
      </c>
      <c r="E4465" s="103">
        <v>537</v>
      </c>
      <c r="F4465" s="103" t="s">
        <v>23</v>
      </c>
      <c r="G4465" s="103" t="s">
        <v>23</v>
      </c>
      <c r="H4465" s="103" t="s">
        <v>5200</v>
      </c>
      <c r="I4465" s="103">
        <v>12</v>
      </c>
      <c r="J4465" s="103">
        <v>11</v>
      </c>
      <c r="K4465" s="104">
        <v>1003.4493798505922</v>
      </c>
      <c r="L4465" s="105">
        <v>795.88475187095707</v>
      </c>
      <c r="M4465" s="106">
        <f t="shared" si="414"/>
        <v>9.6364157261443069</v>
      </c>
      <c r="N4465" s="107">
        <f t="shared" si="415"/>
        <v>-0.74560310720545053</v>
      </c>
      <c r="O4465" s="129">
        <f t="shared" si="418"/>
        <v>0.45590720535690332</v>
      </c>
      <c r="P4465" s="21">
        <v>6</v>
      </c>
      <c r="Q4465" s="103">
        <v>5</v>
      </c>
      <c r="R4465" s="104">
        <v>1784.5739576692404</v>
      </c>
      <c r="S4465" s="105">
        <v>1387.5605014246182</v>
      </c>
      <c r="T4465" s="107">
        <f t="shared" si="416"/>
        <v>10.438334962937301</v>
      </c>
      <c r="U4465" s="107">
        <f t="shared" si="417"/>
        <v>-2.7874152343925929E-2</v>
      </c>
      <c r="V4465" s="108">
        <f t="shared" si="419"/>
        <v>0.97776252387252249</v>
      </c>
    </row>
    <row r="4466" spans="1:22">
      <c r="A4466" s="103" t="s">
        <v>9731</v>
      </c>
      <c r="B4466" s="103">
        <v>39937543</v>
      </c>
      <c r="C4466" s="103">
        <v>5057092</v>
      </c>
      <c r="D4466" s="103">
        <v>5058342</v>
      </c>
      <c r="E4466" s="103">
        <v>1251</v>
      </c>
      <c r="F4466" s="103" t="s">
        <v>23</v>
      </c>
      <c r="G4466" s="103" t="s">
        <v>23</v>
      </c>
      <c r="H4466" s="103" t="s">
        <v>5200</v>
      </c>
      <c r="I4466" s="103">
        <v>18</v>
      </c>
      <c r="J4466" s="103">
        <v>15</v>
      </c>
      <c r="K4466" s="104">
        <v>512.45816757158843</v>
      </c>
      <c r="L4466" s="105">
        <v>402.36194995377218</v>
      </c>
      <c r="M4466" s="106">
        <f t="shared" si="414"/>
        <v>8.6523500704437168</v>
      </c>
      <c r="N4466" s="107">
        <f t="shared" si="415"/>
        <v>-1.625804945935853</v>
      </c>
      <c r="O4466" s="129">
        <f t="shared" si="418"/>
        <v>0.10399115588221597</v>
      </c>
      <c r="P4466" s="21">
        <v>13</v>
      </c>
      <c r="Q4466" s="103">
        <v>11</v>
      </c>
      <c r="R4466" s="104">
        <v>577.12118107748597</v>
      </c>
      <c r="S4466" s="105">
        <v>415.49051613375701</v>
      </c>
      <c r="T4466" s="107">
        <f t="shared" si="416"/>
        <v>8.6986717366068049</v>
      </c>
      <c r="U4466" s="107">
        <f t="shared" si="417"/>
        <v>-1.5592678374940105</v>
      </c>
      <c r="V4466" s="108">
        <f t="shared" si="419"/>
        <v>0.11893300070406809</v>
      </c>
    </row>
    <row r="4467" spans="1:22">
      <c r="A4467" s="103" t="s">
        <v>9732</v>
      </c>
      <c r="B4467" s="103">
        <v>39937544</v>
      </c>
      <c r="C4467" s="103">
        <v>5058377</v>
      </c>
      <c r="D4467" s="103">
        <v>5058910</v>
      </c>
      <c r="E4467" s="103">
        <v>534</v>
      </c>
      <c r="F4467" s="103" t="s">
        <v>23</v>
      </c>
      <c r="G4467" s="103" t="s">
        <v>23</v>
      </c>
      <c r="H4467" s="103" t="s">
        <v>5200</v>
      </c>
      <c r="I4467" s="103">
        <v>21</v>
      </c>
      <c r="J4467" s="103">
        <v>18</v>
      </c>
      <c r="K4467" s="104">
        <v>2177.712876722434</v>
      </c>
      <c r="L4467" s="105">
        <v>1712.3896124655</v>
      </c>
      <c r="M4467" s="106">
        <f t="shared" si="414"/>
        <v>10.741795273797083</v>
      </c>
      <c r="N4467" s="107">
        <f t="shared" si="415"/>
        <v>0.24310847387932188</v>
      </c>
      <c r="O4467" s="129">
        <f t="shared" si="418"/>
        <v>0.80792136690608829</v>
      </c>
      <c r="P4467" s="21">
        <v>15</v>
      </c>
      <c r="Q4467" s="103">
        <v>13</v>
      </c>
      <c r="R4467" s="104">
        <v>2432.0375171402434</v>
      </c>
      <c r="S4467" s="105">
        <v>1868.0556083885206</v>
      </c>
      <c r="T4467" s="107">
        <f t="shared" si="416"/>
        <v>10.867321686579176</v>
      </c>
      <c r="U4467" s="107">
        <f t="shared" si="417"/>
        <v>0.3497550057915278</v>
      </c>
      <c r="V4467" s="108">
        <f t="shared" si="419"/>
        <v>0.72652256895366518</v>
      </c>
    </row>
    <row r="4468" spans="1:22">
      <c r="A4468" s="103" t="s">
        <v>9733</v>
      </c>
      <c r="B4468" s="103">
        <v>39937545</v>
      </c>
      <c r="C4468" s="103">
        <v>5059087</v>
      </c>
      <c r="D4468" s="103">
        <v>5060136</v>
      </c>
      <c r="E4468" s="103">
        <v>1050</v>
      </c>
      <c r="F4468" s="103" t="s">
        <v>23</v>
      </c>
      <c r="G4468" s="103" t="s">
        <v>9734</v>
      </c>
      <c r="H4468" s="103" t="s">
        <v>9735</v>
      </c>
      <c r="I4468" s="103">
        <v>43</v>
      </c>
      <c r="J4468" s="103">
        <v>40</v>
      </c>
      <c r="K4468" s="104">
        <v>2211.6643815055236</v>
      </c>
      <c r="L4468" s="105">
        <v>2027.7534332421426</v>
      </c>
      <c r="M4468" s="106">
        <f t="shared" si="414"/>
        <v>10.985666521685273</v>
      </c>
      <c r="N4468" s="107">
        <f t="shared" si="415"/>
        <v>0.46124018039827569</v>
      </c>
      <c r="O4468" s="129">
        <f t="shared" si="418"/>
        <v>0.64462629718789799</v>
      </c>
      <c r="P4468" s="21">
        <v>28</v>
      </c>
      <c r="Q4468" s="103">
        <v>26</v>
      </c>
      <c r="R4468" s="104">
        <v>1767.3739707614</v>
      </c>
      <c r="S4468" s="105">
        <v>1549.1680750169144</v>
      </c>
      <c r="T4468" s="107">
        <f t="shared" si="416"/>
        <v>10.59727796064179</v>
      </c>
      <c r="U4468" s="107">
        <f t="shared" si="417"/>
        <v>0.11204045831143446</v>
      </c>
      <c r="V4468" s="108">
        <f t="shared" si="419"/>
        <v>0.91079132741531899</v>
      </c>
    </row>
    <row r="4469" spans="1:22">
      <c r="A4469" s="103" t="s">
        <v>3665</v>
      </c>
      <c r="B4469" s="103">
        <v>39937546</v>
      </c>
      <c r="C4469" s="103">
        <v>5060243</v>
      </c>
      <c r="D4469" s="103">
        <v>5060722</v>
      </c>
      <c r="E4469" s="103">
        <v>480</v>
      </c>
      <c r="F4469" s="103" t="s">
        <v>9</v>
      </c>
      <c r="G4469" s="103" t="s">
        <v>23</v>
      </c>
      <c r="H4469" s="103" t="s">
        <v>295</v>
      </c>
      <c r="I4469" s="103">
        <v>2</v>
      </c>
      <c r="J4469" s="103">
        <v>1</v>
      </c>
      <c r="K4469" s="104">
        <v>232.21292755221666</v>
      </c>
      <c r="L4469" s="105">
        <v>152.34351298011688</v>
      </c>
      <c r="M4469" s="106">
        <f t="shared" si="414"/>
        <v>7.2511842589447193</v>
      </c>
      <c r="N4469" s="107">
        <f t="shared" si="415"/>
        <v>-2.8790838470977471</v>
      </c>
      <c r="O4469" s="129">
        <f t="shared" si="418"/>
        <v>3.9883228181438746E-3</v>
      </c>
      <c r="P4469" s="21">
        <v>2</v>
      </c>
      <c r="Q4469" s="103">
        <v>0</v>
      </c>
      <c r="R4469" s="104">
        <v>84.797061920762289</v>
      </c>
      <c r="S4469" s="105">
        <v>0</v>
      </c>
      <c r="T4469" s="107" t="str">
        <f t="shared" si="416"/>
        <v>-</v>
      </c>
      <c r="U4469" s="107" t="str">
        <f t="shared" si="417"/>
        <v>-</v>
      </c>
      <c r="V4469" s="108" t="str">
        <f t="shared" si="419"/>
        <v>n.d.</v>
      </c>
    </row>
    <row r="4470" spans="1:22">
      <c r="A4470" s="103" t="s">
        <v>1923</v>
      </c>
      <c r="B4470" s="103">
        <v>39937547</v>
      </c>
      <c r="C4470" s="103">
        <v>5060865</v>
      </c>
      <c r="D4470" s="103">
        <v>5061539</v>
      </c>
      <c r="E4470" s="103">
        <v>675</v>
      </c>
      <c r="F4470" s="103" t="s">
        <v>9</v>
      </c>
      <c r="G4470" s="103" t="s">
        <v>23</v>
      </c>
      <c r="H4470" s="103" t="s">
        <v>1924</v>
      </c>
      <c r="I4470" s="103">
        <v>2</v>
      </c>
      <c r="J4470" s="103">
        <v>0</v>
      </c>
      <c r="K4470" s="104">
        <v>219.82166446839705</v>
      </c>
      <c r="L4470" s="105">
        <v>0</v>
      </c>
      <c r="M4470" s="106" t="str">
        <f t="shared" si="414"/>
        <v>-</v>
      </c>
      <c r="N4470" s="107" t="str">
        <f t="shared" si="415"/>
        <v>-</v>
      </c>
      <c r="O4470" s="129" t="str">
        <f t="shared" si="418"/>
        <v>n.d.</v>
      </c>
      <c r="P4470" s="21">
        <v>1</v>
      </c>
      <c r="Q4470" s="103">
        <v>0</v>
      </c>
      <c r="R4470" s="104">
        <v>134.21642488963658</v>
      </c>
      <c r="S4470" s="105">
        <v>0</v>
      </c>
      <c r="T4470" s="107" t="str">
        <f t="shared" si="416"/>
        <v>-</v>
      </c>
      <c r="U4470" s="107" t="str">
        <f t="shared" si="417"/>
        <v>-</v>
      </c>
      <c r="V4470" s="108" t="str">
        <f t="shared" si="419"/>
        <v>n.d.</v>
      </c>
    </row>
    <row r="4471" spans="1:22">
      <c r="A4471" s="103" t="s">
        <v>9736</v>
      </c>
      <c r="B4471" s="103">
        <v>39937548</v>
      </c>
      <c r="C4471" s="103">
        <v>5062553</v>
      </c>
      <c r="D4471" s="103">
        <v>5062840</v>
      </c>
      <c r="E4471" s="103">
        <v>288</v>
      </c>
      <c r="F4471" s="103" t="s">
        <v>9</v>
      </c>
      <c r="G4471" s="103" t="s">
        <v>23</v>
      </c>
      <c r="H4471" s="103" t="s">
        <v>5280</v>
      </c>
      <c r="I4471" s="103">
        <v>3</v>
      </c>
      <c r="J4471" s="103">
        <v>2</v>
      </c>
      <c r="K4471" s="104">
        <v>966.32131210688885</v>
      </c>
      <c r="L4471" s="105">
        <v>734.60140563227787</v>
      </c>
      <c r="M4471" s="106">
        <f t="shared" si="414"/>
        <v>9.5208178463898658</v>
      </c>
      <c r="N4471" s="107">
        <f t="shared" si="415"/>
        <v>-0.84900013739725821</v>
      </c>
      <c r="O4471" s="129">
        <f t="shared" si="418"/>
        <v>0.3958812158254037</v>
      </c>
      <c r="P4471" s="21">
        <v>4</v>
      </c>
      <c r="Q4471" s="103">
        <v>2</v>
      </c>
      <c r="R4471" s="104">
        <v>941.99961932136807</v>
      </c>
      <c r="S4471" s="105">
        <v>388.65320047015973</v>
      </c>
      <c r="T4471" s="107">
        <f t="shared" si="416"/>
        <v>8.6023395863262948</v>
      </c>
      <c r="U4471" s="107">
        <f t="shared" si="417"/>
        <v>-1.6440672655578399</v>
      </c>
      <c r="V4471" s="108">
        <f t="shared" si="419"/>
        <v>0.10016230870149223</v>
      </c>
    </row>
    <row r="4472" spans="1:22">
      <c r="A4472" s="103" t="s">
        <v>1925</v>
      </c>
      <c r="B4472" s="103">
        <v>39937549</v>
      </c>
      <c r="C4472" s="103">
        <v>5063290</v>
      </c>
      <c r="D4472" s="103">
        <v>5066823</v>
      </c>
      <c r="E4472" s="103">
        <v>3534</v>
      </c>
      <c r="F4472" s="103" t="s">
        <v>9</v>
      </c>
      <c r="G4472" s="103" t="s">
        <v>23</v>
      </c>
      <c r="H4472" s="103" t="s">
        <v>1926</v>
      </c>
      <c r="I4472" s="103">
        <v>6</v>
      </c>
      <c r="J4472" s="103">
        <v>5</v>
      </c>
      <c r="K4472" s="104">
        <v>2.4106972894804781</v>
      </c>
      <c r="L4472" s="105">
        <v>1.0044572039502009</v>
      </c>
      <c r="M4472" s="106">
        <f t="shared" si="414"/>
        <v>6.4160977057663576E-3</v>
      </c>
      <c r="N4472" s="107">
        <f t="shared" si="415"/>
        <v>-9.3591984814796358</v>
      </c>
      <c r="O4472" s="129" t="str">
        <f t="shared" si="418"/>
        <v>&lt; 0.001</v>
      </c>
      <c r="P4472" s="21">
        <v>2</v>
      </c>
      <c r="Q4472" s="103">
        <v>1</v>
      </c>
      <c r="R4472" s="104">
        <v>9.2882481976846634E-2</v>
      </c>
      <c r="S4472" s="105">
        <v>4.6441240988423317E-2</v>
      </c>
      <c r="T4472" s="107">
        <f t="shared" si="416"/>
        <v>-4.4284496658071824</v>
      </c>
      <c r="U4472" s="107">
        <f t="shared" si="417"/>
        <v>-13.114832452295056</v>
      </c>
      <c r="V4472" s="108" t="str">
        <f t="shared" si="419"/>
        <v>&lt; 0.001</v>
      </c>
    </row>
    <row r="4473" spans="1:22">
      <c r="A4473" s="103" t="s">
        <v>9737</v>
      </c>
      <c r="B4473" s="103">
        <v>39937550</v>
      </c>
      <c r="C4473" s="103">
        <v>5067098</v>
      </c>
      <c r="D4473" s="103">
        <v>5068078</v>
      </c>
      <c r="E4473" s="103">
        <v>981</v>
      </c>
      <c r="F4473" s="103" t="s">
        <v>9</v>
      </c>
      <c r="G4473" s="103" t="s">
        <v>23</v>
      </c>
      <c r="H4473" s="103" t="s">
        <v>295</v>
      </c>
      <c r="I4473" s="103">
        <v>13</v>
      </c>
      <c r="J4473" s="103">
        <v>10</v>
      </c>
      <c r="K4473" s="104">
        <v>827.18985938077162</v>
      </c>
      <c r="L4473" s="105">
        <v>699.09484178637308</v>
      </c>
      <c r="M4473" s="106">
        <f t="shared" si="414"/>
        <v>9.4493443799865524</v>
      </c>
      <c r="N4473" s="107">
        <f t="shared" si="415"/>
        <v>-0.9129298926775028</v>
      </c>
      <c r="O4473" s="129">
        <f t="shared" si="418"/>
        <v>0.36127941468131342</v>
      </c>
      <c r="P4473" s="21">
        <v>5</v>
      </c>
      <c r="Q4473" s="103">
        <v>4</v>
      </c>
      <c r="R4473" s="104">
        <v>481.32809933122832</v>
      </c>
      <c r="S4473" s="105">
        <v>374.75667101214884</v>
      </c>
      <c r="T4473" s="107">
        <f t="shared" si="416"/>
        <v>8.5498103494701674</v>
      </c>
      <c r="U4473" s="107">
        <f t="shared" si="417"/>
        <v>-1.6903077909593605</v>
      </c>
      <c r="V4473" s="108">
        <f t="shared" si="419"/>
        <v>9.0969085362155866E-2</v>
      </c>
    </row>
    <row r="4474" spans="1:22">
      <c r="A4474" s="103" t="s">
        <v>9738</v>
      </c>
      <c r="B4474" s="103">
        <v>39937551</v>
      </c>
      <c r="C4474" s="103">
        <v>5068489</v>
      </c>
      <c r="D4474" s="103">
        <v>5071404</v>
      </c>
      <c r="E4474" s="103">
        <v>2916</v>
      </c>
      <c r="F4474" s="103" t="s">
        <v>23</v>
      </c>
      <c r="G4474" s="103" t="s">
        <v>23</v>
      </c>
      <c r="H4474" s="103" t="s">
        <v>295</v>
      </c>
      <c r="I4474" s="103">
        <v>40</v>
      </c>
      <c r="J4474" s="103">
        <v>37</v>
      </c>
      <c r="K4474" s="104">
        <v>619.62402099068584</v>
      </c>
      <c r="L4474" s="105">
        <v>607.69412824862479</v>
      </c>
      <c r="M4474" s="106">
        <f t="shared" si="414"/>
        <v>9.2472015419053264</v>
      </c>
      <c r="N4474" s="107">
        <f t="shared" si="415"/>
        <v>-1.0937374401562381</v>
      </c>
      <c r="O4474" s="129">
        <f t="shared" si="418"/>
        <v>0.27407014867089208</v>
      </c>
      <c r="P4474" s="21">
        <v>25</v>
      </c>
      <c r="Q4474" s="103">
        <v>23</v>
      </c>
      <c r="R4474" s="104">
        <v>732.58898045973604</v>
      </c>
      <c r="S4474" s="105">
        <v>705.68535932730458</v>
      </c>
      <c r="T4474" s="107">
        <f t="shared" si="416"/>
        <v>9.46288126885322</v>
      </c>
      <c r="U4474" s="107">
        <f t="shared" si="417"/>
        <v>-0.88654817882639148</v>
      </c>
      <c r="V4474" s="108">
        <f t="shared" si="419"/>
        <v>0.3753222043081208</v>
      </c>
    </row>
    <row r="4475" spans="1:22">
      <c r="A4475" s="103" t="s">
        <v>9739</v>
      </c>
      <c r="B4475" s="103">
        <v>39937552</v>
      </c>
      <c r="C4475" s="103">
        <v>5071736</v>
      </c>
      <c r="D4475" s="103">
        <v>5072281</v>
      </c>
      <c r="E4475" s="103">
        <v>546</v>
      </c>
      <c r="F4475" s="103" t="s">
        <v>9</v>
      </c>
      <c r="G4475" s="103" t="s">
        <v>9740</v>
      </c>
      <c r="H4475" s="103" t="s">
        <v>9741</v>
      </c>
      <c r="I4475" s="103">
        <v>14</v>
      </c>
      <c r="J4475" s="103">
        <v>13</v>
      </c>
      <c r="K4475" s="104">
        <v>2181.8620700363736</v>
      </c>
      <c r="L4475" s="105">
        <v>1981.6196631319597</v>
      </c>
      <c r="M4475" s="106">
        <f t="shared" si="414"/>
        <v>10.95246437394349</v>
      </c>
      <c r="N4475" s="107">
        <f t="shared" si="415"/>
        <v>0.43154237383138611</v>
      </c>
      <c r="O4475" s="129">
        <f t="shared" si="418"/>
        <v>0.66607404892975453</v>
      </c>
      <c r="P4475" s="21">
        <v>11</v>
      </c>
      <c r="Q4475" s="103">
        <v>10</v>
      </c>
      <c r="R4475" s="104">
        <v>2290.2120339393405</v>
      </c>
      <c r="S4475" s="105">
        <v>2134.8058623227657</v>
      </c>
      <c r="T4475" s="107">
        <f t="shared" si="416"/>
        <v>11.059889162845552</v>
      </c>
      <c r="U4475" s="107">
        <f t="shared" si="417"/>
        <v>0.51926862926545037</v>
      </c>
      <c r="V4475" s="108">
        <f t="shared" si="419"/>
        <v>0.60357342644391365</v>
      </c>
    </row>
    <row r="4476" spans="1:22">
      <c r="A4476" s="103" t="s">
        <v>9742</v>
      </c>
      <c r="B4476" s="103">
        <v>39937553</v>
      </c>
      <c r="C4476" s="103">
        <v>5072490</v>
      </c>
      <c r="D4476" s="103">
        <v>5073155</v>
      </c>
      <c r="E4476" s="103">
        <v>666</v>
      </c>
      <c r="F4476" s="103" t="s">
        <v>23</v>
      </c>
      <c r="G4476" s="103" t="s">
        <v>23</v>
      </c>
      <c r="H4476" s="103" t="s">
        <v>295</v>
      </c>
      <c r="I4476" s="103">
        <v>9</v>
      </c>
      <c r="J4476" s="103">
        <v>8</v>
      </c>
      <c r="K4476" s="104">
        <v>994.57008736428975</v>
      </c>
      <c r="L4476" s="105">
        <v>836.80334253051194</v>
      </c>
      <c r="M4476" s="106">
        <f t="shared" si="414"/>
        <v>9.708744804077746</v>
      </c>
      <c r="N4476" s="107">
        <f t="shared" si="415"/>
        <v>-0.68090804644208813</v>
      </c>
      <c r="O4476" s="129">
        <f t="shared" si="418"/>
        <v>0.49592967633410012</v>
      </c>
      <c r="P4476" s="21">
        <v>9</v>
      </c>
      <c r="Q4476" s="103">
        <v>8</v>
      </c>
      <c r="R4476" s="104">
        <v>1058.9159403473275</v>
      </c>
      <c r="S4476" s="105">
        <v>1009.8760818113439</v>
      </c>
      <c r="T4476" s="107">
        <f t="shared" si="416"/>
        <v>9.9799625606844202</v>
      </c>
      <c r="U4476" s="107">
        <f t="shared" si="417"/>
        <v>-0.43137098531301099</v>
      </c>
      <c r="V4476" s="108">
        <f t="shared" si="419"/>
        <v>0.66619864340055823</v>
      </c>
    </row>
    <row r="4477" spans="1:22">
      <c r="A4477" s="103" t="s">
        <v>9743</v>
      </c>
      <c r="B4477" s="103">
        <v>39937554</v>
      </c>
      <c r="C4477" s="103">
        <v>5073214</v>
      </c>
      <c r="D4477" s="103">
        <v>5073987</v>
      </c>
      <c r="E4477" s="103">
        <v>774</v>
      </c>
      <c r="F4477" s="103" t="s">
        <v>23</v>
      </c>
      <c r="G4477" s="103" t="s">
        <v>23</v>
      </c>
      <c r="H4477" s="103" t="s">
        <v>295</v>
      </c>
      <c r="I4477" s="103">
        <v>16</v>
      </c>
      <c r="J4477" s="103">
        <v>15</v>
      </c>
      <c r="K4477" s="104">
        <v>1030.070084001934</v>
      </c>
      <c r="L4477" s="105">
        <v>989.71114927701421</v>
      </c>
      <c r="M4477" s="106">
        <f t="shared" si="414"/>
        <v>9.9508637207136257</v>
      </c>
      <c r="N4477" s="107">
        <f t="shared" si="415"/>
        <v>-0.46434372029192744</v>
      </c>
      <c r="O4477" s="129">
        <f t="shared" si="418"/>
        <v>0.64240150503122639</v>
      </c>
      <c r="P4477" s="21">
        <v>11</v>
      </c>
      <c r="Q4477" s="103">
        <v>11</v>
      </c>
      <c r="R4477" s="104">
        <v>893.56043744459043</v>
      </c>
      <c r="S4477" s="105">
        <v>893.56043744459043</v>
      </c>
      <c r="T4477" s="107">
        <f t="shared" si="416"/>
        <v>9.8034215014173309</v>
      </c>
      <c r="U4477" s="107">
        <f t="shared" si="417"/>
        <v>-0.58677684734389945</v>
      </c>
      <c r="V4477" s="108">
        <f t="shared" si="419"/>
        <v>0.55735358832762838</v>
      </c>
    </row>
    <row r="4478" spans="1:22">
      <c r="A4478" s="103" t="s">
        <v>9744</v>
      </c>
      <c r="B4478" s="103">
        <v>39937555</v>
      </c>
      <c r="C4478" s="103">
        <v>5074168</v>
      </c>
      <c r="D4478" s="103">
        <v>5075364</v>
      </c>
      <c r="E4478" s="103">
        <v>1197</v>
      </c>
      <c r="F4478" s="103" t="s">
        <v>23</v>
      </c>
      <c r="G4478" s="103" t="s">
        <v>9745</v>
      </c>
      <c r="H4478" s="103" t="s">
        <v>4349</v>
      </c>
      <c r="I4478" s="103">
        <v>22</v>
      </c>
      <c r="J4478" s="103">
        <v>19</v>
      </c>
      <c r="K4478" s="104">
        <v>876.61371753505432</v>
      </c>
      <c r="L4478" s="105">
        <v>852.88939500365916</v>
      </c>
      <c r="M4478" s="106">
        <f t="shared" si="414"/>
        <v>9.7362148508658191</v>
      </c>
      <c r="N4478" s="107">
        <f t="shared" si="415"/>
        <v>-0.65633734269604782</v>
      </c>
      <c r="O4478" s="129">
        <f t="shared" si="418"/>
        <v>0.51160709558584028</v>
      </c>
      <c r="P4478" s="21">
        <v>20</v>
      </c>
      <c r="Q4478" s="103">
        <v>17</v>
      </c>
      <c r="R4478" s="104">
        <v>1120.6182990999914</v>
      </c>
      <c r="S4478" s="105">
        <v>1075.7825981571677</v>
      </c>
      <c r="T4478" s="107">
        <f t="shared" si="416"/>
        <v>10.071170841878031</v>
      </c>
      <c r="U4478" s="107">
        <f t="shared" si="417"/>
        <v>-0.35108200538905798</v>
      </c>
      <c r="V4478" s="108">
        <f t="shared" si="419"/>
        <v>0.72552682739018071</v>
      </c>
    </row>
    <row r="4479" spans="1:22">
      <c r="A4479" s="103" t="s">
        <v>1927</v>
      </c>
      <c r="B4479" s="103">
        <v>39937556</v>
      </c>
      <c r="C4479" s="103">
        <v>5076071</v>
      </c>
      <c r="D4479" s="103">
        <v>5078230</v>
      </c>
      <c r="E4479" s="103">
        <v>2160</v>
      </c>
      <c r="F4479" s="103" t="s">
        <v>23</v>
      </c>
      <c r="G4479" s="103" t="s">
        <v>1928</v>
      </c>
      <c r="H4479" s="103" t="s">
        <v>1929</v>
      </c>
      <c r="I4479" s="103">
        <v>12</v>
      </c>
      <c r="J4479" s="103">
        <v>7</v>
      </c>
      <c r="K4479" s="104">
        <v>31.553348966755603</v>
      </c>
      <c r="L4479" s="105">
        <v>12.489867299340741</v>
      </c>
      <c r="M4479" s="106">
        <f t="shared" si="414"/>
        <v>3.6426862437627716</v>
      </c>
      <c r="N4479" s="107">
        <f t="shared" si="415"/>
        <v>-6.1067207121978795</v>
      </c>
      <c r="O4479" s="129" t="str">
        <f t="shared" si="418"/>
        <v>&lt; 0.001</v>
      </c>
      <c r="P4479" s="21">
        <v>1</v>
      </c>
      <c r="Q4479" s="103">
        <v>1</v>
      </c>
      <c r="R4479" s="104">
        <v>7.5983030394948151E-2</v>
      </c>
      <c r="S4479" s="105">
        <v>7.5983030394948151E-2</v>
      </c>
      <c r="T4479" s="107">
        <f t="shared" si="416"/>
        <v>-3.7181789383063966</v>
      </c>
      <c r="U4479" s="107">
        <f t="shared" si="417"/>
        <v>-12.489594135833096</v>
      </c>
      <c r="V4479" s="108" t="str">
        <f t="shared" si="419"/>
        <v>&lt; 0.001</v>
      </c>
    </row>
    <row r="4480" spans="1:22">
      <c r="A4480" s="103" t="s">
        <v>9746</v>
      </c>
      <c r="B4480" s="103">
        <v>39937557</v>
      </c>
      <c r="C4480" s="103">
        <v>5078463</v>
      </c>
      <c r="D4480" s="103">
        <v>5079113</v>
      </c>
      <c r="E4480" s="103">
        <v>651</v>
      </c>
      <c r="F4480" s="103" t="s">
        <v>23</v>
      </c>
      <c r="G4480" s="103" t="s">
        <v>23</v>
      </c>
      <c r="H4480" s="103" t="s">
        <v>295</v>
      </c>
      <c r="I4480" s="103">
        <v>18</v>
      </c>
      <c r="J4480" s="103">
        <v>17</v>
      </c>
      <c r="K4480" s="104">
        <v>1540.952145968633</v>
      </c>
      <c r="L4480" s="105">
        <v>1462.432291396977</v>
      </c>
      <c r="M4480" s="106">
        <f t="shared" si="414"/>
        <v>10.514154116108855</v>
      </c>
      <c r="N4480" s="107">
        <f t="shared" si="415"/>
        <v>3.9493842673394251E-2</v>
      </c>
      <c r="O4480" s="129">
        <f t="shared" si="418"/>
        <v>0.96849666252349254</v>
      </c>
      <c r="P4480" s="21">
        <v>15</v>
      </c>
      <c r="Q4480" s="103">
        <v>13</v>
      </c>
      <c r="R4480" s="104">
        <v>2452.2700202267124</v>
      </c>
      <c r="S4480" s="105">
        <v>2319.9124834097079</v>
      </c>
      <c r="T4480" s="107">
        <f t="shared" si="416"/>
        <v>11.179854666682049</v>
      </c>
      <c r="U4480" s="107">
        <f t="shared" si="417"/>
        <v>0.62487206574123966</v>
      </c>
      <c r="V4480" s="108">
        <f t="shared" si="419"/>
        <v>0.53205502751470979</v>
      </c>
    </row>
    <row r="4481" spans="1:22">
      <c r="A4481" s="103" t="s">
        <v>9747</v>
      </c>
      <c r="B4481" s="103">
        <v>39937558</v>
      </c>
      <c r="C4481" s="103">
        <v>5079891</v>
      </c>
      <c r="D4481" s="103">
        <v>5080097</v>
      </c>
      <c r="E4481" s="103">
        <v>207</v>
      </c>
      <c r="F4481" s="103" t="s">
        <v>9</v>
      </c>
      <c r="G4481" s="103" t="s">
        <v>23</v>
      </c>
      <c r="H4481" s="103" t="s">
        <v>295</v>
      </c>
      <c r="I4481" s="103">
        <v>8</v>
      </c>
      <c r="J4481" s="103">
        <v>8</v>
      </c>
      <c r="K4481" s="104">
        <v>1035.7729769521932</v>
      </c>
      <c r="L4481" s="105">
        <v>1035.7729769521932</v>
      </c>
      <c r="M4481" s="106">
        <f t="shared" si="414"/>
        <v>10.016492109195772</v>
      </c>
      <c r="N4481" s="107">
        <f t="shared" si="415"/>
        <v>-0.40564212057623317</v>
      </c>
      <c r="O4481" s="129">
        <f t="shared" si="418"/>
        <v>0.68500557552659669</v>
      </c>
      <c r="P4481" s="21">
        <v>4</v>
      </c>
      <c r="Q4481" s="103">
        <v>4</v>
      </c>
      <c r="R4481" s="104">
        <v>1255.9003841279807</v>
      </c>
      <c r="S4481" s="105">
        <v>1255.9003841279807</v>
      </c>
      <c r="T4481" s="107">
        <f t="shared" si="416"/>
        <v>10.294506321324722</v>
      </c>
      <c r="U4481" s="107">
        <f t="shared" si="417"/>
        <v>-0.15448387207330899</v>
      </c>
      <c r="V4481" s="108">
        <f t="shared" si="419"/>
        <v>0.87722822678753754</v>
      </c>
    </row>
    <row r="4482" spans="1:22">
      <c r="A4482" s="103" t="s">
        <v>9748</v>
      </c>
      <c r="B4482" s="103">
        <v>39937559</v>
      </c>
      <c r="C4482" s="103">
        <v>5080134</v>
      </c>
      <c r="D4482" s="103">
        <v>5080352</v>
      </c>
      <c r="E4482" s="103">
        <v>219</v>
      </c>
      <c r="F4482" s="103" t="s">
        <v>23</v>
      </c>
      <c r="G4482" s="103" t="s">
        <v>23</v>
      </c>
      <c r="H4482" s="103" t="s">
        <v>9749</v>
      </c>
      <c r="I4482" s="103">
        <v>6</v>
      </c>
      <c r="J4482" s="103">
        <v>6</v>
      </c>
      <c r="K4482" s="104">
        <v>836.37986644756165</v>
      </c>
      <c r="L4482" s="105">
        <v>836.37986644756165</v>
      </c>
      <c r="M4482" s="106">
        <f t="shared" si="414"/>
        <v>9.708014523192098</v>
      </c>
      <c r="N4482" s="107">
        <f t="shared" si="415"/>
        <v>-0.68156124938095042</v>
      </c>
      <c r="O4482" s="129">
        <f t="shared" si="418"/>
        <v>0.49551642491308323</v>
      </c>
      <c r="P4482" s="21">
        <v>4</v>
      </c>
      <c r="Q4482" s="103">
        <v>4</v>
      </c>
      <c r="R4482" s="104">
        <v>603.28444406728761</v>
      </c>
      <c r="S4482" s="105">
        <v>603.28444406728761</v>
      </c>
      <c r="T4482" s="107">
        <f t="shared" si="416"/>
        <v>9.2366945721452414</v>
      </c>
      <c r="U4482" s="107">
        <f t="shared" si="417"/>
        <v>-1.0856561864918657</v>
      </c>
      <c r="V4482" s="108">
        <f t="shared" si="419"/>
        <v>0.27763113156955499</v>
      </c>
    </row>
    <row r="4483" spans="1:22">
      <c r="A4483" s="103" t="s">
        <v>9750</v>
      </c>
      <c r="B4483" s="103">
        <v>39937560</v>
      </c>
      <c r="C4483" s="103">
        <v>5080486</v>
      </c>
      <c r="D4483" s="103">
        <v>5081175</v>
      </c>
      <c r="E4483" s="103">
        <v>690</v>
      </c>
      <c r="F4483" s="103" t="s">
        <v>23</v>
      </c>
      <c r="G4483" s="103" t="s">
        <v>23</v>
      </c>
      <c r="H4483" s="103" t="s">
        <v>609</v>
      </c>
      <c r="I4483" s="103">
        <v>17</v>
      </c>
      <c r="J4483" s="103">
        <v>15</v>
      </c>
      <c r="K4483" s="104">
        <v>1676.100178266681</v>
      </c>
      <c r="L4483" s="105">
        <v>1544.399243448913</v>
      </c>
      <c r="M4483" s="106">
        <f t="shared" si="414"/>
        <v>10.592830037325172</v>
      </c>
      <c r="N4483" s="107">
        <f t="shared" si="415"/>
        <v>0.10986586522823877</v>
      </c>
      <c r="O4483" s="129">
        <f t="shared" si="418"/>
        <v>0.9125157542224509</v>
      </c>
      <c r="P4483" s="21">
        <v>10</v>
      </c>
      <c r="Q4483" s="103">
        <v>9</v>
      </c>
      <c r="R4483" s="104">
        <v>1633.8597989725508</v>
      </c>
      <c r="S4483" s="105">
        <v>1540.8565697691306</v>
      </c>
      <c r="T4483" s="107">
        <f t="shared" si="416"/>
        <v>10.589516859874085</v>
      </c>
      <c r="U4483" s="107">
        <f t="shared" si="417"/>
        <v>0.10520850341028512</v>
      </c>
      <c r="V4483" s="108">
        <f t="shared" si="419"/>
        <v>0.91621036342646422</v>
      </c>
    </row>
    <row r="4484" spans="1:22">
      <c r="A4484" s="103" t="s">
        <v>9751</v>
      </c>
      <c r="B4484" s="103">
        <v>39937561</v>
      </c>
      <c r="C4484" s="103">
        <v>5081408</v>
      </c>
      <c r="D4484" s="103">
        <v>5081668</v>
      </c>
      <c r="E4484" s="103">
        <v>261</v>
      </c>
      <c r="F4484" s="103" t="s">
        <v>23</v>
      </c>
      <c r="G4484" s="103" t="s">
        <v>23</v>
      </c>
      <c r="H4484" s="103" t="s">
        <v>295</v>
      </c>
      <c r="I4484" s="103">
        <v>14</v>
      </c>
      <c r="J4484" s="103">
        <v>13</v>
      </c>
      <c r="K4484" s="104">
        <v>3764.6409456887659</v>
      </c>
      <c r="L4484" s="105">
        <v>3201.5768736095943</v>
      </c>
      <c r="M4484" s="106">
        <f t="shared" si="414"/>
        <v>11.644566935838576</v>
      </c>
      <c r="N4484" s="107">
        <f t="shared" si="415"/>
        <v>1.0505965436838773</v>
      </c>
      <c r="O4484" s="129">
        <f t="shared" si="418"/>
        <v>0.29344392916920237</v>
      </c>
      <c r="P4484" s="21">
        <v>10</v>
      </c>
      <c r="Q4484" s="103">
        <v>9</v>
      </c>
      <c r="R4484" s="104">
        <v>2818.3940046633793</v>
      </c>
      <c r="S4484" s="105">
        <v>2647.9824082189848</v>
      </c>
      <c r="T4484" s="107">
        <f t="shared" si="416"/>
        <v>11.370677822343646</v>
      </c>
      <c r="U4484" s="107">
        <f t="shared" si="417"/>
        <v>0.79285019572504023</v>
      </c>
      <c r="V4484" s="108">
        <f t="shared" si="419"/>
        <v>0.42786510730311633</v>
      </c>
    </row>
    <row r="4485" spans="1:22">
      <c r="A4485" s="103" t="s">
        <v>9752</v>
      </c>
      <c r="B4485" s="103">
        <v>39937562</v>
      </c>
      <c r="C4485" s="103">
        <v>5081847</v>
      </c>
      <c r="D4485" s="103">
        <v>5083757</v>
      </c>
      <c r="E4485" s="103">
        <v>1911</v>
      </c>
      <c r="F4485" s="103" t="s">
        <v>23</v>
      </c>
      <c r="G4485" s="103" t="s">
        <v>23</v>
      </c>
      <c r="H4485" s="103" t="s">
        <v>3645</v>
      </c>
      <c r="I4485" s="103">
        <v>22</v>
      </c>
      <c r="J4485" s="103">
        <v>17</v>
      </c>
      <c r="K4485" s="104">
        <v>848.15104816840392</v>
      </c>
      <c r="L4485" s="105">
        <v>694.34704731789111</v>
      </c>
      <c r="M4485" s="106">
        <f t="shared" ref="M4485:M4548" si="420">IF(L4485&gt;0,LOG(L4485, 2),"-")</f>
        <v>9.4395131181377216</v>
      </c>
      <c r="N4485" s="107">
        <f t="shared" ref="N4485:N4548" si="421">IF(L4485&lt;&gt;0,((M4485-$O$2)/$O$3),"-")</f>
        <v>-0.92172350792690416</v>
      </c>
      <c r="O4485" s="129">
        <f t="shared" si="418"/>
        <v>0.35667281532803363</v>
      </c>
      <c r="P4485" s="21">
        <v>21</v>
      </c>
      <c r="Q4485" s="103">
        <v>17</v>
      </c>
      <c r="R4485" s="104">
        <v>1166.0401171805233</v>
      </c>
      <c r="S4485" s="105">
        <v>1048.9809229758346</v>
      </c>
      <c r="T4485" s="107">
        <f t="shared" ref="T4485:T4548" si="422">IF(S4485&gt;0,LOG(S4485, 2),"-")</f>
        <v>10.034772725610232</v>
      </c>
      <c r="U4485" s="107">
        <f t="shared" ref="U4485:U4548" si="423">IF(S4485&lt;&gt;0,((T4485-$V$2)/$V$3),"-")</f>
        <v>-0.3831226006952192</v>
      </c>
      <c r="V4485" s="108">
        <f t="shared" si="419"/>
        <v>0.701628862862679</v>
      </c>
    </row>
    <row r="4486" spans="1:22">
      <c r="A4486" s="103" t="s">
        <v>9753</v>
      </c>
      <c r="B4486" s="103">
        <v>39937563</v>
      </c>
      <c r="C4486" s="103">
        <v>5083938</v>
      </c>
      <c r="D4486" s="103">
        <v>5084684</v>
      </c>
      <c r="E4486" s="103">
        <v>747</v>
      </c>
      <c r="F4486" s="103" t="s">
        <v>23</v>
      </c>
      <c r="G4486" s="103" t="s">
        <v>23</v>
      </c>
      <c r="H4486" s="103" t="s">
        <v>5133</v>
      </c>
      <c r="I4486" s="103">
        <v>13</v>
      </c>
      <c r="J4486" s="103">
        <v>9</v>
      </c>
      <c r="K4486" s="104">
        <v>465.697017882838</v>
      </c>
      <c r="L4486" s="105">
        <v>336.44233536841762</v>
      </c>
      <c r="M4486" s="106">
        <f t="shared" si="420"/>
        <v>8.3942154446637769</v>
      </c>
      <c r="N4486" s="107">
        <f t="shared" si="421"/>
        <v>-1.8566945933239924</v>
      </c>
      <c r="O4486" s="129">
        <f t="shared" ref="O4486:O4549" si="424">IF(L4486&lt;&gt;0,(IF((ABS(N4486)&lt;3.3),2*(1-NORMSDIST(ABS(N4486))),"&lt; 0.001")),"n.d.")</f>
        <v>6.3354617168239091E-2</v>
      </c>
      <c r="P4486" s="21">
        <v>7</v>
      </c>
      <c r="Q4486" s="103">
        <v>5</v>
      </c>
      <c r="R4486" s="104">
        <v>559.38157701842306</v>
      </c>
      <c r="S4486" s="105">
        <v>434.5863155312021</v>
      </c>
      <c r="T4486" s="107">
        <f t="shared" si="422"/>
        <v>8.7634989367143081</v>
      </c>
      <c r="U4486" s="107">
        <f t="shared" si="423"/>
        <v>-1.5022016402162788</v>
      </c>
      <c r="V4486" s="108">
        <f t="shared" ref="V4486:V4549" si="425">IF(S4486&lt;&gt;0,(IF((ABS(U4486)&lt;3.3),2*(1-NORMSDIST(ABS(U4486))),"&lt; 0.001")),"n.d.")</f>
        <v>0.13304504136720174</v>
      </c>
    </row>
    <row r="4487" spans="1:22">
      <c r="A4487" s="103" t="s">
        <v>9754</v>
      </c>
      <c r="B4487" s="103">
        <v>39937564</v>
      </c>
      <c r="C4487" s="103">
        <v>5084870</v>
      </c>
      <c r="D4487" s="103">
        <v>5085673</v>
      </c>
      <c r="E4487" s="103">
        <v>804</v>
      </c>
      <c r="F4487" s="103" t="s">
        <v>23</v>
      </c>
      <c r="G4487" s="103" t="s">
        <v>23</v>
      </c>
      <c r="H4487" s="103" t="s">
        <v>9755</v>
      </c>
      <c r="I4487" s="103">
        <v>18</v>
      </c>
      <c r="J4487" s="103">
        <v>17</v>
      </c>
      <c r="K4487" s="104">
        <v>1019.8913635243297</v>
      </c>
      <c r="L4487" s="105">
        <v>1014.5932265709565</v>
      </c>
      <c r="M4487" s="106">
        <f t="shared" si="420"/>
        <v>9.9866857188372045</v>
      </c>
      <c r="N4487" s="107">
        <f t="shared" si="421"/>
        <v>-0.43230257706869063</v>
      </c>
      <c r="O4487" s="129">
        <f t="shared" si="424"/>
        <v>0.66552151439907581</v>
      </c>
      <c r="P4487" s="21">
        <v>11</v>
      </c>
      <c r="Q4487" s="103">
        <v>11</v>
      </c>
      <c r="R4487" s="104">
        <v>1038.4271882304217</v>
      </c>
      <c r="S4487" s="105">
        <v>1038.4271882304217</v>
      </c>
      <c r="T4487" s="107">
        <f t="shared" si="422"/>
        <v>10.020184346428136</v>
      </c>
      <c r="U4487" s="107">
        <f t="shared" si="423"/>
        <v>-0.39596448377804955</v>
      </c>
      <c r="V4487" s="108">
        <f t="shared" si="425"/>
        <v>0.69213122921318893</v>
      </c>
    </row>
    <row r="4488" spans="1:22">
      <c r="A4488" s="103" t="s">
        <v>9756</v>
      </c>
      <c r="B4488" s="103">
        <v>39937565</v>
      </c>
      <c r="C4488" s="103">
        <v>5085773</v>
      </c>
      <c r="D4488" s="103">
        <v>5087557</v>
      </c>
      <c r="E4488" s="103">
        <v>1785</v>
      </c>
      <c r="F4488" s="103" t="s">
        <v>23</v>
      </c>
      <c r="G4488" s="103" t="s">
        <v>23</v>
      </c>
      <c r="H4488" s="103" t="s">
        <v>6257</v>
      </c>
      <c r="I4488" s="103">
        <v>43</v>
      </c>
      <c r="J4488" s="103">
        <v>35</v>
      </c>
      <c r="K4488" s="104">
        <v>1352.286384289524</v>
      </c>
      <c r="L4488" s="105">
        <v>1031.3172336655127</v>
      </c>
      <c r="M4488" s="106">
        <f t="shared" si="420"/>
        <v>10.010272459306853</v>
      </c>
      <c r="N4488" s="107">
        <f t="shared" si="421"/>
        <v>-0.41120531367902324</v>
      </c>
      <c r="O4488" s="129">
        <f t="shared" si="424"/>
        <v>0.6809219922826828</v>
      </c>
      <c r="P4488" s="21">
        <v>26</v>
      </c>
      <c r="Q4488" s="103">
        <v>21</v>
      </c>
      <c r="R4488" s="104">
        <v>1208.53627745893</v>
      </c>
      <c r="S4488" s="105">
        <v>1018.0244723086779</v>
      </c>
      <c r="T4488" s="107">
        <f t="shared" si="422"/>
        <v>9.9915565274646969</v>
      </c>
      <c r="U4488" s="107">
        <f t="shared" si="423"/>
        <v>-0.4211650286402322</v>
      </c>
      <c r="V4488" s="108">
        <f t="shared" si="425"/>
        <v>0.67363457912793567</v>
      </c>
    </row>
    <row r="4489" spans="1:22">
      <c r="A4489" s="103" t="s">
        <v>9757</v>
      </c>
      <c r="B4489" s="103">
        <v>39937566</v>
      </c>
      <c r="C4489" s="103">
        <v>5088621</v>
      </c>
      <c r="D4489" s="103">
        <v>5088992</v>
      </c>
      <c r="E4489" s="103">
        <v>372</v>
      </c>
      <c r="F4489" s="103" t="s">
        <v>23</v>
      </c>
      <c r="G4489" s="103" t="s">
        <v>23</v>
      </c>
      <c r="H4489" s="103" t="s">
        <v>295</v>
      </c>
      <c r="I4489" s="103">
        <v>6</v>
      </c>
      <c r="J4489" s="103">
        <v>6</v>
      </c>
      <c r="K4489" s="104">
        <v>353.06670718849466</v>
      </c>
      <c r="L4489" s="105">
        <v>353.06670718849466</v>
      </c>
      <c r="M4489" s="106">
        <f t="shared" si="420"/>
        <v>8.4637969767782977</v>
      </c>
      <c r="N4489" s="107">
        <f t="shared" si="421"/>
        <v>-1.7944570869603782</v>
      </c>
      <c r="O4489" s="129">
        <f t="shared" si="424"/>
        <v>7.2740242171474012E-2</v>
      </c>
      <c r="P4489" s="21">
        <v>2</v>
      </c>
      <c r="Q4489" s="103">
        <v>2</v>
      </c>
      <c r="R4489" s="104">
        <v>195.44796269977982</v>
      </c>
      <c r="S4489" s="105">
        <v>195.44796269977982</v>
      </c>
      <c r="T4489" s="107">
        <f t="shared" si="422"/>
        <v>7.6106407361914243</v>
      </c>
      <c r="U4489" s="107">
        <f t="shared" si="423"/>
        <v>-2.5170416054652964</v>
      </c>
      <c r="V4489" s="108">
        <f t="shared" si="425"/>
        <v>1.1834485335640021E-2</v>
      </c>
    </row>
    <row r="4490" spans="1:22">
      <c r="A4490" s="103" t="s">
        <v>9758</v>
      </c>
      <c r="B4490" s="103">
        <v>39937567</v>
      </c>
      <c r="C4490" s="103">
        <v>5088989</v>
      </c>
      <c r="D4490" s="103">
        <v>5091109</v>
      </c>
      <c r="E4490" s="103">
        <v>2121</v>
      </c>
      <c r="F4490" s="103" t="s">
        <v>23</v>
      </c>
      <c r="G4490" s="103" t="s">
        <v>23</v>
      </c>
      <c r="H4490" s="103" t="s">
        <v>6489</v>
      </c>
      <c r="I4490" s="103">
        <v>30</v>
      </c>
      <c r="J4490" s="103">
        <v>28</v>
      </c>
      <c r="K4490" s="104">
        <v>745.09640876942478</v>
      </c>
      <c r="L4490" s="105">
        <v>737.06302430830272</v>
      </c>
      <c r="M4490" s="106">
        <f t="shared" si="420"/>
        <v>9.525644175403837</v>
      </c>
      <c r="N4490" s="107">
        <f t="shared" si="421"/>
        <v>-0.84468320625774918</v>
      </c>
      <c r="O4490" s="129">
        <f t="shared" si="424"/>
        <v>0.39828773838602327</v>
      </c>
      <c r="P4490" s="21">
        <v>20</v>
      </c>
      <c r="Q4490" s="103">
        <v>20</v>
      </c>
      <c r="R4490" s="104">
        <v>774.9624265514758</v>
      </c>
      <c r="S4490" s="105">
        <v>774.9624265514758</v>
      </c>
      <c r="T4490" s="107">
        <f t="shared" si="422"/>
        <v>9.5979825539139529</v>
      </c>
      <c r="U4490" s="107">
        <f t="shared" si="423"/>
        <v>-0.76762099127292938</v>
      </c>
      <c r="V4490" s="108">
        <f t="shared" si="425"/>
        <v>0.44271238770974031</v>
      </c>
    </row>
    <row r="4491" spans="1:22">
      <c r="A4491" s="103" t="s">
        <v>9759</v>
      </c>
      <c r="B4491" s="103">
        <v>39937568</v>
      </c>
      <c r="C4491" s="103">
        <v>5091256</v>
      </c>
      <c r="D4491" s="103">
        <v>5092203</v>
      </c>
      <c r="E4491" s="103">
        <v>948</v>
      </c>
      <c r="F4491" s="103" t="s">
        <v>23</v>
      </c>
      <c r="G4491" s="103" t="s">
        <v>23</v>
      </c>
      <c r="H4491" s="103" t="s">
        <v>9760</v>
      </c>
      <c r="I4491" s="103">
        <v>24</v>
      </c>
      <c r="J4491" s="103">
        <v>22</v>
      </c>
      <c r="K4491" s="104">
        <v>1664.7886412918779</v>
      </c>
      <c r="L4491" s="105">
        <v>1565.9347948453903</v>
      </c>
      <c r="M4491" s="106">
        <f t="shared" si="420"/>
        <v>10.612808425061337</v>
      </c>
      <c r="N4491" s="107">
        <f t="shared" si="421"/>
        <v>0.12773562170065828</v>
      </c>
      <c r="O4491" s="129">
        <f t="shared" si="424"/>
        <v>0.89835819895308666</v>
      </c>
      <c r="P4491" s="21">
        <v>18</v>
      </c>
      <c r="Q4491" s="103">
        <v>17</v>
      </c>
      <c r="R4491" s="104">
        <v>1344.1494257917511</v>
      </c>
      <c r="S4491" s="105">
        <v>1214.8243844385231</v>
      </c>
      <c r="T4491" s="107">
        <f t="shared" si="422"/>
        <v>10.246532056919762</v>
      </c>
      <c r="U4491" s="107">
        <f t="shared" si="423"/>
        <v>-0.19671473862697106</v>
      </c>
      <c r="V4491" s="108">
        <f t="shared" si="425"/>
        <v>0.84405077569830089</v>
      </c>
    </row>
    <row r="4492" spans="1:22">
      <c r="A4492" s="103" t="s">
        <v>9761</v>
      </c>
      <c r="B4492" s="103">
        <v>39937569</v>
      </c>
      <c r="C4492" s="103">
        <v>5092359</v>
      </c>
      <c r="D4492" s="103">
        <v>5093624</v>
      </c>
      <c r="E4492" s="103">
        <v>1266</v>
      </c>
      <c r="F4492" s="103" t="s">
        <v>9</v>
      </c>
      <c r="G4492" s="103" t="s">
        <v>23</v>
      </c>
      <c r="H4492" s="103" t="s">
        <v>3751</v>
      </c>
      <c r="I4492" s="103">
        <v>40</v>
      </c>
      <c r="J4492" s="103">
        <v>29</v>
      </c>
      <c r="K4492" s="104">
        <v>2702.9705335265717</v>
      </c>
      <c r="L4492" s="105">
        <v>1836.0011466319509</v>
      </c>
      <c r="M4492" s="106">
        <f t="shared" si="420"/>
        <v>10.842351244415831</v>
      </c>
      <c r="N4492" s="107">
        <f t="shared" si="421"/>
        <v>0.33305120251863135</v>
      </c>
      <c r="O4492" s="129">
        <f t="shared" si="424"/>
        <v>0.73909563324894156</v>
      </c>
      <c r="P4492" s="21">
        <v>27</v>
      </c>
      <c r="Q4492" s="103">
        <v>19</v>
      </c>
      <c r="R4492" s="104">
        <v>1845.9339010697631</v>
      </c>
      <c r="S4492" s="105">
        <v>1521.5763885705373</v>
      </c>
      <c r="T4492" s="107">
        <f t="shared" si="422"/>
        <v>10.571351048777821</v>
      </c>
      <c r="U4492" s="107">
        <f t="shared" si="423"/>
        <v>8.9217472515686805E-2</v>
      </c>
      <c r="V4492" s="108">
        <f t="shared" si="425"/>
        <v>0.92890907969121472</v>
      </c>
    </row>
    <row r="4493" spans="1:22">
      <c r="A4493" s="103" t="s">
        <v>9762</v>
      </c>
      <c r="B4493" s="103">
        <v>39937570</v>
      </c>
      <c r="C4493" s="103">
        <v>5093642</v>
      </c>
      <c r="D4493" s="103">
        <v>5093953</v>
      </c>
      <c r="E4493" s="103">
        <v>312</v>
      </c>
      <c r="F4493" s="103" t="s">
        <v>23</v>
      </c>
      <c r="G4493" s="103" t="s">
        <v>23</v>
      </c>
      <c r="H4493" s="103" t="s">
        <v>5891</v>
      </c>
      <c r="I4493" s="103">
        <v>10</v>
      </c>
      <c r="J4493" s="103">
        <v>7</v>
      </c>
      <c r="K4493" s="104">
        <v>1615.5921466151315</v>
      </c>
      <c r="L4493" s="105">
        <v>1363.0136560879778</v>
      </c>
      <c r="M4493" s="106">
        <f t="shared" si="420"/>
        <v>10.412584301296558</v>
      </c>
      <c r="N4493" s="107">
        <f t="shared" si="421"/>
        <v>-5.1355723348338482E-2</v>
      </c>
      <c r="O4493" s="129">
        <f t="shared" si="424"/>
        <v>0.95904206583538776</v>
      </c>
      <c r="P4493" s="21">
        <v>9</v>
      </c>
      <c r="Q4493" s="103">
        <v>6</v>
      </c>
      <c r="R4493" s="104">
        <v>1751.7010930281506</v>
      </c>
      <c r="S4493" s="105">
        <v>937.9228374982564</v>
      </c>
      <c r="T4493" s="107">
        <f t="shared" si="422"/>
        <v>9.8733254275071811</v>
      </c>
      <c r="U4493" s="107">
        <f t="shared" si="423"/>
        <v>-0.52524170113804536</v>
      </c>
      <c r="V4493" s="108">
        <f t="shared" si="425"/>
        <v>0.59941517905793695</v>
      </c>
    </row>
    <row r="4494" spans="1:22">
      <c r="A4494" s="103" t="s">
        <v>9763</v>
      </c>
      <c r="B4494" s="103">
        <v>39937571</v>
      </c>
      <c r="C4494" s="103">
        <v>5094008</v>
      </c>
      <c r="D4494" s="103">
        <v>5095012</v>
      </c>
      <c r="E4494" s="103">
        <v>1005</v>
      </c>
      <c r="F4494" s="103" t="s">
        <v>23</v>
      </c>
      <c r="G4494" s="103" t="s">
        <v>23</v>
      </c>
      <c r="H4494" s="103" t="s">
        <v>1833</v>
      </c>
      <c r="I4494" s="103">
        <v>24</v>
      </c>
      <c r="J4494" s="103">
        <v>20</v>
      </c>
      <c r="K4494" s="104">
        <v>1169.8286393047861</v>
      </c>
      <c r="L4494" s="105">
        <v>867.48162383229544</v>
      </c>
      <c r="M4494" s="106">
        <f t="shared" si="420"/>
        <v>9.7606893866739082</v>
      </c>
      <c r="N4494" s="107">
        <f t="shared" si="421"/>
        <v>-0.63444598687485898</v>
      </c>
      <c r="O4494" s="129">
        <f t="shared" si="424"/>
        <v>0.52578980596346581</v>
      </c>
      <c r="P4494" s="21">
        <v>14</v>
      </c>
      <c r="Q4494" s="103">
        <v>9</v>
      </c>
      <c r="R4494" s="104">
        <v>775.21743464199994</v>
      </c>
      <c r="S4494" s="105">
        <v>534.66650116239896</v>
      </c>
      <c r="T4494" s="107">
        <f t="shared" si="422"/>
        <v>9.0624954791523002</v>
      </c>
      <c r="U4494" s="107">
        <f t="shared" si="423"/>
        <v>-1.2390004584926941</v>
      </c>
      <c r="V4494" s="108">
        <f t="shared" si="425"/>
        <v>0.21534532827137487</v>
      </c>
    </row>
    <row r="4495" spans="1:22">
      <c r="A4495" s="103" t="s">
        <v>9764</v>
      </c>
      <c r="B4495" s="103">
        <v>39937572</v>
      </c>
      <c r="C4495" s="103">
        <v>5095094</v>
      </c>
      <c r="D4495" s="103">
        <v>5096794</v>
      </c>
      <c r="E4495" s="103">
        <v>1701</v>
      </c>
      <c r="F4495" s="103" t="s">
        <v>9</v>
      </c>
      <c r="G4495" s="103" t="s">
        <v>23</v>
      </c>
      <c r="H4495" s="103" t="s">
        <v>4230</v>
      </c>
      <c r="I4495" s="103">
        <v>27</v>
      </c>
      <c r="J4495" s="103">
        <v>21</v>
      </c>
      <c r="K4495" s="104">
        <v>739.16641561010579</v>
      </c>
      <c r="L4495" s="105">
        <v>458.69220257228039</v>
      </c>
      <c r="M4495" s="106">
        <f t="shared" si="420"/>
        <v>8.8413825726558652</v>
      </c>
      <c r="N4495" s="107">
        <f t="shared" si="421"/>
        <v>-1.4567239958355414</v>
      </c>
      <c r="O4495" s="129">
        <f t="shared" si="424"/>
        <v>0.1451925832444827</v>
      </c>
      <c r="P4495" s="21">
        <v>15</v>
      </c>
      <c r="Q4495" s="103">
        <v>13</v>
      </c>
      <c r="R4495" s="104">
        <v>543.12187694369959</v>
      </c>
      <c r="S4495" s="105">
        <v>323.13291275261201</v>
      </c>
      <c r="T4495" s="107">
        <f t="shared" si="422"/>
        <v>8.3359838937877697</v>
      </c>
      <c r="U4495" s="107">
        <f t="shared" si="423"/>
        <v>-1.8785353047642879</v>
      </c>
      <c r="V4495" s="108">
        <f t="shared" si="425"/>
        <v>6.0307972054837844E-2</v>
      </c>
    </row>
    <row r="4496" spans="1:22">
      <c r="A4496" s="103" t="s">
        <v>9765</v>
      </c>
      <c r="B4496" s="103">
        <v>39937573</v>
      </c>
      <c r="C4496" s="103">
        <v>5096930</v>
      </c>
      <c r="D4496" s="103">
        <v>5097937</v>
      </c>
      <c r="E4496" s="103">
        <v>1008</v>
      </c>
      <c r="F4496" s="103" t="s">
        <v>9</v>
      </c>
      <c r="G4496" s="103" t="s">
        <v>23</v>
      </c>
      <c r="H4496" s="103" t="s">
        <v>295</v>
      </c>
      <c r="I4496" s="103">
        <v>24</v>
      </c>
      <c r="J4496" s="103">
        <v>21</v>
      </c>
      <c r="K4496" s="104">
        <v>1109.2974246124998</v>
      </c>
      <c r="L4496" s="105">
        <v>1024.7795255944047</v>
      </c>
      <c r="M4496" s="106">
        <f t="shared" si="420"/>
        <v>10.001097841665747</v>
      </c>
      <c r="N4496" s="107">
        <f t="shared" si="421"/>
        <v>-0.41941159063886768</v>
      </c>
      <c r="O4496" s="129">
        <f t="shared" si="424"/>
        <v>0.67491535474232944</v>
      </c>
      <c r="P4496" s="21">
        <v>18</v>
      </c>
      <c r="Q4496" s="103">
        <v>14</v>
      </c>
      <c r="R4496" s="104">
        <v>754.99995416008937</v>
      </c>
      <c r="S4496" s="105">
        <v>595.10994877186204</v>
      </c>
      <c r="T4496" s="107">
        <f t="shared" si="422"/>
        <v>9.2170124260843185</v>
      </c>
      <c r="U4496" s="107">
        <f t="shared" si="423"/>
        <v>-1.1029820192919739</v>
      </c>
      <c r="V4496" s="108">
        <f t="shared" si="425"/>
        <v>0.27003497365706908</v>
      </c>
    </row>
    <row r="4497" spans="1:22">
      <c r="A4497" s="103" t="s">
        <v>3666</v>
      </c>
      <c r="B4497" s="103">
        <v>39937574</v>
      </c>
      <c r="C4497" s="103">
        <v>5098179</v>
      </c>
      <c r="D4497" s="103">
        <v>5099393</v>
      </c>
      <c r="E4497" s="103">
        <v>1215</v>
      </c>
      <c r="F4497" s="103" t="s">
        <v>9</v>
      </c>
      <c r="G4497" s="103" t="s">
        <v>3667</v>
      </c>
      <c r="H4497" s="103" t="s">
        <v>5292</v>
      </c>
      <c r="I4497" s="103">
        <v>11</v>
      </c>
      <c r="J4497" s="103">
        <v>10</v>
      </c>
      <c r="K4497" s="104">
        <v>174.71206187147985</v>
      </c>
      <c r="L4497" s="105">
        <v>154.26081717080496</v>
      </c>
      <c r="M4497" s="106">
        <f t="shared" si="420"/>
        <v>7.2692278482353272</v>
      </c>
      <c r="N4497" s="107">
        <f t="shared" si="421"/>
        <v>-2.8629446795748419</v>
      </c>
      <c r="O4497" s="129">
        <f t="shared" si="424"/>
        <v>4.1972383804784741E-3</v>
      </c>
      <c r="P4497" s="21">
        <v>4</v>
      </c>
      <c r="Q4497" s="103">
        <v>4</v>
      </c>
      <c r="R4497" s="104">
        <v>157.36929850687076</v>
      </c>
      <c r="S4497" s="105">
        <v>157.36929850687076</v>
      </c>
      <c r="T4497" s="107">
        <f t="shared" si="422"/>
        <v>7.2980102997929368</v>
      </c>
      <c r="U4497" s="107">
        <f t="shared" si="423"/>
        <v>-2.7922444544076268</v>
      </c>
      <c r="V4497" s="108">
        <f t="shared" si="425"/>
        <v>5.2343794901150709E-3</v>
      </c>
    </row>
    <row r="4498" spans="1:22">
      <c r="A4498" s="103" t="s">
        <v>9766</v>
      </c>
      <c r="B4498" s="103">
        <v>39937575</v>
      </c>
      <c r="C4498" s="103">
        <v>5099410</v>
      </c>
      <c r="D4498" s="103">
        <v>5099970</v>
      </c>
      <c r="E4498" s="103">
        <v>561</v>
      </c>
      <c r="F4498" s="103" t="s">
        <v>23</v>
      </c>
      <c r="G4498" s="103" t="s">
        <v>23</v>
      </c>
      <c r="H4498" s="103" t="s">
        <v>295</v>
      </c>
      <c r="I4498" s="103">
        <v>6</v>
      </c>
      <c r="J4498" s="103">
        <v>5</v>
      </c>
      <c r="K4498" s="104">
        <v>372.05954262939042</v>
      </c>
      <c r="L4498" s="105">
        <v>368.26301668419251</v>
      </c>
      <c r="M4498" s="106">
        <f t="shared" si="420"/>
        <v>8.5245927096695073</v>
      </c>
      <c r="N4498" s="107">
        <f t="shared" si="421"/>
        <v>-1.7400780772186879</v>
      </c>
      <c r="O4498" s="129">
        <f t="shared" si="424"/>
        <v>8.1845309142840827E-2</v>
      </c>
      <c r="P4498" s="21">
        <v>3</v>
      </c>
      <c r="Q4498" s="103">
        <v>3</v>
      </c>
      <c r="R4498" s="104">
        <v>190.45329415358287</v>
      </c>
      <c r="S4498" s="105">
        <v>190.45329415358287</v>
      </c>
      <c r="T4498" s="107">
        <f t="shared" si="422"/>
        <v>7.5732934313012734</v>
      </c>
      <c r="U4498" s="107">
        <f t="shared" si="423"/>
        <v>-2.5499177541362039</v>
      </c>
      <c r="V4498" s="108">
        <f t="shared" si="425"/>
        <v>1.0774833464437972E-2</v>
      </c>
    </row>
    <row r="4499" spans="1:22">
      <c r="A4499" s="103" t="s">
        <v>9767</v>
      </c>
      <c r="B4499" s="103">
        <v>39937576</v>
      </c>
      <c r="C4499" s="103">
        <v>5100110</v>
      </c>
      <c r="D4499" s="103">
        <v>5100445</v>
      </c>
      <c r="E4499" s="103">
        <v>336</v>
      </c>
      <c r="F4499" s="103" t="s">
        <v>9</v>
      </c>
      <c r="G4499" s="103" t="s">
        <v>23</v>
      </c>
      <c r="H4499" s="103" t="s">
        <v>295</v>
      </c>
      <c r="I4499" s="103">
        <v>13</v>
      </c>
      <c r="J4499" s="103">
        <v>12</v>
      </c>
      <c r="K4499" s="104">
        <v>2503.8427584110741</v>
      </c>
      <c r="L4499" s="105">
        <v>2501.729810935622</v>
      </c>
      <c r="M4499" s="106">
        <f t="shared" si="420"/>
        <v>11.288710270220207</v>
      </c>
      <c r="N4499" s="107">
        <f t="shared" si="421"/>
        <v>0.73229898946351202</v>
      </c>
      <c r="O4499" s="129">
        <f t="shared" si="424"/>
        <v>0.46398609599237872</v>
      </c>
      <c r="P4499" s="21">
        <v>7</v>
      </c>
      <c r="Q4499" s="103">
        <v>7</v>
      </c>
      <c r="R4499" s="104">
        <v>2424.7270470890771</v>
      </c>
      <c r="S4499" s="105">
        <v>2424.7270470890771</v>
      </c>
      <c r="T4499" s="107">
        <f t="shared" si="422"/>
        <v>11.243606636096034</v>
      </c>
      <c r="U4499" s="107">
        <f t="shared" si="423"/>
        <v>0.68099175712679028</v>
      </c>
      <c r="V4499" s="108">
        <f t="shared" si="425"/>
        <v>0.49587670616611268</v>
      </c>
    </row>
    <row r="4500" spans="1:22">
      <c r="A4500" s="103" t="s">
        <v>9768</v>
      </c>
      <c r="B4500" s="103">
        <v>39937577</v>
      </c>
      <c r="C4500" s="103">
        <v>5100464</v>
      </c>
      <c r="D4500" s="103">
        <v>5101675</v>
      </c>
      <c r="E4500" s="103">
        <v>1212</v>
      </c>
      <c r="F4500" s="103" t="s">
        <v>23</v>
      </c>
      <c r="G4500" s="103" t="s">
        <v>23</v>
      </c>
      <c r="H4500" s="103" t="s">
        <v>295</v>
      </c>
      <c r="I4500" s="103">
        <v>31</v>
      </c>
      <c r="J4500" s="103">
        <v>29</v>
      </c>
      <c r="K4500" s="104">
        <v>1637.806257012038</v>
      </c>
      <c r="L4500" s="105">
        <v>1571.0287486789357</v>
      </c>
      <c r="M4500" s="106">
        <f t="shared" si="420"/>
        <v>10.617493865801546</v>
      </c>
      <c r="N4500" s="107">
        <f t="shared" si="421"/>
        <v>0.13192653470621196</v>
      </c>
      <c r="O4500" s="129">
        <f t="shared" si="424"/>
        <v>0.89504240040243888</v>
      </c>
      <c r="P4500" s="21">
        <v>26</v>
      </c>
      <c r="Q4500" s="103">
        <v>25</v>
      </c>
      <c r="R4500" s="104">
        <v>1437.0271815763779</v>
      </c>
      <c r="S4500" s="105">
        <v>1411.5691048579126</v>
      </c>
      <c r="T4500" s="107">
        <f t="shared" si="422"/>
        <v>10.463084043839618</v>
      </c>
      <c r="U4500" s="107">
        <f t="shared" si="423"/>
        <v>-6.0879895778012403E-3</v>
      </c>
      <c r="V4500" s="108">
        <f t="shared" si="425"/>
        <v>0.99514251711554325</v>
      </c>
    </row>
    <row r="4501" spans="1:22">
      <c r="A4501" s="103" t="s">
        <v>9769</v>
      </c>
      <c r="B4501" s="103">
        <v>39937578</v>
      </c>
      <c r="C4501" s="103">
        <v>5101811</v>
      </c>
      <c r="D4501" s="103">
        <v>5102437</v>
      </c>
      <c r="E4501" s="103">
        <v>627</v>
      </c>
      <c r="F4501" s="103" t="s">
        <v>23</v>
      </c>
      <c r="G4501" s="103" t="s">
        <v>23</v>
      </c>
      <c r="H4501" s="103" t="s">
        <v>4514</v>
      </c>
      <c r="I4501" s="103">
        <v>20</v>
      </c>
      <c r="J4501" s="103">
        <v>16</v>
      </c>
      <c r="K4501" s="104">
        <v>2575.9761566759171</v>
      </c>
      <c r="L4501" s="105">
        <v>1663.3446040250237</v>
      </c>
      <c r="M4501" s="106">
        <f t="shared" si="420"/>
        <v>10.69987137512426</v>
      </c>
      <c r="N4501" s="107">
        <f t="shared" si="421"/>
        <v>0.20560945896624311</v>
      </c>
      <c r="O4501" s="129">
        <f t="shared" si="424"/>
        <v>0.83709598821002196</v>
      </c>
      <c r="P4501" s="21">
        <v>14</v>
      </c>
      <c r="Q4501" s="103">
        <v>9</v>
      </c>
      <c r="R4501" s="104">
        <v>2935.6352814982133</v>
      </c>
      <c r="S4501" s="105">
        <v>1730.4935217106379</v>
      </c>
      <c r="T4501" s="107">
        <f t="shared" si="422"/>
        <v>10.756967825290886</v>
      </c>
      <c r="U4501" s="107">
        <f t="shared" si="423"/>
        <v>0.25261252226310316</v>
      </c>
      <c r="V4501" s="108">
        <f t="shared" si="425"/>
        <v>0.80056765243932082</v>
      </c>
    </row>
    <row r="4502" spans="1:22">
      <c r="A4502" s="103" t="s">
        <v>9770</v>
      </c>
      <c r="B4502" s="103">
        <v>39937579</v>
      </c>
      <c r="C4502" s="103">
        <v>5102565</v>
      </c>
      <c r="D4502" s="103">
        <v>5102942</v>
      </c>
      <c r="E4502" s="103">
        <v>378</v>
      </c>
      <c r="F4502" s="103" t="s">
        <v>9</v>
      </c>
      <c r="G4502" s="103" t="s">
        <v>23</v>
      </c>
      <c r="H4502" s="103" t="s">
        <v>5952</v>
      </c>
      <c r="I4502" s="103">
        <v>19</v>
      </c>
      <c r="J4502" s="103">
        <v>17</v>
      </c>
      <c r="K4502" s="104">
        <v>3977.975780451693</v>
      </c>
      <c r="L4502" s="105">
        <v>3835.2344398878045</v>
      </c>
      <c r="M4502" s="106">
        <f t="shared" si="420"/>
        <v>11.905099054026753</v>
      </c>
      <c r="N4502" s="107">
        <f t="shared" si="421"/>
        <v>1.2836306386643577</v>
      </c>
      <c r="O4502" s="129">
        <f t="shared" si="424"/>
        <v>0.19927122411714948</v>
      </c>
      <c r="P4502" s="21">
        <v>10</v>
      </c>
      <c r="Q4502" s="103">
        <v>10</v>
      </c>
      <c r="R4502" s="104">
        <v>2458.3766748354101</v>
      </c>
      <c r="S4502" s="105">
        <v>2458.3766748354101</v>
      </c>
      <c r="T4502" s="107">
        <f t="shared" si="422"/>
        <v>11.263490268429111</v>
      </c>
      <c r="U4502" s="107">
        <f t="shared" si="423"/>
        <v>0.69849495460309008</v>
      </c>
      <c r="V4502" s="108">
        <f t="shared" si="425"/>
        <v>0.48486771206904677</v>
      </c>
    </row>
    <row r="4503" spans="1:22">
      <c r="A4503" s="103" t="s">
        <v>9771</v>
      </c>
      <c r="B4503" s="103">
        <v>39937580</v>
      </c>
      <c r="C4503" s="103">
        <v>5102958</v>
      </c>
      <c r="D4503" s="103">
        <v>5103704</v>
      </c>
      <c r="E4503" s="103">
        <v>747</v>
      </c>
      <c r="F4503" s="103" t="s">
        <v>23</v>
      </c>
      <c r="G4503" s="103" t="s">
        <v>9772</v>
      </c>
      <c r="H4503" s="103" t="s">
        <v>4527</v>
      </c>
      <c r="I4503" s="103">
        <v>34</v>
      </c>
      <c r="J4503" s="103">
        <v>32</v>
      </c>
      <c r="K4503" s="104">
        <v>3559.255779533119</v>
      </c>
      <c r="L4503" s="105">
        <v>3430.9514990960106</v>
      </c>
      <c r="M4503" s="106">
        <f t="shared" si="420"/>
        <v>11.744393016355312</v>
      </c>
      <c r="N4503" s="107">
        <f t="shared" si="421"/>
        <v>1.1398864189224611</v>
      </c>
      <c r="O4503" s="129">
        <f t="shared" si="424"/>
        <v>0.25433362383566482</v>
      </c>
      <c r="P4503" s="21">
        <v>21</v>
      </c>
      <c r="Q4503" s="103">
        <v>20</v>
      </c>
      <c r="R4503" s="104">
        <v>2935.1054545911647</v>
      </c>
      <c r="S4503" s="105">
        <v>2801.961214342477</v>
      </c>
      <c r="T4503" s="107">
        <f t="shared" si="422"/>
        <v>11.452221270315528</v>
      </c>
      <c r="U4503" s="107">
        <f t="shared" si="423"/>
        <v>0.86463139992564031</v>
      </c>
      <c r="V4503" s="108">
        <f t="shared" si="425"/>
        <v>0.38724113249885583</v>
      </c>
    </row>
    <row r="4504" spans="1:22">
      <c r="A4504" s="103" t="s">
        <v>9773</v>
      </c>
      <c r="B4504" s="103">
        <v>39937581</v>
      </c>
      <c r="C4504" s="103">
        <v>5103980</v>
      </c>
      <c r="D4504" s="103">
        <v>5104369</v>
      </c>
      <c r="E4504" s="103">
        <v>390</v>
      </c>
      <c r="F4504" s="103" t="s">
        <v>23</v>
      </c>
      <c r="G4504" s="103" t="s">
        <v>23</v>
      </c>
      <c r="H4504" s="103" t="s">
        <v>1415</v>
      </c>
      <c r="I4504" s="103">
        <v>24</v>
      </c>
      <c r="J4504" s="103">
        <v>21</v>
      </c>
      <c r="K4504" s="104">
        <v>4221.4740146484355</v>
      </c>
      <c r="L4504" s="105">
        <v>3575.2371560023848</v>
      </c>
      <c r="M4504" s="106">
        <f t="shared" si="420"/>
        <v>11.803823227935101</v>
      </c>
      <c r="N4504" s="107">
        <f t="shared" si="421"/>
        <v>1.1930440321423084</v>
      </c>
      <c r="O4504" s="129">
        <f t="shared" si="424"/>
        <v>0.23285212881635631</v>
      </c>
      <c r="P4504" s="21">
        <v>17</v>
      </c>
      <c r="Q4504" s="103">
        <v>14</v>
      </c>
      <c r="R4504" s="104">
        <v>2955.0618799384097</v>
      </c>
      <c r="S4504" s="105">
        <v>2510.245530309413</v>
      </c>
      <c r="T4504" s="107">
        <f t="shared" si="422"/>
        <v>11.293612767577416</v>
      </c>
      <c r="U4504" s="107">
        <f t="shared" si="423"/>
        <v>0.7250112390646265</v>
      </c>
      <c r="V4504" s="108">
        <f t="shared" si="425"/>
        <v>0.46844513548617117</v>
      </c>
    </row>
    <row r="4505" spans="1:22">
      <c r="A4505" s="103" t="s">
        <v>9774</v>
      </c>
      <c r="B4505" s="103">
        <v>39937582</v>
      </c>
      <c r="C4505" s="103">
        <v>5104629</v>
      </c>
      <c r="D4505" s="103">
        <v>5106185</v>
      </c>
      <c r="E4505" s="103">
        <v>1557</v>
      </c>
      <c r="F4505" s="103" t="s">
        <v>23</v>
      </c>
      <c r="G4505" s="103" t="s">
        <v>23</v>
      </c>
      <c r="H4505" s="103" t="s">
        <v>1743</v>
      </c>
      <c r="I4505" s="103">
        <v>61</v>
      </c>
      <c r="J4505" s="103">
        <v>55</v>
      </c>
      <c r="K4505" s="104">
        <v>2115.2599112251314</v>
      </c>
      <c r="L4505" s="105">
        <v>1940.1661828546949</v>
      </c>
      <c r="M4505" s="106">
        <f t="shared" si="420"/>
        <v>10.921964514864305</v>
      </c>
      <c r="N4505" s="107">
        <f t="shared" si="421"/>
        <v>0.40426164120241886</v>
      </c>
      <c r="O4505" s="129">
        <f t="shared" si="424"/>
        <v>0.68602032968961213</v>
      </c>
      <c r="P4505" s="21">
        <v>60</v>
      </c>
      <c r="Q4505" s="103">
        <v>52</v>
      </c>
      <c r="R4505" s="104">
        <v>2772.4934087138859</v>
      </c>
      <c r="S4505" s="105">
        <v>2432.0191592216124</v>
      </c>
      <c r="T4505" s="107">
        <f t="shared" si="422"/>
        <v>11.247938878906222</v>
      </c>
      <c r="U4505" s="107">
        <f t="shared" si="423"/>
        <v>0.68480535114984287</v>
      </c>
      <c r="V4505" s="108">
        <f t="shared" si="425"/>
        <v>0.49346675818182106</v>
      </c>
    </row>
    <row r="4506" spans="1:22">
      <c r="A4506" s="103" t="s">
        <v>9775</v>
      </c>
      <c r="B4506" s="103">
        <v>39937583</v>
      </c>
      <c r="C4506" s="103">
        <v>5106564</v>
      </c>
      <c r="D4506" s="103">
        <v>5106995</v>
      </c>
      <c r="E4506" s="103">
        <v>432</v>
      </c>
      <c r="F4506" s="103" t="s">
        <v>9</v>
      </c>
      <c r="G4506" s="103" t="s">
        <v>23</v>
      </c>
      <c r="H4506" s="103" t="s">
        <v>295</v>
      </c>
      <c r="I4506" s="103">
        <v>13</v>
      </c>
      <c r="J4506" s="103">
        <v>11</v>
      </c>
      <c r="K4506" s="104">
        <v>1626.9695560983334</v>
      </c>
      <c r="L4506" s="105">
        <v>1324.5832951669258</v>
      </c>
      <c r="M4506" s="106">
        <f t="shared" si="420"/>
        <v>10.371322853734515</v>
      </c>
      <c r="N4506" s="107">
        <f t="shared" si="421"/>
        <v>-8.8262205961972623E-2</v>
      </c>
      <c r="O4506" s="129">
        <f t="shared" si="424"/>
        <v>0.92966827695671439</v>
      </c>
      <c r="P4506" s="21">
        <v>11</v>
      </c>
      <c r="Q4506" s="103">
        <v>9</v>
      </c>
      <c r="R4506" s="104">
        <v>2582.6632031242825</v>
      </c>
      <c r="S4506" s="105">
        <v>2147.6603541132104</v>
      </c>
      <c r="T4506" s="107">
        <f t="shared" si="422"/>
        <v>11.068550138236384</v>
      </c>
      <c r="U4506" s="107">
        <f t="shared" si="423"/>
        <v>0.5268927273207602</v>
      </c>
      <c r="V4506" s="108">
        <f t="shared" si="425"/>
        <v>0.59826808454854841</v>
      </c>
    </row>
    <row r="4507" spans="1:22">
      <c r="A4507" s="103" t="s">
        <v>9776</v>
      </c>
      <c r="B4507" s="103">
        <v>39937584</v>
      </c>
      <c r="C4507" s="103">
        <v>5107465</v>
      </c>
      <c r="D4507" s="103">
        <v>5107899</v>
      </c>
      <c r="E4507" s="103">
        <v>435</v>
      </c>
      <c r="F4507" s="103" t="s">
        <v>9</v>
      </c>
      <c r="G4507" s="103" t="s">
        <v>23</v>
      </c>
      <c r="H4507" s="103" t="s">
        <v>295</v>
      </c>
      <c r="I4507" s="103">
        <v>21</v>
      </c>
      <c r="J4507" s="103">
        <v>19</v>
      </c>
      <c r="K4507" s="104">
        <v>5111.6425326143908</v>
      </c>
      <c r="L4507" s="105">
        <v>4543.6822512128047</v>
      </c>
      <c r="M4507" s="106">
        <f t="shared" si="420"/>
        <v>12.149646232482656</v>
      </c>
      <c r="N4507" s="107">
        <f t="shared" si="421"/>
        <v>1.5023669342420887</v>
      </c>
      <c r="O4507" s="129">
        <f t="shared" si="424"/>
        <v>0.13300237096719303</v>
      </c>
      <c r="P4507" s="21">
        <v>23</v>
      </c>
      <c r="Q4507" s="103">
        <v>21</v>
      </c>
      <c r="R4507" s="104">
        <v>4521.8811440281834</v>
      </c>
      <c r="S4507" s="105">
        <v>4071.7681523865062</v>
      </c>
      <c r="T4507" s="107">
        <f t="shared" si="422"/>
        <v>11.991439700956615</v>
      </c>
      <c r="U4507" s="107">
        <f t="shared" si="423"/>
        <v>1.3392955114054705</v>
      </c>
      <c r="V4507" s="108">
        <f t="shared" si="425"/>
        <v>0.18047448941560074</v>
      </c>
    </row>
    <row r="4508" spans="1:22">
      <c r="A4508" s="103" t="s">
        <v>9777</v>
      </c>
      <c r="B4508" s="103">
        <v>39937585</v>
      </c>
      <c r="C4508" s="103">
        <v>5108324</v>
      </c>
      <c r="D4508" s="103">
        <v>5109043</v>
      </c>
      <c r="E4508" s="103">
        <v>720</v>
      </c>
      <c r="F4508" s="103" t="s">
        <v>23</v>
      </c>
      <c r="G4508" s="103" t="s">
        <v>9778</v>
      </c>
      <c r="H4508" s="103" t="s">
        <v>9779</v>
      </c>
      <c r="I4508" s="103">
        <v>13</v>
      </c>
      <c r="J4508" s="103">
        <v>6</v>
      </c>
      <c r="K4508" s="104">
        <v>1480.0492749718749</v>
      </c>
      <c r="L4508" s="105">
        <v>449.63522277626674</v>
      </c>
      <c r="M4508" s="106">
        <f t="shared" si="420"/>
        <v>8.8126112452050833</v>
      </c>
      <c r="N4508" s="107">
        <f t="shared" si="421"/>
        <v>-1.4824586357736289</v>
      </c>
      <c r="O4508" s="129">
        <f t="shared" si="424"/>
        <v>0.1382183020262906</v>
      </c>
      <c r="P4508" s="21">
        <v>10</v>
      </c>
      <c r="Q4508" s="103">
        <v>1</v>
      </c>
      <c r="R4508" s="104">
        <v>1025.3150121494305</v>
      </c>
      <c r="S4508" s="105">
        <v>84.797061920762218</v>
      </c>
      <c r="T4508" s="107">
        <f t="shared" si="422"/>
        <v>6.4059423735227927</v>
      </c>
      <c r="U4508" s="107">
        <f t="shared" si="423"/>
        <v>-3.577515516265148</v>
      </c>
      <c r="V4508" s="108" t="str">
        <f t="shared" si="425"/>
        <v>&lt; 0.001</v>
      </c>
    </row>
    <row r="4509" spans="1:22">
      <c r="A4509" s="103" t="s">
        <v>9780</v>
      </c>
      <c r="B4509" s="103">
        <v>39937586</v>
      </c>
      <c r="C4509" s="103">
        <v>5109044</v>
      </c>
      <c r="D4509" s="103">
        <v>5110210</v>
      </c>
      <c r="E4509" s="103">
        <v>1167</v>
      </c>
      <c r="F4509" s="103" t="s">
        <v>23</v>
      </c>
      <c r="G4509" s="103" t="s">
        <v>23</v>
      </c>
      <c r="H4509" s="103" t="s">
        <v>295</v>
      </c>
      <c r="I4509" s="103">
        <v>45</v>
      </c>
      <c r="J4509" s="103">
        <v>39</v>
      </c>
      <c r="K4509" s="104">
        <v>2219.2792486643525</v>
      </c>
      <c r="L4509" s="105">
        <v>1889.5508076621334</v>
      </c>
      <c r="M4509" s="106">
        <f t="shared" si="420"/>
        <v>10.883827596049969</v>
      </c>
      <c r="N4509" s="107">
        <f t="shared" si="421"/>
        <v>0.37014990702143824</v>
      </c>
      <c r="O4509" s="129">
        <f t="shared" si="424"/>
        <v>0.711270798279098</v>
      </c>
      <c r="P4509" s="21">
        <v>29</v>
      </c>
      <c r="Q4509" s="103">
        <v>28</v>
      </c>
      <c r="R4509" s="104">
        <v>2199.2809591456639</v>
      </c>
      <c r="S4509" s="105">
        <v>1924.4763169810283</v>
      </c>
      <c r="T4509" s="107">
        <f t="shared" si="422"/>
        <v>10.910250201804988</v>
      </c>
      <c r="U4509" s="107">
        <f t="shared" si="423"/>
        <v>0.38754419172974269</v>
      </c>
      <c r="V4509" s="108">
        <f t="shared" si="425"/>
        <v>0.69835337561981348</v>
      </c>
    </row>
    <row r="4510" spans="1:22">
      <c r="A4510" s="103" t="s">
        <v>1930</v>
      </c>
      <c r="B4510" s="103">
        <v>39937587</v>
      </c>
      <c r="C4510" s="103">
        <v>5110793</v>
      </c>
      <c r="D4510" s="103">
        <v>5111263</v>
      </c>
      <c r="E4510" s="103">
        <v>471</v>
      </c>
      <c r="F4510" s="103" t="s">
        <v>23</v>
      </c>
      <c r="G4510" s="103" t="s">
        <v>1931</v>
      </c>
      <c r="H4510" s="103" t="s">
        <v>1932</v>
      </c>
      <c r="I4510" s="103">
        <v>3</v>
      </c>
      <c r="J4510" s="103">
        <v>2</v>
      </c>
      <c r="K4510" s="104">
        <v>28.639186164093417</v>
      </c>
      <c r="L4510" s="105">
        <v>15.073255875838663</v>
      </c>
      <c r="M4510" s="106">
        <f t="shared" si="420"/>
        <v>3.9139191726445981</v>
      </c>
      <c r="N4510" s="107">
        <f t="shared" si="421"/>
        <v>-5.8641152301926676</v>
      </c>
      <c r="O4510" s="129" t="str">
        <f t="shared" si="424"/>
        <v>&lt; 0.001</v>
      </c>
      <c r="P4510" s="21">
        <v>1</v>
      </c>
      <c r="Q4510" s="103">
        <v>0</v>
      </c>
      <c r="R4510" s="104">
        <v>92.689617714907428</v>
      </c>
      <c r="S4510" s="105">
        <v>0</v>
      </c>
      <c r="T4510" s="107" t="str">
        <f t="shared" si="422"/>
        <v>-</v>
      </c>
      <c r="U4510" s="107" t="str">
        <f t="shared" si="423"/>
        <v>-</v>
      </c>
      <c r="V4510" s="108" t="str">
        <f t="shared" si="425"/>
        <v>n.d.</v>
      </c>
    </row>
    <row r="4511" spans="1:22">
      <c r="A4511" s="103" t="s">
        <v>9781</v>
      </c>
      <c r="B4511" s="103">
        <v>39937588</v>
      </c>
      <c r="C4511" s="103">
        <v>5111319</v>
      </c>
      <c r="D4511" s="103">
        <v>5111810</v>
      </c>
      <c r="E4511" s="103">
        <v>492</v>
      </c>
      <c r="F4511" s="103" t="s">
        <v>23</v>
      </c>
      <c r="G4511" s="103" t="s">
        <v>23</v>
      </c>
      <c r="H4511" s="103" t="s">
        <v>295</v>
      </c>
      <c r="I4511" s="103">
        <v>5</v>
      </c>
      <c r="J4511" s="103">
        <v>4</v>
      </c>
      <c r="K4511" s="104">
        <v>382.39195775260163</v>
      </c>
      <c r="L4511" s="105">
        <v>362.19011847510569</v>
      </c>
      <c r="M4511" s="106">
        <f t="shared" si="420"/>
        <v>8.500603375981548</v>
      </c>
      <c r="N4511" s="107">
        <f t="shared" si="421"/>
        <v>-1.76153544187697</v>
      </c>
      <c r="O4511" s="129">
        <f t="shared" si="424"/>
        <v>7.8147819776016592E-2</v>
      </c>
      <c r="P4511" s="21">
        <v>4</v>
      </c>
      <c r="Q4511" s="103">
        <v>4</v>
      </c>
      <c r="R4511" s="104">
        <v>540.73972216190248</v>
      </c>
      <c r="S4511" s="105">
        <v>540.73972216190248</v>
      </c>
      <c r="T4511" s="107">
        <f t="shared" si="422"/>
        <v>9.0787905289227382</v>
      </c>
      <c r="U4511" s="107">
        <f t="shared" si="423"/>
        <v>-1.2246562245398438</v>
      </c>
      <c r="V4511" s="108">
        <f t="shared" si="425"/>
        <v>0.22070477419827395</v>
      </c>
    </row>
    <row r="4512" spans="1:22">
      <c r="A4512" s="103" t="s">
        <v>1935</v>
      </c>
      <c r="B4512" s="103">
        <v>39937589</v>
      </c>
      <c r="C4512" s="103">
        <v>5111807</v>
      </c>
      <c r="D4512" s="103">
        <v>5113102</v>
      </c>
      <c r="E4512" s="103">
        <v>1296</v>
      </c>
      <c r="F4512" s="103" t="s">
        <v>23</v>
      </c>
      <c r="G4512" s="103" t="s">
        <v>1936</v>
      </c>
      <c r="H4512" s="103" t="s">
        <v>1937</v>
      </c>
      <c r="I4512" s="103">
        <v>1</v>
      </c>
      <c r="J4512" s="103">
        <v>0</v>
      </c>
      <c r="K4512" s="104">
        <v>0.54780119733950705</v>
      </c>
      <c r="L4512" s="105">
        <v>0</v>
      </c>
      <c r="M4512" s="106" t="str">
        <f t="shared" si="420"/>
        <v>-</v>
      </c>
      <c r="N4512" s="107" t="str">
        <f t="shared" si="421"/>
        <v>-</v>
      </c>
      <c r="O4512" s="129" t="str">
        <f t="shared" si="424"/>
        <v>n.d.</v>
      </c>
      <c r="P4512" s="21">
        <v>0</v>
      </c>
      <c r="Q4512" s="103">
        <v>0</v>
      </c>
      <c r="R4512" s="104">
        <v>0</v>
      </c>
      <c r="S4512" s="105">
        <v>0</v>
      </c>
      <c r="T4512" s="107" t="str">
        <f t="shared" si="422"/>
        <v>-</v>
      </c>
      <c r="U4512" s="107" t="str">
        <f t="shared" si="423"/>
        <v>-</v>
      </c>
      <c r="V4512" s="108" t="str">
        <f t="shared" si="425"/>
        <v>n.d.</v>
      </c>
    </row>
    <row r="4513" spans="1:22">
      <c r="A4513" s="103" t="s">
        <v>9782</v>
      </c>
      <c r="B4513" s="103">
        <v>39937590</v>
      </c>
      <c r="C4513" s="103">
        <v>5113226</v>
      </c>
      <c r="D4513" s="103">
        <v>5113681</v>
      </c>
      <c r="E4513" s="103">
        <v>456</v>
      </c>
      <c r="F4513" s="103" t="s">
        <v>23</v>
      </c>
      <c r="G4513" s="103" t="s">
        <v>23</v>
      </c>
      <c r="H4513" s="103" t="s">
        <v>295</v>
      </c>
      <c r="I4513" s="103">
        <v>16</v>
      </c>
      <c r="J4513" s="103">
        <v>12</v>
      </c>
      <c r="K4513" s="104">
        <v>1636.3110080950723</v>
      </c>
      <c r="L4513" s="105">
        <v>1271.9943802223356</v>
      </c>
      <c r="M4513" s="106">
        <f t="shared" si="420"/>
        <v>10.312876581350961</v>
      </c>
      <c r="N4513" s="107">
        <f t="shared" si="421"/>
        <v>-0.14053973045531246</v>
      </c>
      <c r="O4513" s="129">
        <f t="shared" si="424"/>
        <v>0.88823356360807515</v>
      </c>
      <c r="P4513" s="21">
        <v>8</v>
      </c>
      <c r="Q4513" s="103">
        <v>7</v>
      </c>
      <c r="R4513" s="104">
        <v>782.82516841111169</v>
      </c>
      <c r="S4513" s="105">
        <v>680.60799699559209</v>
      </c>
      <c r="T4513" s="107">
        <f t="shared" si="422"/>
        <v>9.4106802925294577</v>
      </c>
      <c r="U4513" s="107">
        <f t="shared" si="423"/>
        <v>-0.93249974249167522</v>
      </c>
      <c r="V4513" s="108">
        <f t="shared" si="425"/>
        <v>0.35107831969829051</v>
      </c>
    </row>
    <row r="4514" spans="1:22">
      <c r="A4514" s="103" t="s">
        <v>1939</v>
      </c>
      <c r="B4514" s="103">
        <v>39937591</v>
      </c>
      <c r="C4514" s="103">
        <v>5113701</v>
      </c>
      <c r="D4514" s="103">
        <v>5114990</v>
      </c>
      <c r="E4514" s="103">
        <v>1290</v>
      </c>
      <c r="F4514" s="103" t="s">
        <v>23</v>
      </c>
      <c r="G4514" s="103" t="s">
        <v>1940</v>
      </c>
      <c r="H4514" s="103" t="s">
        <v>1941</v>
      </c>
      <c r="I4514" s="103">
        <v>3</v>
      </c>
      <c r="J4514" s="103">
        <v>3</v>
      </c>
      <c r="K4514" s="104">
        <v>2.2013964395410857</v>
      </c>
      <c r="L4514" s="105">
        <v>2.2013964395410857</v>
      </c>
      <c r="M4514" s="106">
        <f t="shared" si="420"/>
        <v>1.1384189770594006</v>
      </c>
      <c r="N4514" s="107">
        <f t="shared" si="421"/>
        <v>-8.3466735446695886</v>
      </c>
      <c r="O4514" s="129" t="str">
        <f t="shared" si="424"/>
        <v>&lt; 0.001</v>
      </c>
      <c r="P4514" s="21">
        <v>0</v>
      </c>
      <c r="Q4514" s="103">
        <v>0</v>
      </c>
      <c r="R4514" s="104">
        <v>0</v>
      </c>
      <c r="S4514" s="105">
        <v>0</v>
      </c>
      <c r="T4514" s="107" t="str">
        <f t="shared" si="422"/>
        <v>-</v>
      </c>
      <c r="U4514" s="107" t="str">
        <f t="shared" si="423"/>
        <v>-</v>
      </c>
      <c r="V4514" s="108" t="str">
        <f t="shared" si="425"/>
        <v>n.d.</v>
      </c>
    </row>
    <row r="4515" spans="1:22">
      <c r="A4515" s="103" t="s">
        <v>9783</v>
      </c>
      <c r="B4515" s="103">
        <v>39937592</v>
      </c>
      <c r="C4515" s="103">
        <v>5115149</v>
      </c>
      <c r="D4515" s="103">
        <v>5115622</v>
      </c>
      <c r="E4515" s="103">
        <v>474</v>
      </c>
      <c r="F4515" s="103" t="s">
        <v>23</v>
      </c>
      <c r="G4515" s="103" t="s">
        <v>23</v>
      </c>
      <c r="H4515" s="103" t="s">
        <v>295</v>
      </c>
      <c r="I4515" s="103">
        <v>22</v>
      </c>
      <c r="J4515" s="103">
        <v>19</v>
      </c>
      <c r="K4515" s="104">
        <v>4097.9412708722994</v>
      </c>
      <c r="L4515" s="105">
        <v>3798.3841604284175</v>
      </c>
      <c r="M4515" s="106">
        <f t="shared" si="420"/>
        <v>11.891170108611165</v>
      </c>
      <c r="N4515" s="107">
        <f t="shared" si="421"/>
        <v>1.2711718323892347</v>
      </c>
      <c r="O4515" s="129">
        <f t="shared" si="424"/>
        <v>0.20366752500117413</v>
      </c>
      <c r="P4515" s="21">
        <v>19</v>
      </c>
      <c r="Q4515" s="103">
        <v>17</v>
      </c>
      <c r="R4515" s="104">
        <v>4368.3125079311394</v>
      </c>
      <c r="S4515" s="105">
        <v>4269.2844976847673</v>
      </c>
      <c r="T4515" s="107">
        <f t="shared" si="422"/>
        <v>12.059778589136382</v>
      </c>
      <c r="U4515" s="107">
        <f t="shared" si="423"/>
        <v>1.399452983394702</v>
      </c>
      <c r="V4515" s="108">
        <f t="shared" si="425"/>
        <v>0.16167718801886211</v>
      </c>
    </row>
    <row r="4516" spans="1:22">
      <c r="A4516" s="103" t="s">
        <v>9784</v>
      </c>
      <c r="B4516" s="103">
        <v>39937593</v>
      </c>
      <c r="C4516" s="103">
        <v>5115658</v>
      </c>
      <c r="D4516" s="103">
        <v>5115945</v>
      </c>
      <c r="E4516" s="103">
        <v>288</v>
      </c>
      <c r="F4516" s="103" t="s">
        <v>9</v>
      </c>
      <c r="G4516" s="103" t="s">
        <v>23</v>
      </c>
      <c r="H4516" s="103" t="s">
        <v>295</v>
      </c>
      <c r="I4516" s="103">
        <v>17</v>
      </c>
      <c r="J4516" s="103">
        <v>15</v>
      </c>
      <c r="K4516" s="104">
        <v>6340.2510580074304</v>
      </c>
      <c r="L4516" s="105">
        <v>6039.5082006680559</v>
      </c>
      <c r="M4516" s="106">
        <f t="shared" si="420"/>
        <v>12.560215359817636</v>
      </c>
      <c r="N4516" s="107">
        <f t="shared" si="421"/>
        <v>1.8696022896401034</v>
      </c>
      <c r="O4516" s="129">
        <f t="shared" si="424"/>
        <v>6.1539067094510624E-2</v>
      </c>
      <c r="P4516" s="21">
        <v>17</v>
      </c>
      <c r="Q4516" s="103">
        <v>17</v>
      </c>
      <c r="R4516" s="104">
        <v>6831.6342628097918</v>
      </c>
      <c r="S4516" s="105">
        <v>6831.6342628097918</v>
      </c>
      <c r="T4516" s="107">
        <f t="shared" si="422"/>
        <v>12.738015025815697</v>
      </c>
      <c r="U4516" s="107">
        <f t="shared" si="423"/>
        <v>1.9964921001898737</v>
      </c>
      <c r="V4516" s="108">
        <f t="shared" si="425"/>
        <v>4.5880384787327255E-2</v>
      </c>
    </row>
    <row r="4517" spans="1:22">
      <c r="A4517" s="103" t="s">
        <v>9785</v>
      </c>
      <c r="B4517" s="103">
        <v>39937594</v>
      </c>
      <c r="C4517" s="103">
        <v>5116011</v>
      </c>
      <c r="D4517" s="103">
        <v>5117702</v>
      </c>
      <c r="E4517" s="103">
        <v>1692</v>
      </c>
      <c r="F4517" s="103" t="s">
        <v>23</v>
      </c>
      <c r="G4517" s="103" t="s">
        <v>23</v>
      </c>
      <c r="H4517" s="103" t="s">
        <v>9786</v>
      </c>
      <c r="I4517" s="103">
        <v>50</v>
      </c>
      <c r="J4517" s="103">
        <v>40</v>
      </c>
      <c r="K4517" s="104">
        <v>1471.9301619066314</v>
      </c>
      <c r="L4517" s="105">
        <v>1037.2324288007978</v>
      </c>
      <c r="M4517" s="106">
        <f t="shared" si="420"/>
        <v>10.018523502154448</v>
      </c>
      <c r="N4517" s="107">
        <f t="shared" si="421"/>
        <v>-0.40382513224110261</v>
      </c>
      <c r="O4517" s="129">
        <f t="shared" si="424"/>
        <v>0.68634131392678333</v>
      </c>
      <c r="P4517" s="21">
        <v>32</v>
      </c>
      <c r="Q4517" s="103">
        <v>25</v>
      </c>
      <c r="R4517" s="104">
        <v>1090.275653156448</v>
      </c>
      <c r="S4517" s="105">
        <v>791.32284505785458</v>
      </c>
      <c r="T4517" s="107">
        <f t="shared" si="422"/>
        <v>9.6281225974170059</v>
      </c>
      <c r="U4517" s="107">
        <f t="shared" si="423"/>
        <v>-0.74108926283714327</v>
      </c>
      <c r="V4517" s="108">
        <f t="shared" si="425"/>
        <v>0.45863931942205105</v>
      </c>
    </row>
    <row r="4518" spans="1:22">
      <c r="A4518" s="103" t="s">
        <v>9787</v>
      </c>
      <c r="B4518" s="103">
        <v>39937595</v>
      </c>
      <c r="C4518" s="103">
        <v>5118019</v>
      </c>
      <c r="D4518" s="103">
        <v>5118465</v>
      </c>
      <c r="E4518" s="103">
        <v>447</v>
      </c>
      <c r="F4518" s="103" t="s">
        <v>9</v>
      </c>
      <c r="G4518" s="103" t="s">
        <v>23</v>
      </c>
      <c r="H4518" s="103" t="s">
        <v>295</v>
      </c>
      <c r="I4518" s="103">
        <v>23</v>
      </c>
      <c r="J4518" s="103">
        <v>17</v>
      </c>
      <c r="K4518" s="104">
        <v>4701.2372286038481</v>
      </c>
      <c r="L4518" s="105">
        <v>2858.8604768536911</v>
      </c>
      <c r="M4518" s="106">
        <f t="shared" si="420"/>
        <v>11.481224497403737</v>
      </c>
      <c r="N4518" s="107">
        <f t="shared" si="421"/>
        <v>0.90449418372427215</v>
      </c>
      <c r="O4518" s="129">
        <f t="shared" si="424"/>
        <v>0.36573341708268647</v>
      </c>
      <c r="P4518" s="21">
        <v>19</v>
      </c>
      <c r="Q4518" s="103">
        <v>14</v>
      </c>
      <c r="R4518" s="104">
        <v>4836.681951427584</v>
      </c>
      <c r="S4518" s="105">
        <v>2735.0219278967566</v>
      </c>
      <c r="T4518" s="107">
        <f t="shared" si="422"/>
        <v>11.417336684459112</v>
      </c>
      <c r="U4518" s="107">
        <f t="shared" si="423"/>
        <v>0.83392313772809123</v>
      </c>
      <c r="V4518" s="108">
        <f t="shared" si="425"/>
        <v>0.40432429793079017</v>
      </c>
    </row>
    <row r="4519" spans="1:22">
      <c r="A4519" s="103" t="s">
        <v>9788</v>
      </c>
      <c r="B4519" s="103">
        <v>39937596</v>
      </c>
      <c r="C4519" s="103">
        <v>5118975</v>
      </c>
      <c r="D4519" s="103">
        <v>5119751</v>
      </c>
      <c r="E4519" s="103">
        <v>777</v>
      </c>
      <c r="F4519" s="103" t="s">
        <v>23</v>
      </c>
      <c r="G4519" s="103" t="s">
        <v>23</v>
      </c>
      <c r="H4519" s="103" t="s">
        <v>295</v>
      </c>
      <c r="I4519" s="103">
        <v>29</v>
      </c>
      <c r="J4519" s="103">
        <v>23</v>
      </c>
      <c r="K4519" s="104">
        <v>2889.1415858942473</v>
      </c>
      <c r="L4519" s="105">
        <v>2258.6837445700776</v>
      </c>
      <c r="M4519" s="106">
        <f t="shared" si="420"/>
        <v>11.141266566866687</v>
      </c>
      <c r="N4519" s="107">
        <f t="shared" si="421"/>
        <v>0.60041732277878901</v>
      </c>
      <c r="O4519" s="129">
        <f t="shared" si="424"/>
        <v>0.54822814589113156</v>
      </c>
      <c r="P4519" s="21">
        <v>27</v>
      </c>
      <c r="Q4519" s="103">
        <v>22</v>
      </c>
      <c r="R4519" s="104">
        <v>2765.1720951667699</v>
      </c>
      <c r="S4519" s="105">
        <v>2085.2325203182627</v>
      </c>
      <c r="T4519" s="107">
        <f t="shared" si="422"/>
        <v>11.025992549486148</v>
      </c>
      <c r="U4519" s="107">
        <f t="shared" si="423"/>
        <v>0.48943006116738302</v>
      </c>
      <c r="V4519" s="108">
        <f t="shared" si="425"/>
        <v>0.62453725795219373</v>
      </c>
    </row>
    <row r="4520" spans="1:22">
      <c r="A4520" s="103" t="s">
        <v>9789</v>
      </c>
      <c r="B4520" s="103">
        <v>39937597</v>
      </c>
      <c r="C4520" s="103">
        <v>5119758</v>
      </c>
      <c r="D4520" s="103">
        <v>5120303</v>
      </c>
      <c r="E4520" s="103">
        <v>546</v>
      </c>
      <c r="F4520" s="103" t="s">
        <v>23</v>
      </c>
      <c r="G4520" s="103" t="s">
        <v>23</v>
      </c>
      <c r="H4520" s="103" t="s">
        <v>295</v>
      </c>
      <c r="I4520" s="103">
        <v>14</v>
      </c>
      <c r="J4520" s="103">
        <v>14</v>
      </c>
      <c r="K4520" s="104">
        <v>1793.0797345531319</v>
      </c>
      <c r="L4520" s="105">
        <v>1793.0797345531319</v>
      </c>
      <c r="M4520" s="106">
        <f t="shared" si="420"/>
        <v>10.808223927964148</v>
      </c>
      <c r="N4520" s="107">
        <f t="shared" si="421"/>
        <v>0.30252587474431791</v>
      </c>
      <c r="O4520" s="129">
        <f t="shared" si="424"/>
        <v>0.76225121176479149</v>
      </c>
      <c r="P4520" s="21">
        <v>8</v>
      </c>
      <c r="Q4520" s="103">
        <v>8</v>
      </c>
      <c r="R4520" s="104">
        <v>1227.6185781084469</v>
      </c>
      <c r="S4520" s="105">
        <v>1227.6185781084469</v>
      </c>
      <c r="T4520" s="107">
        <f t="shared" si="422"/>
        <v>10.261646668702387</v>
      </c>
      <c r="U4520" s="107">
        <f t="shared" si="423"/>
        <v>-0.18340962262113911</v>
      </c>
      <c r="V4520" s="108">
        <f t="shared" si="425"/>
        <v>0.85447662617486997</v>
      </c>
    </row>
    <row r="4521" spans="1:22">
      <c r="A4521" s="103" t="s">
        <v>9790</v>
      </c>
      <c r="B4521" s="103">
        <v>39937598</v>
      </c>
      <c r="C4521" s="103">
        <v>5120345</v>
      </c>
      <c r="D4521" s="103">
        <v>5120974</v>
      </c>
      <c r="E4521" s="103">
        <v>630</v>
      </c>
      <c r="F4521" s="103" t="s">
        <v>9</v>
      </c>
      <c r="G4521" s="103" t="s">
        <v>23</v>
      </c>
      <c r="H4521" s="103" t="s">
        <v>295</v>
      </c>
      <c r="I4521" s="103">
        <v>9</v>
      </c>
      <c r="J4521" s="103">
        <v>8</v>
      </c>
      <c r="K4521" s="104">
        <v>370.75185035937773</v>
      </c>
      <c r="L4521" s="105">
        <v>357.22898651648256</v>
      </c>
      <c r="M4521" s="106">
        <f t="shared" si="420"/>
        <v>8.4807053391221459</v>
      </c>
      <c r="N4521" s="107">
        <f t="shared" si="421"/>
        <v>-1.779333328155505</v>
      </c>
      <c r="O4521" s="129">
        <f t="shared" si="424"/>
        <v>7.5185129999130407E-2</v>
      </c>
      <c r="P4521" s="21">
        <v>5</v>
      </c>
      <c r="Q4521" s="103">
        <v>4</v>
      </c>
      <c r="R4521" s="104">
        <v>313.39743622327779</v>
      </c>
      <c r="S4521" s="105">
        <v>236.28551509103337</v>
      </c>
      <c r="T4521" s="107">
        <f t="shared" si="422"/>
        <v>7.8843873808856797</v>
      </c>
      <c r="U4521" s="107">
        <f t="shared" si="423"/>
        <v>-2.2760674464034518</v>
      </c>
      <c r="V4521" s="108">
        <f t="shared" si="425"/>
        <v>2.2841973117685654E-2</v>
      </c>
    </row>
    <row r="4522" spans="1:22">
      <c r="A4522" s="103" t="s">
        <v>9791</v>
      </c>
      <c r="B4522" s="103">
        <v>39937599</v>
      </c>
      <c r="C4522" s="103">
        <v>5121110</v>
      </c>
      <c r="D4522" s="103">
        <v>5121649</v>
      </c>
      <c r="E4522" s="103">
        <v>540</v>
      </c>
      <c r="F4522" s="103" t="s">
        <v>23</v>
      </c>
      <c r="G4522" s="103" t="s">
        <v>9792</v>
      </c>
      <c r="H4522" s="103" t="s">
        <v>9793</v>
      </c>
      <c r="I4522" s="103">
        <v>6</v>
      </c>
      <c r="J4522" s="103">
        <v>5</v>
      </c>
      <c r="K4522" s="104">
        <v>503.5388605944741</v>
      </c>
      <c r="L4522" s="105">
        <v>452.26466852349631</v>
      </c>
      <c r="M4522" s="106">
        <f t="shared" si="420"/>
        <v>8.8210234850212839</v>
      </c>
      <c r="N4522" s="107">
        <f t="shared" si="421"/>
        <v>-1.474934271000641</v>
      </c>
      <c r="O4522" s="129">
        <f t="shared" si="424"/>
        <v>0.14023021548208403</v>
      </c>
      <c r="P4522" s="21">
        <v>1</v>
      </c>
      <c r="Q4522" s="103">
        <v>1</v>
      </c>
      <c r="R4522" s="104">
        <v>421.85778475275185</v>
      </c>
      <c r="S4522" s="105">
        <v>421.85778475275185</v>
      </c>
      <c r="T4522" s="107">
        <f t="shared" si="422"/>
        <v>8.7206129142718645</v>
      </c>
      <c r="U4522" s="107">
        <f t="shared" si="423"/>
        <v>-1.5399534205353314</v>
      </c>
      <c r="V4522" s="108">
        <f t="shared" si="425"/>
        <v>0.12357170781171356</v>
      </c>
    </row>
    <row r="4523" spans="1:22">
      <c r="A4523" s="103" t="s">
        <v>1943</v>
      </c>
      <c r="B4523" s="103">
        <v>39937600</v>
      </c>
      <c r="C4523" s="103">
        <v>5122393</v>
      </c>
      <c r="D4523" s="103">
        <v>5122692</v>
      </c>
      <c r="E4523" s="103">
        <v>300</v>
      </c>
      <c r="F4523" s="103" t="s">
        <v>9</v>
      </c>
      <c r="G4523" s="103" t="s">
        <v>23</v>
      </c>
      <c r="H4523" s="103" t="s">
        <v>295</v>
      </c>
      <c r="I4523" s="103">
        <v>2</v>
      </c>
      <c r="J4523" s="103">
        <v>1</v>
      </c>
      <c r="K4523" s="104">
        <v>239.0166184231737</v>
      </c>
      <c r="L4523" s="105">
        <v>42.59702110512</v>
      </c>
      <c r="M4523" s="106">
        <f t="shared" si="420"/>
        <v>5.4126806383164485</v>
      </c>
      <c r="N4523" s="107">
        <f t="shared" si="421"/>
        <v>-4.5235414684110475</v>
      </c>
      <c r="O4523" s="129" t="str">
        <f t="shared" si="424"/>
        <v>&lt; 0.001</v>
      </c>
      <c r="P4523" s="21">
        <v>1</v>
      </c>
      <c r="Q4523" s="103">
        <v>0</v>
      </c>
      <c r="R4523" s="104">
        <v>70.573038630828009</v>
      </c>
      <c r="S4523" s="105">
        <v>0</v>
      </c>
      <c r="T4523" s="107" t="str">
        <f t="shared" si="422"/>
        <v>-</v>
      </c>
      <c r="U4523" s="107" t="str">
        <f t="shared" si="423"/>
        <v>-</v>
      </c>
      <c r="V4523" s="108" t="str">
        <f t="shared" si="425"/>
        <v>n.d.</v>
      </c>
    </row>
    <row r="4524" spans="1:22">
      <c r="A4524" s="103" t="s">
        <v>9794</v>
      </c>
      <c r="B4524" s="103">
        <v>39937601</v>
      </c>
      <c r="C4524" s="103">
        <v>5122780</v>
      </c>
      <c r="D4524" s="103">
        <v>5123184</v>
      </c>
      <c r="E4524" s="103">
        <v>405</v>
      </c>
      <c r="F4524" s="103" t="s">
        <v>23</v>
      </c>
      <c r="G4524" s="103" t="s">
        <v>23</v>
      </c>
      <c r="H4524" s="103" t="s">
        <v>295</v>
      </c>
      <c r="I4524" s="103">
        <v>6</v>
      </c>
      <c r="J4524" s="103">
        <v>6</v>
      </c>
      <c r="K4524" s="104">
        <v>972.89492647496286</v>
      </c>
      <c r="L4524" s="105">
        <v>972.89492647496286</v>
      </c>
      <c r="M4524" s="106">
        <f t="shared" si="420"/>
        <v>9.9261401908354987</v>
      </c>
      <c r="N4524" s="107">
        <f t="shared" si="421"/>
        <v>-0.48645778995035949</v>
      </c>
      <c r="O4524" s="129">
        <f t="shared" si="424"/>
        <v>0.6266426256070099</v>
      </c>
      <c r="P4524" s="21">
        <v>7</v>
      </c>
      <c r="Q4524" s="103">
        <v>7</v>
      </c>
      <c r="R4524" s="104">
        <v>1027.695813768474</v>
      </c>
      <c r="S4524" s="105">
        <v>1027.695813768474</v>
      </c>
      <c r="T4524" s="107">
        <f t="shared" si="422"/>
        <v>10.005197591111857</v>
      </c>
      <c r="U4524" s="107">
        <f t="shared" si="423"/>
        <v>-0.40915705007759112</v>
      </c>
      <c r="V4524" s="108">
        <f t="shared" si="425"/>
        <v>0.68242441148653454</v>
      </c>
    </row>
    <row r="4525" spans="1:22">
      <c r="A4525" s="103" t="s">
        <v>9795</v>
      </c>
      <c r="B4525" s="103">
        <v>39937602</v>
      </c>
      <c r="C4525" s="103">
        <v>5123181</v>
      </c>
      <c r="D4525" s="103">
        <v>5123774</v>
      </c>
      <c r="E4525" s="103">
        <v>594</v>
      </c>
      <c r="F4525" s="103" t="s">
        <v>23</v>
      </c>
      <c r="G4525" s="103" t="s">
        <v>23</v>
      </c>
      <c r="H4525" s="103" t="s">
        <v>295</v>
      </c>
      <c r="I4525" s="103">
        <v>10</v>
      </c>
      <c r="J4525" s="103">
        <v>7</v>
      </c>
      <c r="K4525" s="104">
        <v>1088.8295798755421</v>
      </c>
      <c r="L4525" s="105">
        <v>866.52189397340078</v>
      </c>
      <c r="M4525" s="106">
        <f t="shared" si="420"/>
        <v>9.7590923914715493</v>
      </c>
      <c r="N4525" s="107">
        <f t="shared" si="421"/>
        <v>-0.63587442623296175</v>
      </c>
      <c r="O4525" s="129">
        <f t="shared" si="424"/>
        <v>0.52485827249228256</v>
      </c>
      <c r="P4525" s="21">
        <v>10</v>
      </c>
      <c r="Q4525" s="103">
        <v>8</v>
      </c>
      <c r="R4525" s="104">
        <v>784.69747753328295</v>
      </c>
      <c r="S4525" s="105">
        <v>741.87067858340242</v>
      </c>
      <c r="T4525" s="107">
        <f t="shared" si="422"/>
        <v>9.5350239108164434</v>
      </c>
      <c r="U4525" s="107">
        <f t="shared" si="423"/>
        <v>-0.82304233202777932</v>
      </c>
      <c r="V4525" s="108">
        <f t="shared" si="425"/>
        <v>0.41048392091191044</v>
      </c>
    </row>
    <row r="4526" spans="1:22">
      <c r="A4526" s="103" t="s">
        <v>3670</v>
      </c>
      <c r="B4526" s="103">
        <v>39937603</v>
      </c>
      <c r="C4526" s="103">
        <v>5123771</v>
      </c>
      <c r="D4526" s="103">
        <v>5124109</v>
      </c>
      <c r="E4526" s="103">
        <v>339</v>
      </c>
      <c r="F4526" s="103" t="s">
        <v>23</v>
      </c>
      <c r="G4526" s="103" t="s">
        <v>23</v>
      </c>
      <c r="H4526" s="103" t="s">
        <v>295</v>
      </c>
      <c r="I4526" s="103">
        <v>5</v>
      </c>
      <c r="J4526" s="103">
        <v>4</v>
      </c>
      <c r="K4526" s="104">
        <v>337.17406086156927</v>
      </c>
      <c r="L4526" s="105">
        <v>228.2731219497584</v>
      </c>
      <c r="M4526" s="106">
        <f t="shared" si="420"/>
        <v>7.8346171890106007</v>
      </c>
      <c r="N4526" s="107">
        <f t="shared" si="421"/>
        <v>-2.3572297057150267</v>
      </c>
      <c r="O4526" s="129">
        <f t="shared" si="424"/>
        <v>1.8411853707612114E-2</v>
      </c>
      <c r="P4526" s="21">
        <v>3</v>
      </c>
      <c r="Q4526" s="103">
        <v>2</v>
      </c>
      <c r="R4526" s="104">
        <v>377.62893690091153</v>
      </c>
      <c r="S4526" s="105">
        <v>119.09835702259498</v>
      </c>
      <c r="T4526" s="107">
        <f t="shared" si="422"/>
        <v>6.8960097009473325</v>
      </c>
      <c r="U4526" s="107">
        <f t="shared" si="423"/>
        <v>-3.1461182209970673</v>
      </c>
      <c r="V4526" s="108">
        <f t="shared" si="425"/>
        <v>1.6545311292706089E-3</v>
      </c>
    </row>
    <row r="4527" spans="1:22">
      <c r="A4527" s="103" t="s">
        <v>9796</v>
      </c>
      <c r="B4527" s="103">
        <v>39937604</v>
      </c>
      <c r="C4527" s="103">
        <v>5124106</v>
      </c>
      <c r="D4527" s="103">
        <v>5126418</v>
      </c>
      <c r="E4527" s="103">
        <v>2313</v>
      </c>
      <c r="F4527" s="103" t="s">
        <v>23</v>
      </c>
      <c r="G4527" s="103" t="s">
        <v>23</v>
      </c>
      <c r="H4527" s="103" t="s">
        <v>295</v>
      </c>
      <c r="I4527" s="103">
        <v>35</v>
      </c>
      <c r="J4527" s="103">
        <v>23</v>
      </c>
      <c r="K4527" s="104">
        <v>776.86309566982698</v>
      </c>
      <c r="L4527" s="105">
        <v>394.41686208444486</v>
      </c>
      <c r="M4527" s="106">
        <f t="shared" si="420"/>
        <v>8.6235774208150691</v>
      </c>
      <c r="N4527" s="107">
        <f t="shared" si="421"/>
        <v>-1.6515407685017276</v>
      </c>
      <c r="O4527" s="129">
        <f t="shared" si="424"/>
        <v>9.8628203279768067E-2</v>
      </c>
      <c r="P4527" s="21">
        <v>14</v>
      </c>
      <c r="Q4527" s="103">
        <v>7</v>
      </c>
      <c r="R4527" s="104">
        <v>558.43092533065283</v>
      </c>
      <c r="S4527" s="105">
        <v>268.57192533373927</v>
      </c>
      <c r="T4527" s="107">
        <f t="shared" si="422"/>
        <v>8.0691646929813405</v>
      </c>
      <c r="U4527" s="107">
        <f t="shared" si="423"/>
        <v>-2.1134113618122008</v>
      </c>
      <c r="V4527" s="108">
        <f t="shared" si="425"/>
        <v>3.4565574335702731E-2</v>
      </c>
    </row>
    <row r="4528" spans="1:22">
      <c r="A4528" s="103" t="s">
        <v>9797</v>
      </c>
      <c r="B4528" s="103">
        <v>39937605</v>
      </c>
      <c r="C4528" s="103">
        <v>5126565</v>
      </c>
      <c r="D4528" s="103">
        <v>5127233</v>
      </c>
      <c r="E4528" s="103">
        <v>669</v>
      </c>
      <c r="F4528" s="103" t="s">
        <v>23</v>
      </c>
      <c r="G4528" s="103" t="s">
        <v>23</v>
      </c>
      <c r="H4528" s="103" t="s">
        <v>295</v>
      </c>
      <c r="I4528" s="103">
        <v>13</v>
      </c>
      <c r="J4528" s="103">
        <v>11</v>
      </c>
      <c r="K4528" s="104">
        <v>1030.4361607641138</v>
      </c>
      <c r="L4528" s="105">
        <v>963.5798496125816</v>
      </c>
      <c r="M4528" s="106">
        <f t="shared" si="420"/>
        <v>9.9122604140194746</v>
      </c>
      <c r="N4528" s="107">
        <f t="shared" si="421"/>
        <v>-0.49887261715610559</v>
      </c>
      <c r="O4528" s="129">
        <f t="shared" si="424"/>
        <v>0.61786912588055909</v>
      </c>
      <c r="P4528" s="21">
        <v>10</v>
      </c>
      <c r="Q4528" s="103">
        <v>9</v>
      </c>
      <c r="R4528" s="104">
        <v>1571.5607657005678</v>
      </c>
      <c r="S4528" s="105">
        <v>1525.1940806057548</v>
      </c>
      <c r="T4528" s="107">
        <f t="shared" si="422"/>
        <v>10.574777121640423</v>
      </c>
      <c r="U4528" s="107">
        <f t="shared" si="423"/>
        <v>9.2233381725724053E-2</v>
      </c>
      <c r="V4528" s="108">
        <f t="shared" si="425"/>
        <v>0.92651261629213777</v>
      </c>
    </row>
    <row r="4529" spans="1:22">
      <c r="A4529" s="103" t="s">
        <v>9798</v>
      </c>
      <c r="B4529" s="103">
        <v>39937606</v>
      </c>
      <c r="C4529" s="103">
        <v>5127230</v>
      </c>
      <c r="D4529" s="103">
        <v>5127577</v>
      </c>
      <c r="E4529" s="103">
        <v>348</v>
      </c>
      <c r="F4529" s="103" t="s">
        <v>23</v>
      </c>
      <c r="G4529" s="103" t="s">
        <v>23</v>
      </c>
      <c r="H4529" s="103" t="s">
        <v>295</v>
      </c>
      <c r="I4529" s="103">
        <v>5</v>
      </c>
      <c r="J4529" s="103">
        <v>4</v>
      </c>
      <c r="K4529" s="104">
        <v>1521.9050643879109</v>
      </c>
      <c r="L4529" s="105">
        <v>997.60264944462369</v>
      </c>
      <c r="M4529" s="106">
        <f t="shared" si="420"/>
        <v>9.9623214864735257</v>
      </c>
      <c r="N4529" s="107">
        <f t="shared" si="421"/>
        <v>-0.45409527149058582</v>
      </c>
      <c r="O4529" s="129">
        <f t="shared" si="424"/>
        <v>0.64976025648513125</v>
      </c>
      <c r="P4529" s="21">
        <v>3</v>
      </c>
      <c r="Q4529" s="103">
        <v>2</v>
      </c>
      <c r="R4529" s="104">
        <v>1198.8550133625029</v>
      </c>
      <c r="S4529" s="105">
        <v>639.51510547582757</v>
      </c>
      <c r="T4529" s="107">
        <f t="shared" si="422"/>
        <v>9.3208346260320543</v>
      </c>
      <c r="U4529" s="107">
        <f t="shared" si="423"/>
        <v>-1.0115892376478401</v>
      </c>
      <c r="V4529" s="108">
        <f t="shared" si="425"/>
        <v>0.31173449386844654</v>
      </c>
    </row>
    <row r="4530" spans="1:22">
      <c r="A4530" s="103" t="s">
        <v>9799</v>
      </c>
      <c r="B4530" s="103">
        <v>39937607</v>
      </c>
      <c r="C4530" s="103">
        <v>5127998</v>
      </c>
      <c r="D4530" s="103">
        <v>5129380</v>
      </c>
      <c r="E4530" s="103">
        <v>1383</v>
      </c>
      <c r="F4530" s="103" t="s">
        <v>23</v>
      </c>
      <c r="G4530" s="103" t="s">
        <v>23</v>
      </c>
      <c r="H4530" s="103" t="s">
        <v>9800</v>
      </c>
      <c r="I4530" s="103">
        <v>31</v>
      </c>
      <c r="J4530" s="103">
        <v>29</v>
      </c>
      <c r="K4530" s="104">
        <v>1043.6218836672595</v>
      </c>
      <c r="L4530" s="105">
        <v>916.31336072112788</v>
      </c>
      <c r="M4530" s="106">
        <f t="shared" si="420"/>
        <v>9.8396972451359854</v>
      </c>
      <c r="N4530" s="107">
        <f t="shared" si="421"/>
        <v>-0.56377706159572016</v>
      </c>
      <c r="O4530" s="129">
        <f t="shared" si="424"/>
        <v>0.5729058646310432</v>
      </c>
      <c r="P4530" s="21">
        <v>21</v>
      </c>
      <c r="Q4530" s="103">
        <v>20</v>
      </c>
      <c r="R4530" s="104">
        <v>1224.1014536598698</v>
      </c>
      <c r="S4530" s="105">
        <v>965.51521347326104</v>
      </c>
      <c r="T4530" s="107">
        <f t="shared" si="422"/>
        <v>9.9151551814514356</v>
      </c>
      <c r="U4530" s="107">
        <f t="shared" si="423"/>
        <v>-0.4884197346378214</v>
      </c>
      <c r="V4530" s="108">
        <f t="shared" si="425"/>
        <v>0.62525256628989623</v>
      </c>
    </row>
    <row r="4531" spans="1:22">
      <c r="A4531" s="103" t="s">
        <v>9801</v>
      </c>
      <c r="B4531" s="103">
        <v>39937608</v>
      </c>
      <c r="C4531" s="103">
        <v>5129811</v>
      </c>
      <c r="D4531" s="103">
        <v>5130200</v>
      </c>
      <c r="E4531" s="103">
        <v>390</v>
      </c>
      <c r="F4531" s="103" t="s">
        <v>9</v>
      </c>
      <c r="G4531" s="103" t="s">
        <v>23</v>
      </c>
      <c r="H4531" s="103" t="s">
        <v>295</v>
      </c>
      <c r="I4531" s="103">
        <v>8</v>
      </c>
      <c r="J4531" s="103">
        <v>8</v>
      </c>
      <c r="K4531" s="104">
        <v>1226.9398386688408</v>
      </c>
      <c r="L4531" s="105">
        <v>1226.9398386688408</v>
      </c>
      <c r="M4531" s="106">
        <f t="shared" si="420"/>
        <v>10.260848794802264</v>
      </c>
      <c r="N4531" s="107">
        <f t="shared" si="421"/>
        <v>-0.18707621216255493</v>
      </c>
      <c r="O4531" s="129">
        <f t="shared" si="424"/>
        <v>0.85160087882875612</v>
      </c>
      <c r="P4531" s="21">
        <v>7</v>
      </c>
      <c r="Q4531" s="103">
        <v>7</v>
      </c>
      <c r="R4531" s="104">
        <v>2266.1646572868717</v>
      </c>
      <c r="S4531" s="105">
        <v>2266.1646572868717</v>
      </c>
      <c r="T4531" s="107">
        <f t="shared" si="422"/>
        <v>11.146036974426396</v>
      </c>
      <c r="U4531" s="107">
        <f t="shared" si="423"/>
        <v>0.59510297044577065</v>
      </c>
      <c r="V4531" s="108">
        <f t="shared" si="425"/>
        <v>0.5517746431989794</v>
      </c>
    </row>
    <row r="4532" spans="1:22">
      <c r="A4532" s="103" t="s">
        <v>9802</v>
      </c>
      <c r="B4532" s="103">
        <v>39937609</v>
      </c>
      <c r="C4532" s="103">
        <v>5130324</v>
      </c>
      <c r="D4532" s="103">
        <v>5131613</v>
      </c>
      <c r="E4532" s="103">
        <v>1290</v>
      </c>
      <c r="F4532" s="103" t="s">
        <v>9</v>
      </c>
      <c r="G4532" s="103" t="s">
        <v>23</v>
      </c>
      <c r="H4532" s="103" t="s">
        <v>295</v>
      </c>
      <c r="I4532" s="103">
        <v>29</v>
      </c>
      <c r="J4532" s="103">
        <v>23</v>
      </c>
      <c r="K4532" s="104">
        <v>1621.3284777220154</v>
      </c>
      <c r="L4532" s="105">
        <v>1131.5177699241162</v>
      </c>
      <c r="M4532" s="106">
        <f t="shared" si="420"/>
        <v>10.144043526253277</v>
      </c>
      <c r="N4532" s="107">
        <f t="shared" si="421"/>
        <v>-0.29155319655341977</v>
      </c>
      <c r="O4532" s="129">
        <f t="shared" si="424"/>
        <v>0.77062826502192228</v>
      </c>
      <c r="P4532" s="21">
        <v>24</v>
      </c>
      <c r="Q4532" s="103">
        <v>18</v>
      </c>
      <c r="R4532" s="104">
        <v>1324.5644586002327</v>
      </c>
      <c r="S4532" s="105">
        <v>853.05971519686818</v>
      </c>
      <c r="T4532" s="107">
        <f t="shared" si="422"/>
        <v>9.7365029252256612</v>
      </c>
      <c r="U4532" s="107">
        <f t="shared" si="423"/>
        <v>-0.64568404469572138</v>
      </c>
      <c r="V4532" s="108">
        <f t="shared" si="425"/>
        <v>0.51848399563812508</v>
      </c>
    </row>
    <row r="4533" spans="1:22">
      <c r="A4533" s="103" t="s">
        <v>9803</v>
      </c>
      <c r="B4533" s="103">
        <v>39937610</v>
      </c>
      <c r="C4533" s="103">
        <v>5131650</v>
      </c>
      <c r="D4533" s="103">
        <v>5132891</v>
      </c>
      <c r="E4533" s="103">
        <v>1242</v>
      </c>
      <c r="F4533" s="103" t="s">
        <v>23</v>
      </c>
      <c r="G4533" s="103" t="s">
        <v>23</v>
      </c>
      <c r="H4533" s="103" t="s">
        <v>9804</v>
      </c>
      <c r="I4533" s="103">
        <v>16</v>
      </c>
      <c r="J4533" s="103">
        <v>10</v>
      </c>
      <c r="K4533" s="104">
        <v>490.44879372239694</v>
      </c>
      <c r="L4533" s="105">
        <v>280.66475258472866</v>
      </c>
      <c r="M4533" s="106">
        <f t="shared" si="420"/>
        <v>8.1327040834642332</v>
      </c>
      <c r="N4533" s="107">
        <f t="shared" si="421"/>
        <v>-2.0906045765078418</v>
      </c>
      <c r="O4533" s="129">
        <f t="shared" si="424"/>
        <v>3.6563525171130928E-2</v>
      </c>
      <c r="P4533" s="21">
        <v>11</v>
      </c>
      <c r="Q4533" s="103">
        <v>8</v>
      </c>
      <c r="R4533" s="104">
        <v>585.00326184075766</v>
      </c>
      <c r="S4533" s="105">
        <v>424.31567060552817</v>
      </c>
      <c r="T4533" s="107">
        <f t="shared" si="422"/>
        <v>8.7289941502497257</v>
      </c>
      <c r="U4533" s="107">
        <f t="shared" si="423"/>
        <v>-1.5325755719632703</v>
      </c>
      <c r="V4533" s="108">
        <f t="shared" si="425"/>
        <v>0.12538046415434945</v>
      </c>
    </row>
    <row r="4534" spans="1:22">
      <c r="A4534" s="103" t="s">
        <v>9805</v>
      </c>
      <c r="B4534" s="103">
        <v>39937611</v>
      </c>
      <c r="C4534" s="103">
        <v>5132918</v>
      </c>
      <c r="D4534" s="103">
        <v>5134084</v>
      </c>
      <c r="E4534" s="103">
        <v>1167</v>
      </c>
      <c r="F4534" s="103" t="s">
        <v>23</v>
      </c>
      <c r="G4534" s="103" t="s">
        <v>23</v>
      </c>
      <c r="H4534" s="103" t="s">
        <v>3418</v>
      </c>
      <c r="I4534" s="103">
        <v>21</v>
      </c>
      <c r="J4534" s="103">
        <v>18</v>
      </c>
      <c r="K4534" s="104">
        <v>1206.9764334841218</v>
      </c>
      <c r="L4534" s="105">
        <v>1093.2140377877893</v>
      </c>
      <c r="M4534" s="106">
        <f t="shared" si="420"/>
        <v>10.094360175172618</v>
      </c>
      <c r="N4534" s="107">
        <f t="shared" si="421"/>
        <v>-0.33599268768102225</v>
      </c>
      <c r="O4534" s="129">
        <f t="shared" si="424"/>
        <v>0.73687638064926819</v>
      </c>
      <c r="P4534" s="21">
        <v>16</v>
      </c>
      <c r="Q4534" s="103">
        <v>15</v>
      </c>
      <c r="R4534" s="104">
        <v>877.57470169260489</v>
      </c>
      <c r="S4534" s="105">
        <v>862.52654575012002</v>
      </c>
      <c r="T4534" s="107">
        <f t="shared" si="422"/>
        <v>9.7524250486777788</v>
      </c>
      <c r="U4534" s="107">
        <f t="shared" si="423"/>
        <v>-0.63166809095266008</v>
      </c>
      <c r="V4534" s="108">
        <f t="shared" si="425"/>
        <v>0.52760378287928256</v>
      </c>
    </row>
    <row r="4535" spans="1:22">
      <c r="A4535" s="103" t="s">
        <v>9806</v>
      </c>
      <c r="B4535" s="103">
        <v>39937612</v>
      </c>
      <c r="C4535" s="103">
        <v>5134138</v>
      </c>
      <c r="D4535" s="103">
        <v>5135427</v>
      </c>
      <c r="E4535" s="103">
        <v>1290</v>
      </c>
      <c r="F4535" s="103" t="s">
        <v>23</v>
      </c>
      <c r="G4535" s="103" t="s">
        <v>9807</v>
      </c>
      <c r="H4535" s="103" t="s">
        <v>6489</v>
      </c>
      <c r="I4535" s="103">
        <v>24</v>
      </c>
      <c r="J4535" s="103">
        <v>23</v>
      </c>
      <c r="K4535" s="104">
        <v>905.32428576127131</v>
      </c>
      <c r="L4535" s="105">
        <v>853.04112032217051</v>
      </c>
      <c r="M4535" s="106">
        <f t="shared" si="420"/>
        <v>9.7364714772210004</v>
      </c>
      <c r="N4535" s="107">
        <f t="shared" si="421"/>
        <v>-0.6561078021279072</v>
      </c>
      <c r="O4535" s="129">
        <f t="shared" si="424"/>
        <v>0.51175476475013748</v>
      </c>
      <c r="P4535" s="21">
        <v>15</v>
      </c>
      <c r="Q4535" s="103">
        <v>12</v>
      </c>
      <c r="R4535" s="104">
        <v>1429.6542907781009</v>
      </c>
      <c r="S4535" s="105">
        <v>1303.699165044341</v>
      </c>
      <c r="T4535" s="107">
        <f t="shared" si="422"/>
        <v>10.348395283701841</v>
      </c>
      <c r="U4535" s="107">
        <f t="shared" si="423"/>
        <v>-0.10704640519204221</v>
      </c>
      <c r="V4535" s="108">
        <f t="shared" si="425"/>
        <v>0.91475216521061675</v>
      </c>
    </row>
    <row r="4536" spans="1:22">
      <c r="A4536" s="103" t="s">
        <v>9808</v>
      </c>
      <c r="B4536" s="103">
        <v>39937613</v>
      </c>
      <c r="C4536" s="103">
        <v>5135439</v>
      </c>
      <c r="D4536" s="103">
        <v>5135990</v>
      </c>
      <c r="E4536" s="103">
        <v>552</v>
      </c>
      <c r="F4536" s="103" t="s">
        <v>23</v>
      </c>
      <c r="G4536" s="103" t="s">
        <v>23</v>
      </c>
      <c r="H4536" s="103" t="s">
        <v>6233</v>
      </c>
      <c r="I4536" s="103">
        <v>14</v>
      </c>
      <c r="J4536" s="103">
        <v>13</v>
      </c>
      <c r="K4536" s="104">
        <v>973.60944977584063</v>
      </c>
      <c r="L4536" s="105">
        <v>932.45290764528988</v>
      </c>
      <c r="M4536" s="106">
        <f t="shared" si="420"/>
        <v>9.8648870554941457</v>
      </c>
      <c r="N4536" s="107">
        <f t="shared" si="421"/>
        <v>-0.54124592531829596</v>
      </c>
      <c r="O4536" s="129">
        <f t="shared" si="424"/>
        <v>0.58833808667887744</v>
      </c>
      <c r="P4536" s="21">
        <v>5</v>
      </c>
      <c r="Q4536" s="103">
        <v>4</v>
      </c>
      <c r="R4536" s="104">
        <v>659.16930672626268</v>
      </c>
      <c r="S4536" s="105">
        <v>397.22606846472104</v>
      </c>
      <c r="T4536" s="107">
        <f t="shared" si="422"/>
        <v>8.6338164944403211</v>
      </c>
      <c r="U4536" s="107">
        <f t="shared" si="423"/>
        <v>-1.6163587196828166</v>
      </c>
      <c r="V4536" s="108">
        <f t="shared" si="425"/>
        <v>0.10601677799370379</v>
      </c>
    </row>
    <row r="4537" spans="1:22">
      <c r="A4537" s="103" t="s">
        <v>9809</v>
      </c>
      <c r="B4537" s="103">
        <v>39937614</v>
      </c>
      <c r="C4537" s="103">
        <v>5136024</v>
      </c>
      <c r="D4537" s="103">
        <v>5137049</v>
      </c>
      <c r="E4537" s="103">
        <v>1026</v>
      </c>
      <c r="F4537" s="103" t="s">
        <v>23</v>
      </c>
      <c r="G4537" s="103" t="s">
        <v>23</v>
      </c>
      <c r="H4537" s="103" t="s">
        <v>6231</v>
      </c>
      <c r="I4537" s="103">
        <v>26</v>
      </c>
      <c r="J4537" s="103">
        <v>22</v>
      </c>
      <c r="K4537" s="104">
        <v>1448.2710391977971</v>
      </c>
      <c r="L4537" s="105">
        <v>1263.5178774845517</v>
      </c>
      <c r="M4537" s="106">
        <f t="shared" si="420"/>
        <v>10.303230361747183</v>
      </c>
      <c r="N4537" s="107">
        <f t="shared" si="421"/>
        <v>-0.14916783385761903</v>
      </c>
      <c r="O4537" s="129">
        <f t="shared" si="424"/>
        <v>0.88142120084810727</v>
      </c>
      <c r="P4537" s="21">
        <v>18</v>
      </c>
      <c r="Q4537" s="103">
        <v>14</v>
      </c>
      <c r="R4537" s="104">
        <v>1608.9206730787132</v>
      </c>
      <c r="S4537" s="105">
        <v>1431.8402211898538</v>
      </c>
      <c r="T4537" s="107">
        <f t="shared" si="422"/>
        <v>10.483654796148361</v>
      </c>
      <c r="U4537" s="107">
        <f t="shared" si="423"/>
        <v>1.2020067032007399E-2</v>
      </c>
      <c r="V4537" s="108">
        <f t="shared" si="425"/>
        <v>0.99040960503582776</v>
      </c>
    </row>
    <row r="4538" spans="1:22">
      <c r="A4538" s="103" t="s">
        <v>9810</v>
      </c>
      <c r="B4538" s="103">
        <v>39937615</v>
      </c>
      <c r="C4538" s="103">
        <v>5137253</v>
      </c>
      <c r="D4538" s="103">
        <v>5138449</v>
      </c>
      <c r="E4538" s="103">
        <v>1197</v>
      </c>
      <c r="F4538" s="103" t="s">
        <v>9</v>
      </c>
      <c r="G4538" s="103" t="s">
        <v>23</v>
      </c>
      <c r="H4538" s="103" t="s">
        <v>295</v>
      </c>
      <c r="I4538" s="103">
        <v>30</v>
      </c>
      <c r="J4538" s="103">
        <v>25</v>
      </c>
      <c r="K4538" s="104">
        <v>2087.7403827627732</v>
      </c>
      <c r="L4538" s="105">
        <v>1654.771496564812</v>
      </c>
      <c r="M4538" s="106">
        <f t="shared" si="420"/>
        <v>10.692416297143065</v>
      </c>
      <c r="N4538" s="107">
        <f t="shared" si="421"/>
        <v>0.19894123179165005</v>
      </c>
      <c r="O4538" s="129">
        <f t="shared" si="424"/>
        <v>0.84230871578922928</v>
      </c>
      <c r="P4538" s="21">
        <v>20</v>
      </c>
      <c r="Q4538" s="103">
        <v>18</v>
      </c>
      <c r="R4538" s="104">
        <v>1669.2043525319045</v>
      </c>
      <c r="S4538" s="105">
        <v>1341.3689979316291</v>
      </c>
      <c r="T4538" s="107">
        <f t="shared" si="422"/>
        <v>10.389490448270555</v>
      </c>
      <c r="U4538" s="107">
        <f t="shared" si="423"/>
        <v>-7.0871084268878004E-2</v>
      </c>
      <c r="V4538" s="108">
        <f t="shared" si="425"/>
        <v>0.9435003569011835</v>
      </c>
    </row>
    <row r="4539" spans="1:22">
      <c r="A4539" s="103" t="s">
        <v>3671</v>
      </c>
      <c r="B4539" s="103">
        <v>39937616</v>
      </c>
      <c r="C4539" s="103">
        <v>5138494</v>
      </c>
      <c r="D4539" s="103">
        <v>5138946</v>
      </c>
      <c r="E4539" s="103">
        <v>453</v>
      </c>
      <c r="F4539" s="103" t="s">
        <v>9</v>
      </c>
      <c r="G4539" s="103" t="s">
        <v>23</v>
      </c>
      <c r="H4539" s="103" t="s">
        <v>3672</v>
      </c>
      <c r="I4539" s="103">
        <v>3</v>
      </c>
      <c r="J4539" s="103">
        <v>3</v>
      </c>
      <c r="K4539" s="104">
        <v>224.11236269433996</v>
      </c>
      <c r="L4539" s="105">
        <v>224.11236269433996</v>
      </c>
      <c r="M4539" s="106">
        <f t="shared" si="420"/>
        <v>7.8080784241021721</v>
      </c>
      <c r="N4539" s="107">
        <f t="shared" si="421"/>
        <v>-2.3809674203021718</v>
      </c>
      <c r="O4539" s="129">
        <f t="shared" si="424"/>
        <v>1.7267239030589465E-2</v>
      </c>
      <c r="P4539" s="21">
        <v>2</v>
      </c>
      <c r="Q4539" s="103">
        <v>2</v>
      </c>
      <c r="R4539" s="104">
        <v>132.96527120239162</v>
      </c>
      <c r="S4539" s="105">
        <v>132.96527120239162</v>
      </c>
      <c r="T4539" s="107">
        <f t="shared" si="422"/>
        <v>7.0549056715414151</v>
      </c>
      <c r="U4539" s="107">
        <f t="shared" si="423"/>
        <v>-3.0062450074459384</v>
      </c>
      <c r="V4539" s="108">
        <f t="shared" si="425"/>
        <v>2.6449578701108756E-3</v>
      </c>
    </row>
    <row r="4540" spans="1:22">
      <c r="A4540" s="103" t="s">
        <v>9811</v>
      </c>
      <c r="B4540" s="103">
        <v>39937617</v>
      </c>
      <c r="C4540" s="103">
        <v>5138946</v>
      </c>
      <c r="D4540" s="103">
        <v>5139794</v>
      </c>
      <c r="E4540" s="103">
        <v>849</v>
      </c>
      <c r="F4540" s="103" t="s">
        <v>9</v>
      </c>
      <c r="G4540" s="103" t="s">
        <v>23</v>
      </c>
      <c r="H4540" s="103" t="s">
        <v>9812</v>
      </c>
      <c r="I4540" s="103">
        <v>15</v>
      </c>
      <c r="J4540" s="103">
        <v>11</v>
      </c>
      <c r="K4540" s="104">
        <v>628.83706068021684</v>
      </c>
      <c r="L4540" s="105">
        <v>526.81828221879857</v>
      </c>
      <c r="M4540" s="106">
        <f t="shared" si="420"/>
        <v>9.0411616022042569</v>
      </c>
      <c r="N4540" s="107">
        <f t="shared" si="421"/>
        <v>-1.2780307672591624</v>
      </c>
      <c r="O4540" s="129">
        <f t="shared" si="424"/>
        <v>0.20123857807948187</v>
      </c>
      <c r="P4540" s="21">
        <v>12</v>
      </c>
      <c r="Q4540" s="103">
        <v>11</v>
      </c>
      <c r="R4540" s="104">
        <v>789.87984727740752</v>
      </c>
      <c r="S4540" s="105">
        <v>628.65620737790687</v>
      </c>
      <c r="T4540" s="107">
        <f t="shared" si="422"/>
        <v>9.2961274572664259</v>
      </c>
      <c r="U4540" s="107">
        <f t="shared" si="423"/>
        <v>-1.0333385059274427</v>
      </c>
      <c r="V4540" s="108">
        <f t="shared" si="425"/>
        <v>0.30144551332227576</v>
      </c>
    </row>
    <row r="4541" spans="1:22">
      <c r="A4541" s="103" t="s">
        <v>9813</v>
      </c>
      <c r="B4541" s="103">
        <v>39937618</v>
      </c>
      <c r="C4541" s="103">
        <v>5139835</v>
      </c>
      <c r="D4541" s="103">
        <v>5140566</v>
      </c>
      <c r="E4541" s="103">
        <v>732</v>
      </c>
      <c r="F4541" s="103" t="s">
        <v>9</v>
      </c>
      <c r="G4541" s="103" t="s">
        <v>23</v>
      </c>
      <c r="H4541" s="103" t="s">
        <v>3468</v>
      </c>
      <c r="I4541" s="103">
        <v>12</v>
      </c>
      <c r="J4541" s="103">
        <v>12</v>
      </c>
      <c r="K4541" s="104">
        <v>1028.070181498799</v>
      </c>
      <c r="L4541" s="105">
        <v>1028.070181498799</v>
      </c>
      <c r="M4541" s="106">
        <f t="shared" si="420"/>
        <v>10.005723038536537</v>
      </c>
      <c r="N4541" s="107">
        <f t="shared" si="421"/>
        <v>-0.41527456302635363</v>
      </c>
      <c r="O4541" s="129">
        <f t="shared" si="424"/>
        <v>0.67794092018899521</v>
      </c>
      <c r="P4541" s="21">
        <v>12</v>
      </c>
      <c r="Q4541" s="103">
        <v>11</v>
      </c>
      <c r="R4541" s="104">
        <v>915.68270990056146</v>
      </c>
      <c r="S4541" s="105">
        <v>872.85817572059011</v>
      </c>
      <c r="T4541" s="107">
        <f t="shared" si="422"/>
        <v>9.7696034498076756</v>
      </c>
      <c r="U4541" s="107">
        <f t="shared" si="423"/>
        <v>-0.61654625897211712</v>
      </c>
      <c r="V4541" s="108">
        <f t="shared" si="425"/>
        <v>0.53753405095154005</v>
      </c>
    </row>
    <row r="4542" spans="1:22">
      <c r="A4542" s="103" t="s">
        <v>9814</v>
      </c>
      <c r="B4542" s="103">
        <v>39937619</v>
      </c>
      <c r="C4542" s="103">
        <v>5140697</v>
      </c>
      <c r="D4542" s="103">
        <v>5141761</v>
      </c>
      <c r="E4542" s="103">
        <v>1065</v>
      </c>
      <c r="F4542" s="103" t="s">
        <v>23</v>
      </c>
      <c r="G4542" s="103" t="s">
        <v>23</v>
      </c>
      <c r="H4542" s="103" t="s">
        <v>9815</v>
      </c>
      <c r="I4542" s="103">
        <v>24</v>
      </c>
      <c r="J4542" s="103">
        <v>22</v>
      </c>
      <c r="K4542" s="104">
        <v>1063.2589775065164</v>
      </c>
      <c r="L4542" s="105">
        <v>841.94112137350044</v>
      </c>
      <c r="M4542" s="106">
        <f t="shared" si="420"/>
        <v>9.7175755360443716</v>
      </c>
      <c r="N4542" s="107">
        <f t="shared" si="421"/>
        <v>-0.67300935953097396</v>
      </c>
      <c r="O4542" s="129">
        <f t="shared" si="424"/>
        <v>0.50094133648778794</v>
      </c>
      <c r="P4542" s="21">
        <v>15</v>
      </c>
      <c r="Q4542" s="103">
        <v>15</v>
      </c>
      <c r="R4542" s="104">
        <v>1139.0006081896431</v>
      </c>
      <c r="S4542" s="105">
        <v>1139.0006081896431</v>
      </c>
      <c r="T4542" s="107">
        <f t="shared" si="422"/>
        <v>10.153552802061007</v>
      </c>
      <c r="U4542" s="107">
        <f t="shared" si="423"/>
        <v>-0.27856267424207165</v>
      </c>
      <c r="V4542" s="108">
        <f t="shared" si="425"/>
        <v>0.78058046084600208</v>
      </c>
    </row>
    <row r="4543" spans="1:22">
      <c r="A4543" s="103" t="s">
        <v>9816</v>
      </c>
      <c r="B4543" s="103">
        <v>39937620</v>
      </c>
      <c r="C4543" s="103">
        <v>5141828</v>
      </c>
      <c r="D4543" s="103">
        <v>5142733</v>
      </c>
      <c r="E4543" s="103">
        <v>906</v>
      </c>
      <c r="F4543" s="103" t="s">
        <v>9</v>
      </c>
      <c r="G4543" s="103" t="s">
        <v>9817</v>
      </c>
      <c r="H4543" s="103" t="s">
        <v>3739</v>
      </c>
      <c r="I4543" s="103">
        <v>11</v>
      </c>
      <c r="J4543" s="103">
        <v>8</v>
      </c>
      <c r="K4543" s="104">
        <v>405.12619410130685</v>
      </c>
      <c r="L4543" s="105">
        <v>312.66025424839734</v>
      </c>
      <c r="M4543" s="106">
        <f t="shared" si="420"/>
        <v>8.2884520235461281</v>
      </c>
      <c r="N4543" s="107">
        <f t="shared" si="421"/>
        <v>-1.9512951488853956</v>
      </c>
      <c r="O4543" s="129">
        <f t="shared" si="424"/>
        <v>5.10219458194201E-2</v>
      </c>
      <c r="P4543" s="21">
        <v>6</v>
      </c>
      <c r="Q4543" s="103">
        <v>5</v>
      </c>
      <c r="R4543" s="104">
        <v>505.41295184560266</v>
      </c>
      <c r="S4543" s="105">
        <v>458.13238538262698</v>
      </c>
      <c r="T4543" s="107">
        <f t="shared" si="422"/>
        <v>8.8396207403614397</v>
      </c>
      <c r="U4543" s="107">
        <f t="shared" si="423"/>
        <v>-1.4351930102452122</v>
      </c>
      <c r="V4543" s="108">
        <f t="shared" si="425"/>
        <v>0.15123210487126215</v>
      </c>
    </row>
    <row r="4544" spans="1:22">
      <c r="A4544" s="103" t="s">
        <v>9818</v>
      </c>
      <c r="B4544" s="103">
        <v>39937621</v>
      </c>
      <c r="C4544" s="103">
        <v>5142735</v>
      </c>
      <c r="D4544" s="103">
        <v>5143484</v>
      </c>
      <c r="E4544" s="103">
        <v>750</v>
      </c>
      <c r="F4544" s="103" t="s">
        <v>23</v>
      </c>
      <c r="G4544" s="103" t="s">
        <v>9819</v>
      </c>
      <c r="H4544" s="103" t="s">
        <v>4347</v>
      </c>
      <c r="I4544" s="103">
        <v>21</v>
      </c>
      <c r="J4544" s="103">
        <v>18</v>
      </c>
      <c r="K4544" s="104">
        <v>1309.1484486306908</v>
      </c>
      <c r="L4544" s="105">
        <v>1088.5905393530693</v>
      </c>
      <c r="M4544" s="106">
        <f t="shared" si="420"/>
        <v>10.088245687818514</v>
      </c>
      <c r="N4544" s="107">
        <f t="shared" si="421"/>
        <v>-0.34146181769363754</v>
      </c>
      <c r="O4544" s="129">
        <f t="shared" si="424"/>
        <v>0.73275594447656545</v>
      </c>
      <c r="P4544" s="21">
        <v>10</v>
      </c>
      <c r="Q4544" s="103">
        <v>7</v>
      </c>
      <c r="R4544" s="104">
        <v>834.18425817276398</v>
      </c>
      <c r="S4544" s="105">
        <v>685.37909144729736</v>
      </c>
      <c r="T4544" s="107">
        <f t="shared" si="422"/>
        <v>9.4207583706522353</v>
      </c>
      <c r="U4544" s="107">
        <f t="shared" si="423"/>
        <v>-0.9236281948483851</v>
      </c>
      <c r="V4544" s="108">
        <f t="shared" si="425"/>
        <v>0.35567992899436307</v>
      </c>
    </row>
    <row r="4545" spans="1:22">
      <c r="A4545" s="103" t="s">
        <v>9820</v>
      </c>
      <c r="B4545" s="103">
        <v>39937622</v>
      </c>
      <c r="C4545" s="103">
        <v>5143612</v>
      </c>
      <c r="D4545" s="103">
        <v>5144526</v>
      </c>
      <c r="E4545" s="103">
        <v>915</v>
      </c>
      <c r="F4545" s="103" t="s">
        <v>9</v>
      </c>
      <c r="G4545" s="103" t="s">
        <v>23</v>
      </c>
      <c r="H4545" s="103" t="s">
        <v>6226</v>
      </c>
      <c r="I4545" s="103">
        <v>8</v>
      </c>
      <c r="J4545" s="103">
        <v>7</v>
      </c>
      <c r="K4545" s="104">
        <v>376.31248152974865</v>
      </c>
      <c r="L4545" s="105">
        <v>367.77755926824915</v>
      </c>
      <c r="M4545" s="106">
        <f t="shared" si="420"/>
        <v>8.5226896430968715</v>
      </c>
      <c r="N4545" s="107">
        <f t="shared" si="421"/>
        <v>-1.7417802834553926</v>
      </c>
      <c r="O4545" s="129">
        <f t="shared" si="424"/>
        <v>8.1546898014200009E-2</v>
      </c>
      <c r="P4545" s="21">
        <v>8</v>
      </c>
      <c r="Q4545" s="103">
        <v>8</v>
      </c>
      <c r="R4545" s="104">
        <v>754.96739000420655</v>
      </c>
      <c r="S4545" s="105">
        <v>754.96739000420655</v>
      </c>
      <c r="T4545" s="107">
        <f t="shared" si="422"/>
        <v>9.5602705199140878</v>
      </c>
      <c r="U4545" s="107">
        <f t="shared" si="423"/>
        <v>-0.80081820430097961</v>
      </c>
      <c r="V4545" s="108">
        <f t="shared" si="425"/>
        <v>0.42323689858608726</v>
      </c>
    </row>
    <row r="4546" spans="1:22">
      <c r="A4546" s="103" t="s">
        <v>9821</v>
      </c>
      <c r="B4546" s="103">
        <v>39937623</v>
      </c>
      <c r="C4546" s="103">
        <v>5144704</v>
      </c>
      <c r="D4546" s="103">
        <v>5145906</v>
      </c>
      <c r="E4546" s="103">
        <v>1203</v>
      </c>
      <c r="F4546" s="103" t="s">
        <v>9</v>
      </c>
      <c r="G4546" s="103" t="s">
        <v>23</v>
      </c>
      <c r="H4546" s="103" t="s">
        <v>4083</v>
      </c>
      <c r="I4546" s="103">
        <v>23</v>
      </c>
      <c r="J4546" s="103">
        <v>20</v>
      </c>
      <c r="K4546" s="104">
        <v>946.60046900266821</v>
      </c>
      <c r="L4546" s="105">
        <v>874.01202904797185</v>
      </c>
      <c r="M4546" s="106">
        <f t="shared" si="420"/>
        <v>9.7715093254827856</v>
      </c>
      <c r="N4546" s="107">
        <f t="shared" si="421"/>
        <v>-0.62476804518534435</v>
      </c>
      <c r="O4546" s="129">
        <f t="shared" si="424"/>
        <v>0.53212330616487891</v>
      </c>
      <c r="P4546" s="21">
        <v>16</v>
      </c>
      <c r="Q4546" s="103">
        <v>14</v>
      </c>
      <c r="R4546" s="104">
        <v>1464.6951279564007</v>
      </c>
      <c r="S4546" s="105">
        <v>1400.9830727444387</v>
      </c>
      <c r="T4546" s="107">
        <f t="shared" si="422"/>
        <v>10.452223809299351</v>
      </c>
      <c r="U4546" s="107">
        <f t="shared" si="423"/>
        <v>-1.5648055194233724E-2</v>
      </c>
      <c r="V4546" s="108">
        <f t="shared" si="425"/>
        <v>0.98751516786540305</v>
      </c>
    </row>
    <row r="4547" spans="1:22">
      <c r="A4547" s="103" t="s">
        <v>9822</v>
      </c>
      <c r="B4547" s="103">
        <v>39937624</v>
      </c>
      <c r="C4547" s="103">
        <v>5145907</v>
      </c>
      <c r="D4547" s="103">
        <v>5147103</v>
      </c>
      <c r="E4547" s="103">
        <v>1197</v>
      </c>
      <c r="F4547" s="103" t="s">
        <v>23</v>
      </c>
      <c r="G4547" s="103" t="s">
        <v>9823</v>
      </c>
      <c r="H4547" s="103" t="s">
        <v>9824</v>
      </c>
      <c r="I4547" s="103">
        <v>34</v>
      </c>
      <c r="J4547" s="103">
        <v>29</v>
      </c>
      <c r="K4547" s="104">
        <v>1672.5647384633583</v>
      </c>
      <c r="L4547" s="105">
        <v>1322.63098112528</v>
      </c>
      <c r="M4547" s="106">
        <f t="shared" si="420"/>
        <v>10.369194885234181</v>
      </c>
      <c r="N4547" s="107">
        <f t="shared" si="421"/>
        <v>-9.0165576713612985E-2</v>
      </c>
      <c r="O4547" s="129">
        <f t="shared" si="424"/>
        <v>0.9281556386751606</v>
      </c>
      <c r="P4547" s="21">
        <v>22</v>
      </c>
      <c r="Q4547" s="103">
        <v>17</v>
      </c>
      <c r="R4547" s="104">
        <v>1817.1484544196994</v>
      </c>
      <c r="S4547" s="105">
        <v>1227.0173936921306</v>
      </c>
      <c r="T4547" s="107">
        <f t="shared" si="422"/>
        <v>10.260939984857297</v>
      </c>
      <c r="U4547" s="107">
        <f t="shared" si="423"/>
        <v>-0.18403170347069017</v>
      </c>
      <c r="V4547" s="108">
        <f t="shared" si="425"/>
        <v>0.85398858388666654</v>
      </c>
    </row>
    <row r="4548" spans="1:22">
      <c r="A4548" s="103" t="s">
        <v>9825</v>
      </c>
      <c r="B4548" s="103">
        <v>39937625</v>
      </c>
      <c r="C4548" s="103">
        <v>5147100</v>
      </c>
      <c r="D4548" s="103">
        <v>5148515</v>
      </c>
      <c r="E4548" s="103">
        <v>1416</v>
      </c>
      <c r="F4548" s="103" t="s">
        <v>23</v>
      </c>
      <c r="G4548" s="103" t="s">
        <v>9826</v>
      </c>
      <c r="H4548" s="103" t="s">
        <v>9827</v>
      </c>
      <c r="I4548" s="103">
        <v>20</v>
      </c>
      <c r="J4548" s="103">
        <v>16</v>
      </c>
      <c r="K4548" s="104">
        <v>1031.834621402274</v>
      </c>
      <c r="L4548" s="105">
        <v>749.55916374946332</v>
      </c>
      <c r="M4548" s="106">
        <f t="shared" si="420"/>
        <v>9.5498985463724857</v>
      </c>
      <c r="N4548" s="107">
        <f t="shared" si="421"/>
        <v>-0.82298877784214208</v>
      </c>
      <c r="O4548" s="129">
        <f t="shared" si="424"/>
        <v>0.41051437515414446</v>
      </c>
      <c r="P4548" s="21">
        <v>14</v>
      </c>
      <c r="Q4548" s="103">
        <v>12</v>
      </c>
      <c r="R4548" s="104">
        <v>1300.0052576589267</v>
      </c>
      <c r="S4548" s="105">
        <v>985.08779287118648</v>
      </c>
      <c r="T4548" s="107">
        <f t="shared" si="422"/>
        <v>9.9441084957606982</v>
      </c>
      <c r="U4548" s="107">
        <f t="shared" si="423"/>
        <v>-0.46293266218248458</v>
      </c>
      <c r="V4548" s="108">
        <f t="shared" si="425"/>
        <v>0.6434126347621596</v>
      </c>
    </row>
    <row r="4549" spans="1:22">
      <c r="A4549" s="103" t="s">
        <v>9828</v>
      </c>
      <c r="B4549" s="103">
        <v>39937626</v>
      </c>
      <c r="C4549" s="103">
        <v>5148539</v>
      </c>
      <c r="D4549" s="103">
        <v>5149300</v>
      </c>
      <c r="E4549" s="103">
        <v>762</v>
      </c>
      <c r="F4549" s="103" t="s">
        <v>23</v>
      </c>
      <c r="G4549" s="103" t="s">
        <v>23</v>
      </c>
      <c r="H4549" s="103" t="s">
        <v>4269</v>
      </c>
      <c r="I4549" s="103">
        <v>11</v>
      </c>
      <c r="J4549" s="103">
        <v>9</v>
      </c>
      <c r="K4549" s="104">
        <v>531.99691712649997</v>
      </c>
      <c r="L4549" s="105">
        <v>443.48604650125071</v>
      </c>
      <c r="M4549" s="106">
        <f t="shared" ref="M4549:M4612" si="426">IF(L4549&gt;0,LOG(L4549, 2),"-")</f>
        <v>8.7927449031846425</v>
      </c>
      <c r="N4549" s="107">
        <f t="shared" ref="N4549:N4612" si="427">IF(L4549&lt;&gt;0,((M4549-$O$2)/$O$3),"-")</f>
        <v>-1.5002281724645421</v>
      </c>
      <c r="O4549" s="129">
        <f t="shared" si="424"/>
        <v>0.13355530795361403</v>
      </c>
      <c r="P4549" s="21">
        <v>9</v>
      </c>
      <c r="Q4549" s="103">
        <v>7</v>
      </c>
      <c r="R4549" s="104">
        <v>468.89307544195935</v>
      </c>
      <c r="S4549" s="105">
        <v>396.52372617760494</v>
      </c>
      <c r="T4549" s="107">
        <f t="shared" ref="T4549:T4612" si="428">IF(S4549&gt;0,LOG(S4549, 2),"-")</f>
        <v>8.6312633826010181</v>
      </c>
      <c r="U4549" s="107">
        <f t="shared" ref="U4549:U4612" si="429">IF(S4549&lt;&gt;0,((T4549-$V$2)/$V$3),"-")</f>
        <v>-1.6186061772878368</v>
      </c>
      <c r="V4549" s="108">
        <f t="shared" si="425"/>
        <v>0.10553202515266946</v>
      </c>
    </row>
    <row r="4550" spans="1:22">
      <c r="A4550" s="103" t="s">
        <v>9829</v>
      </c>
      <c r="B4550" s="103">
        <v>39937627</v>
      </c>
      <c r="C4550" s="103">
        <v>5149383</v>
      </c>
      <c r="D4550" s="103">
        <v>5150252</v>
      </c>
      <c r="E4550" s="103">
        <v>870</v>
      </c>
      <c r="F4550" s="103" t="s">
        <v>23</v>
      </c>
      <c r="G4550" s="103" t="s">
        <v>23</v>
      </c>
      <c r="H4550" s="103" t="s">
        <v>295</v>
      </c>
      <c r="I4550" s="103">
        <v>29</v>
      </c>
      <c r="J4550" s="103">
        <v>28</v>
      </c>
      <c r="K4550" s="104">
        <v>2701.8915110929656</v>
      </c>
      <c r="L4550" s="105">
        <v>2301.2183815409653</v>
      </c>
      <c r="M4550" s="106">
        <f t="shared" si="426"/>
        <v>11.168182183920083</v>
      </c>
      <c r="N4550" s="107">
        <f t="shared" si="427"/>
        <v>0.62449211441867791</v>
      </c>
      <c r="O4550" s="129">
        <f t="shared" ref="O4550:O4613" si="430">IF(L4550&lt;&gt;0,(IF((ABS(N4550)&lt;3.3),2*(1-NORMSDIST(ABS(N4550))),"&lt; 0.001")),"n.d.")</f>
        <v>0.53230444744246674</v>
      </c>
      <c r="P4550" s="21">
        <v>13</v>
      </c>
      <c r="Q4550" s="103">
        <v>12</v>
      </c>
      <c r="R4550" s="104">
        <v>2618.6162770235865</v>
      </c>
      <c r="S4550" s="105">
        <v>2134.7353786325862</v>
      </c>
      <c r="T4550" s="107">
        <f t="shared" si="428"/>
        <v>11.059841529404602</v>
      </c>
      <c r="U4550" s="107">
        <f t="shared" si="429"/>
        <v>0.51922669841954383</v>
      </c>
      <c r="V4550" s="108">
        <f t="shared" ref="V4550:V4613" si="431">IF(S4550&lt;&gt;0,(IF((ABS(U4550)&lt;3.3),2*(1-NORMSDIST(ABS(U4550))),"&lt; 0.001")),"n.d.")</f>
        <v>0.60360266304289856</v>
      </c>
    </row>
    <row r="4551" spans="1:22">
      <c r="A4551" s="103" t="s">
        <v>9830</v>
      </c>
      <c r="B4551" s="103">
        <v>39937628</v>
      </c>
      <c r="C4551" s="103">
        <v>5150634</v>
      </c>
      <c r="D4551" s="103">
        <v>5152016</v>
      </c>
      <c r="E4551" s="103">
        <v>1383</v>
      </c>
      <c r="F4551" s="103" t="s">
        <v>9</v>
      </c>
      <c r="G4551" s="103" t="s">
        <v>23</v>
      </c>
      <c r="H4551" s="103" t="s">
        <v>295</v>
      </c>
      <c r="I4551" s="103">
        <v>25</v>
      </c>
      <c r="J4551" s="103">
        <v>24</v>
      </c>
      <c r="K4551" s="104">
        <v>1331.6060827510412</v>
      </c>
      <c r="L4551" s="105">
        <v>1231.5046231764643</v>
      </c>
      <c r="M4551" s="106">
        <f t="shared" si="426"/>
        <v>10.266206328512959</v>
      </c>
      <c r="N4551" s="107">
        <f t="shared" si="427"/>
        <v>-0.18228414265388299</v>
      </c>
      <c r="O4551" s="129">
        <f t="shared" si="430"/>
        <v>0.85535974253165503</v>
      </c>
      <c r="P4551" s="21">
        <v>25</v>
      </c>
      <c r="Q4551" s="103">
        <v>24</v>
      </c>
      <c r="R4551" s="104">
        <v>1449.6968839465871</v>
      </c>
      <c r="S4551" s="105">
        <v>1262.9071904845698</v>
      </c>
      <c r="T4551" s="107">
        <f t="shared" si="428"/>
        <v>10.302532905776896</v>
      </c>
      <c r="U4551" s="107">
        <f t="shared" si="429"/>
        <v>-0.14741821674569036</v>
      </c>
      <c r="V4551" s="108">
        <f t="shared" si="431"/>
        <v>0.88280192772481048</v>
      </c>
    </row>
    <row r="4552" spans="1:22">
      <c r="A4552" s="103" t="s">
        <v>9831</v>
      </c>
      <c r="B4552" s="103">
        <v>39937629</v>
      </c>
      <c r="C4552" s="103">
        <v>5152095</v>
      </c>
      <c r="D4552" s="103">
        <v>5152499</v>
      </c>
      <c r="E4552" s="103">
        <v>405</v>
      </c>
      <c r="F4552" s="103" t="s">
        <v>23</v>
      </c>
      <c r="G4552" s="103" t="s">
        <v>23</v>
      </c>
      <c r="H4552" s="103" t="s">
        <v>295</v>
      </c>
      <c r="I4552" s="103">
        <v>6</v>
      </c>
      <c r="J4552" s="103">
        <v>6</v>
      </c>
      <c r="K4552" s="104">
        <v>1754.716795317906</v>
      </c>
      <c r="L4552" s="105">
        <v>1754.716795317906</v>
      </c>
      <c r="M4552" s="106">
        <f t="shared" si="426"/>
        <v>10.777022488434024</v>
      </c>
      <c r="N4552" s="107">
        <f t="shared" si="427"/>
        <v>0.27461761040610355</v>
      </c>
      <c r="O4552" s="129">
        <f t="shared" si="430"/>
        <v>0.78361003519484695</v>
      </c>
      <c r="P4552" s="21">
        <v>7</v>
      </c>
      <c r="Q4552" s="103">
        <v>7</v>
      </c>
      <c r="R4552" s="104">
        <v>1830.0766147391259</v>
      </c>
      <c r="S4552" s="105">
        <v>1830.0766147391259</v>
      </c>
      <c r="T4552" s="107">
        <f t="shared" si="428"/>
        <v>10.837688331745451</v>
      </c>
      <c r="U4552" s="107">
        <f t="shared" si="429"/>
        <v>0.3236693061139525</v>
      </c>
      <c r="V4552" s="108">
        <f t="shared" si="431"/>
        <v>0.74618841111871737</v>
      </c>
    </row>
    <row r="4553" spans="1:22">
      <c r="A4553" s="103" t="s">
        <v>9832</v>
      </c>
      <c r="B4553" s="103">
        <v>39937630</v>
      </c>
      <c r="C4553" s="103">
        <v>5152730</v>
      </c>
      <c r="D4553" s="103">
        <v>5154292</v>
      </c>
      <c r="E4553" s="103">
        <v>1563</v>
      </c>
      <c r="F4553" s="103" t="s">
        <v>23</v>
      </c>
      <c r="G4553" s="103" t="s">
        <v>9833</v>
      </c>
      <c r="H4553" s="103" t="s">
        <v>7132</v>
      </c>
      <c r="I4553" s="103">
        <v>40</v>
      </c>
      <c r="J4553" s="103">
        <v>34</v>
      </c>
      <c r="K4553" s="104">
        <v>1668.8148383473126</v>
      </c>
      <c r="L4553" s="105">
        <v>1488.4883574480552</v>
      </c>
      <c r="M4553" s="106">
        <f t="shared" si="426"/>
        <v>10.539632221913116</v>
      </c>
      <c r="N4553" s="107">
        <f t="shared" si="427"/>
        <v>6.2282846076132194E-2</v>
      </c>
      <c r="O4553" s="129">
        <f t="shared" si="430"/>
        <v>0.95033758880127972</v>
      </c>
      <c r="P4553" s="21">
        <v>25</v>
      </c>
      <c r="Q4553" s="103">
        <v>23</v>
      </c>
      <c r="R4553" s="104">
        <v>1637.9782910060908</v>
      </c>
      <c r="S4553" s="105">
        <v>1528.8777432558925</v>
      </c>
      <c r="T4553" s="107">
        <f t="shared" si="428"/>
        <v>10.578257330830828</v>
      </c>
      <c r="U4553" s="107">
        <f t="shared" si="429"/>
        <v>9.529694615389761E-2</v>
      </c>
      <c r="V4553" s="108">
        <f t="shared" si="431"/>
        <v>0.92407896823270419</v>
      </c>
    </row>
    <row r="4554" spans="1:22">
      <c r="A4554" s="103" t="s">
        <v>9834</v>
      </c>
      <c r="B4554" s="103">
        <v>39937631</v>
      </c>
      <c r="C4554" s="103">
        <v>5154547</v>
      </c>
      <c r="D4554" s="103">
        <v>5155035</v>
      </c>
      <c r="E4554" s="103">
        <v>489</v>
      </c>
      <c r="F4554" s="103" t="s">
        <v>23</v>
      </c>
      <c r="G4554" s="103" t="s">
        <v>23</v>
      </c>
      <c r="H4554" s="103" t="s">
        <v>295</v>
      </c>
      <c r="I4554" s="103">
        <v>9</v>
      </c>
      <c r="J4554" s="103">
        <v>9</v>
      </c>
      <c r="K4554" s="104">
        <v>988.70386409634352</v>
      </c>
      <c r="L4554" s="105">
        <v>988.70386409634352</v>
      </c>
      <c r="M4554" s="106">
        <f t="shared" si="426"/>
        <v>9.9493946604298547</v>
      </c>
      <c r="N4554" s="107">
        <f t="shared" si="427"/>
        <v>-0.46565772770138275</v>
      </c>
      <c r="O4554" s="129">
        <f t="shared" si="430"/>
        <v>0.64146051495626977</v>
      </c>
      <c r="P4554" s="21">
        <v>7</v>
      </c>
      <c r="Q4554" s="103">
        <v>7</v>
      </c>
      <c r="R4554" s="104">
        <v>982.05502940886709</v>
      </c>
      <c r="S4554" s="105">
        <v>982.05502940886709</v>
      </c>
      <c r="T4554" s="107">
        <f t="shared" si="428"/>
        <v>9.9396600579306895</v>
      </c>
      <c r="U4554" s="107">
        <f t="shared" si="429"/>
        <v>-0.46684854055397113</v>
      </c>
      <c r="V4554" s="108">
        <f t="shared" si="431"/>
        <v>0.64060824439985664</v>
      </c>
    </row>
    <row r="4555" spans="1:22">
      <c r="A4555" s="103" t="s">
        <v>9835</v>
      </c>
      <c r="B4555" s="103">
        <v>39937632</v>
      </c>
      <c r="C4555" s="103">
        <v>5155144</v>
      </c>
      <c r="D4555" s="103">
        <v>5155428</v>
      </c>
      <c r="E4555" s="103">
        <v>285</v>
      </c>
      <c r="F4555" s="103" t="s">
        <v>23</v>
      </c>
      <c r="G4555" s="103" t="s">
        <v>23</v>
      </c>
      <c r="H4555" s="103" t="s">
        <v>295</v>
      </c>
      <c r="I4555" s="103">
        <v>17</v>
      </c>
      <c r="J4555" s="103">
        <v>15</v>
      </c>
      <c r="K4555" s="104">
        <v>4346.8889958148775</v>
      </c>
      <c r="L4555" s="105">
        <v>3362.9227188252667</v>
      </c>
      <c r="M4555" s="106">
        <f t="shared" si="426"/>
        <v>11.71549991025611</v>
      </c>
      <c r="N4555" s="107">
        <f t="shared" si="427"/>
        <v>1.1140428535385591</v>
      </c>
      <c r="O4555" s="129">
        <f t="shared" si="430"/>
        <v>0.2652608027576282</v>
      </c>
      <c r="P4555" s="21">
        <v>11</v>
      </c>
      <c r="Q4555" s="103">
        <v>9</v>
      </c>
      <c r="R4555" s="104">
        <v>3758.1366797615792</v>
      </c>
      <c r="S4555" s="105">
        <v>3134.4679662798526</v>
      </c>
      <c r="T4555" s="107">
        <f t="shared" si="428"/>
        <v>11.614004870417425</v>
      </c>
      <c r="U4555" s="107">
        <f t="shared" si="429"/>
        <v>1.0070465408604088</v>
      </c>
      <c r="V4555" s="108">
        <f t="shared" si="431"/>
        <v>0.31391240931991393</v>
      </c>
    </row>
    <row r="4556" spans="1:22">
      <c r="A4556" s="103" t="s">
        <v>9836</v>
      </c>
      <c r="B4556" s="103">
        <v>39937633</v>
      </c>
      <c r="C4556" s="103">
        <v>5155586</v>
      </c>
      <c r="D4556" s="103">
        <v>5157151</v>
      </c>
      <c r="E4556" s="103">
        <v>1566</v>
      </c>
      <c r="F4556" s="103" t="s">
        <v>9</v>
      </c>
      <c r="G4556" s="103" t="s">
        <v>23</v>
      </c>
      <c r="H4556" s="103" t="s">
        <v>5614</v>
      </c>
      <c r="I4556" s="103">
        <v>32</v>
      </c>
      <c r="J4556" s="103">
        <v>27</v>
      </c>
      <c r="K4556" s="104">
        <v>1078.0727563641508</v>
      </c>
      <c r="L4556" s="105">
        <v>1009.6164963931736</v>
      </c>
      <c r="M4556" s="106">
        <f t="shared" si="426"/>
        <v>9.9795916728667713</v>
      </c>
      <c r="N4556" s="107">
        <f t="shared" si="427"/>
        <v>-0.4386478775789171</v>
      </c>
      <c r="O4556" s="129">
        <f t="shared" si="430"/>
        <v>0.66091669977814793</v>
      </c>
      <c r="P4556" s="21">
        <v>17</v>
      </c>
      <c r="Q4556" s="103">
        <v>16</v>
      </c>
      <c r="R4556" s="104">
        <v>952.46038652315463</v>
      </c>
      <c r="S4556" s="105">
        <v>934.11965504851219</v>
      </c>
      <c r="T4556" s="107">
        <f t="shared" si="428"/>
        <v>9.8674635520099603</v>
      </c>
      <c r="U4556" s="107">
        <f t="shared" si="429"/>
        <v>-0.5304018028081342</v>
      </c>
      <c r="V4556" s="108">
        <f t="shared" si="431"/>
        <v>0.5958333763303072</v>
      </c>
    </row>
    <row r="4557" spans="1:22">
      <c r="A4557" s="103" t="s">
        <v>9837</v>
      </c>
      <c r="B4557" s="103">
        <v>39937634</v>
      </c>
      <c r="C4557" s="103">
        <v>5157135</v>
      </c>
      <c r="D4557" s="103">
        <v>5158226</v>
      </c>
      <c r="E4557" s="103">
        <v>1092</v>
      </c>
      <c r="F4557" s="103" t="s">
        <v>9</v>
      </c>
      <c r="G4557" s="103" t="s">
        <v>23</v>
      </c>
      <c r="H4557" s="103" t="s">
        <v>3297</v>
      </c>
      <c r="I4557" s="103">
        <v>16</v>
      </c>
      <c r="J4557" s="103">
        <v>14</v>
      </c>
      <c r="K4557" s="104">
        <v>756.7602650543306</v>
      </c>
      <c r="L4557" s="105">
        <v>739.85668525071151</v>
      </c>
      <c r="M4557" s="106">
        <f t="shared" si="426"/>
        <v>9.5311020287567487</v>
      </c>
      <c r="N4557" s="107">
        <f t="shared" si="427"/>
        <v>-0.83980140540541304</v>
      </c>
      <c r="O4557" s="129">
        <f t="shared" si="430"/>
        <v>0.40101974533923546</v>
      </c>
      <c r="P4557" s="21">
        <v>7</v>
      </c>
      <c r="Q4557" s="103">
        <v>7</v>
      </c>
      <c r="R4557" s="104">
        <v>498.53217722645877</v>
      </c>
      <c r="S4557" s="105">
        <v>498.53217722645877</v>
      </c>
      <c r="T4557" s="107">
        <f t="shared" si="428"/>
        <v>8.9615428146126046</v>
      </c>
      <c r="U4557" s="107">
        <f t="shared" si="429"/>
        <v>-1.3278672406579191</v>
      </c>
      <c r="V4557" s="108">
        <f t="shared" si="431"/>
        <v>0.18422196867297203</v>
      </c>
    </row>
    <row r="4558" spans="1:22">
      <c r="A4558" s="103" t="s">
        <v>9838</v>
      </c>
      <c r="B4558" s="103">
        <v>39937635</v>
      </c>
      <c r="C4558" s="103">
        <v>5158213</v>
      </c>
      <c r="D4558" s="103">
        <v>5159130</v>
      </c>
      <c r="E4558" s="103">
        <v>918</v>
      </c>
      <c r="F4558" s="103" t="s">
        <v>9</v>
      </c>
      <c r="G4558" s="103" t="s">
        <v>23</v>
      </c>
      <c r="H4558" s="103" t="s">
        <v>3297</v>
      </c>
      <c r="I4558" s="103">
        <v>21</v>
      </c>
      <c r="J4558" s="103">
        <v>20</v>
      </c>
      <c r="K4558" s="104">
        <v>1243.5731651603705</v>
      </c>
      <c r="L4558" s="105">
        <v>1184.023952649575</v>
      </c>
      <c r="M4558" s="106">
        <f t="shared" si="426"/>
        <v>10.209482551455995</v>
      </c>
      <c r="N4558" s="107">
        <f t="shared" si="427"/>
        <v>-0.23302097365295668</v>
      </c>
      <c r="O4558" s="129">
        <f t="shared" si="430"/>
        <v>0.81574511939547545</v>
      </c>
      <c r="P4558" s="21">
        <v>13</v>
      </c>
      <c r="Q4558" s="103">
        <v>12</v>
      </c>
      <c r="R4558" s="104">
        <v>1189.9836477853596</v>
      </c>
      <c r="S4558" s="105">
        <v>1165.1327272561873</v>
      </c>
      <c r="T4558" s="107">
        <f t="shared" si="428"/>
        <v>10.186278594947032</v>
      </c>
      <c r="U4558" s="107">
        <f t="shared" si="429"/>
        <v>-0.24975475796916272</v>
      </c>
      <c r="V4558" s="108">
        <f t="shared" si="431"/>
        <v>0.80277700899472793</v>
      </c>
    </row>
    <row r="4559" spans="1:22">
      <c r="A4559" s="103" t="s">
        <v>3673</v>
      </c>
      <c r="B4559" s="103">
        <v>39937636</v>
      </c>
      <c r="C4559" s="103">
        <v>5159212</v>
      </c>
      <c r="D4559" s="103">
        <v>5160309</v>
      </c>
      <c r="E4559" s="103">
        <v>1098</v>
      </c>
      <c r="F4559" s="103" t="s">
        <v>9</v>
      </c>
      <c r="G4559" s="103" t="s">
        <v>23</v>
      </c>
      <c r="H4559" s="103" t="s">
        <v>3674</v>
      </c>
      <c r="I4559" s="103">
        <v>6</v>
      </c>
      <c r="J4559" s="103">
        <v>6</v>
      </c>
      <c r="K4559" s="104">
        <v>227.59792697331875</v>
      </c>
      <c r="L4559" s="105">
        <v>227.59792697331875</v>
      </c>
      <c r="M4559" s="106">
        <f t="shared" si="426"/>
        <v>7.8303436070021153</v>
      </c>
      <c r="N4559" s="107">
        <f t="shared" si="427"/>
        <v>-2.3610522298728847</v>
      </c>
      <c r="O4559" s="129">
        <f t="shared" si="430"/>
        <v>1.8223163863303693E-2</v>
      </c>
      <c r="P4559" s="21">
        <v>6</v>
      </c>
      <c r="Q4559" s="103">
        <v>6</v>
      </c>
      <c r="R4559" s="104">
        <v>101.94182307414026</v>
      </c>
      <c r="S4559" s="105">
        <v>101.94182307414026</v>
      </c>
      <c r="T4559" s="107">
        <f t="shared" si="428"/>
        <v>6.671602248763409</v>
      </c>
      <c r="U4559" s="107">
        <f t="shared" si="429"/>
        <v>-3.3436599922857324</v>
      </c>
      <c r="V4559" s="108" t="str">
        <f t="shared" si="431"/>
        <v>&lt; 0.001</v>
      </c>
    </row>
    <row r="4560" spans="1:22">
      <c r="A4560" s="103" t="s">
        <v>9839</v>
      </c>
      <c r="B4560" s="103">
        <v>39937637</v>
      </c>
      <c r="C4560" s="103">
        <v>5160505</v>
      </c>
      <c r="D4560" s="103">
        <v>5161548</v>
      </c>
      <c r="E4560" s="103">
        <v>1044</v>
      </c>
      <c r="F4560" s="103" t="s">
        <v>23</v>
      </c>
      <c r="G4560" s="103" t="s">
        <v>23</v>
      </c>
      <c r="H4560" s="103" t="s">
        <v>9840</v>
      </c>
      <c r="I4560" s="103">
        <v>26</v>
      </c>
      <c r="J4560" s="103">
        <v>22</v>
      </c>
      <c r="K4560" s="104">
        <v>1276.414569193975</v>
      </c>
      <c r="L4560" s="105">
        <v>1015.2834053311686</v>
      </c>
      <c r="M4560" s="106">
        <f t="shared" si="426"/>
        <v>9.9876667809346795</v>
      </c>
      <c r="N4560" s="107">
        <f t="shared" si="427"/>
        <v>-0.43142506177577916</v>
      </c>
      <c r="O4560" s="129">
        <f t="shared" si="430"/>
        <v>0.66615933038919217</v>
      </c>
      <c r="P4560" s="21">
        <v>17</v>
      </c>
      <c r="Q4560" s="103">
        <v>15</v>
      </c>
      <c r="R4560" s="104">
        <v>1423.0311540725577</v>
      </c>
      <c r="S4560" s="105">
        <v>1224.6368416068581</v>
      </c>
      <c r="T4560" s="107">
        <f t="shared" si="428"/>
        <v>10.258138275123587</v>
      </c>
      <c r="U4560" s="107">
        <f t="shared" si="429"/>
        <v>-0.18649799725036434</v>
      </c>
      <c r="V4560" s="108">
        <f t="shared" si="431"/>
        <v>0.85205424927010642</v>
      </c>
    </row>
    <row r="4561" spans="1:22">
      <c r="A4561" s="103" t="s">
        <v>9841</v>
      </c>
      <c r="B4561" s="103">
        <v>39937638</v>
      </c>
      <c r="C4561" s="103">
        <v>5161590</v>
      </c>
      <c r="D4561" s="103">
        <v>5162597</v>
      </c>
      <c r="E4561" s="103">
        <v>1008</v>
      </c>
      <c r="F4561" s="103" t="s">
        <v>23</v>
      </c>
      <c r="G4561" s="103" t="s">
        <v>23</v>
      </c>
      <c r="H4561" s="103" t="s">
        <v>295</v>
      </c>
      <c r="I4561" s="103">
        <v>13</v>
      </c>
      <c r="J4561" s="103">
        <v>10</v>
      </c>
      <c r="K4561" s="104">
        <v>769.81719688981843</v>
      </c>
      <c r="L4561" s="105">
        <v>579.65192409910412</v>
      </c>
      <c r="M4561" s="106">
        <f t="shared" si="426"/>
        <v>9.1790430242917278</v>
      </c>
      <c r="N4561" s="107">
        <f t="shared" si="427"/>
        <v>-1.1547021249626768</v>
      </c>
      <c r="O4561" s="129">
        <f t="shared" si="430"/>
        <v>0.24821242905043839</v>
      </c>
      <c r="P4561" s="21">
        <v>14</v>
      </c>
      <c r="Q4561" s="103">
        <v>13</v>
      </c>
      <c r="R4561" s="104">
        <v>987.34520638921322</v>
      </c>
      <c r="S4561" s="105">
        <v>917.16945046016474</v>
      </c>
      <c r="T4561" s="107">
        <f t="shared" si="428"/>
        <v>9.8410444914840678</v>
      </c>
      <c r="U4561" s="107">
        <f t="shared" si="429"/>
        <v>-0.55365801805980008</v>
      </c>
      <c r="V4561" s="108">
        <f t="shared" si="431"/>
        <v>0.57981291177222349</v>
      </c>
    </row>
    <row r="4562" spans="1:22">
      <c r="A4562" s="103" t="s">
        <v>9842</v>
      </c>
      <c r="B4562" s="103">
        <v>39937639</v>
      </c>
      <c r="C4562" s="103">
        <v>5162843</v>
      </c>
      <c r="D4562" s="103">
        <v>5164102</v>
      </c>
      <c r="E4562" s="103">
        <v>1260</v>
      </c>
      <c r="F4562" s="103" t="s">
        <v>9</v>
      </c>
      <c r="G4562" s="103" t="s">
        <v>23</v>
      </c>
      <c r="H4562" s="103" t="s">
        <v>295</v>
      </c>
      <c r="I4562" s="103">
        <v>20</v>
      </c>
      <c r="J4562" s="103">
        <v>14</v>
      </c>
      <c r="K4562" s="104">
        <v>610.782683570769</v>
      </c>
      <c r="L4562" s="105">
        <v>489.07690898471196</v>
      </c>
      <c r="M4562" s="106">
        <f t="shared" si="426"/>
        <v>8.9339175414272205</v>
      </c>
      <c r="N4562" s="107">
        <f t="shared" si="427"/>
        <v>-1.3739556874532917</v>
      </c>
      <c r="O4562" s="129">
        <f t="shared" si="430"/>
        <v>0.16945543971259203</v>
      </c>
      <c r="P4562" s="21">
        <v>8</v>
      </c>
      <c r="Q4562" s="103">
        <v>6</v>
      </c>
      <c r="R4562" s="104">
        <v>259.60145070365473</v>
      </c>
      <c r="S4562" s="105">
        <v>208.93162414885163</v>
      </c>
      <c r="T4562" s="107">
        <f t="shared" si="428"/>
        <v>7.7068870668120759</v>
      </c>
      <c r="U4562" s="107">
        <f t="shared" si="429"/>
        <v>-2.4323177228766943</v>
      </c>
      <c r="V4562" s="108">
        <f t="shared" si="431"/>
        <v>1.5002540628477945E-2</v>
      </c>
    </row>
    <row r="4563" spans="1:22">
      <c r="A4563" s="103" t="s">
        <v>3675</v>
      </c>
      <c r="B4563" s="103">
        <v>39937640</v>
      </c>
      <c r="C4563" s="103">
        <v>5164133</v>
      </c>
      <c r="D4563" s="103">
        <v>5165116</v>
      </c>
      <c r="E4563" s="103">
        <v>984</v>
      </c>
      <c r="F4563" s="103" t="s">
        <v>9</v>
      </c>
      <c r="G4563" s="103" t="s">
        <v>3676</v>
      </c>
      <c r="H4563" s="103" t="s">
        <v>3677</v>
      </c>
      <c r="I4563" s="103">
        <v>7</v>
      </c>
      <c r="J4563" s="103">
        <v>5</v>
      </c>
      <c r="K4563" s="104">
        <v>160.17172570014637</v>
      </c>
      <c r="L4563" s="105">
        <v>105.33816194694309</v>
      </c>
      <c r="M4563" s="106">
        <f t="shared" si="426"/>
        <v>6.7188843809107945</v>
      </c>
      <c r="N4563" s="107">
        <f t="shared" si="427"/>
        <v>-3.3552018059831892</v>
      </c>
      <c r="O4563" s="129" t="str">
        <f t="shared" si="430"/>
        <v>&lt; 0.001</v>
      </c>
      <c r="P4563" s="21">
        <v>1</v>
      </c>
      <c r="Q4563" s="103">
        <v>1</v>
      </c>
      <c r="R4563" s="104">
        <v>132.7664462803435</v>
      </c>
      <c r="S4563" s="105">
        <v>132.7664462803435</v>
      </c>
      <c r="T4563" s="107">
        <f t="shared" si="428"/>
        <v>7.0527467739488436</v>
      </c>
      <c r="U4563" s="107">
        <f t="shared" si="429"/>
        <v>-3.008145445467568</v>
      </c>
      <c r="V4563" s="108">
        <f t="shared" si="431"/>
        <v>2.6284730828896041E-3</v>
      </c>
    </row>
    <row r="4564" spans="1:22">
      <c r="A4564" s="103" t="s">
        <v>9843</v>
      </c>
      <c r="B4564" s="103">
        <v>39937641</v>
      </c>
      <c r="C4564" s="103">
        <v>5165344</v>
      </c>
      <c r="D4564" s="103">
        <v>5166261</v>
      </c>
      <c r="E4564" s="103">
        <v>918</v>
      </c>
      <c r="F4564" s="103" t="s">
        <v>9</v>
      </c>
      <c r="G4564" s="103" t="s">
        <v>23</v>
      </c>
      <c r="H4564" s="103" t="s">
        <v>9844</v>
      </c>
      <c r="I4564" s="103">
        <v>21</v>
      </c>
      <c r="J4564" s="103">
        <v>20</v>
      </c>
      <c r="K4564" s="104">
        <v>1784.9296425311766</v>
      </c>
      <c r="L4564" s="105">
        <v>1679.7518126419936</v>
      </c>
      <c r="M4564" s="106">
        <f t="shared" si="426"/>
        <v>10.714032371760577</v>
      </c>
      <c r="N4564" s="107">
        <f t="shared" si="427"/>
        <v>0.21827582447278782</v>
      </c>
      <c r="O4564" s="129">
        <f t="shared" si="430"/>
        <v>0.8272142096073305</v>
      </c>
      <c r="P4564" s="21">
        <v>20</v>
      </c>
      <c r="Q4564" s="103">
        <v>19</v>
      </c>
      <c r="R4564" s="104">
        <v>1999.3370091922441</v>
      </c>
      <c r="S4564" s="105">
        <v>1926.5720836140304</v>
      </c>
      <c r="T4564" s="107">
        <f t="shared" si="428"/>
        <v>10.911820450792932</v>
      </c>
      <c r="U4564" s="107">
        <f t="shared" si="429"/>
        <v>0.38892645316279206</v>
      </c>
      <c r="V4564" s="108">
        <f t="shared" si="431"/>
        <v>0.69733055295426705</v>
      </c>
    </row>
    <row r="4565" spans="1:22">
      <c r="A4565" s="103" t="s">
        <v>9845</v>
      </c>
      <c r="B4565" s="103">
        <v>39937642</v>
      </c>
      <c r="C4565" s="103">
        <v>5166277</v>
      </c>
      <c r="D4565" s="103">
        <v>5167413</v>
      </c>
      <c r="E4565" s="103">
        <v>1137</v>
      </c>
      <c r="F4565" s="103" t="s">
        <v>23</v>
      </c>
      <c r="G4565" s="103" t="s">
        <v>23</v>
      </c>
      <c r="H4565" s="103" t="s">
        <v>9846</v>
      </c>
      <c r="I4565" s="103">
        <v>22</v>
      </c>
      <c r="J4565" s="103">
        <v>21</v>
      </c>
      <c r="K4565" s="104">
        <v>930.3658963152858</v>
      </c>
      <c r="L4565" s="105">
        <v>923.49742325524187</v>
      </c>
      <c r="M4565" s="106">
        <f t="shared" si="426"/>
        <v>9.850964125576839</v>
      </c>
      <c r="N4565" s="107">
        <f t="shared" si="427"/>
        <v>-0.55369935100461687</v>
      </c>
      <c r="O4565" s="129">
        <f t="shared" si="430"/>
        <v>0.57978461950620463</v>
      </c>
      <c r="P4565" s="21">
        <v>18</v>
      </c>
      <c r="Q4565" s="103">
        <v>16</v>
      </c>
      <c r="R4565" s="104">
        <v>1358.4562937037906</v>
      </c>
      <c r="S4565" s="105">
        <v>1243.1224738473175</v>
      </c>
      <c r="T4565" s="107">
        <f t="shared" si="428"/>
        <v>10.279752724019428</v>
      </c>
      <c r="U4565" s="107">
        <f t="shared" si="429"/>
        <v>-0.16747119364487051</v>
      </c>
      <c r="V4565" s="108">
        <f t="shared" si="431"/>
        <v>0.86699931155598553</v>
      </c>
    </row>
    <row r="4566" spans="1:22">
      <c r="A4566" s="103" t="s">
        <v>9847</v>
      </c>
      <c r="B4566" s="103">
        <v>39937643</v>
      </c>
      <c r="C4566" s="103">
        <v>5167429</v>
      </c>
      <c r="D4566" s="103">
        <v>5169585</v>
      </c>
      <c r="E4566" s="103">
        <v>2157</v>
      </c>
      <c r="F4566" s="103" t="s">
        <v>23</v>
      </c>
      <c r="G4566" s="103" t="s">
        <v>23</v>
      </c>
      <c r="H4566" s="103" t="s">
        <v>9848</v>
      </c>
      <c r="I4566" s="103">
        <v>35</v>
      </c>
      <c r="J4566" s="103">
        <v>31</v>
      </c>
      <c r="K4566" s="104">
        <v>703.03845681143719</v>
      </c>
      <c r="L4566" s="105">
        <v>651.36381368438106</v>
      </c>
      <c r="M4566" s="106">
        <f t="shared" si="426"/>
        <v>9.3473197632570777</v>
      </c>
      <c r="N4566" s="107">
        <f t="shared" si="427"/>
        <v>-1.0041862582673728</v>
      </c>
      <c r="O4566" s="129">
        <f t="shared" si="430"/>
        <v>0.31528884443703631</v>
      </c>
      <c r="P4566" s="21">
        <v>23</v>
      </c>
      <c r="Q4566" s="103">
        <v>20</v>
      </c>
      <c r="R4566" s="104">
        <v>938.85858229645339</v>
      </c>
      <c r="S4566" s="105">
        <v>894.27059873006488</v>
      </c>
      <c r="T4566" s="107">
        <f t="shared" si="428"/>
        <v>9.8045676345786195</v>
      </c>
      <c r="U4566" s="107">
        <f t="shared" si="429"/>
        <v>-0.58576792730755389</v>
      </c>
      <c r="V4566" s="108">
        <f t="shared" si="431"/>
        <v>0.55803147947826104</v>
      </c>
    </row>
    <row r="4567" spans="1:22">
      <c r="A4567" s="103" t="s">
        <v>9849</v>
      </c>
      <c r="B4567" s="103">
        <v>39937644</v>
      </c>
      <c r="C4567" s="103">
        <v>5169889</v>
      </c>
      <c r="D4567" s="103">
        <v>5171088</v>
      </c>
      <c r="E4567" s="103">
        <v>1200</v>
      </c>
      <c r="F4567" s="103" t="s">
        <v>9</v>
      </c>
      <c r="G4567" s="103" t="s">
        <v>23</v>
      </c>
      <c r="H4567" s="103" t="s">
        <v>9850</v>
      </c>
      <c r="I4567" s="103">
        <v>17</v>
      </c>
      <c r="J4567" s="103">
        <v>14</v>
      </c>
      <c r="K4567" s="104">
        <v>615.29030485173416</v>
      </c>
      <c r="L4567" s="105">
        <v>521.81350853772085</v>
      </c>
      <c r="M4567" s="106">
        <f t="shared" si="426"/>
        <v>9.0273904824316595</v>
      </c>
      <c r="N4567" s="107">
        <f t="shared" si="427"/>
        <v>-1.2903484056961905</v>
      </c>
      <c r="O4567" s="129">
        <f t="shared" si="430"/>
        <v>0.1969297172585438</v>
      </c>
      <c r="P4567" s="21">
        <v>14</v>
      </c>
      <c r="Q4567" s="103">
        <v>13</v>
      </c>
      <c r="R4567" s="104">
        <v>1030.2843023372584</v>
      </c>
      <c r="S4567" s="105">
        <v>610.81238473890926</v>
      </c>
      <c r="T4567" s="107">
        <f t="shared" si="428"/>
        <v>9.2545855040710272</v>
      </c>
      <c r="U4567" s="107">
        <f t="shared" si="429"/>
        <v>-1.06990712669804</v>
      </c>
      <c r="V4567" s="108">
        <f t="shared" si="431"/>
        <v>0.28466111490767498</v>
      </c>
    </row>
    <row r="4568" spans="1:22">
      <c r="A4568" s="103" t="s">
        <v>9851</v>
      </c>
      <c r="B4568" s="103">
        <v>39937645</v>
      </c>
      <c r="C4568" s="103">
        <v>5171110</v>
      </c>
      <c r="D4568" s="103">
        <v>5172639</v>
      </c>
      <c r="E4568" s="103">
        <v>1530</v>
      </c>
      <c r="F4568" s="103" t="s">
        <v>9</v>
      </c>
      <c r="G4568" s="103" t="s">
        <v>23</v>
      </c>
      <c r="H4568" s="103" t="s">
        <v>295</v>
      </c>
      <c r="I4568" s="103">
        <v>32</v>
      </c>
      <c r="J4568" s="103">
        <v>21</v>
      </c>
      <c r="K4568" s="104">
        <v>1352.6178270307712</v>
      </c>
      <c r="L4568" s="105">
        <v>896.48632652605227</v>
      </c>
      <c r="M4568" s="106">
        <f t="shared" si="426"/>
        <v>9.8081377686257714</v>
      </c>
      <c r="N4568" s="107">
        <f t="shared" si="427"/>
        <v>-0.5920055736799904</v>
      </c>
      <c r="O4568" s="129">
        <f t="shared" si="430"/>
        <v>0.55384685607233974</v>
      </c>
      <c r="P4568" s="21">
        <v>25</v>
      </c>
      <c r="Q4568" s="103">
        <v>18</v>
      </c>
      <c r="R4568" s="104">
        <v>1471.6393326893594</v>
      </c>
      <c r="S4568" s="105">
        <v>882.40434074660129</v>
      </c>
      <c r="T4568" s="107">
        <f t="shared" si="428"/>
        <v>9.7852960776648015</v>
      </c>
      <c r="U4568" s="107">
        <f t="shared" si="429"/>
        <v>-0.60273232599929505</v>
      </c>
      <c r="V4568" s="108">
        <f t="shared" si="431"/>
        <v>0.54668677308963742</v>
      </c>
    </row>
    <row r="4569" spans="1:22">
      <c r="A4569" s="103" t="s">
        <v>9852</v>
      </c>
      <c r="B4569" s="103">
        <v>39937646</v>
      </c>
      <c r="C4569" s="103">
        <v>5172657</v>
      </c>
      <c r="D4569" s="103">
        <v>5173022</v>
      </c>
      <c r="E4569" s="103">
        <v>366</v>
      </c>
      <c r="F4569" s="103" t="s">
        <v>23</v>
      </c>
      <c r="G4569" s="103" t="s">
        <v>23</v>
      </c>
      <c r="H4569" s="103" t="s">
        <v>295</v>
      </c>
      <c r="I4569" s="103">
        <v>7</v>
      </c>
      <c r="J4569" s="103">
        <v>5</v>
      </c>
      <c r="K4569" s="104">
        <v>830.21516543676501</v>
      </c>
      <c r="L4569" s="105">
        <v>661.45647526620769</v>
      </c>
      <c r="M4569" s="106">
        <f t="shared" si="426"/>
        <v>9.3695024181101481</v>
      </c>
      <c r="N4569" s="107">
        <f t="shared" si="427"/>
        <v>-0.98434488541131704</v>
      </c>
      <c r="O4569" s="129">
        <f t="shared" si="430"/>
        <v>0.32494596708933132</v>
      </c>
      <c r="P4569" s="21">
        <v>4</v>
      </c>
      <c r="Q4569" s="103">
        <v>3</v>
      </c>
      <c r="R4569" s="104">
        <v>665.01344700418031</v>
      </c>
      <c r="S4569" s="105">
        <v>481.15942591738798</v>
      </c>
      <c r="T4569" s="107">
        <f t="shared" si="428"/>
        <v>8.9103711812169202</v>
      </c>
      <c r="U4569" s="107">
        <f t="shared" si="429"/>
        <v>-1.37291269259074</v>
      </c>
      <c r="V4569" s="108">
        <f t="shared" si="431"/>
        <v>0.16977949024884254</v>
      </c>
    </row>
    <row r="4570" spans="1:22">
      <c r="A4570" s="103" t="s">
        <v>9853</v>
      </c>
      <c r="B4570" s="103">
        <v>39937647</v>
      </c>
      <c r="C4570" s="103">
        <v>5173165</v>
      </c>
      <c r="D4570" s="103">
        <v>5174634</v>
      </c>
      <c r="E4570" s="103">
        <v>1470</v>
      </c>
      <c r="F4570" s="103" t="s">
        <v>9</v>
      </c>
      <c r="G4570" s="103" t="s">
        <v>23</v>
      </c>
      <c r="H4570" s="103" t="s">
        <v>9854</v>
      </c>
      <c r="I4570" s="103">
        <v>19</v>
      </c>
      <c r="J4570" s="103">
        <v>18</v>
      </c>
      <c r="K4570" s="104">
        <v>772.73507673687072</v>
      </c>
      <c r="L4570" s="105">
        <v>689.66605598765989</v>
      </c>
      <c r="M4570" s="106">
        <f t="shared" si="426"/>
        <v>9.4297541516753967</v>
      </c>
      <c r="N4570" s="107">
        <f t="shared" si="427"/>
        <v>-0.93045245825098732</v>
      </c>
      <c r="O4570" s="129">
        <f t="shared" si="430"/>
        <v>0.35213686850061188</v>
      </c>
      <c r="P4570" s="21">
        <v>8</v>
      </c>
      <c r="Q4570" s="103">
        <v>7</v>
      </c>
      <c r="R4570" s="104">
        <v>644.10039528752793</v>
      </c>
      <c r="S4570" s="105">
        <v>425.93915895682454</v>
      </c>
      <c r="T4570" s="107">
        <f t="shared" si="428"/>
        <v>8.7345035607426045</v>
      </c>
      <c r="U4570" s="107">
        <f t="shared" si="429"/>
        <v>-1.5277257387829193</v>
      </c>
      <c r="V4570" s="108">
        <f t="shared" si="431"/>
        <v>0.12658064680780079</v>
      </c>
    </row>
    <row r="4571" spans="1:22">
      <c r="A4571" s="103" t="s">
        <v>3678</v>
      </c>
      <c r="B4571" s="103">
        <v>39937648</v>
      </c>
      <c r="C4571" s="103">
        <v>5174703</v>
      </c>
      <c r="D4571" s="103">
        <v>5175704</v>
      </c>
      <c r="E4571" s="103">
        <v>1002</v>
      </c>
      <c r="F4571" s="103" t="s">
        <v>23</v>
      </c>
      <c r="G4571" s="103" t="s">
        <v>23</v>
      </c>
      <c r="H4571" s="103" t="s">
        <v>3679</v>
      </c>
      <c r="I4571" s="103">
        <v>11</v>
      </c>
      <c r="J4571" s="103">
        <v>11</v>
      </c>
      <c r="K4571" s="104">
        <v>266.40851522829644</v>
      </c>
      <c r="L4571" s="105">
        <v>266.40851522829644</v>
      </c>
      <c r="M4571" s="106">
        <f t="shared" si="426"/>
        <v>8.0574963858524509</v>
      </c>
      <c r="N4571" s="107">
        <f t="shared" si="427"/>
        <v>-2.157874431258989</v>
      </c>
      <c r="O4571" s="129">
        <f t="shared" si="430"/>
        <v>3.0937595928372197E-2</v>
      </c>
      <c r="P4571" s="21">
        <v>6</v>
      </c>
      <c r="Q4571" s="103">
        <v>6</v>
      </c>
      <c r="R4571" s="104">
        <v>232.42617513146908</v>
      </c>
      <c r="S4571" s="105">
        <v>232.42617513146908</v>
      </c>
      <c r="T4571" s="107">
        <f t="shared" si="428"/>
        <v>7.8606287396097789</v>
      </c>
      <c r="U4571" s="107">
        <f t="shared" si="429"/>
        <v>-2.2969817433012518</v>
      </c>
      <c r="V4571" s="108">
        <f t="shared" si="431"/>
        <v>2.1619811229198094E-2</v>
      </c>
    </row>
    <row r="4572" spans="1:22">
      <c r="A4572" s="103" t="s">
        <v>9855</v>
      </c>
      <c r="B4572" s="103">
        <v>39937649</v>
      </c>
      <c r="C4572" s="103">
        <v>5175717</v>
      </c>
      <c r="D4572" s="103">
        <v>5177021</v>
      </c>
      <c r="E4572" s="103">
        <v>1305</v>
      </c>
      <c r="F4572" s="103" t="s">
        <v>23</v>
      </c>
      <c r="G4572" s="103" t="s">
        <v>7013</v>
      </c>
      <c r="H4572" s="103" t="s">
        <v>7014</v>
      </c>
      <c r="I4572" s="103">
        <v>15</v>
      </c>
      <c r="J4572" s="103">
        <v>12</v>
      </c>
      <c r="K4572" s="104">
        <v>588.63316520740545</v>
      </c>
      <c r="L4572" s="105">
        <v>570.68039769183758</v>
      </c>
      <c r="M4572" s="106">
        <f t="shared" si="426"/>
        <v>9.1565391984900391</v>
      </c>
      <c r="N4572" s="107">
        <f t="shared" si="427"/>
        <v>-1.174830770581361</v>
      </c>
      <c r="O4572" s="129">
        <f t="shared" si="430"/>
        <v>0.24006242694829893</v>
      </c>
      <c r="P4572" s="21">
        <v>9</v>
      </c>
      <c r="Q4572" s="103">
        <v>9</v>
      </c>
      <c r="R4572" s="104">
        <v>720.25624563619624</v>
      </c>
      <c r="S4572" s="105">
        <v>720.25624563619624</v>
      </c>
      <c r="T4572" s="107">
        <f t="shared" si="428"/>
        <v>9.4923664554122826</v>
      </c>
      <c r="U4572" s="107">
        <f t="shared" si="429"/>
        <v>-0.86059290896806173</v>
      </c>
      <c r="V4572" s="108">
        <f t="shared" si="431"/>
        <v>0.38946229277396904</v>
      </c>
    </row>
    <row r="4573" spans="1:22">
      <c r="A4573" s="103" t="s">
        <v>9856</v>
      </c>
      <c r="B4573" s="103">
        <v>39937650</v>
      </c>
      <c r="C4573" s="103">
        <v>5177281</v>
      </c>
      <c r="D4573" s="103">
        <v>5179104</v>
      </c>
      <c r="E4573" s="103">
        <v>1824</v>
      </c>
      <c r="F4573" s="103" t="s">
        <v>9</v>
      </c>
      <c r="G4573" s="103" t="s">
        <v>23</v>
      </c>
      <c r="H4573" s="103" t="s">
        <v>9857</v>
      </c>
      <c r="I4573" s="103">
        <v>18</v>
      </c>
      <c r="J4573" s="103">
        <v>16</v>
      </c>
      <c r="K4573" s="104">
        <v>301.65105406129442</v>
      </c>
      <c r="L4573" s="105">
        <v>300.48337256170231</v>
      </c>
      <c r="M4573" s="106">
        <f t="shared" si="426"/>
        <v>8.2311413504733597</v>
      </c>
      <c r="N4573" s="107">
        <f t="shared" si="427"/>
        <v>-2.0025569315980687</v>
      </c>
      <c r="O4573" s="129">
        <f t="shared" si="430"/>
        <v>4.5224866552596277E-2</v>
      </c>
      <c r="P4573" s="21">
        <v>9</v>
      </c>
      <c r="Q4573" s="103">
        <v>9</v>
      </c>
      <c r="R4573" s="104">
        <v>438.56205411905211</v>
      </c>
      <c r="S4573" s="105">
        <v>438.56205411905211</v>
      </c>
      <c r="T4573" s="107">
        <f t="shared" si="428"/>
        <v>8.7766371803030339</v>
      </c>
      <c r="U4573" s="107">
        <f t="shared" si="429"/>
        <v>-1.4906362849445132</v>
      </c>
      <c r="V4573" s="108">
        <f t="shared" si="431"/>
        <v>0.13605701246137403</v>
      </c>
    </row>
    <row r="4574" spans="1:22">
      <c r="A4574" s="103" t="s">
        <v>9858</v>
      </c>
      <c r="B4574" s="103">
        <v>39937651</v>
      </c>
      <c r="C4574" s="103">
        <v>5179104</v>
      </c>
      <c r="D4574" s="103">
        <v>5179988</v>
      </c>
      <c r="E4574" s="103">
        <v>885</v>
      </c>
      <c r="F4574" s="103" t="s">
        <v>9</v>
      </c>
      <c r="G4574" s="103" t="s">
        <v>23</v>
      </c>
      <c r="H4574" s="103" t="s">
        <v>7214</v>
      </c>
      <c r="I4574" s="103">
        <v>14</v>
      </c>
      <c r="J4574" s="103">
        <v>11</v>
      </c>
      <c r="K4574" s="104">
        <v>1456.8020777193558</v>
      </c>
      <c r="L4574" s="105">
        <v>734.01646537071417</v>
      </c>
      <c r="M4574" s="106">
        <f t="shared" si="426"/>
        <v>9.5196686155710672</v>
      </c>
      <c r="N4574" s="107">
        <f t="shared" si="427"/>
        <v>-0.85002807194001184</v>
      </c>
      <c r="O4574" s="129">
        <f t="shared" si="430"/>
        <v>0.39530947928149218</v>
      </c>
      <c r="P4574" s="21">
        <v>8</v>
      </c>
      <c r="Q4574" s="103">
        <v>5</v>
      </c>
      <c r="R4574" s="104">
        <v>1927.9393236265537</v>
      </c>
      <c r="S4574" s="105">
        <v>873.65545917705981</v>
      </c>
      <c r="T4574" s="107">
        <f t="shared" si="428"/>
        <v>9.7709206304419958</v>
      </c>
      <c r="U4574" s="107">
        <f t="shared" si="429"/>
        <v>-0.61538676897711697</v>
      </c>
      <c r="V4574" s="108">
        <f t="shared" si="431"/>
        <v>0.53829932711553008</v>
      </c>
    </row>
    <row r="4575" spans="1:22">
      <c r="A4575" s="103" t="s">
        <v>9859</v>
      </c>
      <c r="B4575" s="103">
        <v>39937652</v>
      </c>
      <c r="C4575" s="103">
        <v>5180009</v>
      </c>
      <c r="D4575" s="103">
        <v>5180893</v>
      </c>
      <c r="E4575" s="103">
        <v>885</v>
      </c>
      <c r="F4575" s="103" t="s">
        <v>23</v>
      </c>
      <c r="G4575" s="103" t="s">
        <v>23</v>
      </c>
      <c r="H4575" s="103" t="s">
        <v>295</v>
      </c>
      <c r="I4575" s="103">
        <v>15</v>
      </c>
      <c r="J4575" s="103">
        <v>14</v>
      </c>
      <c r="K4575" s="104">
        <v>633.74099195941358</v>
      </c>
      <c r="L4575" s="105">
        <v>605.66385940424971</v>
      </c>
      <c r="M4575" s="106">
        <f t="shared" si="426"/>
        <v>9.2423735166121013</v>
      </c>
      <c r="N4575" s="107">
        <f t="shared" si="427"/>
        <v>-1.0980558885401603</v>
      </c>
      <c r="O4575" s="129">
        <f t="shared" si="430"/>
        <v>0.27218008555830409</v>
      </c>
      <c r="P4575" s="21">
        <v>9</v>
      </c>
      <c r="Q4575" s="103">
        <v>9</v>
      </c>
      <c r="R4575" s="104">
        <v>752.18563838296723</v>
      </c>
      <c r="S4575" s="105">
        <v>752.18563838296723</v>
      </c>
      <c r="T4575" s="107">
        <f t="shared" si="428"/>
        <v>9.5549449507774167</v>
      </c>
      <c r="U4575" s="107">
        <f t="shared" si="429"/>
        <v>-0.80550620530157047</v>
      </c>
      <c r="V4575" s="108">
        <f t="shared" si="431"/>
        <v>0.42052762696451484</v>
      </c>
    </row>
    <row r="4576" spans="1:22">
      <c r="A4576" s="103" t="s">
        <v>3680</v>
      </c>
      <c r="B4576" s="103">
        <v>39937653</v>
      </c>
      <c r="C4576" s="103">
        <v>5181226</v>
      </c>
      <c r="D4576" s="103">
        <v>5182605</v>
      </c>
      <c r="E4576" s="103">
        <v>1380</v>
      </c>
      <c r="F4576" s="103" t="s">
        <v>9</v>
      </c>
      <c r="G4576" s="103" t="s">
        <v>23</v>
      </c>
      <c r="H4576" s="103" t="s">
        <v>295</v>
      </c>
      <c r="I4576" s="103">
        <v>8</v>
      </c>
      <c r="J4576" s="103">
        <v>7</v>
      </c>
      <c r="K4576" s="104">
        <v>219.67304362181449</v>
      </c>
      <c r="L4576" s="105">
        <v>201.66705643969854</v>
      </c>
      <c r="M4576" s="106">
        <f t="shared" si="426"/>
        <v>7.6558316198196934</v>
      </c>
      <c r="N4576" s="107">
        <f t="shared" si="427"/>
        <v>-2.5171452416639597</v>
      </c>
      <c r="O4576" s="129">
        <f t="shared" si="430"/>
        <v>1.1831004697414826E-2</v>
      </c>
      <c r="P4576" s="21">
        <v>7</v>
      </c>
      <c r="Q4576" s="103">
        <v>6</v>
      </c>
      <c r="R4576" s="104">
        <v>219.30684737992394</v>
      </c>
      <c r="S4576" s="105">
        <v>218.95005749806958</v>
      </c>
      <c r="T4576" s="107">
        <f t="shared" si="428"/>
        <v>7.7744580184288141</v>
      </c>
      <c r="U4576" s="107">
        <f t="shared" si="429"/>
        <v>-2.3728362513830867</v>
      </c>
      <c r="V4576" s="108">
        <f t="shared" si="431"/>
        <v>1.7652087726103272E-2</v>
      </c>
    </row>
    <row r="4577" spans="1:22">
      <c r="A4577" s="103" t="s">
        <v>9860</v>
      </c>
      <c r="B4577" s="103">
        <v>39937654</v>
      </c>
      <c r="C4577" s="103">
        <v>5182598</v>
      </c>
      <c r="D4577" s="103">
        <v>5183329</v>
      </c>
      <c r="E4577" s="103">
        <v>732</v>
      </c>
      <c r="F4577" s="103" t="s">
        <v>9</v>
      </c>
      <c r="G4577" s="103" t="s">
        <v>9861</v>
      </c>
      <c r="H4577" s="103" t="s">
        <v>4927</v>
      </c>
      <c r="I4577" s="103">
        <v>12</v>
      </c>
      <c r="J4577" s="103">
        <v>8</v>
      </c>
      <c r="K4577" s="104">
        <v>824.39590025847144</v>
      </c>
      <c r="L4577" s="105">
        <v>357.88480846514756</v>
      </c>
      <c r="M4577" s="106">
        <f t="shared" si="426"/>
        <v>8.4833514951463709</v>
      </c>
      <c r="N4577" s="107">
        <f t="shared" si="427"/>
        <v>-1.7769664623019943</v>
      </c>
      <c r="O4577" s="129">
        <f t="shared" si="430"/>
        <v>7.5573757988798729E-2</v>
      </c>
      <c r="P4577" s="21">
        <v>5</v>
      </c>
      <c r="Q4577" s="103">
        <v>4</v>
      </c>
      <c r="R4577" s="104">
        <v>478.91730370901092</v>
      </c>
      <c r="S4577" s="105">
        <v>323.31402244775001</v>
      </c>
      <c r="T4577" s="107">
        <f t="shared" si="428"/>
        <v>8.3367922697012151</v>
      </c>
      <c r="U4577" s="107">
        <f t="shared" si="429"/>
        <v>-1.8778237062489311</v>
      </c>
      <c r="V4577" s="108">
        <f t="shared" si="431"/>
        <v>6.0405286111177015E-2</v>
      </c>
    </row>
    <row r="4578" spans="1:22">
      <c r="A4578" s="103" t="s">
        <v>9862</v>
      </c>
      <c r="B4578" s="103">
        <v>39937655</v>
      </c>
      <c r="C4578" s="103">
        <v>5183551</v>
      </c>
      <c r="D4578" s="103">
        <v>5184492</v>
      </c>
      <c r="E4578" s="103">
        <v>942</v>
      </c>
      <c r="F4578" s="103" t="s">
        <v>23</v>
      </c>
      <c r="G4578" s="103" t="s">
        <v>23</v>
      </c>
      <c r="H4578" s="103" t="s">
        <v>295</v>
      </c>
      <c r="I4578" s="103">
        <v>14</v>
      </c>
      <c r="J4578" s="103">
        <v>13</v>
      </c>
      <c r="K4578" s="104">
        <v>908.91732931307001</v>
      </c>
      <c r="L4578" s="105">
        <v>881.03180594276841</v>
      </c>
      <c r="M4578" s="106">
        <f t="shared" si="426"/>
        <v>9.7830502922888893</v>
      </c>
      <c r="N4578" s="107">
        <f t="shared" si="427"/>
        <v>-0.61444517684357003</v>
      </c>
      <c r="O4578" s="129">
        <f t="shared" si="430"/>
        <v>0.53892119023233587</v>
      </c>
      <c r="P4578" s="21">
        <v>10</v>
      </c>
      <c r="Q4578" s="103">
        <v>10</v>
      </c>
      <c r="R4578" s="104">
        <v>671.65127122362537</v>
      </c>
      <c r="S4578" s="105">
        <v>671.65127122362537</v>
      </c>
      <c r="T4578" s="107">
        <f t="shared" si="428"/>
        <v>9.3915685539340501</v>
      </c>
      <c r="U4578" s="107">
        <f t="shared" si="429"/>
        <v>-0.94932345604397061</v>
      </c>
      <c r="V4578" s="108">
        <f t="shared" si="431"/>
        <v>0.34245612732417374</v>
      </c>
    </row>
    <row r="4579" spans="1:22">
      <c r="A4579" s="103" t="s">
        <v>9863</v>
      </c>
      <c r="B4579" s="103">
        <v>39937656</v>
      </c>
      <c r="C4579" s="103">
        <v>5184527</v>
      </c>
      <c r="D4579" s="103">
        <v>5185756</v>
      </c>
      <c r="E4579" s="103">
        <v>1230</v>
      </c>
      <c r="F4579" s="103" t="s">
        <v>23</v>
      </c>
      <c r="G4579" s="103" t="s">
        <v>23</v>
      </c>
      <c r="H4579" s="103" t="s">
        <v>3418</v>
      </c>
      <c r="I4579" s="103">
        <v>19</v>
      </c>
      <c r="J4579" s="103">
        <v>18</v>
      </c>
      <c r="K4579" s="104">
        <v>1052.8044240615038</v>
      </c>
      <c r="L4579" s="105">
        <v>1045.3008837584309</v>
      </c>
      <c r="M4579" s="106">
        <f t="shared" si="426"/>
        <v>10.029702558093581</v>
      </c>
      <c r="N4579" s="107">
        <f t="shared" si="427"/>
        <v>-0.39382597666048302</v>
      </c>
      <c r="O4579" s="129">
        <f t="shared" si="430"/>
        <v>0.6937095245156224</v>
      </c>
      <c r="P4579" s="21">
        <v>13</v>
      </c>
      <c r="Q4579" s="103">
        <v>13</v>
      </c>
      <c r="R4579" s="104">
        <v>828.22244428351212</v>
      </c>
      <c r="S4579" s="105">
        <v>828.22244428351212</v>
      </c>
      <c r="T4579" s="107">
        <f t="shared" si="428"/>
        <v>9.6938744890990023</v>
      </c>
      <c r="U4579" s="107">
        <f t="shared" si="429"/>
        <v>-0.68320907649735774</v>
      </c>
      <c r="V4579" s="108">
        <f t="shared" si="431"/>
        <v>0.49447473808166809</v>
      </c>
    </row>
    <row r="4580" spans="1:22">
      <c r="A4580" s="103" t="s">
        <v>9864</v>
      </c>
      <c r="B4580" s="103">
        <v>39937657</v>
      </c>
      <c r="C4580" s="103">
        <v>5186123</v>
      </c>
      <c r="D4580" s="103">
        <v>5186395</v>
      </c>
      <c r="E4580" s="103">
        <v>273</v>
      </c>
      <c r="F4580" s="103" t="s">
        <v>9</v>
      </c>
      <c r="G4580" s="103" t="s">
        <v>23</v>
      </c>
      <c r="H4580" s="103" t="s">
        <v>295</v>
      </c>
      <c r="I4580" s="103">
        <v>4</v>
      </c>
      <c r="J4580" s="103">
        <v>2</v>
      </c>
      <c r="K4580" s="104">
        <v>1469.3111675453517</v>
      </c>
      <c r="L4580" s="105">
        <v>314.66663942121647</v>
      </c>
      <c r="M4580" s="106">
        <f t="shared" si="426"/>
        <v>8.2976804237247599</v>
      </c>
      <c r="N4580" s="107">
        <f t="shared" si="427"/>
        <v>-1.9430407658991418</v>
      </c>
      <c r="O4580" s="129">
        <f t="shared" si="430"/>
        <v>5.2011232990238909E-2</v>
      </c>
      <c r="P4580" s="21">
        <v>4</v>
      </c>
      <c r="Q4580" s="103">
        <v>2</v>
      </c>
      <c r="R4580" s="104">
        <v>1843.231420411608</v>
      </c>
      <c r="S4580" s="105">
        <v>287.96733541329377</v>
      </c>
      <c r="T4580" s="107">
        <f t="shared" si="428"/>
        <v>8.1697613635607631</v>
      </c>
      <c r="U4580" s="107">
        <f t="shared" si="429"/>
        <v>-2.0248579546120049</v>
      </c>
      <c r="V4580" s="108">
        <f t="shared" si="431"/>
        <v>4.2881952043561045E-2</v>
      </c>
    </row>
    <row r="4581" spans="1:22">
      <c r="A4581" s="103" t="s">
        <v>9865</v>
      </c>
      <c r="B4581" s="103">
        <v>39937658</v>
      </c>
      <c r="C4581" s="103">
        <v>5186469</v>
      </c>
      <c r="D4581" s="103">
        <v>5186924</v>
      </c>
      <c r="E4581" s="103">
        <v>456</v>
      </c>
      <c r="F4581" s="103" t="s">
        <v>9</v>
      </c>
      <c r="G4581" s="103" t="s">
        <v>23</v>
      </c>
      <c r="H4581" s="103" t="s">
        <v>295</v>
      </c>
      <c r="I4581" s="103">
        <v>5</v>
      </c>
      <c r="J4581" s="103">
        <v>3</v>
      </c>
      <c r="K4581" s="104">
        <v>490.42622982868426</v>
      </c>
      <c r="L4581" s="105">
        <v>409.46697919029822</v>
      </c>
      <c r="M4581" s="106">
        <f t="shared" si="426"/>
        <v>8.6776033024975767</v>
      </c>
      <c r="N4581" s="107">
        <f t="shared" si="427"/>
        <v>-1.603217081844744</v>
      </c>
      <c r="O4581" s="129">
        <f t="shared" si="430"/>
        <v>0.10888673545187211</v>
      </c>
      <c r="P4581" s="21">
        <v>4</v>
      </c>
      <c r="Q4581" s="103">
        <v>2</v>
      </c>
      <c r="R4581" s="104">
        <v>589.54833372753944</v>
      </c>
      <c r="S4581" s="105">
        <v>315.28958507040568</v>
      </c>
      <c r="T4581" s="107">
        <f t="shared" si="428"/>
        <v>8.3005337041808662</v>
      </c>
      <c r="U4581" s="107">
        <f t="shared" si="429"/>
        <v>-1.9097414575872664</v>
      </c>
      <c r="V4581" s="108">
        <f t="shared" si="431"/>
        <v>5.6166510253100821E-2</v>
      </c>
    </row>
    <row r="4582" spans="1:22">
      <c r="A4582" s="103" t="s">
        <v>9866</v>
      </c>
      <c r="B4582" s="103">
        <v>39937659</v>
      </c>
      <c r="C4582" s="103">
        <v>5187101</v>
      </c>
      <c r="D4582" s="103">
        <v>5187688</v>
      </c>
      <c r="E4582" s="103">
        <v>588</v>
      </c>
      <c r="F4582" s="103" t="s">
        <v>9</v>
      </c>
      <c r="G4582" s="103" t="s">
        <v>23</v>
      </c>
      <c r="H4582" s="103" t="s">
        <v>295</v>
      </c>
      <c r="I4582" s="103">
        <v>8</v>
      </c>
      <c r="J4582" s="103">
        <v>7</v>
      </c>
      <c r="K4582" s="104">
        <v>418.96729941827215</v>
      </c>
      <c r="L4582" s="105">
        <v>394.81932827024491</v>
      </c>
      <c r="M4582" s="106">
        <f t="shared" si="426"/>
        <v>8.6250488080317353</v>
      </c>
      <c r="N4582" s="107">
        <f t="shared" si="427"/>
        <v>-1.6502246797569455</v>
      </c>
      <c r="O4582" s="129">
        <f t="shared" si="430"/>
        <v>9.8896990867857637E-2</v>
      </c>
      <c r="P4582" s="21">
        <v>7</v>
      </c>
      <c r="Q4582" s="103">
        <v>6</v>
      </c>
      <c r="R4582" s="104">
        <v>799.12438538229935</v>
      </c>
      <c r="S4582" s="105">
        <v>703.94400975695407</v>
      </c>
      <c r="T4582" s="107">
        <f t="shared" si="428"/>
        <v>9.4593168742362934</v>
      </c>
      <c r="U4582" s="107">
        <f t="shared" si="429"/>
        <v>-0.8896858501441085</v>
      </c>
      <c r="V4582" s="108">
        <f t="shared" si="431"/>
        <v>0.37363459392943965</v>
      </c>
    </row>
    <row r="4583" spans="1:22">
      <c r="A4583" s="103" t="s">
        <v>9867</v>
      </c>
      <c r="B4583" s="103">
        <v>39937660</v>
      </c>
      <c r="C4583" s="103">
        <v>5188040</v>
      </c>
      <c r="D4583" s="103">
        <v>5188336</v>
      </c>
      <c r="E4583" s="103">
        <v>297</v>
      </c>
      <c r="F4583" s="103" t="s">
        <v>23</v>
      </c>
      <c r="G4583" s="103" t="s">
        <v>9868</v>
      </c>
      <c r="H4583" s="103" t="s">
        <v>9869</v>
      </c>
      <c r="I4583" s="103">
        <v>5</v>
      </c>
      <c r="J4583" s="103">
        <v>5</v>
      </c>
      <c r="K4583" s="104">
        <v>1501.1744811456431</v>
      </c>
      <c r="L4583" s="105">
        <v>1501.1744811456431</v>
      </c>
      <c r="M4583" s="106">
        <f t="shared" si="426"/>
        <v>10.551875955460879</v>
      </c>
      <c r="N4583" s="107">
        <f t="shared" si="427"/>
        <v>7.3234307210088154E-2</v>
      </c>
      <c r="O4583" s="129">
        <f t="shared" si="430"/>
        <v>0.94161966646855921</v>
      </c>
      <c r="P4583" s="21">
        <v>6</v>
      </c>
      <c r="Q4583" s="103">
        <v>6</v>
      </c>
      <c r="R4583" s="104">
        <v>2430.9043687809226</v>
      </c>
      <c r="S4583" s="105">
        <v>2430.9043687809226</v>
      </c>
      <c r="T4583" s="107">
        <f t="shared" si="428"/>
        <v>11.247277423853792</v>
      </c>
      <c r="U4583" s="107">
        <f t="shared" si="429"/>
        <v>0.68422308437833712</v>
      </c>
      <c r="V4583" s="108">
        <f t="shared" si="431"/>
        <v>0.49383430749518809</v>
      </c>
    </row>
    <row r="4584" spans="1:22">
      <c r="A4584" s="103" t="s">
        <v>9870</v>
      </c>
      <c r="B4584" s="103">
        <v>39937661</v>
      </c>
      <c r="C4584" s="103">
        <v>5188370</v>
      </c>
      <c r="D4584" s="103">
        <v>5189677</v>
      </c>
      <c r="E4584" s="103">
        <v>1308</v>
      </c>
      <c r="F4584" s="103" t="s">
        <v>23</v>
      </c>
      <c r="G4584" s="103" t="s">
        <v>9871</v>
      </c>
      <c r="H4584" s="103" t="s">
        <v>3428</v>
      </c>
      <c r="I4584" s="103">
        <v>12</v>
      </c>
      <c r="J4584" s="103">
        <v>9</v>
      </c>
      <c r="K4584" s="104">
        <v>427.16431714741896</v>
      </c>
      <c r="L4584" s="105">
        <v>404.9105217178838</v>
      </c>
      <c r="M4584" s="106">
        <f t="shared" si="426"/>
        <v>8.6614593221271718</v>
      </c>
      <c r="N4584" s="107">
        <f t="shared" si="427"/>
        <v>-1.6176571358433172</v>
      </c>
      <c r="O4584" s="129">
        <f t="shared" si="430"/>
        <v>0.10573650841974369</v>
      </c>
      <c r="P4584" s="21">
        <v>6</v>
      </c>
      <c r="Q4584" s="103">
        <v>6</v>
      </c>
      <c r="R4584" s="104">
        <v>284.95727674171485</v>
      </c>
      <c r="S4584" s="105">
        <v>284.95727674171485</v>
      </c>
      <c r="T4584" s="107">
        <f t="shared" si="428"/>
        <v>8.1546018239532412</v>
      </c>
      <c r="U4584" s="107">
        <f t="shared" si="429"/>
        <v>-2.0382026197594714</v>
      </c>
      <c r="V4584" s="108">
        <f t="shared" si="431"/>
        <v>4.1529673625557928E-2</v>
      </c>
    </row>
    <row r="4585" spans="1:22">
      <c r="A4585" s="103" t="s">
        <v>9872</v>
      </c>
      <c r="B4585" s="103">
        <v>39937662</v>
      </c>
      <c r="C4585" s="103">
        <v>5189690</v>
      </c>
      <c r="D4585" s="103">
        <v>5190796</v>
      </c>
      <c r="E4585" s="103">
        <v>1107</v>
      </c>
      <c r="F4585" s="103" t="s">
        <v>23</v>
      </c>
      <c r="G4585" s="103" t="s">
        <v>9873</v>
      </c>
      <c r="H4585" s="103" t="s">
        <v>3710</v>
      </c>
      <c r="I4585" s="103">
        <v>17</v>
      </c>
      <c r="J4585" s="103">
        <v>16</v>
      </c>
      <c r="K4585" s="104">
        <v>603.48986540075248</v>
      </c>
      <c r="L4585" s="105">
        <v>602.84853716972088</v>
      </c>
      <c r="M4585" s="106">
        <f t="shared" si="426"/>
        <v>9.2356517671534668</v>
      </c>
      <c r="N4585" s="107">
        <f t="shared" si="427"/>
        <v>-1.1040681868036974</v>
      </c>
      <c r="O4585" s="129">
        <f t="shared" si="430"/>
        <v>0.26956356018607885</v>
      </c>
      <c r="P4585" s="21">
        <v>11</v>
      </c>
      <c r="Q4585" s="103">
        <v>11</v>
      </c>
      <c r="R4585" s="104">
        <v>891.78132258656365</v>
      </c>
      <c r="S4585" s="105">
        <v>891.78132258656365</v>
      </c>
      <c r="T4585" s="107">
        <f t="shared" si="428"/>
        <v>9.8005461740263247</v>
      </c>
      <c r="U4585" s="107">
        <f t="shared" si="429"/>
        <v>-0.58930794539936271</v>
      </c>
      <c r="V4585" s="108">
        <f t="shared" si="431"/>
        <v>0.55565471587922555</v>
      </c>
    </row>
    <row r="4586" spans="1:22">
      <c r="A4586" s="103" t="s">
        <v>9874</v>
      </c>
      <c r="B4586" s="103">
        <v>39937663</v>
      </c>
      <c r="C4586" s="103">
        <v>5190821</v>
      </c>
      <c r="D4586" s="103">
        <v>5191666</v>
      </c>
      <c r="E4586" s="103">
        <v>846</v>
      </c>
      <c r="F4586" s="103" t="s">
        <v>23</v>
      </c>
      <c r="G4586" s="103" t="s">
        <v>9875</v>
      </c>
      <c r="H4586" s="103" t="s">
        <v>3710</v>
      </c>
      <c r="I4586" s="103">
        <v>16</v>
      </c>
      <c r="J4586" s="103">
        <v>13</v>
      </c>
      <c r="K4586" s="104">
        <v>1268.0082523608389</v>
      </c>
      <c r="L4586" s="105">
        <v>1141.2913456060521</v>
      </c>
      <c r="M4586" s="106">
        <f t="shared" si="426"/>
        <v>10.156451410387769</v>
      </c>
      <c r="N4586" s="107">
        <f t="shared" si="427"/>
        <v>-0.28045491020772079</v>
      </c>
      <c r="O4586" s="129">
        <f t="shared" si="430"/>
        <v>0.7791285142911355</v>
      </c>
      <c r="P4586" s="21">
        <v>8</v>
      </c>
      <c r="Q4586" s="103">
        <v>7</v>
      </c>
      <c r="R4586" s="104">
        <v>740.88304615737945</v>
      </c>
      <c r="S4586" s="105">
        <v>591.30964249481326</v>
      </c>
      <c r="T4586" s="107">
        <f t="shared" si="428"/>
        <v>9.2077699931178074</v>
      </c>
      <c r="U4586" s="107">
        <f t="shared" si="429"/>
        <v>-1.1111179638047477</v>
      </c>
      <c r="V4586" s="108">
        <f t="shared" si="431"/>
        <v>0.26651757652022257</v>
      </c>
    </row>
    <row r="4587" spans="1:22">
      <c r="A4587" s="103" t="s">
        <v>9876</v>
      </c>
      <c r="B4587" s="103">
        <v>39937664</v>
      </c>
      <c r="C4587" s="103">
        <v>5191999</v>
      </c>
      <c r="D4587" s="103">
        <v>5192349</v>
      </c>
      <c r="E4587" s="103">
        <v>351</v>
      </c>
      <c r="F4587" s="103" t="s">
        <v>23</v>
      </c>
      <c r="G4587" s="103" t="s">
        <v>9877</v>
      </c>
      <c r="H4587" s="103" t="s">
        <v>9878</v>
      </c>
      <c r="I4587" s="103">
        <v>8</v>
      </c>
      <c r="J4587" s="103">
        <v>8</v>
      </c>
      <c r="K4587" s="104">
        <v>1482.6028713225528</v>
      </c>
      <c r="L4587" s="105">
        <v>1482.6028713225528</v>
      </c>
      <c r="M4587" s="106">
        <f t="shared" si="426"/>
        <v>10.533916495199268</v>
      </c>
      <c r="N4587" s="107">
        <f t="shared" si="427"/>
        <v>5.717038926589197E-2</v>
      </c>
      <c r="O4587" s="129">
        <f t="shared" si="430"/>
        <v>0.95440946551101247</v>
      </c>
      <c r="P4587" s="21">
        <v>7</v>
      </c>
      <c r="Q4587" s="103">
        <v>7</v>
      </c>
      <c r="R4587" s="104">
        <v>1808.6299173394443</v>
      </c>
      <c r="S4587" s="105">
        <v>1808.6299173394443</v>
      </c>
      <c r="T4587" s="107">
        <f t="shared" si="428"/>
        <v>10.820681517916716</v>
      </c>
      <c r="U4587" s="107">
        <f t="shared" si="429"/>
        <v>0.30869851929288344</v>
      </c>
      <c r="V4587" s="108">
        <f t="shared" si="431"/>
        <v>0.75755087028804446</v>
      </c>
    </row>
    <row r="4588" spans="1:22">
      <c r="A4588" s="103" t="s">
        <v>9879</v>
      </c>
      <c r="B4588" s="103">
        <v>39937665</v>
      </c>
      <c r="C4588" s="103">
        <v>5192378</v>
      </c>
      <c r="D4588" s="103">
        <v>5193571</v>
      </c>
      <c r="E4588" s="103">
        <v>1194</v>
      </c>
      <c r="F4588" s="103" t="s">
        <v>23</v>
      </c>
      <c r="G4588" s="103" t="s">
        <v>9880</v>
      </c>
      <c r="H4588" s="103" t="s">
        <v>9881</v>
      </c>
      <c r="I4588" s="103">
        <v>22</v>
      </c>
      <c r="J4588" s="103">
        <v>18</v>
      </c>
      <c r="K4588" s="104">
        <v>1358.6570801954106</v>
      </c>
      <c r="L4588" s="105">
        <v>1067.3039207661975</v>
      </c>
      <c r="M4588" s="106">
        <f t="shared" si="426"/>
        <v>10.059755334815625</v>
      </c>
      <c r="N4588" s="107">
        <f t="shared" si="427"/>
        <v>-0.36694513880534491</v>
      </c>
      <c r="O4588" s="129">
        <f t="shared" si="430"/>
        <v>0.71365994052238868</v>
      </c>
      <c r="P4588" s="21">
        <v>14</v>
      </c>
      <c r="Q4588" s="103">
        <v>9</v>
      </c>
      <c r="R4588" s="104">
        <v>1494.2922031781575</v>
      </c>
      <c r="S4588" s="105">
        <v>995.18678603715239</v>
      </c>
      <c r="T4588" s="107">
        <f t="shared" si="428"/>
        <v>9.9588235194502008</v>
      </c>
      <c r="U4588" s="107">
        <f t="shared" si="429"/>
        <v>-0.44997929625862665</v>
      </c>
      <c r="V4588" s="108">
        <f t="shared" si="431"/>
        <v>0.65272536915935908</v>
      </c>
    </row>
    <row r="4589" spans="1:22">
      <c r="A4589" s="103" t="s">
        <v>3681</v>
      </c>
      <c r="B4589" s="103">
        <v>39937666</v>
      </c>
      <c r="C4589" s="103">
        <v>5193564</v>
      </c>
      <c r="D4589" s="103">
        <v>5194796</v>
      </c>
      <c r="E4589" s="103">
        <v>1233</v>
      </c>
      <c r="F4589" s="103" t="s">
        <v>23</v>
      </c>
      <c r="G4589" s="103" t="s">
        <v>3682</v>
      </c>
      <c r="H4589" s="103" t="s">
        <v>3535</v>
      </c>
      <c r="I4589" s="103">
        <v>10</v>
      </c>
      <c r="J4589" s="103">
        <v>7</v>
      </c>
      <c r="K4589" s="104">
        <v>218.22480398540796</v>
      </c>
      <c r="L4589" s="105">
        <v>175.04047601995782</v>
      </c>
      <c r="M4589" s="106">
        <f t="shared" si="426"/>
        <v>7.4515447564107635</v>
      </c>
      <c r="N4589" s="107">
        <f t="shared" si="427"/>
        <v>-2.6998705219939505</v>
      </c>
      <c r="O4589" s="129">
        <f t="shared" si="430"/>
        <v>6.9366466415470285E-3</v>
      </c>
      <c r="P4589" s="21">
        <v>2</v>
      </c>
      <c r="Q4589" s="103">
        <v>2</v>
      </c>
      <c r="R4589" s="104">
        <v>107.55203835173967</v>
      </c>
      <c r="S4589" s="105">
        <v>107.55203835173967</v>
      </c>
      <c r="T4589" s="107">
        <f t="shared" si="428"/>
        <v>6.74889105709339</v>
      </c>
      <c r="U4589" s="107">
        <f t="shared" si="429"/>
        <v>-3.2756240694600449</v>
      </c>
      <c r="V4589" s="108">
        <f t="shared" si="431"/>
        <v>1.0542879466972632E-3</v>
      </c>
    </row>
    <row r="4590" spans="1:22">
      <c r="A4590" s="103" t="s">
        <v>9882</v>
      </c>
      <c r="B4590" s="103">
        <v>39937667</v>
      </c>
      <c r="C4590" s="103">
        <v>5194793</v>
      </c>
      <c r="D4590" s="103">
        <v>5195779</v>
      </c>
      <c r="E4590" s="103">
        <v>987</v>
      </c>
      <c r="F4590" s="103" t="s">
        <v>23</v>
      </c>
      <c r="G4590" s="103" t="s">
        <v>9883</v>
      </c>
      <c r="H4590" s="103" t="s">
        <v>9884</v>
      </c>
      <c r="I4590" s="103">
        <v>19</v>
      </c>
      <c r="J4590" s="103">
        <v>17</v>
      </c>
      <c r="K4590" s="104">
        <v>1781.7092414282779</v>
      </c>
      <c r="L4590" s="105">
        <v>1616.2699497332826</v>
      </c>
      <c r="M4590" s="106">
        <f t="shared" si="426"/>
        <v>10.658452462093532</v>
      </c>
      <c r="N4590" s="107">
        <f t="shared" si="427"/>
        <v>0.16856213067399933</v>
      </c>
      <c r="O4590" s="129">
        <f t="shared" si="430"/>
        <v>0.8661410695950682</v>
      </c>
      <c r="P4590" s="21">
        <v>16</v>
      </c>
      <c r="Q4590" s="103">
        <v>15</v>
      </c>
      <c r="R4590" s="104">
        <v>1345.4123502321581</v>
      </c>
      <c r="S4590" s="105">
        <v>1222.1951272038502</v>
      </c>
      <c r="T4590" s="107">
        <f t="shared" si="428"/>
        <v>10.255258918899131</v>
      </c>
      <c r="U4590" s="107">
        <f t="shared" si="429"/>
        <v>-0.18903264181414622</v>
      </c>
      <c r="V4590" s="108">
        <f t="shared" si="431"/>
        <v>0.85006723350594893</v>
      </c>
    </row>
    <row r="4591" spans="1:22">
      <c r="A4591" s="103" t="s">
        <v>9885</v>
      </c>
      <c r="B4591" s="103">
        <v>39937668</v>
      </c>
      <c r="C4591" s="103">
        <v>5195807</v>
      </c>
      <c r="D4591" s="103">
        <v>5196127</v>
      </c>
      <c r="E4591" s="103">
        <v>321</v>
      </c>
      <c r="F4591" s="103" t="s">
        <v>23</v>
      </c>
      <c r="G4591" s="103" t="s">
        <v>23</v>
      </c>
      <c r="H4591" s="103" t="s">
        <v>3564</v>
      </c>
      <c r="I4591" s="103">
        <v>1</v>
      </c>
      <c r="J4591" s="103">
        <v>1</v>
      </c>
      <c r="K4591" s="104">
        <v>391.46795096605604</v>
      </c>
      <c r="L4591" s="105">
        <v>391.46795096605604</v>
      </c>
      <c r="M4591" s="106">
        <f t="shared" si="426"/>
        <v>8.6127503903307101</v>
      </c>
      <c r="N4591" s="107">
        <f t="shared" si="427"/>
        <v>-1.6612250533714583</v>
      </c>
      <c r="O4591" s="129">
        <f t="shared" si="430"/>
        <v>9.6668255671937153E-2</v>
      </c>
      <c r="P4591" s="21">
        <v>1</v>
      </c>
      <c r="Q4591" s="103">
        <v>1</v>
      </c>
      <c r="R4591" s="104">
        <v>512.31025652459186</v>
      </c>
      <c r="S4591" s="105">
        <v>512.31025652459186</v>
      </c>
      <c r="T4591" s="107">
        <f t="shared" si="428"/>
        <v>9.0008739648173375</v>
      </c>
      <c r="U4591" s="107">
        <f t="shared" si="429"/>
        <v>-1.2932447492805135</v>
      </c>
      <c r="V4591" s="108">
        <f t="shared" si="431"/>
        <v>0.19592642305375985</v>
      </c>
    </row>
    <row r="4592" spans="1:22">
      <c r="A4592" s="103" t="s">
        <v>9886</v>
      </c>
      <c r="B4592" s="103">
        <v>39937669</v>
      </c>
      <c r="C4592" s="103">
        <v>5196535</v>
      </c>
      <c r="D4592" s="103">
        <v>5197245</v>
      </c>
      <c r="E4592" s="103">
        <v>711</v>
      </c>
      <c r="F4592" s="103" t="s">
        <v>23</v>
      </c>
      <c r="G4592" s="103" t="s">
        <v>9887</v>
      </c>
      <c r="H4592" s="103" t="s">
        <v>9888</v>
      </c>
      <c r="I4592" s="103">
        <v>13</v>
      </c>
      <c r="J4592" s="103">
        <v>13</v>
      </c>
      <c r="K4592" s="104">
        <v>3071.4589057512653</v>
      </c>
      <c r="L4592" s="105">
        <v>3071.4589057512653</v>
      </c>
      <c r="M4592" s="106">
        <f t="shared" si="426"/>
        <v>11.584708365712427</v>
      </c>
      <c r="N4592" s="107">
        <f t="shared" si="427"/>
        <v>0.99705578328481737</v>
      </c>
      <c r="O4592" s="129">
        <f t="shared" si="430"/>
        <v>0.31873743386525821</v>
      </c>
      <c r="P4592" s="21">
        <v>10</v>
      </c>
      <c r="Q4592" s="103">
        <v>10</v>
      </c>
      <c r="R4592" s="104">
        <v>3030.6264487755134</v>
      </c>
      <c r="S4592" s="105">
        <v>3030.6264487755134</v>
      </c>
      <c r="T4592" s="107">
        <f t="shared" si="428"/>
        <v>11.565400322956862</v>
      </c>
      <c r="U4592" s="107">
        <f t="shared" si="429"/>
        <v>0.96426084767329323</v>
      </c>
      <c r="V4592" s="108">
        <f t="shared" si="431"/>
        <v>0.33491516483418104</v>
      </c>
    </row>
    <row r="4593" spans="1:22">
      <c r="A4593" s="103" t="s">
        <v>9889</v>
      </c>
      <c r="B4593" s="103">
        <v>39937670</v>
      </c>
      <c r="C4593" s="103">
        <v>5197263</v>
      </c>
      <c r="D4593" s="103">
        <v>5197574</v>
      </c>
      <c r="E4593" s="103">
        <v>312</v>
      </c>
      <c r="F4593" s="103" t="s">
        <v>23</v>
      </c>
      <c r="G4593" s="103" t="s">
        <v>9890</v>
      </c>
      <c r="H4593" s="103" t="s">
        <v>3284</v>
      </c>
      <c r="I4593" s="103">
        <v>8</v>
      </c>
      <c r="J4593" s="103">
        <v>7</v>
      </c>
      <c r="K4593" s="104">
        <v>1586.0108819587949</v>
      </c>
      <c r="L4593" s="105">
        <v>1531.3993164394103</v>
      </c>
      <c r="M4593" s="106">
        <f t="shared" si="426"/>
        <v>10.580634803118086</v>
      </c>
      <c r="N4593" s="107">
        <f t="shared" si="427"/>
        <v>9.8957784542115415E-2</v>
      </c>
      <c r="O4593" s="129">
        <f t="shared" si="430"/>
        <v>0.92117178857719439</v>
      </c>
      <c r="P4593" s="21">
        <v>5</v>
      </c>
      <c r="Q4593" s="103">
        <v>5</v>
      </c>
      <c r="R4593" s="104">
        <v>1585.4736019179711</v>
      </c>
      <c r="S4593" s="105">
        <v>1585.4736019179711</v>
      </c>
      <c r="T4593" s="107">
        <f t="shared" si="428"/>
        <v>10.630698141480009</v>
      </c>
      <c r="U4593" s="107">
        <f t="shared" si="429"/>
        <v>0.14145963158451424</v>
      </c>
      <c r="V4593" s="108">
        <f t="shared" si="431"/>
        <v>0.88750684862615747</v>
      </c>
    </row>
    <row r="4594" spans="1:22">
      <c r="A4594" s="103" t="s">
        <v>9891</v>
      </c>
      <c r="B4594" s="103">
        <v>39937671</v>
      </c>
      <c r="C4594" s="103">
        <v>5197635</v>
      </c>
      <c r="D4594" s="103">
        <v>5197841</v>
      </c>
      <c r="E4594" s="103">
        <v>207</v>
      </c>
      <c r="F4594" s="103" t="s">
        <v>23</v>
      </c>
      <c r="G4594" s="103" t="s">
        <v>23</v>
      </c>
      <c r="H4594" s="103" t="s">
        <v>295</v>
      </c>
      <c r="I4594" s="103">
        <v>4</v>
      </c>
      <c r="J4594" s="103">
        <v>3</v>
      </c>
      <c r="K4594" s="104">
        <v>442.43282790342079</v>
      </c>
      <c r="L4594" s="105">
        <v>312.10377782334348</v>
      </c>
      <c r="M4594" s="106">
        <f t="shared" si="426"/>
        <v>8.2858820100693897</v>
      </c>
      <c r="N4594" s="107">
        <f t="shared" si="427"/>
        <v>-1.9535939087035874</v>
      </c>
      <c r="O4594" s="129">
        <f t="shared" si="430"/>
        <v>5.0749261579755123E-2</v>
      </c>
      <c r="P4594" s="21">
        <v>3</v>
      </c>
      <c r="Q4594" s="103">
        <v>2</v>
      </c>
      <c r="R4594" s="104">
        <v>1034.6906573781641</v>
      </c>
      <c r="S4594" s="105">
        <v>882.46030778689374</v>
      </c>
      <c r="T4594" s="107">
        <f t="shared" si="428"/>
        <v>9.7853875785870699</v>
      </c>
      <c r="U4594" s="107">
        <f t="shared" si="429"/>
        <v>-0.60265177941279124</v>
      </c>
      <c r="V4594" s="108">
        <f t="shared" si="431"/>
        <v>0.54674036646804924</v>
      </c>
    </row>
    <row r="4595" spans="1:22">
      <c r="A4595" s="103" t="s">
        <v>9892</v>
      </c>
      <c r="B4595" s="103">
        <v>39937672</v>
      </c>
      <c r="C4595" s="103">
        <v>5197860</v>
      </c>
      <c r="D4595" s="103">
        <v>5198324</v>
      </c>
      <c r="E4595" s="103">
        <v>465</v>
      </c>
      <c r="F4595" s="103" t="s">
        <v>23</v>
      </c>
      <c r="G4595" s="103" t="s">
        <v>23</v>
      </c>
      <c r="H4595" s="103" t="s">
        <v>295</v>
      </c>
      <c r="I4595" s="103">
        <v>4</v>
      </c>
      <c r="J4595" s="103">
        <v>3</v>
      </c>
      <c r="K4595" s="104">
        <v>1091.6440892530752</v>
      </c>
      <c r="L4595" s="105">
        <v>836.67267260235701</v>
      </c>
      <c r="M4595" s="106">
        <f t="shared" si="426"/>
        <v>9.7085195043351504</v>
      </c>
      <c r="N4595" s="107">
        <f t="shared" si="427"/>
        <v>-0.68110956678430246</v>
      </c>
      <c r="O4595" s="129">
        <f t="shared" si="430"/>
        <v>0.495802164078885</v>
      </c>
      <c r="P4595" s="21">
        <v>5</v>
      </c>
      <c r="Q4595" s="103">
        <v>4</v>
      </c>
      <c r="R4595" s="104">
        <v>1030.6240200150924</v>
      </c>
      <c r="S4595" s="105">
        <v>815.67538022427311</v>
      </c>
      <c r="T4595" s="107">
        <f t="shared" si="428"/>
        <v>9.6718512972166746</v>
      </c>
      <c r="U4595" s="107">
        <f t="shared" si="429"/>
        <v>-0.70259568906982939</v>
      </c>
      <c r="V4595" s="108">
        <f t="shared" si="431"/>
        <v>0.48230774981857705</v>
      </c>
    </row>
    <row r="4596" spans="1:22">
      <c r="A4596" s="103" t="s">
        <v>3684</v>
      </c>
      <c r="B4596" s="103">
        <v>39937673</v>
      </c>
      <c r="C4596" s="103">
        <v>5198326</v>
      </c>
      <c r="D4596" s="103">
        <v>5198724</v>
      </c>
      <c r="E4596" s="103">
        <v>399</v>
      </c>
      <c r="F4596" s="103" t="s">
        <v>23</v>
      </c>
      <c r="G4596" s="103" t="s">
        <v>3685</v>
      </c>
      <c r="H4596" s="103" t="s">
        <v>3686</v>
      </c>
      <c r="I4596" s="103">
        <v>5</v>
      </c>
      <c r="J4596" s="103">
        <v>5</v>
      </c>
      <c r="K4596" s="104">
        <v>306.04376065499747</v>
      </c>
      <c r="L4596" s="105">
        <v>306.04376065499747</v>
      </c>
      <c r="M4596" s="106">
        <f t="shared" si="426"/>
        <v>8.2575941458497688</v>
      </c>
      <c r="N4596" s="107">
        <f t="shared" si="427"/>
        <v>-1.9788961128356275</v>
      </c>
      <c r="O4596" s="129">
        <f t="shared" si="430"/>
        <v>4.7827704011575989E-2</v>
      </c>
      <c r="P4596" s="21">
        <v>2</v>
      </c>
      <c r="Q4596" s="103">
        <v>2</v>
      </c>
      <c r="R4596" s="104">
        <v>199.90963906616741</v>
      </c>
      <c r="S4596" s="105">
        <v>199.90963906616741</v>
      </c>
      <c r="T4596" s="107">
        <f t="shared" si="428"/>
        <v>7.6432042261278701</v>
      </c>
      <c r="U4596" s="107">
        <f t="shared" si="429"/>
        <v>-2.4883765615071574</v>
      </c>
      <c r="V4596" s="108">
        <f t="shared" si="431"/>
        <v>1.2832777657271199E-2</v>
      </c>
    </row>
    <row r="4597" spans="1:22">
      <c r="A4597" s="103" t="s">
        <v>9893</v>
      </c>
      <c r="B4597" s="103">
        <v>39937674</v>
      </c>
      <c r="C4597" s="103">
        <v>5198780</v>
      </c>
      <c r="D4597" s="103">
        <v>5200153</v>
      </c>
      <c r="E4597" s="103">
        <v>1374</v>
      </c>
      <c r="F4597" s="103" t="s">
        <v>23</v>
      </c>
      <c r="G4597" s="103" t="s">
        <v>9894</v>
      </c>
      <c r="H4597" s="103" t="s">
        <v>9895</v>
      </c>
      <c r="I4597" s="103">
        <v>30</v>
      </c>
      <c r="J4597" s="103">
        <v>26</v>
      </c>
      <c r="K4597" s="104">
        <v>1386.3149881736681</v>
      </c>
      <c r="L4597" s="105">
        <v>1276.257182552722</v>
      </c>
      <c r="M4597" s="106">
        <f t="shared" si="426"/>
        <v>10.317703365023956</v>
      </c>
      <c r="N4597" s="107">
        <f t="shared" si="427"/>
        <v>-0.13622239264404726</v>
      </c>
      <c r="O4597" s="129">
        <f t="shared" si="430"/>
        <v>0.89164547340200562</v>
      </c>
      <c r="P4597" s="21">
        <v>20</v>
      </c>
      <c r="Q4597" s="103">
        <v>19</v>
      </c>
      <c r="R4597" s="104">
        <v>1347.2687158814995</v>
      </c>
      <c r="S4597" s="105">
        <v>1276.3158284594249</v>
      </c>
      <c r="T4597" s="107">
        <f t="shared" si="428"/>
        <v>10.317769657473512</v>
      </c>
      <c r="U4597" s="107">
        <f t="shared" si="429"/>
        <v>-0.13400558320993697</v>
      </c>
      <c r="V4597" s="108">
        <f t="shared" si="431"/>
        <v>0.89339815949554424</v>
      </c>
    </row>
    <row r="4598" spans="1:22">
      <c r="A4598" s="103" t="s">
        <v>9896</v>
      </c>
      <c r="B4598" s="103">
        <v>39937675</v>
      </c>
      <c r="C4598" s="103">
        <v>5200164</v>
      </c>
      <c r="D4598" s="103">
        <v>5201627</v>
      </c>
      <c r="E4598" s="103">
        <v>1464</v>
      </c>
      <c r="F4598" s="103" t="s">
        <v>23</v>
      </c>
      <c r="G4598" s="103" t="s">
        <v>9897</v>
      </c>
      <c r="H4598" s="103" t="s">
        <v>9898</v>
      </c>
      <c r="I4598" s="103">
        <v>19</v>
      </c>
      <c r="J4598" s="103">
        <v>15</v>
      </c>
      <c r="K4598" s="104">
        <v>1004.7931207856149</v>
      </c>
      <c r="L4598" s="105">
        <v>692.49255621711745</v>
      </c>
      <c r="M4598" s="106">
        <f t="shared" si="426"/>
        <v>9.4356547531150792</v>
      </c>
      <c r="N4598" s="107">
        <f t="shared" si="427"/>
        <v>-0.92517463943195111</v>
      </c>
      <c r="O4598" s="129">
        <f t="shared" si="430"/>
        <v>0.35487507297709531</v>
      </c>
      <c r="P4598" s="21">
        <v>15</v>
      </c>
      <c r="Q4598" s="103">
        <v>9</v>
      </c>
      <c r="R4598" s="104">
        <v>1078.3486761182103</v>
      </c>
      <c r="S4598" s="105">
        <v>720.61807777189199</v>
      </c>
      <c r="T4598" s="107">
        <f t="shared" si="428"/>
        <v>9.4930910341354853</v>
      </c>
      <c r="U4598" s="107">
        <f t="shared" si="429"/>
        <v>-0.85995507558496076</v>
      </c>
      <c r="V4598" s="108">
        <f t="shared" si="431"/>
        <v>0.38981380695904777</v>
      </c>
    </row>
    <row r="4599" spans="1:22">
      <c r="A4599" s="103" t="s">
        <v>9899</v>
      </c>
      <c r="B4599" s="103">
        <v>39937676</v>
      </c>
      <c r="C4599" s="103">
        <v>5201667</v>
      </c>
      <c r="D4599" s="103">
        <v>5203226</v>
      </c>
      <c r="E4599" s="103">
        <v>1560</v>
      </c>
      <c r="F4599" s="103" t="s">
        <v>23</v>
      </c>
      <c r="G4599" s="103" t="s">
        <v>9900</v>
      </c>
      <c r="H4599" s="103" t="s">
        <v>9901</v>
      </c>
      <c r="I4599" s="103">
        <v>22</v>
      </c>
      <c r="J4599" s="103">
        <v>14</v>
      </c>
      <c r="K4599" s="104">
        <v>877.42581934478198</v>
      </c>
      <c r="L4599" s="105">
        <v>554.30739002175392</v>
      </c>
      <c r="M4599" s="106">
        <f t="shared" si="426"/>
        <v>9.114542431526738</v>
      </c>
      <c r="N4599" s="107">
        <f t="shared" si="427"/>
        <v>-1.2123949628562276</v>
      </c>
      <c r="O4599" s="129">
        <f t="shared" si="430"/>
        <v>0.22536122817240622</v>
      </c>
      <c r="P4599" s="21">
        <v>17</v>
      </c>
      <c r="Q4599" s="103">
        <v>9</v>
      </c>
      <c r="R4599" s="104">
        <v>1096.5754049629104</v>
      </c>
      <c r="S4599" s="105">
        <v>642.07998623128196</v>
      </c>
      <c r="T4599" s="107">
        <f t="shared" si="428"/>
        <v>9.3266092200682209</v>
      </c>
      <c r="U4599" s="107">
        <f t="shared" si="429"/>
        <v>-1.0065059682498061</v>
      </c>
      <c r="V4599" s="108">
        <f t="shared" si="431"/>
        <v>0.3141722421341191</v>
      </c>
    </row>
    <row r="4600" spans="1:22">
      <c r="A4600" s="103" t="s">
        <v>9902</v>
      </c>
      <c r="B4600" s="103">
        <v>39937677</v>
      </c>
      <c r="C4600" s="103">
        <v>5203315</v>
      </c>
      <c r="D4600" s="103">
        <v>5204778</v>
      </c>
      <c r="E4600" s="103">
        <v>1464</v>
      </c>
      <c r="F4600" s="103" t="s">
        <v>23</v>
      </c>
      <c r="G4600" s="103" t="s">
        <v>9903</v>
      </c>
      <c r="H4600" s="103" t="s">
        <v>5675</v>
      </c>
      <c r="I4600" s="103">
        <v>9</v>
      </c>
      <c r="J4600" s="103">
        <v>8</v>
      </c>
      <c r="K4600" s="104">
        <v>703.16120904398917</v>
      </c>
      <c r="L4600" s="105">
        <v>655.15227132305461</v>
      </c>
      <c r="M4600" s="106">
        <f t="shared" si="426"/>
        <v>9.3556864484116602</v>
      </c>
      <c r="N4600" s="107">
        <f t="shared" si="427"/>
        <v>-0.9967026400611273</v>
      </c>
      <c r="O4600" s="129">
        <f t="shared" si="430"/>
        <v>0.31890886785164341</v>
      </c>
      <c r="P4600" s="21">
        <v>9</v>
      </c>
      <c r="Q4600" s="103">
        <v>8</v>
      </c>
      <c r="R4600" s="104">
        <v>764.7878852768921</v>
      </c>
      <c r="S4600" s="105">
        <v>740.90928375769136</v>
      </c>
      <c r="T4600" s="107">
        <f t="shared" si="428"/>
        <v>9.5331531008824335</v>
      </c>
      <c r="U4600" s="107">
        <f t="shared" si="429"/>
        <v>-0.82468917175842182</v>
      </c>
      <c r="V4600" s="108">
        <f t="shared" si="431"/>
        <v>0.40954808080301697</v>
      </c>
    </row>
    <row r="4601" spans="1:22">
      <c r="A4601" s="103" t="s">
        <v>9904</v>
      </c>
      <c r="B4601" s="103">
        <v>39937678</v>
      </c>
      <c r="C4601" s="103">
        <v>5204850</v>
      </c>
      <c r="D4601" s="103">
        <v>5205746</v>
      </c>
      <c r="E4601" s="103">
        <v>897</v>
      </c>
      <c r="F4601" s="103" t="s">
        <v>23</v>
      </c>
      <c r="G4601" s="103" t="s">
        <v>9905</v>
      </c>
      <c r="H4601" s="103" t="s">
        <v>5581</v>
      </c>
      <c r="I4601" s="103">
        <v>13</v>
      </c>
      <c r="J4601" s="103">
        <v>11</v>
      </c>
      <c r="K4601" s="104">
        <v>546.11565519384624</v>
      </c>
      <c r="L4601" s="105">
        <v>416.31425308980153</v>
      </c>
      <c r="M4601" s="106">
        <f t="shared" si="426"/>
        <v>8.7015291417430589</v>
      </c>
      <c r="N4601" s="107">
        <f t="shared" si="427"/>
        <v>-1.5818165100688206</v>
      </c>
      <c r="O4601" s="129">
        <f t="shared" si="430"/>
        <v>0.11369146486323345</v>
      </c>
      <c r="P4601" s="21">
        <v>11</v>
      </c>
      <c r="Q4601" s="103">
        <v>9</v>
      </c>
      <c r="R4601" s="104">
        <v>734.98715662035238</v>
      </c>
      <c r="S4601" s="105">
        <v>637.64755808362656</v>
      </c>
      <c r="T4601" s="107">
        <f t="shared" si="428"/>
        <v>9.3166154245809611</v>
      </c>
      <c r="U4601" s="107">
        <f t="shared" si="429"/>
        <v>-1.0153033234322533</v>
      </c>
      <c r="V4601" s="108">
        <f t="shared" si="431"/>
        <v>0.30996126067826313</v>
      </c>
    </row>
    <row r="4602" spans="1:22">
      <c r="A4602" s="103" t="s">
        <v>9906</v>
      </c>
      <c r="B4602" s="103">
        <v>39937679</v>
      </c>
      <c r="C4602" s="103">
        <v>5206323</v>
      </c>
      <c r="D4602" s="103">
        <v>5207225</v>
      </c>
      <c r="E4602" s="103">
        <v>903</v>
      </c>
      <c r="F4602" s="103" t="s">
        <v>23</v>
      </c>
      <c r="G4602" s="103" t="s">
        <v>23</v>
      </c>
      <c r="H4602" s="103" t="s">
        <v>295</v>
      </c>
      <c r="I4602" s="103">
        <v>18</v>
      </c>
      <c r="J4602" s="103">
        <v>15</v>
      </c>
      <c r="K4602" s="104">
        <v>880.55857581643409</v>
      </c>
      <c r="L4602" s="105">
        <v>663.56378391881299</v>
      </c>
      <c r="M4602" s="106">
        <f t="shared" si="426"/>
        <v>9.3740913385963438</v>
      </c>
      <c r="N4602" s="107">
        <f t="shared" si="427"/>
        <v>-0.98024030536999707</v>
      </c>
      <c r="O4602" s="129">
        <f t="shared" si="430"/>
        <v>0.32696751333090868</v>
      </c>
      <c r="P4602" s="21">
        <v>10</v>
      </c>
      <c r="Q4602" s="103">
        <v>8</v>
      </c>
      <c r="R4602" s="104">
        <v>557.98302453486258</v>
      </c>
      <c r="S4602" s="105">
        <v>339.3336504255991</v>
      </c>
      <c r="T4602" s="107">
        <f t="shared" si="428"/>
        <v>8.4065606934897819</v>
      </c>
      <c r="U4602" s="107">
        <f t="shared" si="429"/>
        <v>-1.8164078402378687</v>
      </c>
      <c r="V4602" s="108">
        <f t="shared" si="431"/>
        <v>6.9307833412979303E-2</v>
      </c>
    </row>
    <row r="4603" spans="1:22">
      <c r="A4603" s="103" t="s">
        <v>9907</v>
      </c>
      <c r="B4603" s="103">
        <v>39937680</v>
      </c>
      <c r="C4603" s="103">
        <v>5207241</v>
      </c>
      <c r="D4603" s="103">
        <v>5207519</v>
      </c>
      <c r="E4603" s="103">
        <v>279</v>
      </c>
      <c r="F4603" s="103" t="s">
        <v>23</v>
      </c>
      <c r="G4603" s="103" t="s">
        <v>23</v>
      </c>
      <c r="H4603" s="103" t="s">
        <v>295</v>
      </c>
      <c r="I4603" s="103">
        <v>5</v>
      </c>
      <c r="J4603" s="103">
        <v>5</v>
      </c>
      <c r="K4603" s="104">
        <v>951.68971883601432</v>
      </c>
      <c r="L4603" s="105">
        <v>951.68971883601432</v>
      </c>
      <c r="M4603" s="106">
        <f t="shared" si="426"/>
        <v>9.8943474754284662</v>
      </c>
      <c r="N4603" s="107">
        <f t="shared" si="427"/>
        <v>-0.5148949235881346</v>
      </c>
      <c r="O4603" s="129">
        <f t="shared" si="430"/>
        <v>0.60662644842179825</v>
      </c>
      <c r="P4603" s="21">
        <v>4</v>
      </c>
      <c r="Q4603" s="103">
        <v>4</v>
      </c>
      <c r="R4603" s="104">
        <v>967.68065806211462</v>
      </c>
      <c r="S4603" s="105">
        <v>967.68065806211462</v>
      </c>
      <c r="T4603" s="107">
        <f t="shared" si="428"/>
        <v>9.9183872155378516</v>
      </c>
      <c r="U4603" s="107">
        <f t="shared" si="429"/>
        <v>-0.48557463420963826</v>
      </c>
      <c r="V4603" s="108">
        <f t="shared" si="431"/>
        <v>0.62726878458993474</v>
      </c>
    </row>
    <row r="4604" spans="1:22">
      <c r="A4604" s="103" t="s">
        <v>9908</v>
      </c>
      <c r="B4604" s="103">
        <v>39937681</v>
      </c>
      <c r="C4604" s="103">
        <v>5207522</v>
      </c>
      <c r="D4604" s="103">
        <v>5207722</v>
      </c>
      <c r="E4604" s="103">
        <v>201</v>
      </c>
      <c r="F4604" s="103" t="s">
        <v>23</v>
      </c>
      <c r="G4604" s="103" t="s">
        <v>9909</v>
      </c>
      <c r="H4604" s="103" t="s">
        <v>295</v>
      </c>
      <c r="I4604" s="103">
        <v>4</v>
      </c>
      <c r="J4604" s="103">
        <v>2</v>
      </c>
      <c r="K4604" s="104">
        <v>932.47210379367164</v>
      </c>
      <c r="L4604" s="105">
        <v>201.32920422817961</v>
      </c>
      <c r="M4604" s="106">
        <f t="shared" si="426"/>
        <v>7.6534126503558344</v>
      </c>
      <c r="N4604" s="107">
        <f t="shared" si="427"/>
        <v>-2.5193088995028319</v>
      </c>
      <c r="O4604" s="129">
        <f t="shared" si="430"/>
        <v>1.1758544934603599E-2</v>
      </c>
      <c r="P4604" s="21">
        <v>4</v>
      </c>
      <c r="Q4604" s="103">
        <v>2</v>
      </c>
      <c r="R4604" s="104">
        <v>1452.6140891385273</v>
      </c>
      <c r="S4604" s="105">
        <v>583.00531739455221</v>
      </c>
      <c r="T4604" s="107">
        <f t="shared" si="428"/>
        <v>9.1873652315946082</v>
      </c>
      <c r="U4604" s="107">
        <f t="shared" si="429"/>
        <v>-1.1290799017653104</v>
      </c>
      <c r="V4604" s="108">
        <f t="shared" si="431"/>
        <v>0.25886412885305088</v>
      </c>
    </row>
    <row r="4605" spans="1:22">
      <c r="A4605" s="103" t="s">
        <v>9910</v>
      </c>
      <c r="B4605" s="103">
        <v>39937682</v>
      </c>
      <c r="C4605" s="103">
        <v>5207760</v>
      </c>
      <c r="D4605" s="103">
        <v>5207993</v>
      </c>
      <c r="E4605" s="103">
        <v>234</v>
      </c>
      <c r="F4605" s="103" t="s">
        <v>23</v>
      </c>
      <c r="G4605" s="103" t="s">
        <v>23</v>
      </c>
      <c r="H4605" s="103" t="s">
        <v>295</v>
      </c>
      <c r="I4605" s="103">
        <v>3</v>
      </c>
      <c r="J4605" s="103">
        <v>3</v>
      </c>
      <c r="K4605" s="104">
        <v>1022.4498655573674</v>
      </c>
      <c r="L4605" s="105">
        <v>1022.4498655573674</v>
      </c>
      <c r="M4605" s="106">
        <f t="shared" si="426"/>
        <v>9.9978143889684699</v>
      </c>
      <c r="N4605" s="107">
        <f t="shared" si="427"/>
        <v>-0.42234848929475022</v>
      </c>
      <c r="O4605" s="129">
        <f t="shared" si="430"/>
        <v>0.67277067016101588</v>
      </c>
      <c r="P4605" s="21">
        <v>1</v>
      </c>
      <c r="Q4605" s="103">
        <v>1</v>
      </c>
      <c r="R4605" s="104">
        <v>1230.2237105791328</v>
      </c>
      <c r="S4605" s="105">
        <v>1230.2237105791328</v>
      </c>
      <c r="T4605" s="107">
        <f t="shared" si="428"/>
        <v>10.264704971605767</v>
      </c>
      <c r="U4605" s="107">
        <f t="shared" si="429"/>
        <v>-0.18071745457238916</v>
      </c>
      <c r="V4605" s="108">
        <f t="shared" si="431"/>
        <v>0.85658935759957955</v>
      </c>
    </row>
    <row r="4606" spans="1:22">
      <c r="A4606" s="103" t="s">
        <v>9911</v>
      </c>
      <c r="B4606" s="103">
        <v>39937683</v>
      </c>
      <c r="C4606" s="103">
        <v>5207993</v>
      </c>
      <c r="D4606" s="103">
        <v>5208292</v>
      </c>
      <c r="E4606" s="103">
        <v>300</v>
      </c>
      <c r="F4606" s="103" t="s">
        <v>23</v>
      </c>
      <c r="G4606" s="103" t="s">
        <v>9912</v>
      </c>
      <c r="H4606" s="103" t="s">
        <v>9913</v>
      </c>
      <c r="I4606" s="103">
        <v>6</v>
      </c>
      <c r="J4606" s="103">
        <v>4</v>
      </c>
      <c r="K4606" s="104">
        <v>930.03496079512013</v>
      </c>
      <c r="L4606" s="105">
        <v>480.39973801885321</v>
      </c>
      <c r="M4606" s="106">
        <f t="shared" si="426"/>
        <v>8.9080915540593129</v>
      </c>
      <c r="N4606" s="107">
        <f t="shared" si="427"/>
        <v>-1.3970558550453378</v>
      </c>
      <c r="O4606" s="129">
        <f t="shared" si="430"/>
        <v>0.1623967753844946</v>
      </c>
      <c r="P4606" s="21">
        <v>4</v>
      </c>
      <c r="Q4606" s="103">
        <v>2</v>
      </c>
      <c r="R4606" s="104">
        <v>1602.9380092118267</v>
      </c>
      <c r="S4606" s="105">
        <v>1052.5777234551367</v>
      </c>
      <c r="T4606" s="107">
        <f t="shared" si="428"/>
        <v>10.039711052018594</v>
      </c>
      <c r="U4606" s="107">
        <f t="shared" si="429"/>
        <v>-0.37877548237799852</v>
      </c>
      <c r="V4606" s="108">
        <f t="shared" si="431"/>
        <v>0.70485459536795259</v>
      </c>
    </row>
    <row r="4607" spans="1:22">
      <c r="A4607" s="103" t="s">
        <v>3687</v>
      </c>
      <c r="B4607" s="103">
        <v>39937684</v>
      </c>
      <c r="C4607" s="103">
        <v>5208289</v>
      </c>
      <c r="D4607" s="103">
        <v>5209074</v>
      </c>
      <c r="E4607" s="103">
        <v>786</v>
      </c>
      <c r="F4607" s="103" t="s">
        <v>23</v>
      </c>
      <c r="G4607" s="103" t="s">
        <v>23</v>
      </c>
      <c r="H4607" s="103" t="s">
        <v>295</v>
      </c>
      <c r="I4607" s="103">
        <v>8</v>
      </c>
      <c r="J4607" s="103">
        <v>7</v>
      </c>
      <c r="K4607" s="104">
        <v>252.90852225262086</v>
      </c>
      <c r="L4607" s="105">
        <v>246.58580919630538</v>
      </c>
      <c r="M4607" s="106">
        <f t="shared" si="426"/>
        <v>7.945945966031263</v>
      </c>
      <c r="N4607" s="107">
        <f t="shared" si="427"/>
        <v>-2.2576511931741838</v>
      </c>
      <c r="O4607" s="129">
        <f t="shared" si="430"/>
        <v>2.3967414328150749E-2</v>
      </c>
      <c r="P4607" s="21">
        <v>4</v>
      </c>
      <c r="Q4607" s="103">
        <v>4</v>
      </c>
      <c r="R4607" s="104">
        <v>226.97465232176464</v>
      </c>
      <c r="S4607" s="105">
        <v>226.97465232176464</v>
      </c>
      <c r="T4607" s="107">
        <f t="shared" si="428"/>
        <v>7.8263873815131397</v>
      </c>
      <c r="U4607" s="107">
        <f t="shared" si="429"/>
        <v>-2.3271237838792791</v>
      </c>
      <c r="V4607" s="108">
        <f t="shared" si="431"/>
        <v>1.9958677990526752E-2</v>
      </c>
    </row>
    <row r="4608" spans="1:22">
      <c r="A4608" s="103" t="s">
        <v>9914</v>
      </c>
      <c r="B4608" s="103">
        <v>39937685</v>
      </c>
      <c r="C4608" s="103">
        <v>5209064</v>
      </c>
      <c r="D4608" s="103">
        <v>5209603</v>
      </c>
      <c r="E4608" s="103">
        <v>540</v>
      </c>
      <c r="F4608" s="103" t="s">
        <v>23</v>
      </c>
      <c r="G4608" s="103" t="s">
        <v>23</v>
      </c>
      <c r="H4608" s="103" t="s">
        <v>295</v>
      </c>
      <c r="I4608" s="103">
        <v>12</v>
      </c>
      <c r="J4608" s="103">
        <v>9</v>
      </c>
      <c r="K4608" s="104">
        <v>2157.4602356019077</v>
      </c>
      <c r="L4608" s="105">
        <v>2037.8204541029629</v>
      </c>
      <c r="M4608" s="106">
        <f t="shared" si="426"/>
        <v>10.992811230480786</v>
      </c>
      <c r="N4608" s="107">
        <f t="shared" si="427"/>
        <v>0.46763079649444134</v>
      </c>
      <c r="O4608" s="129">
        <f t="shared" si="430"/>
        <v>0.64004863773648424</v>
      </c>
      <c r="P4608" s="21">
        <v>10</v>
      </c>
      <c r="Q4608" s="103">
        <v>9</v>
      </c>
      <c r="R4608" s="104">
        <v>2184.0562256723888</v>
      </c>
      <c r="S4608" s="105">
        <v>2158.5259274596851</v>
      </c>
      <c r="T4608" s="107">
        <f t="shared" si="428"/>
        <v>11.075830706714575</v>
      </c>
      <c r="U4608" s="107">
        <f t="shared" si="429"/>
        <v>0.53330167844592791</v>
      </c>
      <c r="V4608" s="108">
        <f t="shared" si="431"/>
        <v>0.59382476598668621</v>
      </c>
    </row>
    <row r="4609" spans="1:22">
      <c r="A4609" s="103" t="s">
        <v>9915</v>
      </c>
      <c r="B4609" s="103">
        <v>39937686</v>
      </c>
      <c r="C4609" s="103">
        <v>5209607</v>
      </c>
      <c r="D4609" s="103">
        <v>5209963</v>
      </c>
      <c r="E4609" s="103">
        <v>357</v>
      </c>
      <c r="F4609" s="103" t="s">
        <v>23</v>
      </c>
      <c r="G4609" s="103" t="s">
        <v>9916</v>
      </c>
      <c r="H4609" s="103" t="s">
        <v>3564</v>
      </c>
      <c r="I4609" s="103">
        <v>4</v>
      </c>
      <c r="J4609" s="103">
        <v>3</v>
      </c>
      <c r="K4609" s="104">
        <v>1753.9949866814147</v>
      </c>
      <c r="L4609" s="105">
        <v>1157.3980524360366</v>
      </c>
      <c r="M4609" s="106">
        <f t="shared" si="426"/>
        <v>10.176669406249205</v>
      </c>
      <c r="N4609" s="107">
        <f t="shared" si="427"/>
        <v>-0.26237083519749127</v>
      </c>
      <c r="O4609" s="129">
        <f t="shared" si="430"/>
        <v>0.7930355554263091</v>
      </c>
      <c r="P4609" s="21">
        <v>4</v>
      </c>
      <c r="Q4609" s="103">
        <v>3</v>
      </c>
      <c r="R4609" s="104">
        <v>2078.4359823462523</v>
      </c>
      <c r="S4609" s="105">
        <v>1101.9710350993082</v>
      </c>
      <c r="T4609" s="107">
        <f t="shared" si="428"/>
        <v>10.105870588364473</v>
      </c>
      <c r="U4609" s="107">
        <f t="shared" si="429"/>
        <v>-0.32053645390451374</v>
      </c>
      <c r="V4609" s="108">
        <f t="shared" si="431"/>
        <v>0.74856170066460459</v>
      </c>
    </row>
    <row r="4610" spans="1:22">
      <c r="A4610" s="103" t="s">
        <v>9917</v>
      </c>
      <c r="B4610" s="103">
        <v>39937687</v>
      </c>
      <c r="C4610" s="103">
        <v>5209974</v>
      </c>
      <c r="D4610" s="103">
        <v>5210195</v>
      </c>
      <c r="E4610" s="103">
        <v>222</v>
      </c>
      <c r="F4610" s="103" t="s">
        <v>23</v>
      </c>
      <c r="G4610" s="103" t="s">
        <v>9918</v>
      </c>
      <c r="H4610" s="103" t="s">
        <v>3284</v>
      </c>
      <c r="I4610" s="103">
        <v>4</v>
      </c>
      <c r="J4610" s="103">
        <v>4</v>
      </c>
      <c r="K4610" s="104">
        <v>2852.5933052377704</v>
      </c>
      <c r="L4610" s="105">
        <v>2852.5933052377704</v>
      </c>
      <c r="M4610" s="106">
        <f t="shared" si="426"/>
        <v>11.478058360940219</v>
      </c>
      <c r="N4610" s="107">
        <f t="shared" si="427"/>
        <v>0.90166221908785171</v>
      </c>
      <c r="O4610" s="129">
        <f t="shared" si="430"/>
        <v>0.36723632847538279</v>
      </c>
      <c r="P4610" s="21">
        <v>3</v>
      </c>
      <c r="Q4610" s="103">
        <v>3</v>
      </c>
      <c r="R4610" s="104">
        <v>2510.6436118823785</v>
      </c>
      <c r="S4610" s="105">
        <v>2510.6436118823785</v>
      </c>
      <c r="T4610" s="107">
        <f t="shared" si="428"/>
        <v>11.293841535947371</v>
      </c>
      <c r="U4610" s="107">
        <f t="shared" si="429"/>
        <v>0.72521261967198059</v>
      </c>
      <c r="V4610" s="108">
        <f t="shared" si="431"/>
        <v>0.46832160207220075</v>
      </c>
    </row>
    <row r="4611" spans="1:22">
      <c r="A4611" s="103" t="s">
        <v>9919</v>
      </c>
      <c r="B4611" s="103">
        <v>39937688</v>
      </c>
      <c r="C4611" s="103">
        <v>5210219</v>
      </c>
      <c r="D4611" s="103">
        <v>5211775</v>
      </c>
      <c r="E4611" s="103">
        <v>1557</v>
      </c>
      <c r="F4611" s="103" t="s">
        <v>23</v>
      </c>
      <c r="G4611" s="103" t="s">
        <v>9920</v>
      </c>
      <c r="H4611" s="103" t="s">
        <v>9921</v>
      </c>
      <c r="I4611" s="103">
        <v>36</v>
      </c>
      <c r="J4611" s="103">
        <v>31</v>
      </c>
      <c r="K4611" s="104">
        <v>1490.5765574035261</v>
      </c>
      <c r="L4611" s="105">
        <v>1071.5371397669878</v>
      </c>
      <c r="M4611" s="106">
        <f t="shared" si="426"/>
        <v>10.065466139743343</v>
      </c>
      <c r="N4611" s="107">
        <f t="shared" si="427"/>
        <v>-0.3618370843082806</v>
      </c>
      <c r="O4611" s="129">
        <f t="shared" si="430"/>
        <v>0.71747377790964784</v>
      </c>
      <c r="P4611" s="21">
        <v>24</v>
      </c>
      <c r="Q4611" s="103">
        <v>19</v>
      </c>
      <c r="R4611" s="104">
        <v>1987.189025210032</v>
      </c>
      <c r="S4611" s="105">
        <v>1541.199381370456</v>
      </c>
      <c r="T4611" s="107">
        <f t="shared" si="428"/>
        <v>10.589837796681898</v>
      </c>
      <c r="U4611" s="107">
        <f t="shared" si="429"/>
        <v>0.10549101820589592</v>
      </c>
      <c r="V4611" s="108">
        <f t="shared" si="431"/>
        <v>0.91598619665706948</v>
      </c>
    </row>
    <row r="4612" spans="1:22">
      <c r="A4612" s="103" t="s">
        <v>9922</v>
      </c>
      <c r="B4612" s="103">
        <v>39937689</v>
      </c>
      <c r="C4612" s="103">
        <v>5211934</v>
      </c>
      <c r="D4612" s="103">
        <v>5212128</v>
      </c>
      <c r="E4612" s="103">
        <v>195</v>
      </c>
      <c r="F4612" s="103" t="s">
        <v>23</v>
      </c>
      <c r="G4612" s="103" t="s">
        <v>9923</v>
      </c>
      <c r="H4612" s="103" t="s">
        <v>3284</v>
      </c>
      <c r="I4612" s="103">
        <v>6</v>
      </c>
      <c r="J4612" s="103">
        <v>5</v>
      </c>
      <c r="K4612" s="104">
        <v>957.52278210654356</v>
      </c>
      <c r="L4612" s="105">
        <v>953.88201107191799</v>
      </c>
      <c r="M4612" s="106">
        <f t="shared" si="426"/>
        <v>9.8976670151578556</v>
      </c>
      <c r="N4612" s="107">
        <f t="shared" si="427"/>
        <v>-0.51192574672821556</v>
      </c>
      <c r="O4612" s="129">
        <f t="shared" si="430"/>
        <v>0.60870297805261253</v>
      </c>
      <c r="P4612" s="21">
        <v>3</v>
      </c>
      <c r="Q4612" s="103">
        <v>3</v>
      </c>
      <c r="R4612" s="104">
        <v>1063.0142849223128</v>
      </c>
      <c r="S4612" s="105">
        <v>1063.0142849223128</v>
      </c>
      <c r="T4612" s="107">
        <f t="shared" si="428"/>
        <v>10.053945268782382</v>
      </c>
      <c r="U4612" s="107">
        <f t="shared" si="429"/>
        <v>-0.36624536198734053</v>
      </c>
      <c r="V4612" s="108">
        <f t="shared" si="431"/>
        <v>0.71418199609526822</v>
      </c>
    </row>
    <row r="4613" spans="1:22">
      <c r="A4613" s="103" t="s">
        <v>9924</v>
      </c>
      <c r="B4613" s="103">
        <v>39937690</v>
      </c>
      <c r="C4613" s="103">
        <v>5212401</v>
      </c>
      <c r="D4613" s="103">
        <v>5214155</v>
      </c>
      <c r="E4613" s="103">
        <v>1755</v>
      </c>
      <c r="F4613" s="103" t="s">
        <v>23</v>
      </c>
      <c r="G4613" s="103" t="s">
        <v>9925</v>
      </c>
      <c r="H4613" s="103" t="s">
        <v>9926</v>
      </c>
      <c r="I4613" s="103">
        <v>47</v>
      </c>
      <c r="J4613" s="103">
        <v>45</v>
      </c>
      <c r="K4613" s="104">
        <v>1892.7964078903819</v>
      </c>
      <c r="L4613" s="105">
        <v>1860.8385288086668</v>
      </c>
      <c r="M4613" s="106">
        <f t="shared" ref="M4613:M4676" si="432">IF(L4613&gt;0,LOG(L4613, 2),"-")</f>
        <v>10.861737158009836</v>
      </c>
      <c r="N4613" s="107">
        <f t="shared" ref="N4613:N4676" si="433">IF(L4613&lt;&gt;0,((M4613-$O$2)/$O$3),"-")</f>
        <v>0.35039101789788496</v>
      </c>
      <c r="O4613" s="129">
        <f t="shared" si="430"/>
        <v>0.7260452663523469</v>
      </c>
      <c r="P4613" s="21">
        <v>34</v>
      </c>
      <c r="Q4613" s="103">
        <v>32</v>
      </c>
      <c r="R4613" s="104">
        <v>1767.0145960769801</v>
      </c>
      <c r="S4613" s="105">
        <v>1673.7775729338862</v>
      </c>
      <c r="T4613" s="107">
        <f t="shared" ref="T4613:T4676" si="434">IF(S4613&gt;0,LOG(S4613, 2),"-")</f>
        <v>10.708892106608882</v>
      </c>
      <c r="U4613" s="107">
        <f t="shared" ref="U4613:U4676" si="435">IF(S4613&lt;&gt;0,((T4613-$V$2)/$V$3),"-")</f>
        <v>0.21029234736697328</v>
      </c>
      <c r="V4613" s="108">
        <f t="shared" si="431"/>
        <v>0.83343950767152863</v>
      </c>
    </row>
    <row r="4614" spans="1:22">
      <c r="A4614" s="103" t="s">
        <v>9927</v>
      </c>
      <c r="B4614" s="103">
        <v>39937691</v>
      </c>
      <c r="C4614" s="103">
        <v>5214468</v>
      </c>
      <c r="D4614" s="103">
        <v>5215364</v>
      </c>
      <c r="E4614" s="103">
        <v>897</v>
      </c>
      <c r="F4614" s="103" t="s">
        <v>23</v>
      </c>
      <c r="G4614" s="103" t="s">
        <v>9928</v>
      </c>
      <c r="H4614" s="103" t="s">
        <v>5310</v>
      </c>
      <c r="I4614" s="103">
        <v>18</v>
      </c>
      <c r="J4614" s="103">
        <v>15</v>
      </c>
      <c r="K4614" s="104">
        <v>1114.392525381068</v>
      </c>
      <c r="L4614" s="105">
        <v>959.26402042745372</v>
      </c>
      <c r="M4614" s="106">
        <f t="shared" si="432"/>
        <v>9.9057841359237102</v>
      </c>
      <c r="N4614" s="107">
        <f t="shared" si="433"/>
        <v>-0.50466535248326505</v>
      </c>
      <c r="O4614" s="129">
        <f t="shared" ref="O4614:O4677" si="436">IF(L4614&lt;&gt;0,(IF((ABS(N4614)&lt;3.3),2*(1-NORMSDIST(ABS(N4614))),"&lt; 0.001")),"n.d.")</f>
        <v>0.61379390011873491</v>
      </c>
      <c r="P4614" s="21">
        <v>16</v>
      </c>
      <c r="Q4614" s="103">
        <v>14</v>
      </c>
      <c r="R4614" s="104">
        <v>1192.5930512450727</v>
      </c>
      <c r="S4614" s="105">
        <v>935.70433630980267</v>
      </c>
      <c r="T4614" s="107">
        <f t="shared" si="434"/>
        <v>9.869908929066824</v>
      </c>
      <c r="U4614" s="107">
        <f t="shared" si="435"/>
        <v>-0.52824918215948646</v>
      </c>
      <c r="V4614" s="108">
        <f t="shared" ref="V4614:V4677" si="437">IF(S4614&lt;&gt;0,(IF((ABS(U4614)&lt;3.3),2*(1-NORMSDIST(ABS(U4614))),"&lt; 0.001")),"n.d.")</f>
        <v>0.59732639761697848</v>
      </c>
    </row>
    <row r="4615" spans="1:22">
      <c r="A4615" s="103" t="s">
        <v>9929</v>
      </c>
      <c r="B4615" s="103">
        <v>39937692</v>
      </c>
      <c r="C4615" s="103">
        <v>5215621</v>
      </c>
      <c r="D4615" s="103">
        <v>5216475</v>
      </c>
      <c r="E4615" s="103">
        <v>855</v>
      </c>
      <c r="F4615" s="103" t="s">
        <v>9</v>
      </c>
      <c r="G4615" s="103" t="s">
        <v>23</v>
      </c>
      <c r="H4615" s="103" t="s">
        <v>295</v>
      </c>
      <c r="I4615" s="103">
        <v>21</v>
      </c>
      <c r="J4615" s="103">
        <v>17</v>
      </c>
      <c r="K4615" s="104">
        <v>1422.3917573698011</v>
      </c>
      <c r="L4615" s="105">
        <v>1106.0279164136432</v>
      </c>
      <c r="M4615" s="106">
        <f t="shared" si="432"/>
        <v>10.111172084668022</v>
      </c>
      <c r="N4615" s="107">
        <f t="shared" si="433"/>
        <v>-0.32095520154917606</v>
      </c>
      <c r="O4615" s="129">
        <f t="shared" si="436"/>
        <v>0.7482443402266381</v>
      </c>
      <c r="P4615" s="21">
        <v>13</v>
      </c>
      <c r="Q4615" s="103">
        <v>10</v>
      </c>
      <c r="R4615" s="104">
        <v>1430.2725712996023</v>
      </c>
      <c r="S4615" s="105">
        <v>997.21728733075201</v>
      </c>
      <c r="T4615" s="107">
        <f t="shared" si="434"/>
        <v>9.96176408276275</v>
      </c>
      <c r="U4615" s="107">
        <f t="shared" si="435"/>
        <v>-0.44739077221588963</v>
      </c>
      <c r="V4615" s="108">
        <f t="shared" si="437"/>
        <v>0.65459293732805413</v>
      </c>
    </row>
    <row r="4616" spans="1:22">
      <c r="A4616" s="103" t="s">
        <v>3688</v>
      </c>
      <c r="B4616" s="103">
        <v>39937693</v>
      </c>
      <c r="C4616" s="103">
        <v>5216625</v>
      </c>
      <c r="D4616" s="103">
        <v>5218511</v>
      </c>
      <c r="E4616" s="103">
        <v>1887</v>
      </c>
      <c r="F4616" s="103" t="s">
        <v>23</v>
      </c>
      <c r="G4616" s="103" t="s">
        <v>3689</v>
      </c>
      <c r="H4616" s="103" t="s">
        <v>3690</v>
      </c>
      <c r="I4616" s="103">
        <v>10</v>
      </c>
      <c r="J4616" s="103">
        <v>7</v>
      </c>
      <c r="K4616" s="104">
        <v>120.39433628014838</v>
      </c>
      <c r="L4616" s="105">
        <v>111.74099336001271</v>
      </c>
      <c r="M4616" s="106">
        <f t="shared" si="432"/>
        <v>6.8040147405703379</v>
      </c>
      <c r="N4616" s="107">
        <f t="shared" si="433"/>
        <v>-3.2790565826741167</v>
      </c>
      <c r="O4616" s="129">
        <f t="shared" si="436"/>
        <v>1.0415475012970354E-3</v>
      </c>
      <c r="P4616" s="21">
        <v>5</v>
      </c>
      <c r="Q4616" s="103">
        <v>5</v>
      </c>
      <c r="R4616" s="104">
        <v>137.76967647826814</v>
      </c>
      <c r="S4616" s="105">
        <v>137.76967647826814</v>
      </c>
      <c r="T4616" s="107">
        <f t="shared" si="434"/>
        <v>7.1061145712236016</v>
      </c>
      <c r="U4616" s="107">
        <f t="shared" si="435"/>
        <v>-2.96116675068345</v>
      </c>
      <c r="V4616" s="108">
        <f t="shared" si="437"/>
        <v>3.0647595845658682E-3</v>
      </c>
    </row>
    <row r="4617" spans="1:22">
      <c r="A4617" s="103" t="s">
        <v>9930</v>
      </c>
      <c r="B4617" s="103">
        <v>39937694</v>
      </c>
      <c r="C4617" s="103">
        <v>5218549</v>
      </c>
      <c r="D4617" s="103">
        <v>5218839</v>
      </c>
      <c r="E4617" s="103">
        <v>291</v>
      </c>
      <c r="F4617" s="103" t="s">
        <v>23</v>
      </c>
      <c r="G4617" s="103" t="s">
        <v>23</v>
      </c>
      <c r="H4617" s="103" t="s">
        <v>9931</v>
      </c>
      <c r="I4617" s="103">
        <v>2</v>
      </c>
      <c r="J4617" s="103">
        <v>2</v>
      </c>
      <c r="K4617" s="104">
        <v>219.57227373773233</v>
      </c>
      <c r="L4617" s="105">
        <v>219.57227373773233</v>
      </c>
      <c r="M4617" s="106">
        <f t="shared" si="432"/>
        <v>7.7785520807914095</v>
      </c>
      <c r="N4617" s="107">
        <f t="shared" si="433"/>
        <v>-2.4073773874853228</v>
      </c>
      <c r="O4617" s="129">
        <f t="shared" si="436"/>
        <v>1.6067556582654463E-2</v>
      </c>
      <c r="P4617" s="21">
        <v>2</v>
      </c>
      <c r="Q4617" s="103">
        <v>2</v>
      </c>
      <c r="R4617" s="104">
        <v>393.10643271547082</v>
      </c>
      <c r="S4617" s="105">
        <v>393.10643271547082</v>
      </c>
      <c r="T4617" s="107">
        <f t="shared" si="434"/>
        <v>8.6187761617045702</v>
      </c>
      <c r="U4617" s="107">
        <f t="shared" si="435"/>
        <v>-1.6295984492037241</v>
      </c>
      <c r="V4617" s="108">
        <f t="shared" si="437"/>
        <v>0.10318639238301475</v>
      </c>
    </row>
    <row r="4618" spans="1:22">
      <c r="A4618" s="103" t="s">
        <v>9932</v>
      </c>
      <c r="B4618" s="103">
        <v>39937695</v>
      </c>
      <c r="C4618" s="103">
        <v>5219202</v>
      </c>
      <c r="D4618" s="103">
        <v>5219363</v>
      </c>
      <c r="E4618" s="103">
        <v>162</v>
      </c>
      <c r="F4618" s="103" t="s">
        <v>9</v>
      </c>
      <c r="G4618" s="103" t="s">
        <v>23</v>
      </c>
      <c r="H4618" s="103" t="s">
        <v>295</v>
      </c>
      <c r="I4618" s="103">
        <v>5</v>
      </c>
      <c r="J4618" s="103">
        <v>4</v>
      </c>
      <c r="K4618" s="104">
        <v>1774.87587938</v>
      </c>
      <c r="L4618" s="105">
        <v>1695.9925069631111</v>
      </c>
      <c r="M4618" s="106">
        <f t="shared" si="432"/>
        <v>10.727914080629802</v>
      </c>
      <c r="N4618" s="107">
        <f t="shared" si="433"/>
        <v>0.23069237981198659</v>
      </c>
      <c r="O4618" s="129">
        <f t="shared" si="436"/>
        <v>0.81755379389801885</v>
      </c>
      <c r="P4618" s="21">
        <v>2</v>
      </c>
      <c r="Q4618" s="103">
        <v>2</v>
      </c>
      <c r="R4618" s="104">
        <v>837.83954848829626</v>
      </c>
      <c r="S4618" s="105">
        <v>837.83954848829626</v>
      </c>
      <c r="T4618" s="107">
        <f t="shared" si="434"/>
        <v>9.7105301750310868</v>
      </c>
      <c r="U4618" s="107">
        <f t="shared" si="435"/>
        <v>-0.66854738113460732</v>
      </c>
      <c r="V4618" s="108">
        <f t="shared" si="437"/>
        <v>0.5037842477922303</v>
      </c>
    </row>
    <row r="4619" spans="1:22">
      <c r="A4619" s="103" t="s">
        <v>9933</v>
      </c>
      <c r="B4619" s="103">
        <v>39937696</v>
      </c>
      <c r="C4619" s="103">
        <v>5219533</v>
      </c>
      <c r="D4619" s="103">
        <v>5221230</v>
      </c>
      <c r="E4619" s="103">
        <v>1698</v>
      </c>
      <c r="F4619" s="103" t="s">
        <v>23</v>
      </c>
      <c r="G4619" s="103" t="s">
        <v>23</v>
      </c>
      <c r="H4619" s="103" t="s">
        <v>3890</v>
      </c>
      <c r="I4619" s="103">
        <v>23</v>
      </c>
      <c r="J4619" s="103">
        <v>21</v>
      </c>
      <c r="K4619" s="104">
        <v>1254.3292433780921</v>
      </c>
      <c r="L4619" s="105">
        <v>1189.5222324702238</v>
      </c>
      <c r="M4619" s="106">
        <f t="shared" si="432"/>
        <v>10.216166521010923</v>
      </c>
      <c r="N4619" s="107">
        <f t="shared" si="433"/>
        <v>-0.22704246778987291</v>
      </c>
      <c r="O4619" s="129">
        <f t="shared" si="436"/>
        <v>0.82039071979785483</v>
      </c>
      <c r="P4619" s="21">
        <v>21</v>
      </c>
      <c r="Q4619" s="103">
        <v>19</v>
      </c>
      <c r="R4619" s="104">
        <v>1366.4380079491814</v>
      </c>
      <c r="S4619" s="105">
        <v>1342.3704501943992</v>
      </c>
      <c r="T4619" s="107">
        <f t="shared" si="434"/>
        <v>10.390567147635878</v>
      </c>
      <c r="U4619" s="107">
        <f t="shared" si="435"/>
        <v>-6.9923285531798426E-2</v>
      </c>
      <c r="V4619" s="108">
        <f t="shared" si="437"/>
        <v>0.9442547193134061</v>
      </c>
    </row>
    <row r="4620" spans="1:22">
      <c r="A4620" s="103" t="s">
        <v>9934</v>
      </c>
      <c r="B4620" s="103">
        <v>39937697</v>
      </c>
      <c r="C4620" s="103">
        <v>5221609</v>
      </c>
      <c r="D4620" s="103">
        <v>5223303</v>
      </c>
      <c r="E4620" s="103">
        <v>1695</v>
      </c>
      <c r="F4620" s="103" t="s">
        <v>23</v>
      </c>
      <c r="G4620" s="103" t="s">
        <v>23</v>
      </c>
      <c r="H4620" s="103" t="s">
        <v>3890</v>
      </c>
      <c r="I4620" s="103">
        <v>29</v>
      </c>
      <c r="J4620" s="103">
        <v>23</v>
      </c>
      <c r="K4620" s="104">
        <v>716.23309822768135</v>
      </c>
      <c r="L4620" s="105">
        <v>647.96058652527427</v>
      </c>
      <c r="M4620" s="106">
        <f t="shared" si="432"/>
        <v>9.3397622507953422</v>
      </c>
      <c r="N4620" s="107">
        <f t="shared" si="433"/>
        <v>-1.0109461084120379</v>
      </c>
      <c r="O4620" s="129">
        <f t="shared" si="436"/>
        <v>0.31204222399529224</v>
      </c>
      <c r="P4620" s="21">
        <v>22</v>
      </c>
      <c r="Q4620" s="103">
        <v>18</v>
      </c>
      <c r="R4620" s="104">
        <v>851.11752701513274</v>
      </c>
      <c r="S4620" s="105">
        <v>702.48665056823006</v>
      </c>
      <c r="T4620" s="107">
        <f t="shared" si="434"/>
        <v>9.4563269996748307</v>
      </c>
      <c r="U4620" s="107">
        <f t="shared" si="435"/>
        <v>-0.89231778197638212</v>
      </c>
      <c r="V4620" s="108">
        <f t="shared" si="437"/>
        <v>0.37222262577784515</v>
      </c>
    </row>
    <row r="4621" spans="1:22">
      <c r="A4621" s="103" t="s">
        <v>9935</v>
      </c>
      <c r="B4621" s="103">
        <v>39937698</v>
      </c>
      <c r="C4621" s="103">
        <v>5223509</v>
      </c>
      <c r="D4621" s="103">
        <v>5223895</v>
      </c>
      <c r="E4621" s="103">
        <v>387</v>
      </c>
      <c r="F4621" s="103" t="s">
        <v>23</v>
      </c>
      <c r="G4621" s="103" t="s">
        <v>23</v>
      </c>
      <c r="H4621" s="103" t="s">
        <v>295</v>
      </c>
      <c r="I4621" s="103">
        <v>4</v>
      </c>
      <c r="J4621" s="103">
        <v>3</v>
      </c>
      <c r="K4621" s="104">
        <v>1994.0982748176359</v>
      </c>
      <c r="L4621" s="105">
        <v>1880.3594587746795</v>
      </c>
      <c r="M4621" s="106">
        <f t="shared" si="432"/>
        <v>10.876792765618417</v>
      </c>
      <c r="N4621" s="107">
        <f t="shared" si="433"/>
        <v>0.36385757210949554</v>
      </c>
      <c r="O4621" s="129">
        <f t="shared" si="436"/>
        <v>0.71596436861926405</v>
      </c>
      <c r="P4621" s="21">
        <v>6</v>
      </c>
      <c r="Q4621" s="103">
        <v>5</v>
      </c>
      <c r="R4621" s="104">
        <v>2089.4979949167055</v>
      </c>
      <c r="S4621" s="105">
        <v>1931.3119279177338</v>
      </c>
      <c r="T4621" s="107">
        <f t="shared" si="434"/>
        <v>10.915365478736648</v>
      </c>
      <c r="U4621" s="107">
        <f t="shared" si="435"/>
        <v>0.39204707635268266</v>
      </c>
      <c r="V4621" s="108">
        <f t="shared" si="437"/>
        <v>0.69502343047291126</v>
      </c>
    </row>
    <row r="4622" spans="1:22">
      <c r="A4622" s="103" t="s">
        <v>9936</v>
      </c>
      <c r="B4622" s="103">
        <v>39937699</v>
      </c>
      <c r="C4622" s="103">
        <v>5224192</v>
      </c>
      <c r="D4622" s="103">
        <v>5225577</v>
      </c>
      <c r="E4622" s="103">
        <v>1386</v>
      </c>
      <c r="F4622" s="103" t="s">
        <v>23</v>
      </c>
      <c r="G4622" s="103" t="s">
        <v>9937</v>
      </c>
      <c r="H4622" s="103" t="s">
        <v>9938</v>
      </c>
      <c r="I4622" s="103">
        <v>16</v>
      </c>
      <c r="J4622" s="103">
        <v>14</v>
      </c>
      <c r="K4622" s="104">
        <v>1039.8262727680808</v>
      </c>
      <c r="L4622" s="105">
        <v>1005.5068834698269</v>
      </c>
      <c r="M4622" s="106">
        <f t="shared" si="432"/>
        <v>9.9737072426989783</v>
      </c>
      <c r="N4622" s="107">
        <f t="shared" si="433"/>
        <v>-0.4439112319329358</v>
      </c>
      <c r="O4622" s="129">
        <f t="shared" si="436"/>
        <v>0.6571067636356247</v>
      </c>
      <c r="P4622" s="21">
        <v>12</v>
      </c>
      <c r="Q4622" s="103">
        <v>11</v>
      </c>
      <c r="R4622" s="104">
        <v>911.20428917785705</v>
      </c>
      <c r="S4622" s="105">
        <v>867.15386740084421</v>
      </c>
      <c r="T4622" s="107">
        <f t="shared" si="434"/>
        <v>9.7601441971095397</v>
      </c>
      <c r="U4622" s="107">
        <f t="shared" si="435"/>
        <v>-0.6248730659247016</v>
      </c>
      <c r="V4622" s="108">
        <f t="shared" si="437"/>
        <v>0.53205437102008268</v>
      </c>
    </row>
    <row r="4623" spans="1:22">
      <c r="A4623" s="103" t="s">
        <v>9939</v>
      </c>
      <c r="B4623" s="103">
        <v>39937700</v>
      </c>
      <c r="C4623" s="103">
        <v>5225636</v>
      </c>
      <c r="D4623" s="103">
        <v>5226721</v>
      </c>
      <c r="E4623" s="103">
        <v>1086</v>
      </c>
      <c r="F4623" s="103" t="s">
        <v>23</v>
      </c>
      <c r="G4623" s="103" t="s">
        <v>9940</v>
      </c>
      <c r="H4623" s="103" t="s">
        <v>9941</v>
      </c>
      <c r="I4623" s="103">
        <v>18</v>
      </c>
      <c r="J4623" s="103">
        <v>12</v>
      </c>
      <c r="K4623" s="104">
        <v>896.2632893664769</v>
      </c>
      <c r="L4623" s="105">
        <v>489.64347464295486</v>
      </c>
      <c r="M4623" s="106">
        <f t="shared" si="432"/>
        <v>8.9355878480244098</v>
      </c>
      <c r="N4623" s="107">
        <f t="shared" si="433"/>
        <v>-1.3724616743967717</v>
      </c>
      <c r="O4623" s="129">
        <f t="shared" si="436"/>
        <v>0.1699197619526196</v>
      </c>
      <c r="P4623" s="21">
        <v>12</v>
      </c>
      <c r="Q4623" s="103">
        <v>10</v>
      </c>
      <c r="R4623" s="104">
        <v>1097.0270406038399</v>
      </c>
      <c r="S4623" s="105">
        <v>756.69023175415475</v>
      </c>
      <c r="T4623" s="107">
        <f t="shared" si="434"/>
        <v>9.5635590110238287</v>
      </c>
      <c r="U4623" s="107">
        <f t="shared" si="435"/>
        <v>-0.79792340578888388</v>
      </c>
      <c r="V4623" s="108">
        <f t="shared" si="437"/>
        <v>0.42491493983401463</v>
      </c>
    </row>
    <row r="4624" spans="1:22">
      <c r="A4624" s="103" t="s">
        <v>9942</v>
      </c>
      <c r="B4624" s="103">
        <v>39937701</v>
      </c>
      <c r="C4624" s="103">
        <v>5226783</v>
      </c>
      <c r="D4624" s="103">
        <v>5228750</v>
      </c>
      <c r="E4624" s="103">
        <v>1968</v>
      </c>
      <c r="F4624" s="103" t="s">
        <v>23</v>
      </c>
      <c r="G4624" s="103" t="s">
        <v>9943</v>
      </c>
      <c r="H4624" s="103" t="s">
        <v>4979</v>
      </c>
      <c r="I4624" s="103">
        <v>58</v>
      </c>
      <c r="J4624" s="103">
        <v>54</v>
      </c>
      <c r="K4624" s="104">
        <v>1677.8349014220328</v>
      </c>
      <c r="L4624" s="105">
        <v>1619.7546134992276</v>
      </c>
      <c r="M4624" s="106">
        <f t="shared" si="432"/>
        <v>10.661559551659286</v>
      </c>
      <c r="N4624" s="107">
        <f t="shared" si="433"/>
        <v>0.17134128055392234</v>
      </c>
      <c r="O4624" s="129">
        <f t="shared" si="436"/>
        <v>0.86395542318190888</v>
      </c>
      <c r="P4624" s="21">
        <v>45</v>
      </c>
      <c r="Q4624" s="103">
        <v>42</v>
      </c>
      <c r="R4624" s="104">
        <v>1576.0177775162908</v>
      </c>
      <c r="S4624" s="105">
        <v>1550.0816187266007</v>
      </c>
      <c r="T4624" s="107">
        <f t="shared" si="434"/>
        <v>10.598128466504827</v>
      </c>
      <c r="U4624" s="107">
        <f t="shared" si="435"/>
        <v>0.11278914305002301</v>
      </c>
      <c r="V4624" s="108">
        <f t="shared" si="437"/>
        <v>0.91019772600617976</v>
      </c>
    </row>
    <row r="4625" spans="1:22">
      <c r="A4625" s="103" t="s">
        <v>9944</v>
      </c>
      <c r="B4625" s="103">
        <v>39937702</v>
      </c>
      <c r="C4625" s="103">
        <v>5228833</v>
      </c>
      <c r="D4625" s="103">
        <v>5229708</v>
      </c>
      <c r="E4625" s="103">
        <v>876</v>
      </c>
      <c r="F4625" s="103" t="s">
        <v>23</v>
      </c>
      <c r="G4625" s="103" t="s">
        <v>9945</v>
      </c>
      <c r="H4625" s="103" t="s">
        <v>9946</v>
      </c>
      <c r="I4625" s="103">
        <v>13</v>
      </c>
      <c r="J4625" s="103">
        <v>11</v>
      </c>
      <c r="K4625" s="104">
        <v>486.26736421369975</v>
      </c>
      <c r="L4625" s="105">
        <v>341.19760055661305</v>
      </c>
      <c r="M4625" s="106">
        <f t="shared" si="432"/>
        <v>8.4144636908352446</v>
      </c>
      <c r="N4625" s="107">
        <f t="shared" si="433"/>
        <v>-1.8385834607913738</v>
      </c>
      <c r="O4625" s="129">
        <f t="shared" si="436"/>
        <v>6.5976475766940545E-2</v>
      </c>
      <c r="P4625" s="21">
        <v>5</v>
      </c>
      <c r="Q4625" s="103">
        <v>4</v>
      </c>
      <c r="R4625" s="104">
        <v>642.25437088902515</v>
      </c>
      <c r="S4625" s="105">
        <v>345.67074512551034</v>
      </c>
      <c r="T4625" s="107">
        <f t="shared" si="434"/>
        <v>8.4332547000910196</v>
      </c>
      <c r="U4625" s="107">
        <f t="shared" si="435"/>
        <v>-1.7929095949903004</v>
      </c>
      <c r="V4625" s="108">
        <f t="shared" si="437"/>
        <v>7.298738087217771E-2</v>
      </c>
    </row>
    <row r="4626" spans="1:22">
      <c r="A4626" s="103" t="s">
        <v>9947</v>
      </c>
      <c r="B4626" s="103">
        <v>39937703</v>
      </c>
      <c r="C4626" s="103">
        <v>5229746</v>
      </c>
      <c r="D4626" s="103">
        <v>5230777</v>
      </c>
      <c r="E4626" s="103">
        <v>1032</v>
      </c>
      <c r="F4626" s="103" t="s">
        <v>23</v>
      </c>
      <c r="G4626" s="103" t="s">
        <v>9948</v>
      </c>
      <c r="H4626" s="103" t="s">
        <v>9949</v>
      </c>
      <c r="I4626" s="103">
        <v>27</v>
      </c>
      <c r="J4626" s="103">
        <v>22</v>
      </c>
      <c r="K4626" s="104">
        <v>1457.7372048086143</v>
      </c>
      <c r="L4626" s="105">
        <v>758.10589886696209</v>
      </c>
      <c r="M4626" s="106">
        <f t="shared" si="432"/>
        <v>9.5662555805179217</v>
      </c>
      <c r="N4626" s="107">
        <f t="shared" si="433"/>
        <v>-0.80835815696071456</v>
      </c>
      <c r="O4626" s="129">
        <f t="shared" si="436"/>
        <v>0.41888443230645001</v>
      </c>
      <c r="P4626" s="21">
        <v>14</v>
      </c>
      <c r="Q4626" s="103">
        <v>9</v>
      </c>
      <c r="R4626" s="104">
        <v>1676.0619572072674</v>
      </c>
      <c r="S4626" s="105">
        <v>689.73154079209598</v>
      </c>
      <c r="T4626" s="107">
        <f t="shared" si="434"/>
        <v>9.4298911311842843</v>
      </c>
      <c r="U4626" s="107">
        <f t="shared" si="435"/>
        <v>-0.91558879297158136</v>
      </c>
      <c r="V4626" s="108">
        <f t="shared" si="437"/>
        <v>0.35988261156090795</v>
      </c>
    </row>
    <row r="4627" spans="1:22">
      <c r="A4627" s="103" t="s">
        <v>9950</v>
      </c>
      <c r="B4627" s="103">
        <v>39937704</v>
      </c>
      <c r="C4627" s="103">
        <v>5231249</v>
      </c>
      <c r="D4627" s="103">
        <v>5231998</v>
      </c>
      <c r="E4627" s="103">
        <v>750</v>
      </c>
      <c r="F4627" s="103" t="s">
        <v>9</v>
      </c>
      <c r="G4627" s="103" t="s">
        <v>23</v>
      </c>
      <c r="H4627" s="103" t="s">
        <v>7387</v>
      </c>
      <c r="I4627" s="103">
        <v>24</v>
      </c>
      <c r="J4627" s="103">
        <v>21</v>
      </c>
      <c r="K4627" s="104">
        <v>2467.7874226899598</v>
      </c>
      <c r="L4627" s="105">
        <v>2293.612936393467</v>
      </c>
      <c r="M4627" s="106">
        <f t="shared" si="432"/>
        <v>11.163406231438124</v>
      </c>
      <c r="N4627" s="107">
        <f t="shared" si="433"/>
        <v>0.62022024278901899</v>
      </c>
      <c r="O4627" s="129">
        <f t="shared" si="436"/>
        <v>0.53511279605141349</v>
      </c>
      <c r="P4627" s="21">
        <v>20</v>
      </c>
      <c r="Q4627" s="103">
        <v>18</v>
      </c>
      <c r="R4627" s="104">
        <v>2807.8221974330272</v>
      </c>
      <c r="S4627" s="105">
        <v>2355.7170879406535</v>
      </c>
      <c r="T4627" s="107">
        <f t="shared" si="434"/>
        <v>11.201950572415786</v>
      </c>
      <c r="U4627" s="107">
        <f t="shared" si="435"/>
        <v>0.64432268698572659</v>
      </c>
      <c r="V4627" s="108">
        <f t="shared" si="437"/>
        <v>0.51936620705433745</v>
      </c>
    </row>
    <row r="4628" spans="1:22">
      <c r="A4628" s="103" t="s">
        <v>9951</v>
      </c>
      <c r="B4628" s="103">
        <v>39937705</v>
      </c>
      <c r="C4628" s="103">
        <v>5232127</v>
      </c>
      <c r="D4628" s="103">
        <v>5232882</v>
      </c>
      <c r="E4628" s="103">
        <v>756</v>
      </c>
      <c r="F4628" s="103" t="s">
        <v>23</v>
      </c>
      <c r="G4628" s="103" t="s">
        <v>9952</v>
      </c>
      <c r="H4628" s="103" t="s">
        <v>3468</v>
      </c>
      <c r="I4628" s="103">
        <v>17</v>
      </c>
      <c r="J4628" s="103">
        <v>12</v>
      </c>
      <c r="K4628" s="104">
        <v>1272.4639241057698</v>
      </c>
      <c r="L4628" s="105">
        <v>641.39694477065609</v>
      </c>
      <c r="M4628" s="106">
        <f t="shared" si="432"/>
        <v>9.3250736714390339</v>
      </c>
      <c r="N4628" s="107">
        <f t="shared" si="433"/>
        <v>-1.0240843725947824</v>
      </c>
      <c r="O4628" s="129">
        <f t="shared" si="436"/>
        <v>0.30579542500054613</v>
      </c>
      <c r="P4628" s="21">
        <v>8</v>
      </c>
      <c r="Q4628" s="103">
        <v>5</v>
      </c>
      <c r="R4628" s="104">
        <v>832.33982438351859</v>
      </c>
      <c r="S4628" s="105">
        <v>553.37355564778045</v>
      </c>
      <c r="T4628" s="107">
        <f t="shared" si="434"/>
        <v>9.1121098925455666</v>
      </c>
      <c r="U4628" s="107">
        <f t="shared" si="435"/>
        <v>-1.195325798815523</v>
      </c>
      <c r="V4628" s="108">
        <f t="shared" si="437"/>
        <v>0.23195976384270378</v>
      </c>
    </row>
    <row r="4629" spans="1:22">
      <c r="A4629" s="103" t="s">
        <v>9953</v>
      </c>
      <c r="B4629" s="103">
        <v>39937706</v>
      </c>
      <c r="C4629" s="103">
        <v>5232963</v>
      </c>
      <c r="D4629" s="103">
        <v>5234051</v>
      </c>
      <c r="E4629" s="103">
        <v>1089</v>
      </c>
      <c r="F4629" s="103" t="s">
        <v>23</v>
      </c>
      <c r="G4629" s="103" t="s">
        <v>23</v>
      </c>
      <c r="H4629" s="103" t="s">
        <v>5629</v>
      </c>
      <c r="I4629" s="103">
        <v>26</v>
      </c>
      <c r="J4629" s="103">
        <v>22</v>
      </c>
      <c r="K4629" s="104">
        <v>1496.1763611302479</v>
      </c>
      <c r="L4629" s="105">
        <v>1127.1847182545546</v>
      </c>
      <c r="M4629" s="106">
        <f t="shared" si="432"/>
        <v>10.138508242295394</v>
      </c>
      <c r="N4629" s="107">
        <f t="shared" si="433"/>
        <v>-0.29650425554973736</v>
      </c>
      <c r="O4629" s="129">
        <f t="shared" si="436"/>
        <v>0.76684501754847312</v>
      </c>
      <c r="P4629" s="21">
        <v>18</v>
      </c>
      <c r="Q4629" s="103">
        <v>16</v>
      </c>
      <c r="R4629" s="104">
        <v>1814.5501209028284</v>
      </c>
      <c r="S4629" s="105">
        <v>1541.3126317668778</v>
      </c>
      <c r="T4629" s="107">
        <f t="shared" si="434"/>
        <v>10.589943804888629</v>
      </c>
      <c r="U4629" s="107">
        <f t="shared" si="435"/>
        <v>0.10558433528928511</v>
      </c>
      <c r="V4629" s="108">
        <f t="shared" si="437"/>
        <v>0.91591215389891834</v>
      </c>
    </row>
    <row r="4630" spans="1:22">
      <c r="A4630" s="103" t="s">
        <v>9954</v>
      </c>
      <c r="B4630" s="103">
        <v>39937707</v>
      </c>
      <c r="C4630" s="103">
        <v>5234085</v>
      </c>
      <c r="D4630" s="103">
        <v>5235878</v>
      </c>
      <c r="E4630" s="103">
        <v>1794</v>
      </c>
      <c r="F4630" s="103" t="s">
        <v>23</v>
      </c>
      <c r="G4630" s="103" t="s">
        <v>23</v>
      </c>
      <c r="H4630" s="103" t="s">
        <v>3832</v>
      </c>
      <c r="I4630" s="103">
        <v>40</v>
      </c>
      <c r="J4630" s="103">
        <v>35</v>
      </c>
      <c r="K4630" s="104">
        <v>1425.4410072523467</v>
      </c>
      <c r="L4630" s="105">
        <v>1235.4877358805741</v>
      </c>
      <c r="M4630" s="106">
        <f t="shared" si="432"/>
        <v>10.270864974428669</v>
      </c>
      <c r="N4630" s="107">
        <f t="shared" si="433"/>
        <v>-0.17811719639654003</v>
      </c>
      <c r="O4630" s="129">
        <f t="shared" si="436"/>
        <v>0.85863093720551098</v>
      </c>
      <c r="P4630" s="21">
        <v>23</v>
      </c>
      <c r="Q4630" s="103">
        <v>21</v>
      </c>
      <c r="R4630" s="104">
        <v>1293.7750023556132</v>
      </c>
      <c r="S4630" s="105">
        <v>998.46276168216275</v>
      </c>
      <c r="T4630" s="107">
        <f t="shared" si="434"/>
        <v>9.9635648121978146</v>
      </c>
      <c r="U4630" s="107">
        <f t="shared" si="435"/>
        <v>-0.44580562306530463</v>
      </c>
      <c r="V4630" s="108">
        <f t="shared" si="437"/>
        <v>0.65573765964848896</v>
      </c>
    </row>
    <row r="4631" spans="1:22">
      <c r="A4631" s="103" t="s">
        <v>9955</v>
      </c>
      <c r="B4631" s="103">
        <v>39937708</v>
      </c>
      <c r="C4631" s="103">
        <v>5235875</v>
      </c>
      <c r="D4631" s="103">
        <v>5237020</v>
      </c>
      <c r="E4631" s="103">
        <v>1146</v>
      </c>
      <c r="F4631" s="103" t="s">
        <v>23</v>
      </c>
      <c r="G4631" s="103" t="s">
        <v>9956</v>
      </c>
      <c r="H4631" s="103" t="s">
        <v>9957</v>
      </c>
      <c r="I4631" s="103">
        <v>15</v>
      </c>
      <c r="J4631" s="103">
        <v>11</v>
      </c>
      <c r="K4631" s="104">
        <v>823.9388899041553</v>
      </c>
      <c r="L4631" s="105">
        <v>433.65204731797644</v>
      </c>
      <c r="M4631" s="106">
        <f t="shared" si="432"/>
        <v>8.7603941104454446</v>
      </c>
      <c r="N4631" s="107">
        <f t="shared" si="433"/>
        <v>-1.5291644808180285</v>
      </c>
      <c r="O4631" s="129">
        <f t="shared" si="436"/>
        <v>0.12622367351824781</v>
      </c>
      <c r="P4631" s="21">
        <v>10</v>
      </c>
      <c r="Q4631" s="103">
        <v>8</v>
      </c>
      <c r="R4631" s="104">
        <v>747.72075711585785</v>
      </c>
      <c r="S4631" s="105">
        <v>606.225237477767</v>
      </c>
      <c r="T4631" s="107">
        <f t="shared" si="434"/>
        <v>9.2437101033059488</v>
      </c>
      <c r="U4631" s="107">
        <f t="shared" si="435"/>
        <v>-1.0794805428644825</v>
      </c>
      <c r="V4631" s="108">
        <f t="shared" si="437"/>
        <v>0.28037356296287097</v>
      </c>
    </row>
    <row r="4632" spans="1:22">
      <c r="A4632" s="103" t="s">
        <v>9958</v>
      </c>
      <c r="B4632" s="103">
        <v>39937709</v>
      </c>
      <c r="C4632" s="103">
        <v>5237135</v>
      </c>
      <c r="D4632" s="103">
        <v>5238082</v>
      </c>
      <c r="E4632" s="103">
        <v>948</v>
      </c>
      <c r="F4632" s="103" t="s">
        <v>9</v>
      </c>
      <c r="G4632" s="103" t="s">
        <v>23</v>
      </c>
      <c r="H4632" s="103" t="s">
        <v>6970</v>
      </c>
      <c r="I4632" s="103">
        <v>20</v>
      </c>
      <c r="J4632" s="103">
        <v>18</v>
      </c>
      <c r="K4632" s="104">
        <v>1228.9330455960232</v>
      </c>
      <c r="L4632" s="105">
        <v>1002.7674272108956</v>
      </c>
      <c r="M4632" s="106">
        <f t="shared" si="432"/>
        <v>9.9697713237960706</v>
      </c>
      <c r="N4632" s="107">
        <f t="shared" si="433"/>
        <v>-0.44743173184609125</v>
      </c>
      <c r="O4632" s="129">
        <f t="shared" si="436"/>
        <v>0.65456336889960998</v>
      </c>
      <c r="P4632" s="21">
        <v>18</v>
      </c>
      <c r="Q4632" s="103">
        <v>16</v>
      </c>
      <c r="R4632" s="104">
        <v>1444.9086949585128</v>
      </c>
      <c r="S4632" s="105">
        <v>1108.87133851058</v>
      </c>
      <c r="T4632" s="107">
        <f t="shared" si="434"/>
        <v>10.114876265075186</v>
      </c>
      <c r="U4632" s="107">
        <f t="shared" si="435"/>
        <v>-0.3126089215887457</v>
      </c>
      <c r="V4632" s="108">
        <f t="shared" si="437"/>
        <v>0.75457779917793522</v>
      </c>
    </row>
    <row r="4633" spans="1:22">
      <c r="A4633" s="103" t="s">
        <v>3692</v>
      </c>
      <c r="B4633" s="103">
        <v>39937710</v>
      </c>
      <c r="C4633" s="103">
        <v>5238082</v>
      </c>
      <c r="D4633" s="103">
        <v>5238849</v>
      </c>
      <c r="E4633" s="103">
        <v>768</v>
      </c>
      <c r="F4633" s="103" t="s">
        <v>9</v>
      </c>
      <c r="G4633" s="103" t="s">
        <v>23</v>
      </c>
      <c r="H4633" s="103" t="s">
        <v>3693</v>
      </c>
      <c r="I4633" s="103">
        <v>6</v>
      </c>
      <c r="J4633" s="103">
        <v>4</v>
      </c>
      <c r="K4633" s="104">
        <v>499.18384107562497</v>
      </c>
      <c r="L4633" s="105">
        <v>251.44074957883333</v>
      </c>
      <c r="M4633" s="106">
        <f t="shared" si="432"/>
        <v>7.9740746678992007</v>
      </c>
      <c r="N4633" s="107">
        <f t="shared" si="433"/>
        <v>-2.2324913525051877</v>
      </c>
      <c r="O4633" s="129">
        <f t="shared" si="436"/>
        <v>2.5582506128515536E-2</v>
      </c>
      <c r="P4633" s="21">
        <v>5</v>
      </c>
      <c r="Q4633" s="103">
        <v>3</v>
      </c>
      <c r="R4633" s="104">
        <v>647.94529169292184</v>
      </c>
      <c r="S4633" s="105">
        <v>265.63192532133985</v>
      </c>
      <c r="T4633" s="107">
        <f t="shared" si="434"/>
        <v>8.0532847390757674</v>
      </c>
      <c r="U4633" s="107">
        <f t="shared" si="435"/>
        <v>-2.1273901944755575</v>
      </c>
      <c r="V4633" s="108">
        <f t="shared" si="437"/>
        <v>3.3387676193287863E-2</v>
      </c>
    </row>
    <row r="4634" spans="1:22">
      <c r="A4634" s="103" t="s">
        <v>9959</v>
      </c>
      <c r="B4634" s="103">
        <v>39937711</v>
      </c>
      <c r="C4634" s="103">
        <v>5238882</v>
      </c>
      <c r="D4634" s="103">
        <v>5241191</v>
      </c>
      <c r="E4634" s="103">
        <v>2310</v>
      </c>
      <c r="F4634" s="103" t="s">
        <v>9</v>
      </c>
      <c r="G4634" s="103" t="s">
        <v>9960</v>
      </c>
      <c r="H4634" s="103" t="s">
        <v>9961</v>
      </c>
      <c r="I4634" s="103">
        <v>48</v>
      </c>
      <c r="J4634" s="103">
        <v>39</v>
      </c>
      <c r="K4634" s="104">
        <v>1177.1038299611082</v>
      </c>
      <c r="L4634" s="105">
        <v>1121.7830233310824</v>
      </c>
      <c r="M4634" s="106">
        <f t="shared" si="432"/>
        <v>10.131577939721339</v>
      </c>
      <c r="N4634" s="107">
        <f t="shared" si="433"/>
        <v>-0.30270309506141468</v>
      </c>
      <c r="O4634" s="129">
        <f t="shared" si="436"/>
        <v>0.76211613887314722</v>
      </c>
      <c r="P4634" s="21">
        <v>39</v>
      </c>
      <c r="Q4634" s="103">
        <v>37</v>
      </c>
      <c r="R4634" s="104">
        <v>1446.9853063077012</v>
      </c>
      <c r="S4634" s="105">
        <v>1388.5829729194588</v>
      </c>
      <c r="T4634" s="107">
        <f t="shared" si="434"/>
        <v>10.439397670708271</v>
      </c>
      <c r="U4634" s="107">
        <f t="shared" si="435"/>
        <v>-2.6938670151170692E-2</v>
      </c>
      <c r="V4634" s="108">
        <f t="shared" si="437"/>
        <v>0.97850865037915336</v>
      </c>
    </row>
    <row r="4635" spans="1:22">
      <c r="A4635" s="103" t="s">
        <v>9962</v>
      </c>
      <c r="B4635" s="103">
        <v>39937712</v>
      </c>
      <c r="C4635" s="103">
        <v>5241208</v>
      </c>
      <c r="D4635" s="103">
        <v>5241777</v>
      </c>
      <c r="E4635" s="103">
        <v>570</v>
      </c>
      <c r="F4635" s="103" t="s">
        <v>9</v>
      </c>
      <c r="G4635" s="103" t="s">
        <v>23</v>
      </c>
      <c r="H4635" s="103" t="s">
        <v>295</v>
      </c>
      <c r="I4635" s="103">
        <v>14</v>
      </c>
      <c r="J4635" s="103">
        <v>10</v>
      </c>
      <c r="K4635" s="104">
        <v>1769.8937716484036</v>
      </c>
      <c r="L4635" s="105">
        <v>1152.1124129308771</v>
      </c>
      <c r="M4635" s="106">
        <f t="shared" si="432"/>
        <v>10.170065773721587</v>
      </c>
      <c r="N4635" s="107">
        <f t="shared" si="433"/>
        <v>-0.26827748325439466</v>
      </c>
      <c r="O4635" s="129">
        <f t="shared" si="436"/>
        <v>0.78848573690320123</v>
      </c>
      <c r="P4635" s="21">
        <v>11</v>
      </c>
      <c r="Q4635" s="103">
        <v>9</v>
      </c>
      <c r="R4635" s="104">
        <v>1411.1728369224315</v>
      </c>
      <c r="S4635" s="105">
        <v>674.9212670365597</v>
      </c>
      <c r="T4635" s="107">
        <f t="shared" si="434"/>
        <v>9.398575404114581</v>
      </c>
      <c r="U4635" s="107">
        <f t="shared" si="435"/>
        <v>-0.9431554541244892</v>
      </c>
      <c r="V4635" s="108">
        <f t="shared" si="437"/>
        <v>0.34560139461532247</v>
      </c>
    </row>
    <row r="4636" spans="1:22">
      <c r="A4636" s="103" t="s">
        <v>9963</v>
      </c>
      <c r="B4636" s="103">
        <v>39937713</v>
      </c>
      <c r="C4636" s="103">
        <v>5241859</v>
      </c>
      <c r="D4636" s="103">
        <v>5242545</v>
      </c>
      <c r="E4636" s="103">
        <v>687</v>
      </c>
      <c r="F4636" s="103" t="s">
        <v>9</v>
      </c>
      <c r="G4636" s="103" t="s">
        <v>9964</v>
      </c>
      <c r="H4636" s="103" t="s">
        <v>9965</v>
      </c>
      <c r="I4636" s="103">
        <v>5</v>
      </c>
      <c r="J4636" s="103">
        <v>5</v>
      </c>
      <c r="K4636" s="104">
        <v>506.3692465188937</v>
      </c>
      <c r="L4636" s="105">
        <v>506.3692465188937</v>
      </c>
      <c r="M4636" s="106">
        <f t="shared" si="432"/>
        <v>8.9840459775544872</v>
      </c>
      <c r="N4636" s="107">
        <f t="shared" si="433"/>
        <v>-1.3291180880550209</v>
      </c>
      <c r="O4636" s="129">
        <f t="shared" si="436"/>
        <v>0.18380901358719925</v>
      </c>
      <c r="P4636" s="21">
        <v>2</v>
      </c>
      <c r="Q4636" s="103">
        <v>2</v>
      </c>
      <c r="R4636" s="104">
        <v>452.23507033667539</v>
      </c>
      <c r="S4636" s="105">
        <v>452.23507033667539</v>
      </c>
      <c r="T4636" s="107">
        <f t="shared" si="434"/>
        <v>8.8209290656300414</v>
      </c>
      <c r="U4636" s="107">
        <f t="shared" si="435"/>
        <v>-1.4516469492693305</v>
      </c>
      <c r="V4636" s="108">
        <f t="shared" si="437"/>
        <v>0.14659979723732053</v>
      </c>
    </row>
    <row r="4637" spans="1:22">
      <c r="A4637" s="103" t="s">
        <v>9966</v>
      </c>
      <c r="B4637" s="103">
        <v>39937714</v>
      </c>
      <c r="C4637" s="103">
        <v>5242576</v>
      </c>
      <c r="D4637" s="103">
        <v>5243535</v>
      </c>
      <c r="E4637" s="103">
        <v>960</v>
      </c>
      <c r="F4637" s="103" t="s">
        <v>9</v>
      </c>
      <c r="G4637" s="103" t="s">
        <v>23</v>
      </c>
      <c r="H4637" s="103" t="s">
        <v>9967</v>
      </c>
      <c r="I4637" s="103">
        <v>12</v>
      </c>
      <c r="J4637" s="103">
        <v>10</v>
      </c>
      <c r="K4637" s="104">
        <v>900.00997716894267</v>
      </c>
      <c r="L4637" s="105">
        <v>813.48477804916763</v>
      </c>
      <c r="M4637" s="106">
        <f t="shared" si="432"/>
        <v>9.6679715401735216</v>
      </c>
      <c r="N4637" s="107">
        <f t="shared" si="433"/>
        <v>-0.71737787104336226</v>
      </c>
      <c r="O4637" s="129">
        <f t="shared" si="436"/>
        <v>0.47314097006210942</v>
      </c>
      <c r="P4637" s="21">
        <v>7</v>
      </c>
      <c r="Q4637" s="103">
        <v>6</v>
      </c>
      <c r="R4637" s="104">
        <v>728.63926997235626</v>
      </c>
      <c r="S4637" s="105">
        <v>556.13879521822503</v>
      </c>
      <c r="T4637" s="107">
        <f t="shared" si="434"/>
        <v>9.1193011701770494</v>
      </c>
      <c r="U4637" s="107">
        <f t="shared" si="435"/>
        <v>-1.1889954487878092</v>
      </c>
      <c r="V4637" s="108">
        <f t="shared" si="437"/>
        <v>0.23444145787744697</v>
      </c>
    </row>
    <row r="4638" spans="1:22">
      <c r="A4638" s="103" t="s">
        <v>9968</v>
      </c>
      <c r="B4638" s="103">
        <v>39937715</v>
      </c>
      <c r="C4638" s="103">
        <v>5243582</v>
      </c>
      <c r="D4638" s="103">
        <v>5244328</v>
      </c>
      <c r="E4638" s="103">
        <v>747</v>
      </c>
      <c r="F4638" s="103" t="s">
        <v>9</v>
      </c>
      <c r="G4638" s="103" t="s">
        <v>9969</v>
      </c>
      <c r="H4638" s="103" t="s">
        <v>9970</v>
      </c>
      <c r="I4638" s="103">
        <v>9</v>
      </c>
      <c r="J4638" s="103">
        <v>9</v>
      </c>
      <c r="K4638" s="104">
        <v>1134.7800803104269</v>
      </c>
      <c r="L4638" s="105">
        <v>1134.7800803104269</v>
      </c>
      <c r="M4638" s="106">
        <f t="shared" si="432"/>
        <v>10.148197015845586</v>
      </c>
      <c r="N4638" s="107">
        <f t="shared" si="433"/>
        <v>-0.28783808958355522</v>
      </c>
      <c r="O4638" s="129">
        <f t="shared" si="436"/>
        <v>0.77347067935845559</v>
      </c>
      <c r="P4638" s="21">
        <v>5</v>
      </c>
      <c r="Q4638" s="103">
        <v>5</v>
      </c>
      <c r="R4638" s="104">
        <v>1250.589134481095</v>
      </c>
      <c r="S4638" s="105">
        <v>1250.589134481095</v>
      </c>
      <c r="T4638" s="107">
        <f t="shared" si="434"/>
        <v>10.288392172481682</v>
      </c>
      <c r="U4638" s="107">
        <f t="shared" si="435"/>
        <v>-0.1598660453506324</v>
      </c>
      <c r="V4638" s="108">
        <f t="shared" si="437"/>
        <v>0.87298659634417097</v>
      </c>
    </row>
    <row r="4639" spans="1:22">
      <c r="A4639" s="103" t="s">
        <v>9971</v>
      </c>
      <c r="B4639" s="103">
        <v>39937716</v>
      </c>
      <c r="C4639" s="103">
        <v>5244361</v>
      </c>
      <c r="D4639" s="103">
        <v>5245347</v>
      </c>
      <c r="E4639" s="103">
        <v>987</v>
      </c>
      <c r="F4639" s="103" t="s">
        <v>9</v>
      </c>
      <c r="G4639" s="103" t="s">
        <v>23</v>
      </c>
      <c r="H4639" s="103" t="s">
        <v>9972</v>
      </c>
      <c r="I4639" s="103">
        <v>21</v>
      </c>
      <c r="J4639" s="103">
        <v>17</v>
      </c>
      <c r="K4639" s="104">
        <v>1739.2704666021682</v>
      </c>
      <c r="L4639" s="105">
        <v>1554.4100406647112</v>
      </c>
      <c r="M4639" s="106">
        <f t="shared" si="432"/>
        <v>10.602151409773125</v>
      </c>
      <c r="N4639" s="107">
        <f t="shared" si="433"/>
        <v>0.11820340766826853</v>
      </c>
      <c r="O4639" s="129">
        <f t="shared" si="436"/>
        <v>0.90590648996010081</v>
      </c>
      <c r="P4639" s="21">
        <v>20</v>
      </c>
      <c r="Q4639" s="103">
        <v>16</v>
      </c>
      <c r="R4639" s="104">
        <v>2086.5448239665147</v>
      </c>
      <c r="S4639" s="105">
        <v>1932.06601129</v>
      </c>
      <c r="T4639" s="107">
        <f t="shared" si="434"/>
        <v>10.915928671037539</v>
      </c>
      <c r="U4639" s="107">
        <f t="shared" si="435"/>
        <v>0.39254284422318553</v>
      </c>
      <c r="V4639" s="108">
        <f t="shared" si="437"/>
        <v>0.69465716119865006</v>
      </c>
    </row>
    <row r="4640" spans="1:22">
      <c r="A4640" s="103" t="s">
        <v>9973</v>
      </c>
      <c r="B4640" s="103">
        <v>39937717</v>
      </c>
      <c r="C4640" s="103">
        <v>5245424</v>
      </c>
      <c r="D4640" s="103">
        <v>5245927</v>
      </c>
      <c r="E4640" s="103">
        <v>504</v>
      </c>
      <c r="F4640" s="103" t="s">
        <v>9</v>
      </c>
      <c r="G4640" s="103" t="s">
        <v>23</v>
      </c>
      <c r="H4640" s="103" t="s">
        <v>3089</v>
      </c>
      <c r="I4640" s="103">
        <v>15</v>
      </c>
      <c r="J4640" s="103">
        <v>12</v>
      </c>
      <c r="K4640" s="104">
        <v>2403.125595414504</v>
      </c>
      <c r="L4640" s="105">
        <v>1446.6647048597322</v>
      </c>
      <c r="M4640" s="106">
        <f t="shared" si="432"/>
        <v>10.498514870188297</v>
      </c>
      <c r="N4640" s="107">
        <f t="shared" si="433"/>
        <v>2.5505250615649386E-2</v>
      </c>
      <c r="O4640" s="129">
        <f t="shared" si="436"/>
        <v>0.97965196046529601</v>
      </c>
      <c r="P4640" s="21">
        <v>11</v>
      </c>
      <c r="Q4640" s="103">
        <v>8</v>
      </c>
      <c r="R4640" s="104">
        <v>1739.9028488580357</v>
      </c>
      <c r="S4640" s="105">
        <v>1336.4329574608612</v>
      </c>
      <c r="T4640" s="107">
        <f t="shared" si="434"/>
        <v>10.384171750851575</v>
      </c>
      <c r="U4640" s="107">
        <f t="shared" si="435"/>
        <v>-7.5553036222205716E-2</v>
      </c>
      <c r="V4640" s="108">
        <f t="shared" si="437"/>
        <v>0.9397747012762947</v>
      </c>
    </row>
    <row r="4641" spans="1:22">
      <c r="A4641" s="103" t="s">
        <v>9974</v>
      </c>
      <c r="B4641" s="103">
        <v>39937718</v>
      </c>
      <c r="C4641" s="103">
        <v>5252629</v>
      </c>
      <c r="D4641" s="103">
        <v>5254110</v>
      </c>
      <c r="E4641" s="103">
        <v>1482</v>
      </c>
      <c r="F4641" s="103" t="s">
        <v>23</v>
      </c>
      <c r="G4641" s="103" t="s">
        <v>9975</v>
      </c>
      <c r="H4641" s="103" t="s">
        <v>9976</v>
      </c>
      <c r="I4641" s="103">
        <v>71</v>
      </c>
      <c r="J4641" s="103">
        <v>64</v>
      </c>
      <c r="K4641" s="104">
        <v>3278.6101264444674</v>
      </c>
      <c r="L4641" s="105">
        <v>2867.5862385880432</v>
      </c>
      <c r="M4641" s="106">
        <f t="shared" si="432"/>
        <v>11.485621158562287</v>
      </c>
      <c r="N4641" s="107">
        <f t="shared" si="433"/>
        <v>0.90842679656734004</v>
      </c>
      <c r="O4641" s="129">
        <f t="shared" si="436"/>
        <v>0.36365277347447189</v>
      </c>
      <c r="P4641" s="21">
        <v>49</v>
      </c>
      <c r="Q4641" s="103">
        <v>45</v>
      </c>
      <c r="R4641" s="104">
        <v>3137.6131100157154</v>
      </c>
      <c r="S4641" s="105">
        <v>2861.6378216435892</v>
      </c>
      <c r="T4641" s="107">
        <f t="shared" si="434"/>
        <v>11.48262537601989</v>
      </c>
      <c r="U4641" s="107">
        <f t="shared" si="435"/>
        <v>0.89139557748229659</v>
      </c>
      <c r="V4641" s="108">
        <f t="shared" si="437"/>
        <v>0.37271698946962961</v>
      </c>
    </row>
    <row r="4642" spans="1:22">
      <c r="A4642" s="103" t="s">
        <v>3695</v>
      </c>
      <c r="B4642" s="103">
        <v>39937719</v>
      </c>
      <c r="C4642" s="103">
        <v>5254267</v>
      </c>
      <c r="D4642" s="103">
        <v>5255064</v>
      </c>
      <c r="E4642" s="103">
        <v>798</v>
      </c>
      <c r="F4642" s="103" t="s">
        <v>23</v>
      </c>
      <c r="G4642" s="103" t="s">
        <v>3696</v>
      </c>
      <c r="H4642" s="103" t="s">
        <v>3697</v>
      </c>
      <c r="I4642" s="103">
        <v>14</v>
      </c>
      <c r="J4642" s="103">
        <v>10</v>
      </c>
      <c r="K4642" s="104">
        <v>275.79524942746866</v>
      </c>
      <c r="L4642" s="105">
        <v>101.4214788217143</v>
      </c>
      <c r="M4642" s="106">
        <f t="shared" si="432"/>
        <v>6.6642194053124122</v>
      </c>
      <c r="N4642" s="107">
        <f t="shared" si="433"/>
        <v>-3.4040971329942646</v>
      </c>
      <c r="O4642" s="129" t="str">
        <f t="shared" si="436"/>
        <v>&lt; 0.001</v>
      </c>
      <c r="P4642" s="21">
        <v>5</v>
      </c>
      <c r="Q4642" s="103">
        <v>3</v>
      </c>
      <c r="R4642" s="104">
        <v>254.82308930347997</v>
      </c>
      <c r="S4642" s="105">
        <v>162.88933553539599</v>
      </c>
      <c r="T4642" s="107">
        <f t="shared" si="434"/>
        <v>7.3477483426017018</v>
      </c>
      <c r="U4642" s="107">
        <f t="shared" si="435"/>
        <v>-2.7484609660196293</v>
      </c>
      <c r="V4642" s="108">
        <f t="shared" si="437"/>
        <v>5.9875763789858372E-3</v>
      </c>
    </row>
    <row r="4643" spans="1:22">
      <c r="A4643" s="103" t="s">
        <v>9977</v>
      </c>
      <c r="B4643" s="103">
        <v>39937720</v>
      </c>
      <c r="C4643" s="103">
        <v>5255061</v>
      </c>
      <c r="D4643" s="103">
        <v>5256548</v>
      </c>
      <c r="E4643" s="103">
        <v>1488</v>
      </c>
      <c r="F4643" s="103" t="s">
        <v>23</v>
      </c>
      <c r="G4643" s="103" t="s">
        <v>23</v>
      </c>
      <c r="H4643" s="103" t="s">
        <v>3751</v>
      </c>
      <c r="I4643" s="103">
        <v>63</v>
      </c>
      <c r="J4643" s="103">
        <v>53</v>
      </c>
      <c r="K4643" s="104">
        <v>2906.1206938988175</v>
      </c>
      <c r="L4643" s="105">
        <v>2429.9577563662228</v>
      </c>
      <c r="M4643" s="106">
        <f t="shared" si="432"/>
        <v>11.246715518159521</v>
      </c>
      <c r="N4643" s="107">
        <f t="shared" si="433"/>
        <v>0.69473659942711974</v>
      </c>
      <c r="O4643" s="129">
        <f t="shared" si="436"/>
        <v>0.48722038707811022</v>
      </c>
      <c r="P4643" s="21">
        <v>47</v>
      </c>
      <c r="Q4643" s="103">
        <v>40</v>
      </c>
      <c r="R4643" s="104">
        <v>3050.5103297899595</v>
      </c>
      <c r="S4643" s="105">
        <v>2700.0937510669355</v>
      </c>
      <c r="T4643" s="107">
        <f t="shared" si="434"/>
        <v>11.398793785216419</v>
      </c>
      <c r="U4643" s="107">
        <f t="shared" si="435"/>
        <v>0.81760016304262217</v>
      </c>
      <c r="V4643" s="108">
        <f t="shared" si="437"/>
        <v>0.41358553441533763</v>
      </c>
    </row>
    <row r="4644" spans="1:22">
      <c r="A4644" s="103" t="s">
        <v>9978</v>
      </c>
      <c r="B4644" s="103">
        <v>39937721</v>
      </c>
      <c r="C4644" s="103">
        <v>5256729</v>
      </c>
      <c r="D4644" s="103">
        <v>5258771</v>
      </c>
      <c r="E4644" s="103">
        <v>2043</v>
      </c>
      <c r="F4644" s="103" t="s">
        <v>23</v>
      </c>
      <c r="G4644" s="103" t="s">
        <v>23</v>
      </c>
      <c r="H4644" s="103" t="s">
        <v>5200</v>
      </c>
      <c r="I4644" s="103">
        <v>70</v>
      </c>
      <c r="J4644" s="103">
        <v>49</v>
      </c>
      <c r="K4644" s="104">
        <v>1987.0269756818111</v>
      </c>
      <c r="L4644" s="105">
        <v>1659.6783553438866</v>
      </c>
      <c r="M4644" s="106">
        <f t="shared" si="432"/>
        <v>10.696687959901597</v>
      </c>
      <c r="N4644" s="107">
        <f t="shared" si="433"/>
        <v>0.2027620392679754</v>
      </c>
      <c r="O4644" s="129">
        <f t="shared" si="436"/>
        <v>0.83932102984702128</v>
      </c>
      <c r="P4644" s="21">
        <v>50</v>
      </c>
      <c r="Q4644" s="103">
        <v>41</v>
      </c>
      <c r="R4644" s="104">
        <v>1809.6145297021392</v>
      </c>
      <c r="S4644" s="105">
        <v>1478.5561315443417</v>
      </c>
      <c r="T4644" s="107">
        <f t="shared" si="434"/>
        <v>10.529973299282634</v>
      </c>
      <c r="U4644" s="107">
        <f t="shared" si="435"/>
        <v>5.279339725583946E-2</v>
      </c>
      <c r="V4644" s="108">
        <f t="shared" si="437"/>
        <v>0.95789652239245715</v>
      </c>
    </row>
    <row r="4645" spans="1:22">
      <c r="A4645" s="103" t="s">
        <v>9979</v>
      </c>
      <c r="B4645" s="103">
        <v>39937722</v>
      </c>
      <c r="C4645" s="103">
        <v>5258890</v>
      </c>
      <c r="D4645" s="103">
        <v>5259636</v>
      </c>
      <c r="E4645" s="103">
        <v>747</v>
      </c>
      <c r="F4645" s="103" t="s">
        <v>23</v>
      </c>
      <c r="G4645" s="103" t="s">
        <v>23</v>
      </c>
      <c r="H4645" s="103" t="s">
        <v>6109</v>
      </c>
      <c r="I4645" s="103">
        <v>16</v>
      </c>
      <c r="J4645" s="103">
        <v>13</v>
      </c>
      <c r="K4645" s="104">
        <v>1774.400678341352</v>
      </c>
      <c r="L4645" s="105">
        <v>1685.0628830740295</v>
      </c>
      <c r="M4645" s="106">
        <f t="shared" si="432"/>
        <v>10.718586715479473</v>
      </c>
      <c r="N4645" s="107">
        <f t="shared" si="433"/>
        <v>0.22234947717305234</v>
      </c>
      <c r="O4645" s="129">
        <f t="shared" si="436"/>
        <v>0.82404183871551595</v>
      </c>
      <c r="P4645" s="21">
        <v>11</v>
      </c>
      <c r="Q4645" s="103">
        <v>9</v>
      </c>
      <c r="R4645" s="104">
        <v>1356.4893387713121</v>
      </c>
      <c r="S4645" s="105">
        <v>1251.2482643833159</v>
      </c>
      <c r="T4645" s="107">
        <f t="shared" si="434"/>
        <v>10.289152352550675</v>
      </c>
      <c r="U4645" s="107">
        <f t="shared" si="435"/>
        <v>-0.15919687275468852</v>
      </c>
      <c r="V4645" s="108">
        <f t="shared" si="437"/>
        <v>0.87351376762339861</v>
      </c>
    </row>
    <row r="4646" spans="1:22">
      <c r="A4646" s="103" t="s">
        <v>9980</v>
      </c>
      <c r="B4646" s="103">
        <v>39937723</v>
      </c>
      <c r="C4646" s="103">
        <v>5259974</v>
      </c>
      <c r="D4646" s="103">
        <v>5261635</v>
      </c>
      <c r="E4646" s="103">
        <v>1662</v>
      </c>
      <c r="F4646" s="103" t="s">
        <v>9</v>
      </c>
      <c r="G4646" s="103" t="s">
        <v>6517</v>
      </c>
      <c r="H4646" s="103" t="s">
        <v>6578</v>
      </c>
      <c r="I4646" s="103">
        <v>36</v>
      </c>
      <c r="J4646" s="103">
        <v>31</v>
      </c>
      <c r="K4646" s="104">
        <v>1159.3292747622925</v>
      </c>
      <c r="L4646" s="105">
        <v>996.15175709125742</v>
      </c>
      <c r="M4646" s="106">
        <f t="shared" si="432"/>
        <v>9.9602217338001751</v>
      </c>
      <c r="N4646" s="107">
        <f t="shared" si="433"/>
        <v>-0.45597340447211587</v>
      </c>
      <c r="O4646" s="129">
        <f t="shared" si="436"/>
        <v>0.64840910308938282</v>
      </c>
      <c r="P4646" s="21">
        <v>19</v>
      </c>
      <c r="Q4646" s="103">
        <v>15</v>
      </c>
      <c r="R4646" s="104">
        <v>1243.8614090531287</v>
      </c>
      <c r="S4646" s="105">
        <v>804.02664278425993</v>
      </c>
      <c r="T4646" s="107">
        <f t="shared" si="434"/>
        <v>9.6510994981140978</v>
      </c>
      <c r="U4646" s="107">
        <f t="shared" si="435"/>
        <v>-0.72086311785730883</v>
      </c>
      <c r="V4646" s="108">
        <f t="shared" si="437"/>
        <v>0.47099373687494728</v>
      </c>
    </row>
    <row r="4647" spans="1:22">
      <c r="A4647" s="103" t="s">
        <v>9981</v>
      </c>
      <c r="B4647" s="103">
        <v>39937724</v>
      </c>
      <c r="C4647" s="103">
        <v>5261956</v>
      </c>
      <c r="D4647" s="103">
        <v>5262426</v>
      </c>
      <c r="E4647" s="103">
        <v>471</v>
      </c>
      <c r="F4647" s="103" t="s">
        <v>9</v>
      </c>
      <c r="G4647" s="103" t="s">
        <v>9982</v>
      </c>
      <c r="H4647" s="103" t="s">
        <v>8854</v>
      </c>
      <c r="I4647" s="103">
        <v>6</v>
      </c>
      <c r="J4647" s="103">
        <v>5</v>
      </c>
      <c r="K4647" s="104">
        <v>678.29651441274109</v>
      </c>
      <c r="L4647" s="105">
        <v>604.43756062113164</v>
      </c>
      <c r="M4647" s="106">
        <f t="shared" si="432"/>
        <v>9.2394495042121587</v>
      </c>
      <c r="N4647" s="107">
        <f t="shared" si="433"/>
        <v>-1.1006712842467279</v>
      </c>
      <c r="O4647" s="129">
        <f t="shared" si="436"/>
        <v>0.27103974840504197</v>
      </c>
      <c r="P4647" s="21">
        <v>3</v>
      </c>
      <c r="Q4647" s="103">
        <v>3</v>
      </c>
      <c r="R4647" s="104">
        <v>627.91989143708065</v>
      </c>
      <c r="S4647" s="105">
        <v>627.91989143708065</v>
      </c>
      <c r="T4647" s="107">
        <f t="shared" si="434"/>
        <v>9.294436704945193</v>
      </c>
      <c r="U4647" s="107">
        <f t="shared" si="435"/>
        <v>-1.034826844238387</v>
      </c>
      <c r="V4647" s="108">
        <f t="shared" si="437"/>
        <v>0.30074978397673346</v>
      </c>
    </row>
    <row r="4648" spans="1:22">
      <c r="A4648" s="103" t="s">
        <v>9983</v>
      </c>
      <c r="B4648" s="103">
        <v>39937725</v>
      </c>
      <c r="C4648" s="103">
        <v>5262537</v>
      </c>
      <c r="D4648" s="103">
        <v>5264891</v>
      </c>
      <c r="E4648" s="103">
        <v>2355</v>
      </c>
      <c r="F4648" s="103" t="s">
        <v>9</v>
      </c>
      <c r="G4648" s="103" t="s">
        <v>9984</v>
      </c>
      <c r="H4648" s="103" t="s">
        <v>5920</v>
      </c>
      <c r="I4648" s="103">
        <v>33</v>
      </c>
      <c r="J4648" s="103">
        <v>31</v>
      </c>
      <c r="K4648" s="104">
        <v>716.5825843373716</v>
      </c>
      <c r="L4648" s="105">
        <v>658.70128177414858</v>
      </c>
      <c r="M4648" s="106">
        <f t="shared" si="432"/>
        <v>9.3634805472578329</v>
      </c>
      <c r="N4648" s="107">
        <f t="shared" si="433"/>
        <v>-0.9897311741879854</v>
      </c>
      <c r="O4648" s="129">
        <f t="shared" si="436"/>
        <v>0.32230553337551293</v>
      </c>
      <c r="P4648" s="21">
        <v>19</v>
      </c>
      <c r="Q4648" s="103">
        <v>17</v>
      </c>
      <c r="R4648" s="104">
        <v>558.22844954617403</v>
      </c>
      <c r="S4648" s="105">
        <v>512.09271501439071</v>
      </c>
      <c r="T4648" s="107">
        <f t="shared" si="434"/>
        <v>9.0002612253556382</v>
      </c>
      <c r="U4648" s="107">
        <f t="shared" si="435"/>
        <v>-1.2937841326094741</v>
      </c>
      <c r="V4648" s="108">
        <f t="shared" si="437"/>
        <v>0.19573999500732464</v>
      </c>
    </row>
    <row r="4649" spans="1:22">
      <c r="A4649" s="103" t="s">
        <v>9985</v>
      </c>
      <c r="B4649" s="103">
        <v>39937726</v>
      </c>
      <c r="C4649" s="103">
        <v>5265000</v>
      </c>
      <c r="D4649" s="103">
        <v>5265800</v>
      </c>
      <c r="E4649" s="103">
        <v>801</v>
      </c>
      <c r="F4649" s="103" t="s">
        <v>9</v>
      </c>
      <c r="G4649" s="103" t="s">
        <v>9986</v>
      </c>
      <c r="H4649" s="103" t="s">
        <v>9987</v>
      </c>
      <c r="I4649" s="103">
        <v>10</v>
      </c>
      <c r="J4649" s="103">
        <v>8</v>
      </c>
      <c r="K4649" s="104">
        <v>912.03359794358062</v>
      </c>
      <c r="L4649" s="105">
        <v>757.81217321842701</v>
      </c>
      <c r="M4649" s="106">
        <f t="shared" si="432"/>
        <v>9.5656965047345679</v>
      </c>
      <c r="N4649" s="107">
        <f t="shared" si="433"/>
        <v>-0.80885822474546754</v>
      </c>
      <c r="O4649" s="129">
        <f t="shared" si="436"/>
        <v>0.41859670053433762</v>
      </c>
      <c r="P4649" s="21">
        <v>6</v>
      </c>
      <c r="Q4649" s="103">
        <v>4</v>
      </c>
      <c r="R4649" s="104">
        <v>952.16128245930088</v>
      </c>
      <c r="S4649" s="105">
        <v>773.49017458228093</v>
      </c>
      <c r="T4649" s="107">
        <f t="shared" si="434"/>
        <v>9.595239155435527</v>
      </c>
      <c r="U4649" s="107">
        <f t="shared" si="435"/>
        <v>-0.77003595472224806</v>
      </c>
      <c r="V4649" s="108">
        <f t="shared" si="437"/>
        <v>0.44127856501646301</v>
      </c>
    </row>
    <row r="4650" spans="1:22">
      <c r="A4650" s="103" t="s">
        <v>9988</v>
      </c>
      <c r="B4650" s="103">
        <v>39937727</v>
      </c>
      <c r="C4650" s="103">
        <v>5265985</v>
      </c>
      <c r="D4650" s="103">
        <v>5267100</v>
      </c>
      <c r="E4650" s="103">
        <v>1116</v>
      </c>
      <c r="F4650" s="103" t="s">
        <v>9</v>
      </c>
      <c r="G4650" s="103" t="s">
        <v>23</v>
      </c>
      <c r="H4650" s="103" t="s">
        <v>3790</v>
      </c>
      <c r="I4650" s="103">
        <v>18</v>
      </c>
      <c r="J4650" s="103">
        <v>16</v>
      </c>
      <c r="K4650" s="104">
        <v>854.99397200240946</v>
      </c>
      <c r="L4650" s="105">
        <v>743.66663189792916</v>
      </c>
      <c r="M4650" s="106">
        <f t="shared" si="432"/>
        <v>9.5385122300724881</v>
      </c>
      <c r="N4650" s="107">
        <f t="shared" si="433"/>
        <v>-0.83317331836092356</v>
      </c>
      <c r="O4650" s="129">
        <f t="shared" si="436"/>
        <v>0.40474698818434551</v>
      </c>
      <c r="P4650" s="21">
        <v>13</v>
      </c>
      <c r="Q4650" s="103">
        <v>9</v>
      </c>
      <c r="R4650" s="104">
        <v>720.17206421431274</v>
      </c>
      <c r="S4650" s="105">
        <v>581.1966505564551</v>
      </c>
      <c r="T4650" s="107">
        <f t="shared" si="434"/>
        <v>9.1828825784999246</v>
      </c>
      <c r="U4650" s="107">
        <f t="shared" si="435"/>
        <v>-1.1330258992078135</v>
      </c>
      <c r="V4650" s="108">
        <f t="shared" si="437"/>
        <v>0.25720337727764231</v>
      </c>
    </row>
    <row r="4651" spans="1:22">
      <c r="A4651" s="103" t="s">
        <v>9989</v>
      </c>
      <c r="B4651" s="103">
        <v>39937728</v>
      </c>
      <c r="C4651" s="103">
        <v>5267227</v>
      </c>
      <c r="D4651" s="103">
        <v>5268492</v>
      </c>
      <c r="E4651" s="103">
        <v>1266</v>
      </c>
      <c r="F4651" s="103" t="s">
        <v>23</v>
      </c>
      <c r="G4651" s="103" t="s">
        <v>9990</v>
      </c>
      <c r="H4651" s="103" t="s">
        <v>9991</v>
      </c>
      <c r="I4651" s="103">
        <v>21</v>
      </c>
      <c r="J4651" s="103">
        <v>17</v>
      </c>
      <c r="K4651" s="104">
        <v>1272.9757491919747</v>
      </c>
      <c r="L4651" s="105">
        <v>1098.5724637299923</v>
      </c>
      <c r="M4651" s="106">
        <f t="shared" si="432"/>
        <v>10.101414320209265</v>
      </c>
      <c r="N4651" s="107">
        <f t="shared" si="433"/>
        <v>-0.32968307673589908</v>
      </c>
      <c r="O4651" s="129">
        <f t="shared" si="436"/>
        <v>0.74163944228461509</v>
      </c>
      <c r="P4651" s="21">
        <v>15</v>
      </c>
      <c r="Q4651" s="103">
        <v>11</v>
      </c>
      <c r="R4651" s="104">
        <v>1138.7515546735622</v>
      </c>
      <c r="S4651" s="105">
        <v>985.64754897348348</v>
      </c>
      <c r="T4651" s="107">
        <f t="shared" si="434"/>
        <v>9.9449280450502044</v>
      </c>
      <c r="U4651" s="107">
        <f t="shared" si="435"/>
        <v>-0.46221122794876429</v>
      </c>
      <c r="V4651" s="108">
        <f t="shared" si="437"/>
        <v>0.64392985224543642</v>
      </c>
    </row>
    <row r="4652" spans="1:22">
      <c r="A4652" s="103" t="s">
        <v>9992</v>
      </c>
      <c r="B4652" s="103">
        <v>39937729</v>
      </c>
      <c r="C4652" s="103">
        <v>5268784</v>
      </c>
      <c r="D4652" s="103">
        <v>5269440</v>
      </c>
      <c r="E4652" s="103">
        <v>657</v>
      </c>
      <c r="F4652" s="103" t="s">
        <v>23</v>
      </c>
      <c r="G4652" s="103" t="s">
        <v>9993</v>
      </c>
      <c r="H4652" s="103" t="s">
        <v>9994</v>
      </c>
      <c r="I4652" s="103">
        <v>13</v>
      </c>
      <c r="J4652" s="103">
        <v>12</v>
      </c>
      <c r="K4652" s="104">
        <v>766.14124717224968</v>
      </c>
      <c r="L4652" s="105">
        <v>749.93233503179306</v>
      </c>
      <c r="M4652" s="106">
        <f t="shared" si="432"/>
        <v>9.5506166196259485</v>
      </c>
      <c r="N4652" s="107">
        <f t="shared" si="433"/>
        <v>-0.82234649407339178</v>
      </c>
      <c r="O4652" s="129">
        <f t="shared" si="436"/>
        <v>0.41087972224500868</v>
      </c>
      <c r="P4652" s="21">
        <v>8</v>
      </c>
      <c r="Q4652" s="103">
        <v>8</v>
      </c>
      <c r="R4652" s="104">
        <v>1501.091604306554</v>
      </c>
      <c r="S4652" s="105">
        <v>1501.091604306554</v>
      </c>
      <c r="T4652" s="107">
        <f t="shared" si="434"/>
        <v>10.551796304955969</v>
      </c>
      <c r="U4652" s="107">
        <f t="shared" si="435"/>
        <v>7.2003789573916094E-2</v>
      </c>
      <c r="V4652" s="108">
        <f t="shared" si="437"/>
        <v>0.9425988920377617</v>
      </c>
    </row>
    <row r="4653" spans="1:22">
      <c r="A4653" s="103" t="s">
        <v>9995</v>
      </c>
      <c r="B4653" s="103">
        <v>39937730</v>
      </c>
      <c r="C4653" s="103">
        <v>5269437</v>
      </c>
      <c r="D4653" s="103">
        <v>5270783</v>
      </c>
      <c r="E4653" s="103">
        <v>1347</v>
      </c>
      <c r="F4653" s="103" t="s">
        <v>23</v>
      </c>
      <c r="G4653" s="103" t="s">
        <v>9996</v>
      </c>
      <c r="H4653" s="103" t="s">
        <v>9997</v>
      </c>
      <c r="I4653" s="103">
        <v>19</v>
      </c>
      <c r="J4653" s="103">
        <v>15</v>
      </c>
      <c r="K4653" s="104">
        <v>1653.9155187808315</v>
      </c>
      <c r="L4653" s="105">
        <v>1270.2155513899925</v>
      </c>
      <c r="M4653" s="106">
        <f t="shared" si="432"/>
        <v>10.310857623025038</v>
      </c>
      <c r="N4653" s="107">
        <f t="shared" si="433"/>
        <v>-0.1423455965786784</v>
      </c>
      <c r="O4653" s="129">
        <f t="shared" si="436"/>
        <v>0.88680703232112812</v>
      </c>
      <c r="P4653" s="21">
        <v>17</v>
      </c>
      <c r="Q4653" s="103">
        <v>13</v>
      </c>
      <c r="R4653" s="104">
        <v>1531.0868310888716</v>
      </c>
      <c r="S4653" s="105">
        <v>1205.6425428636305</v>
      </c>
      <c r="T4653" s="107">
        <f t="shared" si="434"/>
        <v>10.23558651521701</v>
      </c>
      <c r="U4653" s="107">
        <f t="shared" si="435"/>
        <v>-0.20634989857657626</v>
      </c>
      <c r="V4653" s="108">
        <f t="shared" si="437"/>
        <v>0.83651760370027439</v>
      </c>
    </row>
    <row r="4654" spans="1:22">
      <c r="A4654" s="103" t="s">
        <v>9998</v>
      </c>
      <c r="B4654" s="103">
        <v>39937731</v>
      </c>
      <c r="C4654" s="103">
        <v>5270840</v>
      </c>
      <c r="D4654" s="103">
        <v>5271793</v>
      </c>
      <c r="E4654" s="103">
        <v>954</v>
      </c>
      <c r="F4654" s="103" t="s">
        <v>23</v>
      </c>
      <c r="G4654" s="103" t="s">
        <v>9999</v>
      </c>
      <c r="H4654" s="103" t="s">
        <v>10000</v>
      </c>
      <c r="I4654" s="103">
        <v>13</v>
      </c>
      <c r="J4654" s="103">
        <v>9</v>
      </c>
      <c r="K4654" s="104">
        <v>880.36820348282708</v>
      </c>
      <c r="L4654" s="105">
        <v>526.88139312412682</v>
      </c>
      <c r="M4654" s="106">
        <f t="shared" si="432"/>
        <v>9.0413344214475053</v>
      </c>
      <c r="N4654" s="107">
        <f t="shared" si="433"/>
        <v>-1.2778761883296021</v>
      </c>
      <c r="O4654" s="129">
        <f t="shared" si="436"/>
        <v>0.20129308517788469</v>
      </c>
      <c r="P4654" s="21">
        <v>9</v>
      </c>
      <c r="Q4654" s="103">
        <v>6</v>
      </c>
      <c r="R4654" s="104">
        <v>893.38840039463935</v>
      </c>
      <c r="S4654" s="105">
        <v>631.37597331953145</v>
      </c>
      <c r="T4654" s="107">
        <f t="shared" si="434"/>
        <v>9.3023555504694979</v>
      </c>
      <c r="U4654" s="107">
        <f t="shared" si="435"/>
        <v>-1.0278560295162877</v>
      </c>
      <c r="V4654" s="108">
        <f t="shared" si="437"/>
        <v>0.30401755564077648</v>
      </c>
    </row>
    <row r="4655" spans="1:22">
      <c r="A4655" s="103" t="s">
        <v>10001</v>
      </c>
      <c r="B4655" s="103">
        <v>39937732</v>
      </c>
      <c r="C4655" s="103">
        <v>5272020</v>
      </c>
      <c r="D4655" s="103">
        <v>5272238</v>
      </c>
      <c r="E4655" s="103">
        <v>219</v>
      </c>
      <c r="F4655" s="103" t="s">
        <v>23</v>
      </c>
      <c r="G4655" s="103" t="s">
        <v>23</v>
      </c>
      <c r="H4655" s="103" t="s">
        <v>295</v>
      </c>
      <c r="I4655" s="103">
        <v>7</v>
      </c>
      <c r="J4655" s="103">
        <v>5</v>
      </c>
      <c r="K4655" s="104">
        <v>2035.8393648413517</v>
      </c>
      <c r="L4655" s="105">
        <v>1533.3630884871964</v>
      </c>
      <c r="M4655" s="106">
        <f t="shared" si="432"/>
        <v>10.58248364110824</v>
      </c>
      <c r="N4655" s="107">
        <f t="shared" si="433"/>
        <v>0.10061148578554516</v>
      </c>
      <c r="O4655" s="129">
        <f t="shared" si="436"/>
        <v>0.91985887863790117</v>
      </c>
      <c r="P4655" s="21">
        <v>4</v>
      </c>
      <c r="Q4655" s="103">
        <v>2</v>
      </c>
      <c r="R4655" s="104">
        <v>2596.7460853331054</v>
      </c>
      <c r="S4655" s="105">
        <v>2314.2141158755066</v>
      </c>
      <c r="T4655" s="107">
        <f t="shared" si="434"/>
        <v>11.176306636411342</v>
      </c>
      <c r="U4655" s="107">
        <f t="shared" si="435"/>
        <v>0.62174879965787067</v>
      </c>
      <c r="V4655" s="108">
        <f t="shared" si="437"/>
        <v>0.53410705788377877</v>
      </c>
    </row>
    <row r="4656" spans="1:22">
      <c r="A4656" s="103" t="s">
        <v>10002</v>
      </c>
      <c r="B4656" s="103">
        <v>39937733</v>
      </c>
      <c r="C4656" s="103">
        <v>5272528</v>
      </c>
      <c r="D4656" s="103">
        <v>5274135</v>
      </c>
      <c r="E4656" s="103">
        <v>1608</v>
      </c>
      <c r="F4656" s="103" t="s">
        <v>23</v>
      </c>
      <c r="G4656" s="103" t="s">
        <v>23</v>
      </c>
      <c r="H4656" s="103" t="s">
        <v>10003</v>
      </c>
      <c r="I4656" s="103">
        <v>19</v>
      </c>
      <c r="J4656" s="103">
        <v>18</v>
      </c>
      <c r="K4656" s="104">
        <v>660.50107352051623</v>
      </c>
      <c r="L4656" s="105">
        <v>614.14237517850302</v>
      </c>
      <c r="M4656" s="106">
        <f t="shared" si="432"/>
        <v>9.2624293407333287</v>
      </c>
      <c r="N4656" s="107">
        <f t="shared" si="433"/>
        <v>-1.0801168687537315</v>
      </c>
      <c r="O4656" s="129">
        <f t="shared" si="436"/>
        <v>0.28009014098804741</v>
      </c>
      <c r="P4656" s="21">
        <v>11</v>
      </c>
      <c r="Q4656" s="103">
        <v>10</v>
      </c>
      <c r="R4656" s="104">
        <v>458.075606524291</v>
      </c>
      <c r="S4656" s="105">
        <v>409.38976331749814</v>
      </c>
      <c r="T4656" s="107">
        <f t="shared" si="434"/>
        <v>8.6773312183800169</v>
      </c>
      <c r="U4656" s="107">
        <f t="shared" si="435"/>
        <v>-1.5780535049471689</v>
      </c>
      <c r="V4656" s="108">
        <f t="shared" si="437"/>
        <v>0.11455331841940208</v>
      </c>
    </row>
    <row r="4657" spans="1:22">
      <c r="A4657" s="103" t="s">
        <v>3698</v>
      </c>
      <c r="B4657" s="103">
        <v>39937734</v>
      </c>
      <c r="C4657" s="103">
        <v>5274265</v>
      </c>
      <c r="D4657" s="103">
        <v>5274762</v>
      </c>
      <c r="E4657" s="103">
        <v>498</v>
      </c>
      <c r="F4657" s="103" t="s">
        <v>9</v>
      </c>
      <c r="G4657" s="103" t="s">
        <v>23</v>
      </c>
      <c r="H4657" s="103" t="s">
        <v>1070</v>
      </c>
      <c r="I4657" s="103">
        <v>5</v>
      </c>
      <c r="J4657" s="103">
        <v>5</v>
      </c>
      <c r="K4657" s="104">
        <v>115.47385239339779</v>
      </c>
      <c r="L4657" s="105">
        <v>115.47385239339779</v>
      </c>
      <c r="M4657" s="106">
        <f t="shared" si="432"/>
        <v>6.8514223981865641</v>
      </c>
      <c r="N4657" s="107">
        <f t="shared" si="433"/>
        <v>-3.2366525955397463</v>
      </c>
      <c r="O4657" s="129">
        <f t="shared" si="436"/>
        <v>1.2094054613738248E-3</v>
      </c>
      <c r="P4657" s="21">
        <v>1</v>
      </c>
      <c r="Q4657" s="103">
        <v>1</v>
      </c>
      <c r="R4657" s="104">
        <v>36.581709573278715</v>
      </c>
      <c r="S4657" s="105">
        <v>36.581709573278715</v>
      </c>
      <c r="T4657" s="107">
        <f t="shared" si="434"/>
        <v>5.1930505930264621</v>
      </c>
      <c r="U4657" s="107">
        <f t="shared" si="435"/>
        <v>-4.6452019427583968</v>
      </c>
      <c r="V4657" s="108" t="str">
        <f t="shared" si="437"/>
        <v>&lt; 0.001</v>
      </c>
    </row>
    <row r="4658" spans="1:22">
      <c r="A4658" s="103" t="s">
        <v>10004</v>
      </c>
      <c r="B4658" s="103">
        <v>39937735</v>
      </c>
      <c r="C4658" s="103">
        <v>5274933</v>
      </c>
      <c r="D4658" s="103">
        <v>5276363</v>
      </c>
      <c r="E4658" s="103">
        <v>1431</v>
      </c>
      <c r="F4658" s="103" t="s">
        <v>9</v>
      </c>
      <c r="G4658" s="103" t="s">
        <v>23</v>
      </c>
      <c r="H4658" s="103" t="s">
        <v>10005</v>
      </c>
      <c r="I4658" s="103">
        <v>24</v>
      </c>
      <c r="J4658" s="103">
        <v>21</v>
      </c>
      <c r="K4658" s="104">
        <v>833.98081152698114</v>
      </c>
      <c r="L4658" s="105">
        <v>764.52375405299097</v>
      </c>
      <c r="M4658" s="106">
        <f t="shared" si="432"/>
        <v>9.5784175171581314</v>
      </c>
      <c r="N4658" s="107">
        <f t="shared" si="433"/>
        <v>-0.79747985942922106</v>
      </c>
      <c r="O4658" s="129">
        <f t="shared" si="436"/>
        <v>0.42517239536878715</v>
      </c>
      <c r="P4658" s="21">
        <v>13</v>
      </c>
      <c r="Q4658" s="103">
        <v>11</v>
      </c>
      <c r="R4658" s="104">
        <v>719.45894289435364</v>
      </c>
      <c r="S4658" s="105">
        <v>614.74572515761849</v>
      </c>
      <c r="T4658" s="107">
        <f t="shared" si="434"/>
        <v>9.2638459873629024</v>
      </c>
      <c r="U4658" s="107">
        <f t="shared" si="435"/>
        <v>-1.061755292814347</v>
      </c>
      <c r="V4658" s="108">
        <f t="shared" si="437"/>
        <v>0.28834679055082857</v>
      </c>
    </row>
    <row r="4659" spans="1:22">
      <c r="A4659" s="103" t="s">
        <v>10006</v>
      </c>
      <c r="B4659" s="103">
        <v>39937736</v>
      </c>
      <c r="C4659" s="103">
        <v>5276468</v>
      </c>
      <c r="D4659" s="103">
        <v>5277118</v>
      </c>
      <c r="E4659" s="103">
        <v>651</v>
      </c>
      <c r="F4659" s="103" t="s">
        <v>9</v>
      </c>
      <c r="G4659" s="103" t="s">
        <v>23</v>
      </c>
      <c r="H4659" s="103" t="s">
        <v>10007</v>
      </c>
      <c r="I4659" s="103">
        <v>13</v>
      </c>
      <c r="J4659" s="103">
        <v>13</v>
      </c>
      <c r="K4659" s="104">
        <v>641.24547900180653</v>
      </c>
      <c r="L4659" s="105">
        <v>641.24547900180653</v>
      </c>
      <c r="M4659" s="106">
        <f t="shared" si="432"/>
        <v>9.3247329390407465</v>
      </c>
      <c r="N4659" s="107">
        <f t="shared" si="433"/>
        <v>-1.0243891421818014</v>
      </c>
      <c r="O4659" s="129">
        <f t="shared" si="436"/>
        <v>0.30565150836405808</v>
      </c>
      <c r="P4659" s="21">
        <v>10</v>
      </c>
      <c r="Q4659" s="103">
        <v>10</v>
      </c>
      <c r="R4659" s="104">
        <v>749.26971318122571</v>
      </c>
      <c r="S4659" s="105">
        <v>749.26971318122571</v>
      </c>
      <c r="T4659" s="107">
        <f t="shared" si="434"/>
        <v>9.5493413261173981</v>
      </c>
      <c r="U4659" s="107">
        <f t="shared" si="435"/>
        <v>-0.81043897348820659</v>
      </c>
      <c r="V4659" s="108">
        <f t="shared" si="437"/>
        <v>0.41768792594577597</v>
      </c>
    </row>
    <row r="4660" spans="1:22">
      <c r="A4660" s="103" t="s">
        <v>10008</v>
      </c>
      <c r="B4660" s="103">
        <v>39937737</v>
      </c>
      <c r="C4660" s="103">
        <v>5277277</v>
      </c>
      <c r="D4660" s="103">
        <v>5278164</v>
      </c>
      <c r="E4660" s="103">
        <v>888</v>
      </c>
      <c r="F4660" s="103" t="s">
        <v>9</v>
      </c>
      <c r="G4660" s="103" t="s">
        <v>23</v>
      </c>
      <c r="H4660" s="103" t="s">
        <v>6475</v>
      </c>
      <c r="I4660" s="103">
        <v>12</v>
      </c>
      <c r="J4660" s="103">
        <v>11</v>
      </c>
      <c r="K4660" s="104">
        <v>791.49870296675681</v>
      </c>
      <c r="L4660" s="105">
        <v>760.31845103170269</v>
      </c>
      <c r="M4660" s="106">
        <f t="shared" si="432"/>
        <v>9.5704599918804742</v>
      </c>
      <c r="N4660" s="107">
        <f t="shared" si="433"/>
        <v>-0.80459750279027398</v>
      </c>
      <c r="O4660" s="129">
        <f t="shared" si="436"/>
        <v>0.42105198365601249</v>
      </c>
      <c r="P4660" s="21">
        <v>8</v>
      </c>
      <c r="Q4660" s="103">
        <v>8</v>
      </c>
      <c r="R4660" s="104">
        <v>437.29260790000785</v>
      </c>
      <c r="S4660" s="105">
        <v>437.29260790000785</v>
      </c>
      <c r="T4660" s="107">
        <f t="shared" si="434"/>
        <v>8.7724551507341193</v>
      </c>
      <c r="U4660" s="107">
        <f t="shared" si="435"/>
        <v>-1.4943176490016563</v>
      </c>
      <c r="V4660" s="108">
        <f t="shared" si="437"/>
        <v>0.13509261431697106</v>
      </c>
    </row>
    <row r="4661" spans="1:22">
      <c r="A4661" s="103" t="s">
        <v>10009</v>
      </c>
      <c r="B4661" s="103">
        <v>39937738</v>
      </c>
      <c r="C4661" s="103">
        <v>5278164</v>
      </c>
      <c r="D4661" s="103">
        <v>5281316</v>
      </c>
      <c r="E4661" s="103">
        <v>3153</v>
      </c>
      <c r="F4661" s="103" t="s">
        <v>9</v>
      </c>
      <c r="G4661" s="103" t="s">
        <v>23</v>
      </c>
      <c r="H4661" s="103" t="s">
        <v>10010</v>
      </c>
      <c r="I4661" s="103">
        <v>41</v>
      </c>
      <c r="J4661" s="103">
        <v>37</v>
      </c>
      <c r="K4661" s="104">
        <v>663.79119472404057</v>
      </c>
      <c r="L4661" s="105">
        <v>613.57903854240408</v>
      </c>
      <c r="M4661" s="106">
        <f t="shared" si="432"/>
        <v>9.2611053872383344</v>
      </c>
      <c r="N4661" s="107">
        <f t="shared" si="433"/>
        <v>-1.0813010847599875</v>
      </c>
      <c r="O4661" s="129">
        <f t="shared" si="436"/>
        <v>0.27956320506791732</v>
      </c>
      <c r="P4661" s="21">
        <v>31</v>
      </c>
      <c r="Q4661" s="103">
        <v>27</v>
      </c>
      <c r="R4661" s="104">
        <v>501.0108474186394</v>
      </c>
      <c r="S4661" s="105">
        <v>446.19895938416425</v>
      </c>
      <c r="T4661" s="107">
        <f t="shared" si="434"/>
        <v>8.8015433387376465</v>
      </c>
      <c r="U4661" s="107">
        <f t="shared" si="435"/>
        <v>-1.4687118497027767</v>
      </c>
      <c r="V4661" s="108">
        <f t="shared" si="437"/>
        <v>0.14191096204189013</v>
      </c>
    </row>
    <row r="4662" spans="1:22">
      <c r="A4662" s="103" t="s">
        <v>10011</v>
      </c>
      <c r="B4662" s="103">
        <v>39937739</v>
      </c>
      <c r="C4662" s="103">
        <v>5281358</v>
      </c>
      <c r="D4662" s="103">
        <v>5283175</v>
      </c>
      <c r="E4662" s="103">
        <v>1818</v>
      </c>
      <c r="F4662" s="103" t="s">
        <v>9</v>
      </c>
      <c r="G4662" s="103" t="s">
        <v>23</v>
      </c>
      <c r="H4662" s="103" t="s">
        <v>10012</v>
      </c>
      <c r="I4662" s="103">
        <v>22</v>
      </c>
      <c r="J4662" s="103">
        <v>20</v>
      </c>
      <c r="K4662" s="104">
        <v>420.19063723055723</v>
      </c>
      <c r="L4662" s="105">
        <v>384.26355672385534</v>
      </c>
      <c r="M4662" s="106">
        <f t="shared" si="432"/>
        <v>8.5859523485151517</v>
      </c>
      <c r="N4662" s="107">
        <f t="shared" si="433"/>
        <v>-1.6851946793245518</v>
      </c>
      <c r="O4662" s="129">
        <f t="shared" si="436"/>
        <v>9.1951017277675184E-2</v>
      </c>
      <c r="P4662" s="21">
        <v>14</v>
      </c>
      <c r="Q4662" s="103">
        <v>13</v>
      </c>
      <c r="R4662" s="104">
        <v>398.48209445144727</v>
      </c>
      <c r="S4662" s="105">
        <v>379.0725678753119</v>
      </c>
      <c r="T4662" s="107">
        <f t="shared" si="434"/>
        <v>8.5663302473853467</v>
      </c>
      <c r="U4662" s="107">
        <f t="shared" si="435"/>
        <v>-1.6757656273016321</v>
      </c>
      <c r="V4662" s="108">
        <f t="shared" si="437"/>
        <v>9.3784109344968281E-2</v>
      </c>
    </row>
    <row r="4663" spans="1:22">
      <c r="A4663" s="103" t="s">
        <v>10013</v>
      </c>
      <c r="B4663" s="103">
        <v>39937740</v>
      </c>
      <c r="C4663" s="103">
        <v>5283182</v>
      </c>
      <c r="D4663" s="103">
        <v>5284153</v>
      </c>
      <c r="E4663" s="103">
        <v>972</v>
      </c>
      <c r="F4663" s="103" t="s">
        <v>9</v>
      </c>
      <c r="G4663" s="103" t="s">
        <v>23</v>
      </c>
      <c r="H4663" s="103" t="s">
        <v>7769</v>
      </c>
      <c r="I4663" s="103">
        <v>9</v>
      </c>
      <c r="J4663" s="103">
        <v>7</v>
      </c>
      <c r="K4663" s="104">
        <v>550.72280372531782</v>
      </c>
      <c r="L4663" s="105">
        <v>444.08417064322634</v>
      </c>
      <c r="M4663" s="106">
        <f t="shared" si="432"/>
        <v>8.7946893372078225</v>
      </c>
      <c r="N4663" s="107">
        <f t="shared" si="433"/>
        <v>-1.4984889649303916</v>
      </c>
      <c r="O4663" s="129">
        <f t="shared" si="436"/>
        <v>0.13400625755930484</v>
      </c>
      <c r="P4663" s="21">
        <v>6</v>
      </c>
      <c r="Q4663" s="103">
        <v>5</v>
      </c>
      <c r="R4663" s="104">
        <v>427.8688867128858</v>
      </c>
      <c r="S4663" s="105">
        <v>321.49264415995776</v>
      </c>
      <c r="T4663" s="107">
        <f t="shared" si="434"/>
        <v>8.3286419184465945</v>
      </c>
      <c r="U4663" s="107">
        <f t="shared" si="435"/>
        <v>-1.88499831122659</v>
      </c>
      <c r="V4663" s="108">
        <f t="shared" si="437"/>
        <v>5.9430065818869782E-2</v>
      </c>
    </row>
    <row r="4664" spans="1:22">
      <c r="A4664" s="103" t="s">
        <v>1946</v>
      </c>
      <c r="B4664" s="103">
        <v>39937741</v>
      </c>
      <c r="C4664" s="103">
        <v>5284215</v>
      </c>
      <c r="D4664" s="103">
        <v>5284469</v>
      </c>
      <c r="E4664" s="103">
        <v>255</v>
      </c>
      <c r="F4664" s="103" t="s">
        <v>23</v>
      </c>
      <c r="G4664" s="103" t="s">
        <v>23</v>
      </c>
      <c r="H4664" s="103" t="s">
        <v>295</v>
      </c>
      <c r="I4664" s="103">
        <v>2</v>
      </c>
      <c r="J4664" s="103">
        <v>2</v>
      </c>
      <c r="K4664" s="104">
        <v>33.409428317741217</v>
      </c>
      <c r="L4664" s="105">
        <v>33.409428317741217</v>
      </c>
      <c r="M4664" s="106">
        <f t="shared" si="432"/>
        <v>5.0621833912323169</v>
      </c>
      <c r="N4664" s="107">
        <f t="shared" si="433"/>
        <v>-4.837045267234064</v>
      </c>
      <c r="O4664" s="129" t="str">
        <f t="shared" si="436"/>
        <v>&lt; 0.001</v>
      </c>
      <c r="P4664" s="21">
        <v>0</v>
      </c>
      <c r="Q4664" s="103">
        <v>0</v>
      </c>
      <c r="R4664" s="104">
        <v>0</v>
      </c>
      <c r="S4664" s="105">
        <v>0</v>
      </c>
      <c r="T4664" s="107" t="str">
        <f t="shared" si="434"/>
        <v>-</v>
      </c>
      <c r="U4664" s="107" t="str">
        <f t="shared" si="435"/>
        <v>-</v>
      </c>
      <c r="V4664" s="108" t="str">
        <f t="shared" si="437"/>
        <v>n.d.</v>
      </c>
    </row>
    <row r="4665" spans="1:22">
      <c r="A4665" s="103" t="s">
        <v>10014</v>
      </c>
      <c r="B4665" s="103">
        <v>39937742</v>
      </c>
      <c r="C4665" s="103">
        <v>5285027</v>
      </c>
      <c r="D4665" s="103">
        <v>5286706</v>
      </c>
      <c r="E4665" s="103">
        <v>1680</v>
      </c>
      <c r="F4665" s="103" t="s">
        <v>9</v>
      </c>
      <c r="G4665" s="103" t="s">
        <v>23</v>
      </c>
      <c r="H4665" s="103" t="s">
        <v>3890</v>
      </c>
      <c r="I4665" s="103">
        <v>32</v>
      </c>
      <c r="J4665" s="103">
        <v>25</v>
      </c>
      <c r="K4665" s="104">
        <v>937.30350011067867</v>
      </c>
      <c r="L4665" s="105">
        <v>591.20270363157681</v>
      </c>
      <c r="M4665" s="106">
        <f t="shared" si="432"/>
        <v>9.2075090568686502</v>
      </c>
      <c r="N4665" s="107">
        <f t="shared" si="433"/>
        <v>-1.1292405573625675</v>
      </c>
      <c r="O4665" s="129">
        <f t="shared" si="436"/>
        <v>0.25879636898101133</v>
      </c>
      <c r="P4665" s="21">
        <v>22</v>
      </c>
      <c r="Q4665" s="103">
        <v>16</v>
      </c>
      <c r="R4665" s="104">
        <v>785.8382097818095</v>
      </c>
      <c r="S4665" s="105">
        <v>469.99846186726603</v>
      </c>
      <c r="T4665" s="107">
        <f t="shared" si="434"/>
        <v>8.8765122251605355</v>
      </c>
      <c r="U4665" s="107">
        <f t="shared" si="435"/>
        <v>-1.4027181116544589</v>
      </c>
      <c r="V4665" s="108">
        <f t="shared" si="437"/>
        <v>0.16070091425428012</v>
      </c>
    </row>
    <row r="4666" spans="1:22">
      <c r="A4666" s="103" t="s">
        <v>1947</v>
      </c>
      <c r="B4666" s="103">
        <v>39937743</v>
      </c>
      <c r="C4666" s="103">
        <v>5286747</v>
      </c>
      <c r="D4666" s="103">
        <v>5288384</v>
      </c>
      <c r="E4666" s="103">
        <v>1638</v>
      </c>
      <c r="F4666" s="103" t="s">
        <v>23</v>
      </c>
      <c r="G4666" s="103" t="s">
        <v>1948</v>
      </c>
      <c r="H4666" s="103" t="s">
        <v>1949</v>
      </c>
      <c r="I4666" s="103">
        <v>6</v>
      </c>
      <c r="J4666" s="103">
        <v>4</v>
      </c>
      <c r="K4666" s="104">
        <v>20.370980788976802</v>
      </c>
      <c r="L4666" s="105">
        <v>1.7337004926788768</v>
      </c>
      <c r="M4666" s="106">
        <f t="shared" si="432"/>
        <v>0.79385468572900841</v>
      </c>
      <c r="N4666" s="107">
        <f t="shared" si="433"/>
        <v>-8.654870585215555</v>
      </c>
      <c r="O4666" s="129" t="str">
        <f t="shared" si="436"/>
        <v>&lt; 0.001</v>
      </c>
      <c r="P4666" s="21">
        <v>1</v>
      </c>
      <c r="Q4666" s="103">
        <v>0</v>
      </c>
      <c r="R4666" s="104">
        <v>8.4165818283634923</v>
      </c>
      <c r="S4666" s="105">
        <v>0</v>
      </c>
      <c r="T4666" s="107" t="str">
        <f t="shared" si="434"/>
        <v>-</v>
      </c>
      <c r="U4666" s="107" t="str">
        <f t="shared" si="435"/>
        <v>-</v>
      </c>
      <c r="V4666" s="108" t="str">
        <f t="shared" si="437"/>
        <v>n.d.</v>
      </c>
    </row>
    <row r="4667" spans="1:22">
      <c r="A4667" s="103" t="s">
        <v>1950</v>
      </c>
      <c r="B4667" s="103">
        <v>39937744</v>
      </c>
      <c r="C4667" s="103">
        <v>5288418</v>
      </c>
      <c r="D4667" s="103">
        <v>5289173</v>
      </c>
      <c r="E4667" s="103">
        <v>756</v>
      </c>
      <c r="F4667" s="103" t="s">
        <v>23</v>
      </c>
      <c r="G4667" s="103" t="s">
        <v>23</v>
      </c>
      <c r="H4667" s="103" t="s">
        <v>1951</v>
      </c>
      <c r="I4667" s="103">
        <v>4</v>
      </c>
      <c r="J4667" s="103">
        <v>4</v>
      </c>
      <c r="K4667" s="104">
        <v>34.74624737410582</v>
      </c>
      <c r="L4667" s="105">
        <v>34.74624737410582</v>
      </c>
      <c r="M4667" s="106">
        <f t="shared" si="432"/>
        <v>5.1187852687778941</v>
      </c>
      <c r="N4667" s="107">
        <f t="shared" si="433"/>
        <v>-4.7864174697872146</v>
      </c>
      <c r="O4667" s="129" t="str">
        <f t="shared" si="436"/>
        <v>&lt; 0.001</v>
      </c>
      <c r="P4667" s="21">
        <v>0</v>
      </c>
      <c r="Q4667" s="103">
        <v>0</v>
      </c>
      <c r="R4667" s="104">
        <v>0</v>
      </c>
      <c r="S4667" s="105">
        <v>0</v>
      </c>
      <c r="T4667" s="107" t="str">
        <f t="shared" si="434"/>
        <v>-</v>
      </c>
      <c r="U4667" s="107" t="str">
        <f t="shared" si="435"/>
        <v>-</v>
      </c>
      <c r="V4667" s="108" t="str">
        <f t="shared" si="437"/>
        <v>n.d.</v>
      </c>
    </row>
    <row r="4668" spans="1:22">
      <c r="A4668" s="103" t="s">
        <v>10015</v>
      </c>
      <c r="B4668" s="103">
        <v>39937745</v>
      </c>
      <c r="C4668" s="103">
        <v>5289415</v>
      </c>
      <c r="D4668" s="103">
        <v>5291466</v>
      </c>
      <c r="E4668" s="103">
        <v>2052</v>
      </c>
      <c r="F4668" s="103" t="s">
        <v>9</v>
      </c>
      <c r="G4668" s="103" t="s">
        <v>23</v>
      </c>
      <c r="H4668" s="103" t="s">
        <v>990</v>
      </c>
      <c r="I4668" s="103">
        <v>73</v>
      </c>
      <c r="J4668" s="103">
        <v>51</v>
      </c>
      <c r="K4668" s="104">
        <v>2815.5828277572077</v>
      </c>
      <c r="L4668" s="105">
        <v>1862.06276468288</v>
      </c>
      <c r="M4668" s="106">
        <f t="shared" si="432"/>
        <v>10.862685987403383</v>
      </c>
      <c r="N4668" s="107">
        <f t="shared" si="433"/>
        <v>0.35123970250749759</v>
      </c>
      <c r="O4668" s="129">
        <f t="shared" si="436"/>
        <v>0.72540852690229007</v>
      </c>
      <c r="P4668" s="21">
        <v>52</v>
      </c>
      <c r="Q4668" s="103">
        <v>31</v>
      </c>
      <c r="R4668" s="104">
        <v>2945.9020794807702</v>
      </c>
      <c r="S4668" s="105">
        <v>1861.9841553625197</v>
      </c>
      <c r="T4668" s="107">
        <f t="shared" si="434"/>
        <v>10.862625080933027</v>
      </c>
      <c r="U4668" s="107">
        <f t="shared" si="435"/>
        <v>0.34562066983541051</v>
      </c>
      <c r="V4668" s="108">
        <f t="shared" si="437"/>
        <v>0.72962780995492915</v>
      </c>
    </row>
    <row r="4669" spans="1:22">
      <c r="A4669" s="103" t="s">
        <v>10016</v>
      </c>
      <c r="B4669" s="103">
        <v>39937746</v>
      </c>
      <c r="C4669" s="103">
        <v>5291468</v>
      </c>
      <c r="D4669" s="103">
        <v>5292067</v>
      </c>
      <c r="E4669" s="103">
        <v>600</v>
      </c>
      <c r="F4669" s="103" t="s">
        <v>23</v>
      </c>
      <c r="G4669" s="103" t="s">
        <v>23</v>
      </c>
      <c r="H4669" s="103" t="s">
        <v>10017</v>
      </c>
      <c r="I4669" s="103">
        <v>17</v>
      </c>
      <c r="J4669" s="103">
        <v>14</v>
      </c>
      <c r="K4669" s="104">
        <v>1957.0964696630165</v>
      </c>
      <c r="L4669" s="105">
        <v>1332.3401601212549</v>
      </c>
      <c r="M4669" s="106">
        <f t="shared" si="432"/>
        <v>10.379746748954368</v>
      </c>
      <c r="N4669" s="107">
        <f t="shared" si="433"/>
        <v>-8.0727415962104518E-2</v>
      </c>
      <c r="O4669" s="129">
        <f t="shared" si="436"/>
        <v>0.93565873318307169</v>
      </c>
      <c r="P4669" s="21">
        <v>10</v>
      </c>
      <c r="Q4669" s="103">
        <v>8</v>
      </c>
      <c r="R4669" s="104">
        <v>1345.8114343553216</v>
      </c>
      <c r="S4669" s="105">
        <v>1025.7709103318</v>
      </c>
      <c r="T4669" s="107">
        <f t="shared" si="434"/>
        <v>10.002492848519159</v>
      </c>
      <c r="U4669" s="107">
        <f t="shared" si="435"/>
        <v>-0.4115379854584873</v>
      </c>
      <c r="V4669" s="108">
        <f t="shared" si="437"/>
        <v>0.68067809389780165</v>
      </c>
    </row>
    <row r="4670" spans="1:22">
      <c r="A4670" s="103" t="s">
        <v>10018</v>
      </c>
      <c r="B4670" s="103">
        <v>39937747</v>
      </c>
      <c r="C4670" s="103">
        <v>5292243</v>
      </c>
      <c r="D4670" s="103">
        <v>5292701</v>
      </c>
      <c r="E4670" s="103">
        <v>459</v>
      </c>
      <c r="F4670" s="103" t="s">
        <v>23</v>
      </c>
      <c r="G4670" s="103" t="s">
        <v>23</v>
      </c>
      <c r="H4670" s="103" t="s">
        <v>295</v>
      </c>
      <c r="I4670" s="103">
        <v>11</v>
      </c>
      <c r="J4670" s="103">
        <v>10</v>
      </c>
      <c r="K4670" s="104">
        <v>719.23074850692819</v>
      </c>
      <c r="L4670" s="105">
        <v>675.9222303172636</v>
      </c>
      <c r="M4670" s="106">
        <f t="shared" si="432"/>
        <v>9.4007134534568078</v>
      </c>
      <c r="N4670" s="107">
        <f t="shared" si="433"/>
        <v>-0.9564280380529453</v>
      </c>
      <c r="O4670" s="129">
        <f t="shared" si="436"/>
        <v>0.33885602492805722</v>
      </c>
      <c r="P4670" s="21">
        <v>7</v>
      </c>
      <c r="Q4670" s="103">
        <v>6</v>
      </c>
      <c r="R4670" s="104">
        <v>922.88094799699559</v>
      </c>
      <c r="S4670" s="105">
        <v>600.35533192055561</v>
      </c>
      <c r="T4670" s="107">
        <f t="shared" si="434"/>
        <v>9.2296728302676581</v>
      </c>
      <c r="U4670" s="107">
        <f t="shared" si="435"/>
        <v>-1.0918372972995973</v>
      </c>
      <c r="V4670" s="108">
        <f t="shared" si="437"/>
        <v>0.27490462210657141</v>
      </c>
    </row>
    <row r="4671" spans="1:22">
      <c r="A4671" s="103" t="s">
        <v>10019</v>
      </c>
      <c r="B4671" s="103">
        <v>39937748</v>
      </c>
      <c r="C4671" s="103">
        <v>5292915</v>
      </c>
      <c r="D4671" s="103">
        <v>5293253</v>
      </c>
      <c r="E4671" s="103">
        <v>339</v>
      </c>
      <c r="F4671" s="103" t="s">
        <v>9</v>
      </c>
      <c r="G4671" s="103" t="s">
        <v>23</v>
      </c>
      <c r="H4671" s="103" t="s">
        <v>295</v>
      </c>
      <c r="I4671" s="103">
        <v>4</v>
      </c>
      <c r="J4671" s="103">
        <v>4</v>
      </c>
      <c r="K4671" s="104">
        <v>490.05422510315043</v>
      </c>
      <c r="L4671" s="105">
        <v>490.05422510315043</v>
      </c>
      <c r="M4671" s="106">
        <f t="shared" si="432"/>
        <v>8.9367975838170768</v>
      </c>
      <c r="N4671" s="107">
        <f t="shared" si="433"/>
        <v>-1.3713796209149587</v>
      </c>
      <c r="O4671" s="129">
        <f t="shared" si="436"/>
        <v>0.17025664689187359</v>
      </c>
      <c r="P4671" s="21">
        <v>3</v>
      </c>
      <c r="Q4671" s="103">
        <v>3</v>
      </c>
      <c r="R4671" s="104">
        <v>667.14445519160768</v>
      </c>
      <c r="S4671" s="105">
        <v>667.14445519160768</v>
      </c>
      <c r="T4671" s="107">
        <f t="shared" si="434"/>
        <v>9.3818553683123795</v>
      </c>
      <c r="U4671" s="107">
        <f t="shared" si="435"/>
        <v>-0.95787379549966656</v>
      </c>
      <c r="V4671" s="108">
        <f t="shared" si="437"/>
        <v>0.33812640164590135</v>
      </c>
    </row>
    <row r="4672" spans="1:22">
      <c r="A4672" s="103" t="s">
        <v>10020</v>
      </c>
      <c r="B4672" s="103">
        <v>39937749</v>
      </c>
      <c r="C4672" s="103">
        <v>5293431</v>
      </c>
      <c r="D4672" s="103">
        <v>5295401</v>
      </c>
      <c r="E4672" s="103">
        <v>1971</v>
      </c>
      <c r="F4672" s="103" t="s">
        <v>9</v>
      </c>
      <c r="G4672" s="103" t="s">
        <v>23</v>
      </c>
      <c r="H4672" s="103" t="s">
        <v>3890</v>
      </c>
      <c r="I4672" s="103">
        <v>44</v>
      </c>
      <c r="J4672" s="103">
        <v>38</v>
      </c>
      <c r="K4672" s="104">
        <v>1505.9880368722072</v>
      </c>
      <c r="L4672" s="105">
        <v>1415.2181288856468</v>
      </c>
      <c r="M4672" s="106">
        <f t="shared" si="432"/>
        <v>10.466808718785218</v>
      </c>
      <c r="N4672" s="107">
        <f t="shared" si="433"/>
        <v>-2.8544554693938221E-3</v>
      </c>
      <c r="O4672" s="129">
        <f t="shared" si="436"/>
        <v>0.99772247714431606</v>
      </c>
      <c r="P4672" s="21">
        <v>32</v>
      </c>
      <c r="Q4672" s="103">
        <v>28</v>
      </c>
      <c r="R4672" s="104">
        <v>1398.5041046390716</v>
      </c>
      <c r="S4672" s="105">
        <v>1302.1617855519989</v>
      </c>
      <c r="T4672" s="107">
        <f t="shared" si="434"/>
        <v>10.346692990241868</v>
      </c>
      <c r="U4672" s="107">
        <f t="shared" si="435"/>
        <v>-0.10854490295610263</v>
      </c>
      <c r="V4672" s="108">
        <f t="shared" si="437"/>
        <v>0.91356346349174089</v>
      </c>
    </row>
    <row r="4673" spans="1:22">
      <c r="A4673" s="103" t="s">
        <v>10021</v>
      </c>
      <c r="B4673" s="103">
        <v>39937750</v>
      </c>
      <c r="C4673" s="103">
        <v>5295550</v>
      </c>
      <c r="D4673" s="103">
        <v>5295927</v>
      </c>
      <c r="E4673" s="103">
        <v>378</v>
      </c>
      <c r="F4673" s="103" t="s">
        <v>9</v>
      </c>
      <c r="G4673" s="103" t="s">
        <v>23</v>
      </c>
      <c r="H4673" s="103" t="s">
        <v>295</v>
      </c>
      <c r="I4673" s="103">
        <v>4</v>
      </c>
      <c r="J4673" s="103">
        <v>4</v>
      </c>
      <c r="K4673" s="104">
        <v>507.10739410857138</v>
      </c>
      <c r="L4673" s="105">
        <v>507.10739410857138</v>
      </c>
      <c r="M4673" s="106">
        <f t="shared" si="432"/>
        <v>8.9861475001997757</v>
      </c>
      <c r="N4673" s="107">
        <f t="shared" si="433"/>
        <v>-1.3272383719143335</v>
      </c>
      <c r="O4673" s="129">
        <f t="shared" si="436"/>
        <v>0.18442984285308262</v>
      </c>
      <c r="P4673" s="21">
        <v>2</v>
      </c>
      <c r="Q4673" s="103">
        <v>2</v>
      </c>
      <c r="R4673" s="104">
        <v>847.53643046250795</v>
      </c>
      <c r="S4673" s="105">
        <v>847.53643046250795</v>
      </c>
      <c r="T4673" s="107">
        <f t="shared" si="434"/>
        <v>9.7271315720862503</v>
      </c>
      <c r="U4673" s="107">
        <f t="shared" si="435"/>
        <v>-0.65393347527618872</v>
      </c>
      <c r="V4673" s="108">
        <f t="shared" si="437"/>
        <v>0.51315466591765335</v>
      </c>
    </row>
    <row r="4674" spans="1:22">
      <c r="A4674" s="103" t="s">
        <v>10022</v>
      </c>
      <c r="B4674" s="103">
        <v>39937751</v>
      </c>
      <c r="C4674" s="103">
        <v>5296118</v>
      </c>
      <c r="D4674" s="103">
        <v>5297281</v>
      </c>
      <c r="E4674" s="103">
        <v>1164</v>
      </c>
      <c r="F4674" s="103" t="s">
        <v>23</v>
      </c>
      <c r="G4674" s="103" t="s">
        <v>23</v>
      </c>
      <c r="H4674" s="103" t="s">
        <v>10023</v>
      </c>
      <c r="I4674" s="103">
        <v>45</v>
      </c>
      <c r="J4674" s="103">
        <v>36</v>
      </c>
      <c r="K4674" s="104">
        <v>1882.8322473010564</v>
      </c>
      <c r="L4674" s="105">
        <v>1172.8818955490549</v>
      </c>
      <c r="M4674" s="106">
        <f t="shared" si="432"/>
        <v>10.195842031801636</v>
      </c>
      <c r="N4674" s="107">
        <f t="shared" si="433"/>
        <v>-0.24522179624182897</v>
      </c>
      <c r="O4674" s="129">
        <f t="shared" si="436"/>
        <v>0.80628470056486057</v>
      </c>
      <c r="P4674" s="21">
        <v>40</v>
      </c>
      <c r="Q4674" s="103">
        <v>31</v>
      </c>
      <c r="R4674" s="104">
        <v>2589.5956754850604</v>
      </c>
      <c r="S4674" s="105">
        <v>1579.3347033163575</v>
      </c>
      <c r="T4674" s="107">
        <f t="shared" si="434"/>
        <v>10.625101233975506</v>
      </c>
      <c r="U4674" s="107">
        <f t="shared" si="435"/>
        <v>0.1365327763868889</v>
      </c>
      <c r="V4674" s="108">
        <f t="shared" si="437"/>
        <v>0.89140011533717622</v>
      </c>
    </row>
    <row r="4675" spans="1:22">
      <c r="A4675" s="103" t="s">
        <v>10024</v>
      </c>
      <c r="B4675" s="103">
        <v>39937752</v>
      </c>
      <c r="C4675" s="103">
        <v>5297448</v>
      </c>
      <c r="D4675" s="103">
        <v>5298446</v>
      </c>
      <c r="E4675" s="103">
        <v>999</v>
      </c>
      <c r="F4675" s="103" t="s">
        <v>9</v>
      </c>
      <c r="G4675" s="103" t="s">
        <v>23</v>
      </c>
      <c r="H4675" s="103" t="s">
        <v>295</v>
      </c>
      <c r="I4675" s="103">
        <v>25</v>
      </c>
      <c r="J4675" s="103">
        <v>21</v>
      </c>
      <c r="K4675" s="104">
        <v>1758.1753455800299</v>
      </c>
      <c r="L4675" s="105">
        <v>1631.6776853078979</v>
      </c>
      <c r="M4675" s="106">
        <f t="shared" si="432"/>
        <v>10.672140386253286</v>
      </c>
      <c r="N4675" s="107">
        <f t="shared" si="433"/>
        <v>0.18080535443048776</v>
      </c>
      <c r="O4675" s="129">
        <f t="shared" si="436"/>
        <v>0.85652036015321498</v>
      </c>
      <c r="P4675" s="21">
        <v>23</v>
      </c>
      <c r="Q4675" s="103">
        <v>20</v>
      </c>
      <c r="R4675" s="104">
        <v>1831.6428235097899</v>
      </c>
      <c r="S4675" s="105">
        <v>1728.1416145393696</v>
      </c>
      <c r="T4675" s="107">
        <f t="shared" si="434"/>
        <v>10.755005730301415</v>
      </c>
      <c r="U4675" s="107">
        <f t="shared" si="435"/>
        <v>0.25088532596955454</v>
      </c>
      <c r="V4675" s="108">
        <f t="shared" si="437"/>
        <v>0.80190276983499631</v>
      </c>
    </row>
    <row r="4676" spans="1:22">
      <c r="A4676" s="103" t="s">
        <v>10025</v>
      </c>
      <c r="B4676" s="103">
        <v>39937753</v>
      </c>
      <c r="C4676" s="103">
        <v>5298468</v>
      </c>
      <c r="D4676" s="103">
        <v>5299370</v>
      </c>
      <c r="E4676" s="103">
        <v>903</v>
      </c>
      <c r="F4676" s="103" t="s">
        <v>9</v>
      </c>
      <c r="G4676" s="103" t="s">
        <v>10026</v>
      </c>
      <c r="H4676" s="103" t="s">
        <v>3878</v>
      </c>
      <c r="I4676" s="103">
        <v>27</v>
      </c>
      <c r="J4676" s="103">
        <v>21</v>
      </c>
      <c r="K4676" s="104">
        <v>1710.0133057149501</v>
      </c>
      <c r="L4676" s="105">
        <v>1187.1816513239426</v>
      </c>
      <c r="M4676" s="106">
        <f t="shared" si="432"/>
        <v>10.2133249841016</v>
      </c>
      <c r="N4676" s="107">
        <f t="shared" si="433"/>
        <v>-0.22958409293237955</v>
      </c>
      <c r="O4676" s="129">
        <f t="shared" si="436"/>
        <v>0.81841496873402209</v>
      </c>
      <c r="P4676" s="21">
        <v>19</v>
      </c>
      <c r="Q4676" s="103">
        <v>14</v>
      </c>
      <c r="R4676" s="104">
        <v>1392.7765201989037</v>
      </c>
      <c r="S4676" s="105">
        <v>819.88971455269211</v>
      </c>
      <c r="T4676" s="107">
        <f t="shared" si="434"/>
        <v>9.6792860519829311</v>
      </c>
      <c r="U4676" s="107">
        <f t="shared" si="435"/>
        <v>-0.69605101057840635</v>
      </c>
      <c r="V4676" s="108">
        <f t="shared" si="437"/>
        <v>0.48639688474005238</v>
      </c>
    </row>
    <row r="4677" spans="1:22">
      <c r="A4677" s="103" t="s">
        <v>10027</v>
      </c>
      <c r="B4677" s="103">
        <v>39937754</v>
      </c>
      <c r="C4677" s="103">
        <v>5299497</v>
      </c>
      <c r="D4677" s="103">
        <v>5300615</v>
      </c>
      <c r="E4677" s="103">
        <v>1119</v>
      </c>
      <c r="F4677" s="103" t="s">
        <v>9</v>
      </c>
      <c r="G4677" s="103" t="s">
        <v>10028</v>
      </c>
      <c r="H4677" s="103" t="s">
        <v>295</v>
      </c>
      <c r="I4677" s="103">
        <v>26</v>
      </c>
      <c r="J4677" s="103">
        <v>19</v>
      </c>
      <c r="K4677" s="104">
        <v>838.10939648292492</v>
      </c>
      <c r="L4677" s="105">
        <v>598.92147636629932</v>
      </c>
      <c r="M4677" s="106">
        <f t="shared" ref="M4677:M4740" si="438">IF(L4677&gt;0,LOG(L4677, 2),"-")</f>
        <v>9.226223055755467</v>
      </c>
      <c r="N4677" s="107">
        <f t="shared" ref="N4677:N4740" si="439">IF(L4677&lt;&gt;0,((M4677-$O$2)/$O$3),"-")</f>
        <v>-1.1125017390380443</v>
      </c>
      <c r="O4677" s="129">
        <f t="shared" si="436"/>
        <v>0.26592248285563191</v>
      </c>
      <c r="P4677" s="21">
        <v>14</v>
      </c>
      <c r="Q4677" s="103">
        <v>10</v>
      </c>
      <c r="R4677" s="104">
        <v>901.87171798109023</v>
      </c>
      <c r="S4677" s="105">
        <v>665.14689234741195</v>
      </c>
      <c r="T4677" s="107">
        <f t="shared" ref="T4677:T4740" si="440">IF(S4677&gt;0,LOG(S4677, 2),"-")</f>
        <v>9.377529173183925</v>
      </c>
      <c r="U4677" s="107">
        <f t="shared" ref="U4677:U4740" si="441">IF(S4677&lt;&gt;0,((T4677-$V$2)/$V$3),"-")</f>
        <v>-0.96168206585922167</v>
      </c>
      <c r="V4677" s="108">
        <f t="shared" si="437"/>
        <v>0.33620933376422935</v>
      </c>
    </row>
    <row r="4678" spans="1:22">
      <c r="A4678" s="103" t="s">
        <v>10029</v>
      </c>
      <c r="B4678" s="103">
        <v>39937755</v>
      </c>
      <c r="C4678" s="103">
        <v>5300785</v>
      </c>
      <c r="D4678" s="103">
        <v>5301813</v>
      </c>
      <c r="E4678" s="103">
        <v>1029</v>
      </c>
      <c r="F4678" s="103" t="s">
        <v>9</v>
      </c>
      <c r="G4678" s="103" t="s">
        <v>10030</v>
      </c>
      <c r="H4678" s="103" t="s">
        <v>10031</v>
      </c>
      <c r="I4678" s="103">
        <v>23</v>
      </c>
      <c r="J4678" s="103">
        <v>20</v>
      </c>
      <c r="K4678" s="104">
        <v>854.8381786401643</v>
      </c>
      <c r="L4678" s="105">
        <v>715.46988801440716</v>
      </c>
      <c r="M4678" s="106">
        <f t="shared" si="438"/>
        <v>9.4827472392892762</v>
      </c>
      <c r="N4678" s="107">
        <f t="shared" si="439"/>
        <v>-0.88305255877524536</v>
      </c>
      <c r="O4678" s="129">
        <f t="shared" ref="O4678:O4741" si="442">IF(L4678&lt;&gt;0,(IF((ABS(N4678)&lt;3.3),2*(1-NORMSDIST(ABS(N4678))),"&lt; 0.001")),"n.d.")</f>
        <v>0.37720787480960238</v>
      </c>
      <c r="P4678" s="21">
        <v>20</v>
      </c>
      <c r="Q4678" s="103">
        <v>18</v>
      </c>
      <c r="R4678" s="104">
        <v>1417.617391802381</v>
      </c>
      <c r="S4678" s="105">
        <v>1089.3707004962002</v>
      </c>
      <c r="T4678" s="107">
        <f t="shared" si="440"/>
        <v>10.089279255027918</v>
      </c>
      <c r="U4678" s="107">
        <f t="shared" si="441"/>
        <v>-0.33514150085570638</v>
      </c>
      <c r="V4678" s="108">
        <f t="shared" ref="V4678:V4741" si="443">IF(S4678&lt;&gt;0,(IF((ABS(U4678)&lt;3.3),2*(1-NORMSDIST(ABS(U4678))),"&lt; 0.001")),"n.d.")</f>
        <v>0.7375183481136538</v>
      </c>
    </row>
    <row r="4679" spans="1:22">
      <c r="A4679" s="103" t="s">
        <v>10032</v>
      </c>
      <c r="B4679" s="103">
        <v>39937756</v>
      </c>
      <c r="C4679" s="103">
        <v>5301816</v>
      </c>
      <c r="D4679" s="103">
        <v>5302511</v>
      </c>
      <c r="E4679" s="103">
        <v>696</v>
      </c>
      <c r="F4679" s="103" t="s">
        <v>9</v>
      </c>
      <c r="G4679" s="103" t="s">
        <v>10033</v>
      </c>
      <c r="H4679" s="103" t="s">
        <v>295</v>
      </c>
      <c r="I4679" s="103">
        <v>7</v>
      </c>
      <c r="J4679" s="103">
        <v>6</v>
      </c>
      <c r="K4679" s="104">
        <v>696.68978483709191</v>
      </c>
      <c r="L4679" s="105">
        <v>608.9660344769311</v>
      </c>
      <c r="M4679" s="106">
        <f t="shared" si="438"/>
        <v>9.2502179527860928</v>
      </c>
      <c r="N4679" s="107">
        <f t="shared" si="439"/>
        <v>-1.0910393982235311</v>
      </c>
      <c r="O4679" s="129">
        <f t="shared" si="442"/>
        <v>0.27525554690018628</v>
      </c>
      <c r="P4679" s="21">
        <v>9</v>
      </c>
      <c r="Q4679" s="103">
        <v>8</v>
      </c>
      <c r="R4679" s="104">
        <v>922.25058167992393</v>
      </c>
      <c r="S4679" s="105">
        <v>847.2631909935991</v>
      </c>
      <c r="T4679" s="107">
        <f t="shared" si="440"/>
        <v>9.7266663828978697</v>
      </c>
      <c r="U4679" s="107">
        <f t="shared" si="441"/>
        <v>-0.65434297280117171</v>
      </c>
      <c r="V4679" s="108">
        <f t="shared" si="443"/>
        <v>0.5128908659560949</v>
      </c>
    </row>
    <row r="4680" spans="1:22">
      <c r="A4680" s="103" t="s">
        <v>10034</v>
      </c>
      <c r="B4680" s="103">
        <v>39937757</v>
      </c>
      <c r="C4680" s="103">
        <v>5302511</v>
      </c>
      <c r="D4680" s="103">
        <v>5303440</v>
      </c>
      <c r="E4680" s="103">
        <v>930</v>
      </c>
      <c r="F4680" s="103" t="s">
        <v>9</v>
      </c>
      <c r="G4680" s="103" t="s">
        <v>10035</v>
      </c>
      <c r="H4680" s="103" t="s">
        <v>6219</v>
      </c>
      <c r="I4680" s="103">
        <v>11</v>
      </c>
      <c r="J4680" s="103">
        <v>11</v>
      </c>
      <c r="K4680" s="104">
        <v>594.6788430266763</v>
      </c>
      <c r="L4680" s="105">
        <v>594.6788430266763</v>
      </c>
      <c r="M4680" s="106">
        <f t="shared" si="438"/>
        <v>9.2159669394362957</v>
      </c>
      <c r="N4680" s="107">
        <f t="shared" si="439"/>
        <v>-1.1216753672305051</v>
      </c>
      <c r="O4680" s="129">
        <f t="shared" si="442"/>
        <v>0.26200049368833156</v>
      </c>
      <c r="P4680" s="21">
        <v>8</v>
      </c>
      <c r="Q4680" s="103">
        <v>8</v>
      </c>
      <c r="R4680" s="104">
        <v>538.07750634007209</v>
      </c>
      <c r="S4680" s="105">
        <v>538.07750634007209</v>
      </c>
      <c r="T4680" s="107">
        <f t="shared" si="440"/>
        <v>9.0716701877587944</v>
      </c>
      <c r="U4680" s="107">
        <f t="shared" si="441"/>
        <v>-1.2309241304940197</v>
      </c>
      <c r="V4680" s="108">
        <f t="shared" si="443"/>
        <v>0.21835124158689712</v>
      </c>
    </row>
    <row r="4681" spans="1:22">
      <c r="A4681" s="103" t="s">
        <v>10036</v>
      </c>
      <c r="B4681" s="103">
        <v>39937758</v>
      </c>
      <c r="C4681" s="103">
        <v>5303694</v>
      </c>
      <c r="D4681" s="103">
        <v>5304608</v>
      </c>
      <c r="E4681" s="103">
        <v>915</v>
      </c>
      <c r="F4681" s="103" t="s">
        <v>9</v>
      </c>
      <c r="G4681" s="103" t="s">
        <v>10037</v>
      </c>
      <c r="H4681" s="103" t="s">
        <v>10038</v>
      </c>
      <c r="I4681" s="103">
        <v>14</v>
      </c>
      <c r="J4681" s="103">
        <v>13</v>
      </c>
      <c r="K4681" s="104">
        <v>760.38398329722509</v>
      </c>
      <c r="L4681" s="105">
        <v>737.8828246078175</v>
      </c>
      <c r="M4681" s="106">
        <f t="shared" si="438"/>
        <v>9.5272479250591768</v>
      </c>
      <c r="N4681" s="107">
        <f t="shared" si="439"/>
        <v>-0.84324872534957396</v>
      </c>
      <c r="O4681" s="129">
        <f t="shared" si="442"/>
        <v>0.3990893527692021</v>
      </c>
      <c r="P4681" s="21">
        <v>10</v>
      </c>
      <c r="Q4681" s="103">
        <v>10</v>
      </c>
      <c r="R4681" s="104">
        <v>533.26634604003391</v>
      </c>
      <c r="S4681" s="105">
        <v>533.26634604003391</v>
      </c>
      <c r="T4681" s="107">
        <f t="shared" si="440"/>
        <v>9.058712473480675</v>
      </c>
      <c r="U4681" s="107">
        <f t="shared" si="441"/>
        <v>-1.2423305691191249</v>
      </c>
      <c r="V4681" s="108">
        <f t="shared" si="443"/>
        <v>0.21411462107256263</v>
      </c>
    </row>
    <row r="4682" spans="1:22">
      <c r="A4682" s="103" t="s">
        <v>10039</v>
      </c>
      <c r="B4682" s="103">
        <v>39937759</v>
      </c>
      <c r="C4682" s="103">
        <v>5304715</v>
      </c>
      <c r="D4682" s="103">
        <v>5305104</v>
      </c>
      <c r="E4682" s="103">
        <v>390</v>
      </c>
      <c r="F4682" s="103" t="s">
        <v>9</v>
      </c>
      <c r="G4682" s="103" t="s">
        <v>1611</v>
      </c>
      <c r="H4682" s="103" t="s">
        <v>3420</v>
      </c>
      <c r="I4682" s="103">
        <v>4</v>
      </c>
      <c r="J4682" s="103">
        <v>4</v>
      </c>
      <c r="K4682" s="104">
        <v>1334.3425841903002</v>
      </c>
      <c r="L4682" s="105">
        <v>1334.3425841903002</v>
      </c>
      <c r="M4682" s="106">
        <f t="shared" si="438"/>
        <v>10.381913401754222</v>
      </c>
      <c r="N4682" s="107">
        <f t="shared" si="439"/>
        <v>-7.87894438692118E-2</v>
      </c>
      <c r="O4682" s="129">
        <f t="shared" si="442"/>
        <v>0.93720010051705405</v>
      </c>
      <c r="P4682" s="21">
        <v>5</v>
      </c>
      <c r="Q4682" s="103">
        <v>5</v>
      </c>
      <c r="R4682" s="104">
        <v>992.31499756405401</v>
      </c>
      <c r="S4682" s="105">
        <v>992.31499756405401</v>
      </c>
      <c r="T4682" s="107">
        <f t="shared" si="440"/>
        <v>9.9546543479745857</v>
      </c>
      <c r="U4682" s="107">
        <f t="shared" si="441"/>
        <v>-0.45364934157166814</v>
      </c>
      <c r="V4682" s="108">
        <f t="shared" si="443"/>
        <v>0.65008123378787297</v>
      </c>
    </row>
    <row r="4683" spans="1:22">
      <c r="A4683" s="103" t="s">
        <v>10040</v>
      </c>
      <c r="B4683" s="103">
        <v>39937760</v>
      </c>
      <c r="C4683" s="103">
        <v>5305104</v>
      </c>
      <c r="D4683" s="103">
        <v>5305958</v>
      </c>
      <c r="E4683" s="103">
        <v>855</v>
      </c>
      <c r="F4683" s="103" t="s">
        <v>9</v>
      </c>
      <c r="G4683" s="103" t="s">
        <v>10041</v>
      </c>
      <c r="H4683" s="103" t="s">
        <v>5096</v>
      </c>
      <c r="I4683" s="103">
        <v>17</v>
      </c>
      <c r="J4683" s="103">
        <v>12</v>
      </c>
      <c r="K4683" s="104">
        <v>1143.3937244005906</v>
      </c>
      <c r="L4683" s="105">
        <v>747.3161597389485</v>
      </c>
      <c r="M4683" s="106">
        <f t="shared" si="438"/>
        <v>9.545574908813796</v>
      </c>
      <c r="N4683" s="107">
        <f t="shared" si="439"/>
        <v>-0.8268560744062653</v>
      </c>
      <c r="O4683" s="129">
        <f t="shared" si="442"/>
        <v>0.40831864278470187</v>
      </c>
      <c r="P4683" s="21">
        <v>10</v>
      </c>
      <c r="Q4683" s="103">
        <v>7</v>
      </c>
      <c r="R4683" s="104">
        <v>757.07891842781169</v>
      </c>
      <c r="S4683" s="105">
        <v>513.48532119533331</v>
      </c>
      <c r="T4683" s="107">
        <f t="shared" si="440"/>
        <v>9.0041792251470447</v>
      </c>
      <c r="U4683" s="107">
        <f t="shared" si="441"/>
        <v>-1.2903351891311232</v>
      </c>
      <c r="V4683" s="108">
        <f t="shared" si="443"/>
        <v>0.19693430408619883</v>
      </c>
    </row>
    <row r="4684" spans="1:22">
      <c r="A4684" s="103" t="s">
        <v>10042</v>
      </c>
      <c r="B4684" s="103">
        <v>39937761</v>
      </c>
      <c r="C4684" s="103">
        <v>5305960</v>
      </c>
      <c r="D4684" s="103">
        <v>5306919</v>
      </c>
      <c r="E4684" s="103">
        <v>960</v>
      </c>
      <c r="F4684" s="103" t="s">
        <v>9</v>
      </c>
      <c r="G4684" s="103" t="s">
        <v>10043</v>
      </c>
      <c r="H4684" s="103" t="s">
        <v>10044</v>
      </c>
      <c r="I4684" s="103">
        <v>20</v>
      </c>
      <c r="J4684" s="103">
        <v>15</v>
      </c>
      <c r="K4684" s="104">
        <v>616.02983646814266</v>
      </c>
      <c r="L4684" s="105">
        <v>450.37475439267598</v>
      </c>
      <c r="M4684" s="106">
        <f t="shared" si="438"/>
        <v>8.8149821496678342</v>
      </c>
      <c r="N4684" s="107">
        <f t="shared" si="439"/>
        <v>-1.4803379698856585</v>
      </c>
      <c r="O4684" s="129">
        <f t="shared" si="442"/>
        <v>0.13878307499315157</v>
      </c>
      <c r="P4684" s="21">
        <v>7</v>
      </c>
      <c r="Q4684" s="103">
        <v>5</v>
      </c>
      <c r="R4684" s="104">
        <v>359.36174225290728</v>
      </c>
      <c r="S4684" s="105">
        <v>171.8166274805771</v>
      </c>
      <c r="T4684" s="107">
        <f t="shared" si="440"/>
        <v>7.4247258492022121</v>
      </c>
      <c r="U4684" s="107">
        <f t="shared" si="441"/>
        <v>-2.6806990764065044</v>
      </c>
      <c r="V4684" s="108">
        <f t="shared" si="443"/>
        <v>7.3468550158213297E-3</v>
      </c>
    </row>
    <row r="4685" spans="1:22">
      <c r="A4685" s="103" t="s">
        <v>10045</v>
      </c>
      <c r="B4685" s="103">
        <v>39937762</v>
      </c>
      <c r="C4685" s="103">
        <v>5307112</v>
      </c>
      <c r="D4685" s="103">
        <v>5307510</v>
      </c>
      <c r="E4685" s="103">
        <v>399</v>
      </c>
      <c r="F4685" s="103" t="s">
        <v>9</v>
      </c>
      <c r="G4685" s="103" t="s">
        <v>23</v>
      </c>
      <c r="H4685" s="103" t="s">
        <v>295</v>
      </c>
      <c r="I4685" s="103">
        <v>4</v>
      </c>
      <c r="J4685" s="103">
        <v>4</v>
      </c>
      <c r="K4685" s="104">
        <v>526.67996019697239</v>
      </c>
      <c r="L4685" s="105">
        <v>526.67996019697239</v>
      </c>
      <c r="M4685" s="106">
        <f t="shared" si="438"/>
        <v>9.0407827567766219</v>
      </c>
      <c r="N4685" s="107">
        <f t="shared" si="439"/>
        <v>-1.2783696272123244</v>
      </c>
      <c r="O4685" s="129">
        <f t="shared" si="442"/>
        <v>0.20111912810229482</v>
      </c>
      <c r="P4685" s="21">
        <v>2</v>
      </c>
      <c r="Q4685" s="103">
        <v>2</v>
      </c>
      <c r="R4685" s="104">
        <v>353.74956707181957</v>
      </c>
      <c r="S4685" s="105">
        <v>353.74956707181957</v>
      </c>
      <c r="T4685" s="107">
        <f t="shared" si="440"/>
        <v>8.466584572111552</v>
      </c>
      <c r="U4685" s="107">
        <f t="shared" si="441"/>
        <v>-1.763569918915888</v>
      </c>
      <c r="V4685" s="108">
        <f t="shared" si="443"/>
        <v>7.7804415940858851E-2</v>
      </c>
    </row>
    <row r="4686" spans="1:22">
      <c r="A4686" s="103" t="s">
        <v>10046</v>
      </c>
      <c r="B4686" s="103">
        <v>39937763</v>
      </c>
      <c r="C4686" s="103">
        <v>5307616</v>
      </c>
      <c r="D4686" s="103">
        <v>5308011</v>
      </c>
      <c r="E4686" s="103">
        <v>396</v>
      </c>
      <c r="F4686" s="103" t="s">
        <v>9</v>
      </c>
      <c r="G4686" s="103" t="s">
        <v>10047</v>
      </c>
      <c r="H4686" s="103" t="s">
        <v>10048</v>
      </c>
      <c r="I4686" s="103">
        <v>8</v>
      </c>
      <c r="J4686" s="103">
        <v>8</v>
      </c>
      <c r="K4686" s="104">
        <v>1145.6017039634546</v>
      </c>
      <c r="L4686" s="105">
        <v>1145.6017039634546</v>
      </c>
      <c r="M4686" s="106">
        <f t="shared" si="438"/>
        <v>10.161889828237401</v>
      </c>
      <c r="N4686" s="107">
        <f t="shared" si="439"/>
        <v>-0.27559049352647563</v>
      </c>
      <c r="O4686" s="129">
        <f t="shared" si="442"/>
        <v>0.78286261208027019</v>
      </c>
      <c r="P4686" s="21">
        <v>6</v>
      </c>
      <c r="Q4686" s="103">
        <v>6</v>
      </c>
      <c r="R4686" s="104">
        <v>1885.346210545197</v>
      </c>
      <c r="S4686" s="105">
        <v>1885.346210545197</v>
      </c>
      <c r="T4686" s="107">
        <f t="shared" si="440"/>
        <v>10.88061375795648</v>
      </c>
      <c r="U4686" s="107">
        <f t="shared" si="441"/>
        <v>0.36145577284901365</v>
      </c>
      <c r="V4686" s="108">
        <f t="shared" si="443"/>
        <v>0.71775876135497252</v>
      </c>
    </row>
    <row r="4687" spans="1:22">
      <c r="A4687" s="103" t="s">
        <v>10049</v>
      </c>
      <c r="B4687" s="103">
        <v>39937764</v>
      </c>
      <c r="C4687" s="103">
        <v>5308113</v>
      </c>
      <c r="D4687" s="103">
        <v>5308694</v>
      </c>
      <c r="E4687" s="103">
        <v>582</v>
      </c>
      <c r="F4687" s="103" t="s">
        <v>9</v>
      </c>
      <c r="G4687" s="103" t="s">
        <v>23</v>
      </c>
      <c r="H4687" s="103" t="s">
        <v>4359</v>
      </c>
      <c r="I4687" s="103">
        <v>19</v>
      </c>
      <c r="J4687" s="103">
        <v>15</v>
      </c>
      <c r="K4687" s="104">
        <v>1587.0196007377199</v>
      </c>
      <c r="L4687" s="105">
        <v>1153.974283088304</v>
      </c>
      <c r="M4687" s="106">
        <f t="shared" si="438"/>
        <v>10.172395357801131</v>
      </c>
      <c r="N4687" s="107">
        <f t="shared" si="439"/>
        <v>-0.26619377656428428</v>
      </c>
      <c r="O4687" s="129">
        <f t="shared" si="442"/>
        <v>0.79008997575538209</v>
      </c>
      <c r="P4687" s="21">
        <v>15</v>
      </c>
      <c r="Q4687" s="103">
        <v>12</v>
      </c>
      <c r="R4687" s="104">
        <v>1769.8249438467012</v>
      </c>
      <c r="S4687" s="105">
        <v>1338.9306617884226</v>
      </c>
      <c r="T4687" s="107">
        <f t="shared" si="440"/>
        <v>10.386865535478059</v>
      </c>
      <c r="U4687" s="107">
        <f t="shared" si="441"/>
        <v>-7.3181746938329295E-2</v>
      </c>
      <c r="V4687" s="108">
        <f t="shared" si="443"/>
        <v>0.9416614912693626</v>
      </c>
    </row>
    <row r="4688" spans="1:22">
      <c r="A4688" s="103" t="s">
        <v>10050</v>
      </c>
      <c r="B4688" s="103">
        <v>39937765</v>
      </c>
      <c r="C4688" s="103">
        <v>5308747</v>
      </c>
      <c r="D4688" s="103">
        <v>5309424</v>
      </c>
      <c r="E4688" s="103">
        <v>678</v>
      </c>
      <c r="F4688" s="103" t="s">
        <v>9</v>
      </c>
      <c r="G4688" s="103" t="s">
        <v>23</v>
      </c>
      <c r="H4688" s="103" t="s">
        <v>295</v>
      </c>
      <c r="I4688" s="103">
        <v>22</v>
      </c>
      <c r="J4688" s="103">
        <v>21</v>
      </c>
      <c r="K4688" s="104">
        <v>2157.0762899839528</v>
      </c>
      <c r="L4688" s="105">
        <v>2123.5683087803245</v>
      </c>
      <c r="M4688" s="106">
        <f t="shared" si="438"/>
        <v>11.052274801237017</v>
      </c>
      <c r="N4688" s="107">
        <f t="shared" si="439"/>
        <v>0.52081824797586418</v>
      </c>
      <c r="O4688" s="129">
        <f t="shared" si="442"/>
        <v>0.60249338988358203</v>
      </c>
      <c r="P4688" s="21">
        <v>17</v>
      </c>
      <c r="Q4688" s="103">
        <v>17</v>
      </c>
      <c r="R4688" s="104">
        <v>1288.053572595991</v>
      </c>
      <c r="S4688" s="105">
        <v>1288.053572595991</v>
      </c>
      <c r="T4688" s="107">
        <f t="shared" si="440"/>
        <v>10.330976883791049</v>
      </c>
      <c r="U4688" s="107">
        <f t="shared" si="441"/>
        <v>-0.12237950370506312</v>
      </c>
      <c r="V4688" s="108">
        <f t="shared" si="443"/>
        <v>0.9025984701632217</v>
      </c>
    </row>
    <row r="4689" spans="1:22">
      <c r="A4689" s="103" t="s">
        <v>10051</v>
      </c>
      <c r="B4689" s="103">
        <v>39937766</v>
      </c>
      <c r="C4689" s="103">
        <v>5309570</v>
      </c>
      <c r="D4689" s="103">
        <v>5310538</v>
      </c>
      <c r="E4689" s="103">
        <v>969</v>
      </c>
      <c r="F4689" s="103" t="s">
        <v>9</v>
      </c>
      <c r="G4689" s="103" t="s">
        <v>23</v>
      </c>
      <c r="H4689" s="103" t="s">
        <v>6430</v>
      </c>
      <c r="I4689" s="103">
        <v>19</v>
      </c>
      <c r="J4689" s="103">
        <v>14</v>
      </c>
      <c r="K4689" s="104">
        <v>2069.0400344144996</v>
      </c>
      <c r="L4689" s="105">
        <v>1493.166993674489</v>
      </c>
      <c r="M4689" s="106">
        <f t="shared" si="438"/>
        <v>10.544159808120753</v>
      </c>
      <c r="N4689" s="107">
        <f t="shared" si="439"/>
        <v>6.633256540317746E-2</v>
      </c>
      <c r="O4689" s="129">
        <f t="shared" si="442"/>
        <v>0.94711305686691682</v>
      </c>
      <c r="P4689" s="21">
        <v>23</v>
      </c>
      <c r="Q4689" s="103">
        <v>17</v>
      </c>
      <c r="R4689" s="104">
        <v>1763.3520656287926</v>
      </c>
      <c r="S4689" s="105">
        <v>1365.8314337941176</v>
      </c>
      <c r="T4689" s="107">
        <f t="shared" si="440"/>
        <v>10.415563726829269</v>
      </c>
      <c r="U4689" s="107">
        <f t="shared" si="441"/>
        <v>-4.791925455170009E-2</v>
      </c>
      <c r="V4689" s="108">
        <f t="shared" si="443"/>
        <v>0.96178059410417061</v>
      </c>
    </row>
    <row r="4690" spans="1:22">
      <c r="A4690" s="103" t="s">
        <v>10052</v>
      </c>
      <c r="B4690" s="103">
        <v>39937767</v>
      </c>
      <c r="C4690" s="103">
        <v>5310696</v>
      </c>
      <c r="D4690" s="103">
        <v>5311469</v>
      </c>
      <c r="E4690" s="103">
        <v>774</v>
      </c>
      <c r="F4690" s="103" t="s">
        <v>9</v>
      </c>
      <c r="G4690" s="103" t="s">
        <v>23</v>
      </c>
      <c r="H4690" s="103" t="s">
        <v>295</v>
      </c>
      <c r="I4690" s="103">
        <v>15</v>
      </c>
      <c r="J4690" s="103">
        <v>13</v>
      </c>
      <c r="K4690" s="104">
        <v>1427.2386916358012</v>
      </c>
      <c r="L4690" s="105">
        <v>1371.2865321308011</v>
      </c>
      <c r="M4690" s="106">
        <f t="shared" si="438"/>
        <v>10.421314340311074</v>
      </c>
      <c r="N4690" s="107">
        <f t="shared" si="439"/>
        <v>-4.3547101689558547E-2</v>
      </c>
      <c r="O4690" s="129">
        <f t="shared" si="442"/>
        <v>0.96526541839534086</v>
      </c>
      <c r="P4690" s="21">
        <v>13</v>
      </c>
      <c r="Q4690" s="103">
        <v>12</v>
      </c>
      <c r="R4690" s="104">
        <v>1368.3306841077263</v>
      </c>
      <c r="S4690" s="105">
        <v>1354.3356701372998</v>
      </c>
      <c r="T4690" s="107">
        <f t="shared" si="440"/>
        <v>10.403369637773471</v>
      </c>
      <c r="U4690" s="107">
        <f t="shared" si="441"/>
        <v>-5.8653487875466224E-2</v>
      </c>
      <c r="V4690" s="108">
        <f t="shared" si="443"/>
        <v>0.95322810681432624</v>
      </c>
    </row>
    <row r="4691" spans="1:22">
      <c r="A4691" s="103" t="s">
        <v>10053</v>
      </c>
      <c r="B4691" s="103">
        <v>39937768</v>
      </c>
      <c r="C4691" s="103">
        <v>5311592</v>
      </c>
      <c r="D4691" s="103">
        <v>5311912</v>
      </c>
      <c r="E4691" s="103">
        <v>321</v>
      </c>
      <c r="F4691" s="103" t="s">
        <v>9</v>
      </c>
      <c r="G4691" s="103" t="s">
        <v>23</v>
      </c>
      <c r="H4691" s="103" t="s">
        <v>295</v>
      </c>
      <c r="I4691" s="103">
        <v>3</v>
      </c>
      <c r="J4691" s="103">
        <v>2</v>
      </c>
      <c r="K4691" s="104">
        <v>1194.3090029472896</v>
      </c>
      <c r="L4691" s="105">
        <v>1141.2286028162991</v>
      </c>
      <c r="M4691" s="106">
        <f t="shared" si="438"/>
        <v>10.156372095670967</v>
      </c>
      <c r="N4691" s="107">
        <f t="shared" si="439"/>
        <v>-0.28052585360378646</v>
      </c>
      <c r="O4691" s="129">
        <f t="shared" si="442"/>
        <v>0.77907409310437448</v>
      </c>
      <c r="P4691" s="21">
        <v>4</v>
      </c>
      <c r="Q4691" s="103">
        <v>3</v>
      </c>
      <c r="R4691" s="104">
        <v>1532.3291804433147</v>
      </c>
      <c r="S4691" s="105">
        <v>1275.6627644998566</v>
      </c>
      <c r="T4691" s="107">
        <f t="shared" si="440"/>
        <v>10.317031271846751</v>
      </c>
      <c r="U4691" s="107">
        <f t="shared" si="441"/>
        <v>-0.13465557055743774</v>
      </c>
      <c r="V4691" s="108">
        <f t="shared" si="443"/>
        <v>0.89288420271599289</v>
      </c>
    </row>
    <row r="4692" spans="1:22">
      <c r="A4692" s="103" t="s">
        <v>10054</v>
      </c>
      <c r="B4692" s="103">
        <v>39937769</v>
      </c>
      <c r="C4692" s="103">
        <v>5312066</v>
      </c>
      <c r="D4692" s="103">
        <v>5312764</v>
      </c>
      <c r="E4692" s="103">
        <v>699</v>
      </c>
      <c r="F4692" s="103" t="s">
        <v>9</v>
      </c>
      <c r="G4692" s="103" t="s">
        <v>23</v>
      </c>
      <c r="H4692" s="103" t="s">
        <v>295</v>
      </c>
      <c r="I4692" s="103">
        <v>15</v>
      </c>
      <c r="J4692" s="103">
        <v>12</v>
      </c>
      <c r="K4692" s="104">
        <v>993.32109300923753</v>
      </c>
      <c r="L4692" s="105">
        <v>772.9216275869428</v>
      </c>
      <c r="M4692" s="106">
        <f t="shared" si="438"/>
        <v>9.5941783254981292</v>
      </c>
      <c r="N4692" s="107">
        <f t="shared" si="439"/>
        <v>-0.78338253533262192</v>
      </c>
      <c r="O4692" s="129">
        <f t="shared" si="442"/>
        <v>0.4334025088259732</v>
      </c>
      <c r="P4692" s="21">
        <v>13</v>
      </c>
      <c r="Q4692" s="103">
        <v>10</v>
      </c>
      <c r="R4692" s="104">
        <v>1142.289093851608</v>
      </c>
      <c r="S4692" s="105">
        <v>985.9140606542461</v>
      </c>
      <c r="T4692" s="107">
        <f t="shared" si="440"/>
        <v>9.9453180862040185</v>
      </c>
      <c r="U4692" s="107">
        <f t="shared" si="441"/>
        <v>-0.46186788186266042</v>
      </c>
      <c r="V4692" s="108">
        <f t="shared" si="443"/>
        <v>0.64417606777879555</v>
      </c>
    </row>
    <row r="4693" spans="1:22">
      <c r="A4693" s="103" t="s">
        <v>10055</v>
      </c>
      <c r="B4693" s="103">
        <v>39937770</v>
      </c>
      <c r="C4693" s="103">
        <v>5312818</v>
      </c>
      <c r="D4693" s="103">
        <v>5314566</v>
      </c>
      <c r="E4693" s="103">
        <v>1749</v>
      </c>
      <c r="F4693" s="103" t="s">
        <v>23</v>
      </c>
      <c r="G4693" s="103" t="s">
        <v>23</v>
      </c>
      <c r="H4693" s="103" t="s">
        <v>295</v>
      </c>
      <c r="I4693" s="103">
        <v>55</v>
      </c>
      <c r="J4693" s="103">
        <v>50</v>
      </c>
      <c r="K4693" s="104">
        <v>1871.6872909825502</v>
      </c>
      <c r="L4693" s="105">
        <v>1809.1759392559577</v>
      </c>
      <c r="M4693" s="106">
        <f t="shared" si="438"/>
        <v>10.821116999061022</v>
      </c>
      <c r="N4693" s="107">
        <f t="shared" si="439"/>
        <v>0.31405813869501042</v>
      </c>
      <c r="O4693" s="129">
        <f t="shared" si="442"/>
        <v>0.75347688258208079</v>
      </c>
      <c r="P4693" s="21">
        <v>42</v>
      </c>
      <c r="Q4693" s="103">
        <v>39</v>
      </c>
      <c r="R4693" s="104">
        <v>2265.6341094614982</v>
      </c>
      <c r="S4693" s="105">
        <v>2225.189762991241</v>
      </c>
      <c r="T4693" s="107">
        <f t="shared" si="440"/>
        <v>11.119712658247906</v>
      </c>
      <c r="U4693" s="107">
        <f t="shared" si="441"/>
        <v>0.57193015690836724</v>
      </c>
      <c r="V4693" s="108">
        <f t="shared" si="443"/>
        <v>0.5673692925124072</v>
      </c>
    </row>
    <row r="4694" spans="1:22">
      <c r="A4694" s="103" t="s">
        <v>10056</v>
      </c>
      <c r="B4694" s="103">
        <v>39937771</v>
      </c>
      <c r="C4694" s="103">
        <v>5314811</v>
      </c>
      <c r="D4694" s="103">
        <v>5315782</v>
      </c>
      <c r="E4694" s="103">
        <v>972</v>
      </c>
      <c r="F4694" s="103" t="s">
        <v>9</v>
      </c>
      <c r="G4694" s="103" t="s">
        <v>23</v>
      </c>
      <c r="H4694" s="103" t="s">
        <v>295</v>
      </c>
      <c r="I4694" s="103">
        <v>34</v>
      </c>
      <c r="J4694" s="103">
        <v>30</v>
      </c>
      <c r="K4694" s="104">
        <v>2357.005951752788</v>
      </c>
      <c r="L4694" s="105">
        <v>2157.606315921204</v>
      </c>
      <c r="M4694" s="106">
        <f t="shared" si="438"/>
        <v>11.075215934529027</v>
      </c>
      <c r="N4694" s="107">
        <f t="shared" si="439"/>
        <v>0.54133804519590867</v>
      </c>
      <c r="O4694" s="129">
        <f t="shared" si="442"/>
        <v>0.58827460185477376</v>
      </c>
      <c r="P4694" s="21">
        <v>28</v>
      </c>
      <c r="Q4694" s="103">
        <v>23</v>
      </c>
      <c r="R4694" s="104">
        <v>1839.1270379150617</v>
      </c>
      <c r="S4694" s="105">
        <v>1568.9651520663581</v>
      </c>
      <c r="T4694" s="107">
        <f t="shared" si="440"/>
        <v>10.615597593947468</v>
      </c>
      <c r="U4694" s="107">
        <f t="shared" si="441"/>
        <v>0.12816689608051729</v>
      </c>
      <c r="V4694" s="108">
        <f t="shared" si="443"/>
        <v>0.89801689706867949</v>
      </c>
    </row>
    <row r="4695" spans="1:22">
      <c r="A4695" s="103" t="s">
        <v>10057</v>
      </c>
      <c r="B4695" s="103">
        <v>39937772</v>
      </c>
      <c r="C4695" s="103">
        <v>5315755</v>
      </c>
      <c r="D4695" s="103">
        <v>5316345</v>
      </c>
      <c r="E4695" s="103">
        <v>591</v>
      </c>
      <c r="F4695" s="103" t="s">
        <v>23</v>
      </c>
      <c r="G4695" s="103" t="s">
        <v>23</v>
      </c>
      <c r="H4695" s="103" t="s">
        <v>295</v>
      </c>
      <c r="I4695" s="103">
        <v>4</v>
      </c>
      <c r="J4695" s="103">
        <v>4</v>
      </c>
      <c r="K4695" s="104">
        <v>912.96491934267362</v>
      </c>
      <c r="L4695" s="105">
        <v>912.96491934267362</v>
      </c>
      <c r="M4695" s="106">
        <f t="shared" si="438"/>
        <v>9.834415615523433</v>
      </c>
      <c r="N4695" s="107">
        <f t="shared" si="439"/>
        <v>-0.56850123835113375</v>
      </c>
      <c r="O4695" s="129">
        <f t="shared" si="442"/>
        <v>0.5696946650742698</v>
      </c>
      <c r="P4695" s="21">
        <v>2</v>
      </c>
      <c r="Q4695" s="103">
        <v>2</v>
      </c>
      <c r="R4695" s="104">
        <v>1033.3383573183435</v>
      </c>
      <c r="S4695" s="105">
        <v>1033.3383573183435</v>
      </c>
      <c r="T4695" s="107">
        <f t="shared" si="440"/>
        <v>10.013097013692676</v>
      </c>
      <c r="U4695" s="107">
        <f t="shared" si="441"/>
        <v>-0.40220333301701156</v>
      </c>
      <c r="V4695" s="108">
        <f t="shared" si="443"/>
        <v>0.68753438949582413</v>
      </c>
    </row>
    <row r="4696" spans="1:22">
      <c r="A4696" s="103" t="s">
        <v>10058</v>
      </c>
      <c r="B4696" s="103">
        <v>39937773</v>
      </c>
      <c r="C4696" s="103">
        <v>5316493</v>
      </c>
      <c r="D4696" s="103">
        <v>5317614</v>
      </c>
      <c r="E4696" s="103">
        <v>1122</v>
      </c>
      <c r="F4696" s="103" t="s">
        <v>23</v>
      </c>
      <c r="G4696" s="103" t="s">
        <v>10059</v>
      </c>
      <c r="H4696" s="103" t="s">
        <v>10060</v>
      </c>
      <c r="I4696" s="103">
        <v>14</v>
      </c>
      <c r="J4696" s="103">
        <v>12</v>
      </c>
      <c r="K4696" s="104">
        <v>672.6178466242219</v>
      </c>
      <c r="L4696" s="105">
        <v>425.84366018636098</v>
      </c>
      <c r="M4696" s="106">
        <f t="shared" si="438"/>
        <v>8.7341800613715446</v>
      </c>
      <c r="N4696" s="107">
        <f t="shared" si="439"/>
        <v>-1.5526117519038067</v>
      </c>
      <c r="O4696" s="129">
        <f t="shared" si="442"/>
        <v>0.12051591637937364</v>
      </c>
      <c r="P4696" s="21">
        <v>4</v>
      </c>
      <c r="Q4696" s="103">
        <v>2</v>
      </c>
      <c r="R4696" s="104">
        <v>779.51275310633423</v>
      </c>
      <c r="S4696" s="105">
        <v>509.63078097625583</v>
      </c>
      <c r="T4696" s="107">
        <f t="shared" si="440"/>
        <v>8.9933086067345087</v>
      </c>
      <c r="U4696" s="107">
        <f t="shared" si="441"/>
        <v>-1.2999043954801868</v>
      </c>
      <c r="V4696" s="108">
        <f t="shared" si="443"/>
        <v>0.1936337384314144</v>
      </c>
    </row>
    <row r="4697" spans="1:22">
      <c r="A4697" s="103" t="s">
        <v>10061</v>
      </c>
      <c r="B4697" s="103">
        <v>39937774</v>
      </c>
      <c r="C4697" s="103">
        <v>5317611</v>
      </c>
      <c r="D4697" s="103">
        <v>5318297</v>
      </c>
      <c r="E4697" s="103">
        <v>687</v>
      </c>
      <c r="F4697" s="103" t="s">
        <v>23</v>
      </c>
      <c r="G4697" s="103" t="s">
        <v>10062</v>
      </c>
      <c r="H4697" s="103" t="s">
        <v>10063</v>
      </c>
      <c r="I4697" s="103">
        <v>11</v>
      </c>
      <c r="J4697" s="103">
        <v>8</v>
      </c>
      <c r="K4697" s="104">
        <v>1342.3952065878443</v>
      </c>
      <c r="L4697" s="105">
        <v>935.23299612163169</v>
      </c>
      <c r="M4697" s="106">
        <f t="shared" si="438"/>
        <v>9.8691820205224872</v>
      </c>
      <c r="N4697" s="107">
        <f t="shared" si="439"/>
        <v>-0.53740427502460952</v>
      </c>
      <c r="O4697" s="129">
        <f t="shared" si="442"/>
        <v>0.5909883909897935</v>
      </c>
      <c r="P4697" s="21">
        <v>5</v>
      </c>
      <c r="Q4697" s="103">
        <v>3</v>
      </c>
      <c r="R4697" s="104">
        <v>860.75169488803056</v>
      </c>
      <c r="S4697" s="105">
        <v>462.26881199232315</v>
      </c>
      <c r="T4697" s="107">
        <f t="shared" si="440"/>
        <v>8.8525882209581095</v>
      </c>
      <c r="U4697" s="107">
        <f t="shared" si="441"/>
        <v>-1.4237779745087071</v>
      </c>
      <c r="V4697" s="108">
        <f t="shared" si="443"/>
        <v>0.15451075350816401</v>
      </c>
    </row>
    <row r="4698" spans="1:22">
      <c r="A4698" s="103" t="s">
        <v>10064</v>
      </c>
      <c r="B4698" s="103">
        <v>39937775</v>
      </c>
      <c r="C4698" s="103">
        <v>5318535</v>
      </c>
      <c r="D4698" s="103">
        <v>5319308</v>
      </c>
      <c r="E4698" s="103">
        <v>774</v>
      </c>
      <c r="F4698" s="103" t="s">
        <v>23</v>
      </c>
      <c r="G4698" s="103" t="s">
        <v>10065</v>
      </c>
      <c r="H4698" s="103" t="s">
        <v>10066</v>
      </c>
      <c r="I4698" s="103">
        <v>14</v>
      </c>
      <c r="J4698" s="103">
        <v>12</v>
      </c>
      <c r="K4698" s="104">
        <v>484.30721669904005</v>
      </c>
      <c r="L4698" s="105">
        <v>419.18257202928163</v>
      </c>
      <c r="M4698" s="106">
        <f t="shared" si="438"/>
        <v>8.7114349262836761</v>
      </c>
      <c r="N4698" s="107">
        <f t="shared" si="439"/>
        <v>-1.572956237671131</v>
      </c>
      <c r="O4698" s="129">
        <f t="shared" si="442"/>
        <v>0.115728951765246</v>
      </c>
      <c r="P4698" s="21">
        <v>7</v>
      </c>
      <c r="Q4698" s="103">
        <v>6</v>
      </c>
      <c r="R4698" s="104">
        <v>413.70109479221577</v>
      </c>
      <c r="S4698" s="105">
        <v>325.70214331155427</v>
      </c>
      <c r="T4698" s="107">
        <f t="shared" si="440"/>
        <v>8.3474094033211799</v>
      </c>
      <c r="U4698" s="107">
        <f t="shared" si="441"/>
        <v>-1.8684776379214973</v>
      </c>
      <c r="V4698" s="108">
        <f t="shared" si="443"/>
        <v>6.1695524259894441E-2</v>
      </c>
    </row>
    <row r="4699" spans="1:22">
      <c r="A4699" s="103" t="s">
        <v>10067</v>
      </c>
      <c r="B4699" s="103">
        <v>39937776</v>
      </c>
      <c r="C4699" s="103">
        <v>5319453</v>
      </c>
      <c r="D4699" s="103">
        <v>5320244</v>
      </c>
      <c r="E4699" s="103">
        <v>792</v>
      </c>
      <c r="F4699" s="103" t="s">
        <v>23</v>
      </c>
      <c r="G4699" s="103" t="s">
        <v>10068</v>
      </c>
      <c r="H4699" s="103" t="s">
        <v>3913</v>
      </c>
      <c r="I4699" s="103">
        <v>17</v>
      </c>
      <c r="J4699" s="103">
        <v>12</v>
      </c>
      <c r="K4699" s="104">
        <v>925.98322393916283</v>
      </c>
      <c r="L4699" s="105">
        <v>559.35482259248613</v>
      </c>
      <c r="M4699" s="106">
        <f t="shared" si="438"/>
        <v>9.1276199261526596</v>
      </c>
      <c r="N4699" s="107">
        <f t="shared" si="439"/>
        <v>-1.2006977404716823</v>
      </c>
      <c r="O4699" s="129">
        <f t="shared" si="442"/>
        <v>0.22986847093999674</v>
      </c>
      <c r="P4699" s="21">
        <v>13</v>
      </c>
      <c r="Q4699" s="103">
        <v>8</v>
      </c>
      <c r="R4699" s="104">
        <v>1270.505343685707</v>
      </c>
      <c r="S4699" s="105">
        <v>565.31374613841547</v>
      </c>
      <c r="T4699" s="107">
        <f t="shared" si="440"/>
        <v>9.1429079676890002</v>
      </c>
      <c r="U4699" s="107">
        <f t="shared" si="441"/>
        <v>-1.1682148171751765</v>
      </c>
      <c r="V4699" s="108">
        <f t="shared" si="443"/>
        <v>0.24272012515795938</v>
      </c>
    </row>
    <row r="4700" spans="1:22">
      <c r="A4700" s="103" t="s">
        <v>10069</v>
      </c>
      <c r="B4700" s="103">
        <v>39937777</v>
      </c>
      <c r="C4700" s="103">
        <v>5320343</v>
      </c>
      <c r="D4700" s="103">
        <v>5320552</v>
      </c>
      <c r="E4700" s="103">
        <v>210</v>
      </c>
      <c r="F4700" s="103" t="s">
        <v>9</v>
      </c>
      <c r="G4700" s="103" t="s">
        <v>23</v>
      </c>
      <c r="H4700" s="103" t="s">
        <v>10070</v>
      </c>
      <c r="I4700" s="103">
        <v>9</v>
      </c>
      <c r="J4700" s="103">
        <v>8</v>
      </c>
      <c r="K4700" s="104">
        <v>2102.8053275702141</v>
      </c>
      <c r="L4700" s="105">
        <v>1943.9116774161905</v>
      </c>
      <c r="M4700" s="106">
        <f t="shared" si="438"/>
        <v>10.924746955535632</v>
      </c>
      <c r="N4700" s="107">
        <f t="shared" si="439"/>
        <v>0.40675040745584179</v>
      </c>
      <c r="O4700" s="129">
        <f t="shared" si="442"/>
        <v>0.68419131395730659</v>
      </c>
      <c r="P4700" s="21">
        <v>9</v>
      </c>
      <c r="Q4700" s="103">
        <v>9</v>
      </c>
      <c r="R4700" s="104">
        <v>2341.4930646507237</v>
      </c>
      <c r="S4700" s="105">
        <v>2341.4930646507237</v>
      </c>
      <c r="T4700" s="107">
        <f t="shared" si="440"/>
        <v>11.193213049537064</v>
      </c>
      <c r="U4700" s="107">
        <f t="shared" si="441"/>
        <v>0.63663120557840114</v>
      </c>
      <c r="V4700" s="108">
        <f t="shared" si="443"/>
        <v>0.52436509381562613</v>
      </c>
    </row>
    <row r="4701" spans="1:22">
      <c r="A4701" s="103" t="s">
        <v>10071</v>
      </c>
      <c r="B4701" s="103">
        <v>39937778</v>
      </c>
      <c r="C4701" s="103">
        <v>5320597</v>
      </c>
      <c r="D4701" s="103">
        <v>5321166</v>
      </c>
      <c r="E4701" s="103">
        <v>570</v>
      </c>
      <c r="F4701" s="103" t="s">
        <v>23</v>
      </c>
      <c r="G4701" s="103" t="s">
        <v>23</v>
      </c>
      <c r="H4701" s="103" t="s">
        <v>295</v>
      </c>
      <c r="I4701" s="103">
        <v>14</v>
      </c>
      <c r="J4701" s="103">
        <v>13</v>
      </c>
      <c r="K4701" s="104">
        <v>2031.4544275570349</v>
      </c>
      <c r="L4701" s="105">
        <v>1690.1800479429191</v>
      </c>
      <c r="M4701" s="106">
        <f t="shared" si="438"/>
        <v>10.722961223736768</v>
      </c>
      <c r="N4701" s="107">
        <f t="shared" si="439"/>
        <v>0.22626227525649986</v>
      </c>
      <c r="O4701" s="129">
        <f t="shared" si="442"/>
        <v>0.82099743755408272</v>
      </c>
      <c r="P4701" s="21">
        <v>11</v>
      </c>
      <c r="Q4701" s="103">
        <v>9</v>
      </c>
      <c r="R4701" s="104">
        <v>1311.2591510599368</v>
      </c>
      <c r="S4701" s="105">
        <v>1076.3036246513054</v>
      </c>
      <c r="T4701" s="107">
        <f t="shared" si="440"/>
        <v>10.071869403437491</v>
      </c>
      <c r="U4701" s="107">
        <f t="shared" si="441"/>
        <v>-0.35046707443882902</v>
      </c>
      <c r="V4701" s="108">
        <f t="shared" si="443"/>
        <v>0.72598819596267883</v>
      </c>
    </row>
    <row r="4702" spans="1:22">
      <c r="A4702" s="103" t="s">
        <v>10072</v>
      </c>
      <c r="B4702" s="103">
        <v>39937779</v>
      </c>
      <c r="C4702" s="103">
        <v>5321423</v>
      </c>
      <c r="D4702" s="103">
        <v>5326636</v>
      </c>
      <c r="E4702" s="103">
        <v>5214</v>
      </c>
      <c r="F4702" s="103" t="s">
        <v>9</v>
      </c>
      <c r="G4702" s="103" t="s">
        <v>23</v>
      </c>
      <c r="H4702" s="103" t="s">
        <v>10073</v>
      </c>
      <c r="I4702" s="103">
        <v>86</v>
      </c>
      <c r="J4702" s="103">
        <v>75</v>
      </c>
      <c r="K4702" s="104">
        <v>840.53001944094956</v>
      </c>
      <c r="L4702" s="105">
        <v>679.7223160617549</v>
      </c>
      <c r="M4702" s="106">
        <f t="shared" si="438"/>
        <v>9.4088016786967117</v>
      </c>
      <c r="N4702" s="107">
        <f t="shared" si="439"/>
        <v>-0.94919348953782545</v>
      </c>
      <c r="O4702" s="129">
        <f t="shared" si="442"/>
        <v>0.34252221217899947</v>
      </c>
      <c r="P4702" s="21">
        <v>49</v>
      </c>
      <c r="Q4702" s="103">
        <v>41</v>
      </c>
      <c r="R4702" s="104">
        <v>705.31488416738591</v>
      </c>
      <c r="S4702" s="105">
        <v>605.2795960036882</v>
      </c>
      <c r="T4702" s="107">
        <f t="shared" si="440"/>
        <v>9.2414579083423387</v>
      </c>
      <c r="U4702" s="107">
        <f t="shared" si="441"/>
        <v>-1.0814631088535758</v>
      </c>
      <c r="V4702" s="108">
        <f t="shared" si="443"/>
        <v>0.27949116229017346</v>
      </c>
    </row>
    <row r="4703" spans="1:22">
      <c r="A4703" s="103" t="s">
        <v>10074</v>
      </c>
      <c r="B4703" s="103">
        <v>39937780</v>
      </c>
      <c r="C4703" s="103">
        <v>5326633</v>
      </c>
      <c r="D4703" s="103">
        <v>5329467</v>
      </c>
      <c r="E4703" s="103">
        <v>2835</v>
      </c>
      <c r="F4703" s="103" t="s">
        <v>9</v>
      </c>
      <c r="G4703" s="103" t="s">
        <v>23</v>
      </c>
      <c r="H4703" s="103" t="s">
        <v>10075</v>
      </c>
      <c r="I4703" s="103">
        <v>52</v>
      </c>
      <c r="J4703" s="103">
        <v>43</v>
      </c>
      <c r="K4703" s="104">
        <v>1302.2017033899153</v>
      </c>
      <c r="L4703" s="105">
        <v>1134.418022376215</v>
      </c>
      <c r="M4703" s="106">
        <f t="shared" si="438"/>
        <v>10.147736642474028</v>
      </c>
      <c r="N4703" s="107">
        <f t="shared" si="439"/>
        <v>-0.28824987256348189</v>
      </c>
      <c r="O4703" s="129">
        <f t="shared" si="442"/>
        <v>0.77315547523618156</v>
      </c>
      <c r="P4703" s="21">
        <v>36</v>
      </c>
      <c r="Q4703" s="103">
        <v>29</v>
      </c>
      <c r="R4703" s="104">
        <v>1400.8086754030935</v>
      </c>
      <c r="S4703" s="105">
        <v>1165.4204837186314</v>
      </c>
      <c r="T4703" s="107">
        <f t="shared" si="440"/>
        <v>10.186634857847622</v>
      </c>
      <c r="U4703" s="107">
        <f t="shared" si="441"/>
        <v>-0.2494411462608967</v>
      </c>
      <c r="V4703" s="108">
        <f t="shared" si="443"/>
        <v>0.80301956064959956</v>
      </c>
    </row>
    <row r="4704" spans="1:22">
      <c r="A4704" s="103" t="s">
        <v>10076</v>
      </c>
      <c r="B4704" s="103">
        <v>39937781</v>
      </c>
      <c r="C4704" s="103">
        <v>5330466</v>
      </c>
      <c r="D4704" s="103">
        <v>5333543</v>
      </c>
      <c r="E4704" s="103">
        <v>3078</v>
      </c>
      <c r="F4704" s="103" t="s">
        <v>9</v>
      </c>
      <c r="G4704" s="103" t="s">
        <v>10077</v>
      </c>
      <c r="H4704" s="103" t="s">
        <v>10078</v>
      </c>
      <c r="I4704" s="103">
        <v>57</v>
      </c>
      <c r="J4704" s="103">
        <v>50</v>
      </c>
      <c r="K4704" s="104">
        <v>563.25495743287524</v>
      </c>
      <c r="L4704" s="105">
        <v>479.75852230154652</v>
      </c>
      <c r="M4704" s="106">
        <f t="shared" si="438"/>
        <v>8.9061646240702608</v>
      </c>
      <c r="N4704" s="107">
        <f t="shared" si="439"/>
        <v>-1.3987794060194452</v>
      </c>
      <c r="O4704" s="129">
        <f t="shared" si="442"/>
        <v>0.16187914374116907</v>
      </c>
      <c r="P4704" s="21">
        <v>29</v>
      </c>
      <c r="Q4704" s="103">
        <v>24</v>
      </c>
      <c r="R4704" s="104">
        <v>561.4212821251981</v>
      </c>
      <c r="S4704" s="105">
        <v>507.72660731276801</v>
      </c>
      <c r="T4704" s="107">
        <f t="shared" si="440"/>
        <v>8.987908055972559</v>
      </c>
      <c r="U4704" s="107">
        <f t="shared" si="441"/>
        <v>-1.3046584014326073</v>
      </c>
      <c r="V4704" s="108">
        <f t="shared" si="443"/>
        <v>0.19200919225073054</v>
      </c>
    </row>
    <row r="4705" spans="1:22">
      <c r="A4705" s="103" t="s">
        <v>1954</v>
      </c>
      <c r="B4705" s="103">
        <v>39937782</v>
      </c>
      <c r="C4705" s="103">
        <v>5333861</v>
      </c>
      <c r="D4705" s="103">
        <v>5334424</v>
      </c>
      <c r="E4705" s="103">
        <v>564</v>
      </c>
      <c r="F4705" s="103" t="s">
        <v>9</v>
      </c>
      <c r="G4705" s="103" t="s">
        <v>1955</v>
      </c>
      <c r="H4705" s="103" t="s">
        <v>1956</v>
      </c>
      <c r="I4705" s="103">
        <v>3</v>
      </c>
      <c r="J4705" s="103">
        <v>1</v>
      </c>
      <c r="K4705" s="104">
        <v>434.27814069936176</v>
      </c>
      <c r="L4705" s="105">
        <v>11.328994974765976</v>
      </c>
      <c r="M4705" s="106">
        <f t="shared" si="438"/>
        <v>3.5019479764135379</v>
      </c>
      <c r="N4705" s="107">
        <f t="shared" si="439"/>
        <v>-6.2326046722598054</v>
      </c>
      <c r="O4705" s="129" t="str">
        <f t="shared" si="442"/>
        <v>&lt; 0.001</v>
      </c>
      <c r="P4705" s="21">
        <v>2</v>
      </c>
      <c r="Q4705" s="103">
        <v>0</v>
      </c>
      <c r="R4705" s="104">
        <v>380.33548363224469</v>
      </c>
      <c r="S4705" s="105">
        <v>0</v>
      </c>
      <c r="T4705" s="107" t="str">
        <f t="shared" si="440"/>
        <v>-</v>
      </c>
      <c r="U4705" s="107" t="str">
        <f t="shared" si="441"/>
        <v>-</v>
      </c>
      <c r="V4705" s="108" t="str">
        <f t="shared" si="443"/>
        <v>n.d.</v>
      </c>
    </row>
    <row r="4706" spans="1:22">
      <c r="A4706" s="103" t="s">
        <v>10079</v>
      </c>
      <c r="B4706" s="103">
        <v>39937783</v>
      </c>
      <c r="C4706" s="103">
        <v>5334527</v>
      </c>
      <c r="D4706" s="103">
        <v>5335330</v>
      </c>
      <c r="E4706" s="103">
        <v>804</v>
      </c>
      <c r="F4706" s="103" t="s">
        <v>9</v>
      </c>
      <c r="G4706" s="103" t="s">
        <v>23</v>
      </c>
      <c r="H4706" s="103" t="s">
        <v>295</v>
      </c>
      <c r="I4706" s="103">
        <v>18</v>
      </c>
      <c r="J4706" s="103">
        <v>17</v>
      </c>
      <c r="K4706" s="104">
        <v>1379.2816535281345</v>
      </c>
      <c r="L4706" s="105">
        <v>1343.9607405056468</v>
      </c>
      <c r="M4706" s="106">
        <f t="shared" si="438"/>
        <v>10.39227527969463</v>
      </c>
      <c r="N4706" s="107">
        <f t="shared" si="439"/>
        <v>-6.9521216731100899E-2</v>
      </c>
      <c r="O4706" s="129">
        <f t="shared" si="442"/>
        <v>0.94457474500041982</v>
      </c>
      <c r="P4706" s="21">
        <v>9</v>
      </c>
      <c r="Q4706" s="103">
        <v>8</v>
      </c>
      <c r="R4706" s="104">
        <v>998.62115290411316</v>
      </c>
      <c r="S4706" s="105">
        <v>982.69873877359066</v>
      </c>
      <c r="T4706" s="107">
        <f t="shared" si="440"/>
        <v>9.9406053940400056</v>
      </c>
      <c r="U4706" s="107">
        <f t="shared" si="441"/>
        <v>-0.4660163784859111</v>
      </c>
      <c r="V4706" s="108">
        <f t="shared" si="443"/>
        <v>0.64120377705292775</v>
      </c>
    </row>
    <row r="4707" spans="1:22">
      <c r="A4707" s="103" t="s">
        <v>10080</v>
      </c>
      <c r="B4707" s="103">
        <v>39937784</v>
      </c>
      <c r="C4707" s="103">
        <v>5335598</v>
      </c>
      <c r="D4707" s="103">
        <v>5336029</v>
      </c>
      <c r="E4707" s="103">
        <v>432</v>
      </c>
      <c r="F4707" s="103" t="s">
        <v>23</v>
      </c>
      <c r="G4707" s="103" t="s">
        <v>23</v>
      </c>
      <c r="H4707" s="103" t="s">
        <v>295</v>
      </c>
      <c r="I4707" s="103">
        <v>11</v>
      </c>
      <c r="J4707" s="103">
        <v>11</v>
      </c>
      <c r="K4707" s="104">
        <v>1217.7620616857248</v>
      </c>
      <c r="L4707" s="105">
        <v>1217.7620616857248</v>
      </c>
      <c r="M4707" s="106">
        <f t="shared" si="438"/>
        <v>10.250016557512385</v>
      </c>
      <c r="N4707" s="107">
        <f t="shared" si="439"/>
        <v>-0.19676515428230362</v>
      </c>
      <c r="O4707" s="129">
        <f t="shared" si="442"/>
        <v>0.84401132084386843</v>
      </c>
      <c r="P4707" s="21">
        <v>8</v>
      </c>
      <c r="Q4707" s="103">
        <v>8</v>
      </c>
      <c r="R4707" s="104">
        <v>1738.111820284442</v>
      </c>
      <c r="S4707" s="105">
        <v>1738.111820284442</v>
      </c>
      <c r="T4707" s="107">
        <f t="shared" si="440"/>
        <v>10.763305184639735</v>
      </c>
      <c r="U4707" s="107">
        <f t="shared" si="441"/>
        <v>0.25819118366173838</v>
      </c>
      <c r="V4707" s="108">
        <f t="shared" si="443"/>
        <v>0.79625936173614953</v>
      </c>
    </row>
    <row r="4708" spans="1:22">
      <c r="A4708" s="103" t="s">
        <v>10081</v>
      </c>
      <c r="B4708" s="103">
        <v>39937785</v>
      </c>
      <c r="C4708" s="103">
        <v>5336312</v>
      </c>
      <c r="D4708" s="103">
        <v>5338858</v>
      </c>
      <c r="E4708" s="103">
        <v>2547</v>
      </c>
      <c r="F4708" s="103" t="s">
        <v>9</v>
      </c>
      <c r="G4708" s="103" t="s">
        <v>10082</v>
      </c>
      <c r="H4708" s="103" t="s">
        <v>10083</v>
      </c>
      <c r="I4708" s="103">
        <v>78</v>
      </c>
      <c r="J4708" s="103">
        <v>65</v>
      </c>
      <c r="K4708" s="104">
        <v>2050.967682839113</v>
      </c>
      <c r="L4708" s="105">
        <v>1696.9680963746291</v>
      </c>
      <c r="M4708" s="106">
        <f t="shared" si="438"/>
        <v>10.728743726599369</v>
      </c>
      <c r="N4708" s="107">
        <f t="shared" si="439"/>
        <v>0.23143446028566025</v>
      </c>
      <c r="O4708" s="129">
        <f t="shared" si="442"/>
        <v>0.81697729630417726</v>
      </c>
      <c r="P4708" s="21">
        <v>57</v>
      </c>
      <c r="Q4708" s="103">
        <v>47</v>
      </c>
      <c r="R4708" s="104">
        <v>2086.1127570369335</v>
      </c>
      <c r="S4708" s="105">
        <v>1544.2544085497684</v>
      </c>
      <c r="T4708" s="107">
        <f t="shared" si="440"/>
        <v>10.592694733976568</v>
      </c>
      <c r="U4708" s="107">
        <f t="shared" si="441"/>
        <v>0.10800592779627431</v>
      </c>
      <c r="V4708" s="108">
        <f t="shared" si="443"/>
        <v>0.91399099001826123</v>
      </c>
    </row>
    <row r="4709" spans="1:22">
      <c r="A4709" s="103" t="s">
        <v>3699</v>
      </c>
      <c r="B4709" s="103">
        <v>39937786</v>
      </c>
      <c r="C4709" s="103">
        <v>5339139</v>
      </c>
      <c r="D4709" s="103">
        <v>5339972</v>
      </c>
      <c r="E4709" s="103">
        <v>834</v>
      </c>
      <c r="F4709" s="103" t="s">
        <v>9</v>
      </c>
      <c r="G4709" s="103" t="s">
        <v>23</v>
      </c>
      <c r="H4709" s="103" t="s">
        <v>295</v>
      </c>
      <c r="I4709" s="103">
        <v>9</v>
      </c>
      <c r="J4709" s="103">
        <v>7</v>
      </c>
      <c r="K4709" s="104">
        <v>199.19470300955396</v>
      </c>
      <c r="L4709" s="105">
        <v>183.87203354728055</v>
      </c>
      <c r="M4709" s="106">
        <f t="shared" si="438"/>
        <v>7.5225582560888222</v>
      </c>
      <c r="N4709" s="107">
        <f t="shared" si="439"/>
        <v>-2.6363521859670644</v>
      </c>
      <c r="O4709" s="129">
        <f t="shared" si="442"/>
        <v>8.380270257088096E-3</v>
      </c>
      <c r="P4709" s="21">
        <v>3</v>
      </c>
      <c r="Q4709" s="103">
        <v>3</v>
      </c>
      <c r="R4709" s="104">
        <v>182.81845097328417</v>
      </c>
      <c r="S4709" s="105">
        <v>182.81845097328417</v>
      </c>
      <c r="T4709" s="107">
        <f t="shared" si="440"/>
        <v>7.5142678716824269</v>
      </c>
      <c r="U4709" s="107">
        <f t="shared" si="441"/>
        <v>-2.6018768735189912</v>
      </c>
      <c r="V4709" s="108">
        <f t="shared" si="443"/>
        <v>9.2715132496912211E-3</v>
      </c>
    </row>
    <row r="4710" spans="1:22">
      <c r="A4710" s="103" t="s">
        <v>10084</v>
      </c>
      <c r="B4710" s="103">
        <v>39937787</v>
      </c>
      <c r="C4710" s="103">
        <v>5340028</v>
      </c>
      <c r="D4710" s="103">
        <v>5341011</v>
      </c>
      <c r="E4710" s="103">
        <v>984</v>
      </c>
      <c r="F4710" s="103" t="s">
        <v>9</v>
      </c>
      <c r="G4710" s="103" t="s">
        <v>10085</v>
      </c>
      <c r="H4710" s="103" t="s">
        <v>10086</v>
      </c>
      <c r="I4710" s="103">
        <v>13</v>
      </c>
      <c r="J4710" s="103">
        <v>10</v>
      </c>
      <c r="K4710" s="104">
        <v>466.08529190222765</v>
      </c>
      <c r="L4710" s="105">
        <v>325.39391121966668</v>
      </c>
      <c r="M4710" s="106">
        <f t="shared" si="438"/>
        <v>8.346043445286158</v>
      </c>
      <c r="N4710" s="107">
        <f t="shared" si="439"/>
        <v>-1.8997822492968179</v>
      </c>
      <c r="O4710" s="129">
        <f t="shared" si="442"/>
        <v>5.7461701323483272E-2</v>
      </c>
      <c r="P4710" s="21">
        <v>9</v>
      </c>
      <c r="Q4710" s="103">
        <v>7</v>
      </c>
      <c r="R4710" s="104">
        <v>483.530060008438</v>
      </c>
      <c r="S4710" s="105">
        <v>275.20682960121445</v>
      </c>
      <c r="T4710" s="107">
        <f t="shared" si="440"/>
        <v>8.1043724625383717</v>
      </c>
      <c r="U4710" s="107">
        <f t="shared" si="441"/>
        <v>-2.0824186069204482</v>
      </c>
      <c r="V4710" s="108">
        <f t="shared" si="443"/>
        <v>3.7304250322991228E-2</v>
      </c>
    </row>
    <row r="4711" spans="1:22">
      <c r="A4711" s="103" t="s">
        <v>10087</v>
      </c>
      <c r="B4711" s="103">
        <v>39937788</v>
      </c>
      <c r="C4711" s="103">
        <v>5341259</v>
      </c>
      <c r="D4711" s="103">
        <v>5342878</v>
      </c>
      <c r="E4711" s="103">
        <v>1620</v>
      </c>
      <c r="F4711" s="103" t="s">
        <v>9</v>
      </c>
      <c r="G4711" s="103" t="s">
        <v>23</v>
      </c>
      <c r="H4711" s="103" t="s">
        <v>6778</v>
      </c>
      <c r="I4711" s="103">
        <v>43</v>
      </c>
      <c r="J4711" s="103">
        <v>39</v>
      </c>
      <c r="K4711" s="104">
        <v>1802.0468187680431</v>
      </c>
      <c r="L4711" s="105">
        <v>1568.4643882224752</v>
      </c>
      <c r="M4711" s="106">
        <f t="shared" si="438"/>
        <v>10.615137058014415</v>
      </c>
      <c r="N4711" s="107">
        <f t="shared" si="439"/>
        <v>0.12981847765153368</v>
      </c>
      <c r="O4711" s="129">
        <f t="shared" si="442"/>
        <v>0.89671004357383</v>
      </c>
      <c r="P4711" s="21">
        <v>29</v>
      </c>
      <c r="Q4711" s="103">
        <v>25</v>
      </c>
      <c r="R4711" s="104">
        <v>2308.2631526913333</v>
      </c>
      <c r="S4711" s="105">
        <v>1979.7125292635801</v>
      </c>
      <c r="T4711" s="107">
        <f t="shared" si="440"/>
        <v>10.951075238847936</v>
      </c>
      <c r="U4711" s="107">
        <f t="shared" si="441"/>
        <v>0.42348172433797171</v>
      </c>
      <c r="V4711" s="108">
        <f t="shared" si="443"/>
        <v>0.67194382975147815</v>
      </c>
    </row>
    <row r="4712" spans="1:22">
      <c r="A4712" s="103" t="s">
        <v>10088</v>
      </c>
      <c r="B4712" s="103">
        <v>39937789</v>
      </c>
      <c r="C4712" s="103">
        <v>5343026</v>
      </c>
      <c r="D4712" s="103">
        <v>5344219</v>
      </c>
      <c r="E4712" s="103">
        <v>1194</v>
      </c>
      <c r="F4712" s="103" t="s">
        <v>23</v>
      </c>
      <c r="G4712" s="103" t="s">
        <v>23</v>
      </c>
      <c r="H4712" s="103" t="s">
        <v>295</v>
      </c>
      <c r="I4712" s="103">
        <v>23</v>
      </c>
      <c r="J4712" s="103">
        <v>20</v>
      </c>
      <c r="K4712" s="104">
        <v>1388.3869944228811</v>
      </c>
      <c r="L4712" s="105">
        <v>1218.926483326298</v>
      </c>
      <c r="M4712" s="106">
        <f t="shared" si="438"/>
        <v>10.251395400498021</v>
      </c>
      <c r="N4712" s="107">
        <f t="shared" si="439"/>
        <v>-0.19553184213057212</v>
      </c>
      <c r="O4712" s="129">
        <f t="shared" si="442"/>
        <v>0.84497661232168975</v>
      </c>
      <c r="P4712" s="21">
        <v>18</v>
      </c>
      <c r="Q4712" s="103">
        <v>14</v>
      </c>
      <c r="R4712" s="104">
        <v>1231.7498328285762</v>
      </c>
      <c r="S4712" s="105">
        <v>1127.5576251191626</v>
      </c>
      <c r="T4712" s="107">
        <f t="shared" si="440"/>
        <v>10.13898545060327</v>
      </c>
      <c r="U4712" s="107">
        <f t="shared" si="441"/>
        <v>-0.29138604700416415</v>
      </c>
      <c r="V4712" s="108">
        <f t="shared" si="443"/>
        <v>0.77075608467272794</v>
      </c>
    </row>
    <row r="4713" spans="1:22">
      <c r="A4713" s="103" t="s">
        <v>10089</v>
      </c>
      <c r="B4713" s="103">
        <v>39937790</v>
      </c>
      <c r="C4713" s="103">
        <v>5344380</v>
      </c>
      <c r="D4713" s="103">
        <v>5344958</v>
      </c>
      <c r="E4713" s="103">
        <v>579</v>
      </c>
      <c r="F4713" s="103" t="s">
        <v>9</v>
      </c>
      <c r="G4713" s="103" t="s">
        <v>23</v>
      </c>
      <c r="H4713" s="103" t="s">
        <v>10090</v>
      </c>
      <c r="I4713" s="103">
        <v>14</v>
      </c>
      <c r="J4713" s="103">
        <v>13</v>
      </c>
      <c r="K4713" s="104">
        <v>1574.3976712427789</v>
      </c>
      <c r="L4713" s="105">
        <v>1547.4220102090242</v>
      </c>
      <c r="M4713" s="106">
        <f t="shared" si="438"/>
        <v>10.595650984363331</v>
      </c>
      <c r="N4713" s="107">
        <f t="shared" si="439"/>
        <v>0.11238907367024209</v>
      </c>
      <c r="O4713" s="129">
        <f t="shared" si="442"/>
        <v>0.91051491838676846</v>
      </c>
      <c r="P4713" s="21">
        <v>9</v>
      </c>
      <c r="Q4713" s="103">
        <v>8</v>
      </c>
      <c r="R4713" s="104">
        <v>2041.4789903169947</v>
      </c>
      <c r="S4713" s="105">
        <v>1946.2364270364417</v>
      </c>
      <c r="T4713" s="107">
        <f t="shared" si="440"/>
        <v>10.926471262712452</v>
      </c>
      <c r="U4713" s="107">
        <f t="shared" si="441"/>
        <v>0.4018232946412425</v>
      </c>
      <c r="V4713" s="108">
        <f t="shared" si="443"/>
        <v>0.68781407716869358</v>
      </c>
    </row>
    <row r="4714" spans="1:22">
      <c r="A4714" s="103" t="s">
        <v>1958</v>
      </c>
      <c r="B4714" s="103">
        <v>39937791</v>
      </c>
      <c r="C4714" s="103">
        <v>5344975</v>
      </c>
      <c r="D4714" s="103">
        <v>5345784</v>
      </c>
      <c r="E4714" s="103">
        <v>810</v>
      </c>
      <c r="F4714" s="103" t="s">
        <v>23</v>
      </c>
      <c r="G4714" s="103" t="s">
        <v>1959</v>
      </c>
      <c r="H4714" s="103" t="s">
        <v>1960</v>
      </c>
      <c r="I4714" s="103">
        <v>0</v>
      </c>
      <c r="J4714" s="103">
        <v>0</v>
      </c>
      <c r="K4714" s="104">
        <v>0</v>
      </c>
      <c r="L4714" s="105">
        <v>0</v>
      </c>
      <c r="M4714" s="106" t="str">
        <f t="shared" si="438"/>
        <v>-</v>
      </c>
      <c r="N4714" s="107" t="str">
        <f t="shared" si="439"/>
        <v>-</v>
      </c>
      <c r="O4714" s="129" t="str">
        <f t="shared" si="442"/>
        <v>n.d.</v>
      </c>
      <c r="P4714" s="21">
        <v>0</v>
      </c>
      <c r="Q4714" s="103">
        <v>0</v>
      </c>
      <c r="R4714" s="104">
        <v>0</v>
      </c>
      <c r="S4714" s="105">
        <v>0</v>
      </c>
      <c r="T4714" s="107" t="str">
        <f t="shared" si="440"/>
        <v>-</v>
      </c>
      <c r="U4714" s="107" t="str">
        <f t="shared" si="441"/>
        <v>-</v>
      </c>
      <c r="V4714" s="108" t="str">
        <f t="shared" si="443"/>
        <v>n.d.</v>
      </c>
    </row>
    <row r="4715" spans="1:22">
      <c r="A4715" s="103" t="s">
        <v>10091</v>
      </c>
      <c r="B4715" s="103">
        <v>39937792</v>
      </c>
      <c r="C4715" s="103">
        <v>5345798</v>
      </c>
      <c r="D4715" s="103">
        <v>5346565</v>
      </c>
      <c r="E4715" s="103">
        <v>768</v>
      </c>
      <c r="F4715" s="103" t="s">
        <v>23</v>
      </c>
      <c r="G4715" s="103" t="s">
        <v>23</v>
      </c>
      <c r="H4715" s="103" t="s">
        <v>295</v>
      </c>
      <c r="I4715" s="103">
        <v>9</v>
      </c>
      <c r="J4715" s="103">
        <v>8</v>
      </c>
      <c r="K4715" s="104">
        <v>448.34104244755332</v>
      </c>
      <c r="L4715" s="105">
        <v>386.40526957335419</v>
      </c>
      <c r="M4715" s="106">
        <f t="shared" si="438"/>
        <v>8.5939709587297433</v>
      </c>
      <c r="N4715" s="107">
        <f t="shared" si="439"/>
        <v>-1.6780223982739331</v>
      </c>
      <c r="O4715" s="129">
        <f t="shared" si="442"/>
        <v>9.3342726528218511E-2</v>
      </c>
      <c r="P4715" s="21">
        <v>6</v>
      </c>
      <c r="Q4715" s="103">
        <v>5</v>
      </c>
      <c r="R4715" s="104">
        <v>455.61324600570833</v>
      </c>
      <c r="S4715" s="105">
        <v>426.76343915262623</v>
      </c>
      <c r="T4715" s="107">
        <f t="shared" si="440"/>
        <v>8.7372927754672514</v>
      </c>
      <c r="U4715" s="107">
        <f t="shared" si="441"/>
        <v>-1.5252704441309415</v>
      </c>
      <c r="V4715" s="108">
        <f t="shared" si="443"/>
        <v>0.12719165650133069</v>
      </c>
    </row>
    <row r="4716" spans="1:22">
      <c r="A4716" s="103" t="s">
        <v>1962</v>
      </c>
      <c r="B4716" s="103">
        <v>39937793</v>
      </c>
      <c r="C4716" s="103">
        <v>5346668</v>
      </c>
      <c r="D4716" s="103">
        <v>5347444</v>
      </c>
      <c r="E4716" s="103">
        <v>777</v>
      </c>
      <c r="F4716" s="103" t="s">
        <v>23</v>
      </c>
      <c r="G4716" s="103" t="s">
        <v>23</v>
      </c>
      <c r="H4716" s="103" t="s">
        <v>295</v>
      </c>
      <c r="I4716" s="103">
        <v>2</v>
      </c>
      <c r="J4716" s="103">
        <v>1</v>
      </c>
      <c r="K4716" s="104">
        <v>13.705605246177607</v>
      </c>
      <c r="L4716" s="105">
        <v>0.91370701641184182</v>
      </c>
      <c r="M4716" s="106">
        <f t="shared" si="438"/>
        <v>-0.13019646103769097</v>
      </c>
      <c r="N4716" s="107">
        <f t="shared" si="439"/>
        <v>-9.4813921833968617</v>
      </c>
      <c r="O4716" s="129" t="str">
        <f t="shared" si="442"/>
        <v>&lt; 0.001</v>
      </c>
      <c r="P4716" s="21">
        <v>0</v>
      </c>
      <c r="Q4716" s="103">
        <v>0</v>
      </c>
      <c r="R4716" s="104">
        <v>0</v>
      </c>
      <c r="S4716" s="105">
        <v>0</v>
      </c>
      <c r="T4716" s="107" t="str">
        <f t="shared" si="440"/>
        <v>-</v>
      </c>
      <c r="U4716" s="107" t="str">
        <f t="shared" si="441"/>
        <v>-</v>
      </c>
      <c r="V4716" s="108" t="str">
        <f t="shared" si="443"/>
        <v>n.d.</v>
      </c>
    </row>
    <row r="4717" spans="1:22">
      <c r="A4717" s="103" t="s">
        <v>1963</v>
      </c>
      <c r="B4717" s="103">
        <v>39937794</v>
      </c>
      <c r="C4717" s="103">
        <v>5347658</v>
      </c>
      <c r="D4717" s="103">
        <v>5348317</v>
      </c>
      <c r="E4717" s="103">
        <v>660</v>
      </c>
      <c r="F4717" s="103" t="s">
        <v>23</v>
      </c>
      <c r="G4717" s="103" t="s">
        <v>1964</v>
      </c>
      <c r="H4717" s="103" t="s">
        <v>1965</v>
      </c>
      <c r="I4717" s="103">
        <v>0</v>
      </c>
      <c r="J4717" s="103">
        <v>0</v>
      </c>
      <c r="K4717" s="104">
        <v>0</v>
      </c>
      <c r="L4717" s="105">
        <v>0</v>
      </c>
      <c r="M4717" s="106" t="str">
        <f t="shared" si="438"/>
        <v>-</v>
      </c>
      <c r="N4717" s="107" t="str">
        <f t="shared" si="439"/>
        <v>-</v>
      </c>
      <c r="O4717" s="129" t="str">
        <f t="shared" si="442"/>
        <v>n.d.</v>
      </c>
      <c r="P4717" s="21">
        <v>0</v>
      </c>
      <c r="Q4717" s="103">
        <v>0</v>
      </c>
      <c r="R4717" s="104">
        <v>0</v>
      </c>
      <c r="S4717" s="105">
        <v>0</v>
      </c>
      <c r="T4717" s="107" t="str">
        <f t="shared" si="440"/>
        <v>-</v>
      </c>
      <c r="U4717" s="107" t="str">
        <f t="shared" si="441"/>
        <v>-</v>
      </c>
      <c r="V4717" s="108" t="str">
        <f t="shared" si="443"/>
        <v>n.d.</v>
      </c>
    </row>
    <row r="4718" spans="1:22">
      <c r="A4718" s="103" t="s">
        <v>10092</v>
      </c>
      <c r="B4718" s="103">
        <v>39937795</v>
      </c>
      <c r="C4718" s="103">
        <v>5348461</v>
      </c>
      <c r="D4718" s="103">
        <v>5349357</v>
      </c>
      <c r="E4718" s="103">
        <v>897</v>
      </c>
      <c r="F4718" s="103" t="s">
        <v>9</v>
      </c>
      <c r="G4718" s="103" t="s">
        <v>23</v>
      </c>
      <c r="H4718" s="103" t="s">
        <v>10093</v>
      </c>
      <c r="I4718" s="103">
        <v>33</v>
      </c>
      <c r="J4718" s="103">
        <v>29</v>
      </c>
      <c r="K4718" s="104">
        <v>1626.4748861208027</v>
      </c>
      <c r="L4718" s="105">
        <v>1505.3796756213044</v>
      </c>
      <c r="M4718" s="106">
        <f t="shared" si="438"/>
        <v>10.555911683311326</v>
      </c>
      <c r="N4718" s="107">
        <f t="shared" si="439"/>
        <v>7.6844081673814971E-2</v>
      </c>
      <c r="O4718" s="129">
        <f t="shared" si="442"/>
        <v>0.93874758228639132</v>
      </c>
      <c r="P4718" s="21">
        <v>17</v>
      </c>
      <c r="Q4718" s="103">
        <v>15</v>
      </c>
      <c r="R4718" s="104">
        <v>1317.5609944792529</v>
      </c>
      <c r="S4718" s="105">
        <v>1229.5528236217947</v>
      </c>
      <c r="T4718" s="107">
        <f t="shared" si="440"/>
        <v>10.263918001491295</v>
      </c>
      <c r="U4718" s="107">
        <f t="shared" si="441"/>
        <v>-0.18141020995484694</v>
      </c>
      <c r="V4718" s="108">
        <f t="shared" si="443"/>
        <v>0.85604560545538178</v>
      </c>
    </row>
    <row r="4719" spans="1:22">
      <c r="A4719" s="103" t="s">
        <v>10094</v>
      </c>
      <c r="B4719" s="103">
        <v>39937796</v>
      </c>
      <c r="C4719" s="103">
        <v>5349417</v>
      </c>
      <c r="D4719" s="103">
        <v>5349797</v>
      </c>
      <c r="E4719" s="103">
        <v>381</v>
      </c>
      <c r="F4719" s="103" t="s">
        <v>9</v>
      </c>
      <c r="G4719" s="103" t="s">
        <v>23</v>
      </c>
      <c r="H4719" s="103" t="s">
        <v>1415</v>
      </c>
      <c r="I4719" s="103">
        <v>3</v>
      </c>
      <c r="J4719" s="103">
        <v>3</v>
      </c>
      <c r="K4719" s="104">
        <v>525.47506350148035</v>
      </c>
      <c r="L4719" s="105">
        <v>525.47506350148035</v>
      </c>
      <c r="M4719" s="106">
        <f t="shared" si="438"/>
        <v>9.0374784922754881</v>
      </c>
      <c r="N4719" s="107">
        <f t="shared" si="439"/>
        <v>-1.2813251410773814</v>
      </c>
      <c r="O4719" s="129">
        <f t="shared" si="442"/>
        <v>0.20007948576375045</v>
      </c>
      <c r="P4719" s="21">
        <v>4</v>
      </c>
      <c r="Q4719" s="103">
        <v>4</v>
      </c>
      <c r="R4719" s="104">
        <v>463.50845124074277</v>
      </c>
      <c r="S4719" s="105">
        <v>463.50845124074277</v>
      </c>
      <c r="T4719" s="107">
        <f t="shared" si="440"/>
        <v>8.8564518338077391</v>
      </c>
      <c r="U4719" s="107">
        <f t="shared" si="441"/>
        <v>-1.4203769068593852</v>
      </c>
      <c r="V4719" s="108">
        <f t="shared" si="443"/>
        <v>0.15549798217597011</v>
      </c>
    </row>
    <row r="4720" spans="1:22">
      <c r="A4720" s="103" t="s">
        <v>10095</v>
      </c>
      <c r="B4720" s="103">
        <v>39937797</v>
      </c>
      <c r="C4720" s="103">
        <v>5349996</v>
      </c>
      <c r="D4720" s="103">
        <v>5352557</v>
      </c>
      <c r="E4720" s="103">
        <v>2562</v>
      </c>
      <c r="F4720" s="103" t="s">
        <v>23</v>
      </c>
      <c r="G4720" s="103" t="s">
        <v>23</v>
      </c>
      <c r="H4720" s="103" t="s">
        <v>295</v>
      </c>
      <c r="I4720" s="103">
        <v>48</v>
      </c>
      <c r="J4720" s="103">
        <v>43</v>
      </c>
      <c r="K4720" s="104">
        <v>638.17941455302889</v>
      </c>
      <c r="L4720" s="105">
        <v>503.50499185534358</v>
      </c>
      <c r="M4720" s="106">
        <f t="shared" si="438"/>
        <v>8.9758622712624927</v>
      </c>
      <c r="N4720" s="107">
        <f t="shared" si="439"/>
        <v>-1.3364380400156599</v>
      </c>
      <c r="O4720" s="129">
        <f t="shared" si="442"/>
        <v>0.18140613972951258</v>
      </c>
      <c r="P4720" s="21">
        <v>27</v>
      </c>
      <c r="Q4720" s="103">
        <v>23</v>
      </c>
      <c r="R4720" s="104">
        <v>598.58256900174081</v>
      </c>
      <c r="S4720" s="105">
        <v>465.65675236233403</v>
      </c>
      <c r="T4720" s="107">
        <f t="shared" si="440"/>
        <v>8.8631230885752945</v>
      </c>
      <c r="U4720" s="107">
        <f t="shared" si="441"/>
        <v>-1.4145043234372414</v>
      </c>
      <c r="V4720" s="108">
        <f t="shared" si="443"/>
        <v>0.15721387885984806</v>
      </c>
    </row>
    <row r="4721" spans="1:22">
      <c r="A4721" s="103" t="s">
        <v>10096</v>
      </c>
      <c r="B4721" s="103">
        <v>39937798</v>
      </c>
      <c r="C4721" s="103">
        <v>5352717</v>
      </c>
      <c r="D4721" s="103">
        <v>5353097</v>
      </c>
      <c r="E4721" s="103">
        <v>381</v>
      </c>
      <c r="F4721" s="103" t="s">
        <v>9</v>
      </c>
      <c r="G4721" s="103" t="s">
        <v>10097</v>
      </c>
      <c r="H4721" s="103" t="s">
        <v>5481</v>
      </c>
      <c r="I4721" s="103">
        <v>13</v>
      </c>
      <c r="J4721" s="103">
        <v>12</v>
      </c>
      <c r="K4721" s="104">
        <v>2321.7798905065433</v>
      </c>
      <c r="L4721" s="105">
        <v>2200.6597517562018</v>
      </c>
      <c r="M4721" s="106">
        <f t="shared" si="438"/>
        <v>11.103720389273855</v>
      </c>
      <c r="N4721" s="107">
        <f t="shared" si="439"/>
        <v>0.56683397967249938</v>
      </c>
      <c r="O4721" s="129">
        <f t="shared" si="442"/>
        <v>0.57082698219164185</v>
      </c>
      <c r="P4721" s="21">
        <v>12</v>
      </c>
      <c r="Q4721" s="103">
        <v>11</v>
      </c>
      <c r="R4721" s="104">
        <v>1970.7724576453518</v>
      </c>
      <c r="S4721" s="105">
        <v>1796.3106335259292</v>
      </c>
      <c r="T4721" s="107">
        <f t="shared" si="440"/>
        <v>10.810821139583144</v>
      </c>
      <c r="U4721" s="107">
        <f t="shared" si="441"/>
        <v>0.30001860878797831</v>
      </c>
      <c r="V4721" s="108">
        <f t="shared" si="443"/>
        <v>0.76416296133172557</v>
      </c>
    </row>
    <row r="4722" spans="1:22">
      <c r="A4722" s="103" t="s">
        <v>1967</v>
      </c>
      <c r="B4722" s="103">
        <v>39937799</v>
      </c>
      <c r="C4722" s="103">
        <v>5353332</v>
      </c>
      <c r="D4722" s="103">
        <v>5354597</v>
      </c>
      <c r="E4722" s="103">
        <v>1266</v>
      </c>
      <c r="F4722" s="103" t="s">
        <v>23</v>
      </c>
      <c r="G4722" s="103" t="s">
        <v>1968</v>
      </c>
      <c r="H4722" s="103" t="s">
        <v>1969</v>
      </c>
      <c r="I4722" s="103">
        <v>2</v>
      </c>
      <c r="J4722" s="103">
        <v>2</v>
      </c>
      <c r="K4722" s="104">
        <v>1.1215645367330176</v>
      </c>
      <c r="L4722" s="105">
        <v>1.1215645367330176</v>
      </c>
      <c r="M4722" s="106">
        <f t="shared" si="438"/>
        <v>0.16551263794167584</v>
      </c>
      <c r="N4722" s="107">
        <f t="shared" si="439"/>
        <v>-9.216893883773098</v>
      </c>
      <c r="O4722" s="129" t="str">
        <f t="shared" si="442"/>
        <v>&lt; 0.001</v>
      </c>
      <c r="P4722" s="21">
        <v>0</v>
      </c>
      <c r="Q4722" s="103">
        <v>0</v>
      </c>
      <c r="R4722" s="104">
        <v>0</v>
      </c>
      <c r="S4722" s="105">
        <v>0</v>
      </c>
      <c r="T4722" s="107" t="str">
        <f t="shared" si="440"/>
        <v>-</v>
      </c>
      <c r="U4722" s="107" t="str">
        <f t="shared" si="441"/>
        <v>-</v>
      </c>
      <c r="V4722" s="108" t="str">
        <f t="shared" si="443"/>
        <v>n.d.</v>
      </c>
    </row>
    <row r="4723" spans="1:22">
      <c r="A4723" s="103" t="s">
        <v>1971</v>
      </c>
      <c r="B4723" s="103">
        <v>39937800</v>
      </c>
      <c r="C4723" s="103">
        <v>5354606</v>
      </c>
      <c r="D4723" s="103">
        <v>5354887</v>
      </c>
      <c r="E4723" s="103">
        <v>282</v>
      </c>
      <c r="F4723" s="103" t="s">
        <v>23</v>
      </c>
      <c r="G4723" s="103" t="s">
        <v>23</v>
      </c>
      <c r="H4723" s="103" t="s">
        <v>295</v>
      </c>
      <c r="I4723" s="103">
        <v>2</v>
      </c>
      <c r="J4723" s="103">
        <v>0</v>
      </c>
      <c r="K4723" s="104">
        <v>57.903752093248222</v>
      </c>
      <c r="L4723" s="105">
        <v>0</v>
      </c>
      <c r="M4723" s="106" t="str">
        <f t="shared" si="438"/>
        <v>-</v>
      </c>
      <c r="N4723" s="107" t="str">
        <f t="shared" si="439"/>
        <v>-</v>
      </c>
      <c r="O4723" s="129" t="str">
        <f t="shared" si="442"/>
        <v>n.d.</v>
      </c>
      <c r="P4723" s="21">
        <v>0</v>
      </c>
      <c r="Q4723" s="103">
        <v>0</v>
      </c>
      <c r="R4723" s="104">
        <v>0</v>
      </c>
      <c r="S4723" s="105">
        <v>0</v>
      </c>
      <c r="T4723" s="107" t="str">
        <f t="shared" si="440"/>
        <v>-</v>
      </c>
      <c r="U4723" s="107" t="str">
        <f t="shared" si="441"/>
        <v>-</v>
      </c>
      <c r="V4723" s="108" t="str">
        <f t="shared" si="443"/>
        <v>n.d.</v>
      </c>
    </row>
    <row r="4724" spans="1:22">
      <c r="A4724" s="103" t="s">
        <v>1974</v>
      </c>
      <c r="B4724" s="103">
        <v>39937801</v>
      </c>
      <c r="C4724" s="103">
        <v>5354942</v>
      </c>
      <c r="D4724" s="103">
        <v>5356339</v>
      </c>
      <c r="E4724" s="103">
        <v>1398</v>
      </c>
      <c r="F4724" s="103" t="s">
        <v>23</v>
      </c>
      <c r="G4724" s="103" t="s">
        <v>1975</v>
      </c>
      <c r="H4724" s="103" t="s">
        <v>1976</v>
      </c>
      <c r="I4724" s="103">
        <v>5</v>
      </c>
      <c r="J4724" s="103">
        <v>3</v>
      </c>
      <c r="K4724" s="104">
        <v>42.15012817983984</v>
      </c>
      <c r="L4724" s="105">
        <v>1.5234986089098714</v>
      </c>
      <c r="M4724" s="106">
        <f t="shared" si="438"/>
        <v>0.6073881827157368</v>
      </c>
      <c r="N4724" s="107">
        <f t="shared" si="439"/>
        <v>-8.8216563660861027</v>
      </c>
      <c r="O4724" s="129" t="str">
        <f t="shared" si="442"/>
        <v>&lt; 0.001</v>
      </c>
      <c r="P4724" s="21">
        <v>1</v>
      </c>
      <c r="Q4724" s="103">
        <v>0</v>
      </c>
      <c r="R4724" s="104">
        <v>13.500847460733263</v>
      </c>
      <c r="S4724" s="105">
        <v>0</v>
      </c>
      <c r="T4724" s="107" t="str">
        <f t="shared" si="440"/>
        <v>-</v>
      </c>
      <c r="U4724" s="107" t="str">
        <f t="shared" si="441"/>
        <v>-</v>
      </c>
      <c r="V4724" s="108" t="str">
        <f t="shared" si="443"/>
        <v>n.d.</v>
      </c>
    </row>
    <row r="4725" spans="1:22">
      <c r="A4725" s="103" t="s">
        <v>3700</v>
      </c>
      <c r="B4725" s="103">
        <v>39937802</v>
      </c>
      <c r="C4725" s="103">
        <v>5356435</v>
      </c>
      <c r="D4725" s="103">
        <v>5357121</v>
      </c>
      <c r="E4725" s="103">
        <v>687</v>
      </c>
      <c r="F4725" s="103" t="s">
        <v>9</v>
      </c>
      <c r="G4725" s="103" t="s">
        <v>23</v>
      </c>
      <c r="H4725" s="103" t="s">
        <v>3701</v>
      </c>
      <c r="I4725" s="103">
        <v>9</v>
      </c>
      <c r="J4725" s="103">
        <v>7</v>
      </c>
      <c r="K4725" s="104">
        <v>481.56748750572336</v>
      </c>
      <c r="L4725" s="105">
        <v>181.87956609658224</v>
      </c>
      <c r="M4725" s="106">
        <f t="shared" si="438"/>
        <v>7.5068396571892135</v>
      </c>
      <c r="N4725" s="107">
        <f t="shared" si="439"/>
        <v>-2.6504117556447109</v>
      </c>
      <c r="O4725" s="129">
        <f t="shared" si="442"/>
        <v>8.0393725687846196E-3</v>
      </c>
      <c r="P4725" s="21">
        <v>4</v>
      </c>
      <c r="Q4725" s="103">
        <v>2</v>
      </c>
      <c r="R4725" s="104">
        <v>934.81026425114112</v>
      </c>
      <c r="S4725" s="105">
        <v>201.39152894549201</v>
      </c>
      <c r="T4725" s="107">
        <f t="shared" si="440"/>
        <v>7.6538591908684159</v>
      </c>
      <c r="U4725" s="107">
        <f t="shared" si="441"/>
        <v>-2.4789971911369584</v>
      </c>
      <c r="V4725" s="108">
        <f t="shared" si="443"/>
        <v>1.3175234368252298E-2</v>
      </c>
    </row>
    <row r="4726" spans="1:22">
      <c r="A4726" s="103" t="s">
        <v>10098</v>
      </c>
      <c r="B4726" s="103">
        <v>39937803</v>
      </c>
      <c r="C4726" s="103">
        <v>5357277</v>
      </c>
      <c r="D4726" s="103">
        <v>5357507</v>
      </c>
      <c r="E4726" s="103">
        <v>231</v>
      </c>
      <c r="F4726" s="103" t="s">
        <v>23</v>
      </c>
      <c r="G4726" s="103" t="s">
        <v>23</v>
      </c>
      <c r="H4726" s="103" t="s">
        <v>295</v>
      </c>
      <c r="I4726" s="103">
        <v>4</v>
      </c>
      <c r="J4726" s="103">
        <v>3</v>
      </c>
      <c r="K4726" s="104">
        <v>1266.2317961983724</v>
      </c>
      <c r="L4726" s="105">
        <v>1213.9843677144588</v>
      </c>
      <c r="M4726" s="106">
        <f t="shared" si="438"/>
        <v>10.245534129018425</v>
      </c>
      <c r="N4726" s="107">
        <f t="shared" si="439"/>
        <v>-0.20077448209443219</v>
      </c>
      <c r="O4726" s="129">
        <f t="shared" si="442"/>
        <v>0.84087491696187544</v>
      </c>
      <c r="P4726" s="21">
        <v>1</v>
      </c>
      <c r="Q4726" s="103">
        <v>1</v>
      </c>
      <c r="R4726" s="104">
        <v>567.68204838448924</v>
      </c>
      <c r="S4726" s="105">
        <v>567.68204838448924</v>
      </c>
      <c r="T4726" s="107">
        <f t="shared" si="440"/>
        <v>9.1489393102563508</v>
      </c>
      <c r="U4726" s="107">
        <f t="shared" si="441"/>
        <v>-1.1629055367461707</v>
      </c>
      <c r="V4726" s="108">
        <f t="shared" si="443"/>
        <v>0.24486783077839314</v>
      </c>
    </row>
    <row r="4727" spans="1:22">
      <c r="A4727" s="103" t="s">
        <v>10099</v>
      </c>
      <c r="B4727" s="103">
        <v>39937804</v>
      </c>
      <c r="C4727" s="103">
        <v>5357574</v>
      </c>
      <c r="D4727" s="103">
        <v>5358392</v>
      </c>
      <c r="E4727" s="103">
        <v>819</v>
      </c>
      <c r="F4727" s="103" t="s">
        <v>23</v>
      </c>
      <c r="G4727" s="103" t="s">
        <v>23</v>
      </c>
      <c r="H4727" s="103" t="s">
        <v>10100</v>
      </c>
      <c r="I4727" s="103">
        <v>20</v>
      </c>
      <c r="J4727" s="103">
        <v>17</v>
      </c>
      <c r="K4727" s="104">
        <v>1079.2285566926021</v>
      </c>
      <c r="L4727" s="105">
        <v>900.65740594667761</v>
      </c>
      <c r="M4727" s="106">
        <f t="shared" si="438"/>
        <v>9.8148346246332228</v>
      </c>
      <c r="N4727" s="107">
        <f t="shared" si="439"/>
        <v>-0.58601554147296764</v>
      </c>
      <c r="O4727" s="129">
        <f t="shared" si="442"/>
        <v>0.55786507094086835</v>
      </c>
      <c r="P4727" s="21">
        <v>15</v>
      </c>
      <c r="Q4727" s="103">
        <v>14</v>
      </c>
      <c r="R4727" s="104">
        <v>1184.132905328569</v>
      </c>
      <c r="S4727" s="105">
        <v>1002.1744219915677</v>
      </c>
      <c r="T4727" s="107">
        <f t="shared" si="440"/>
        <v>9.9689179068110008</v>
      </c>
      <c r="U4727" s="107">
        <f t="shared" si="441"/>
        <v>-0.44109339189172531</v>
      </c>
      <c r="V4727" s="108">
        <f t="shared" si="443"/>
        <v>0.65914538725121186</v>
      </c>
    </row>
    <row r="4728" spans="1:22">
      <c r="A4728" s="103" t="s">
        <v>10101</v>
      </c>
      <c r="B4728" s="103">
        <v>39937805</v>
      </c>
      <c r="C4728" s="103">
        <v>5358469</v>
      </c>
      <c r="D4728" s="103">
        <v>5359383</v>
      </c>
      <c r="E4728" s="103">
        <v>915</v>
      </c>
      <c r="F4728" s="103" t="s">
        <v>9</v>
      </c>
      <c r="G4728" s="103" t="s">
        <v>23</v>
      </c>
      <c r="H4728" s="103" t="s">
        <v>3878</v>
      </c>
      <c r="I4728" s="103">
        <v>19</v>
      </c>
      <c r="J4728" s="103">
        <v>16</v>
      </c>
      <c r="K4728" s="104">
        <v>1100.2290697096612</v>
      </c>
      <c r="L4728" s="105">
        <v>722.36478413236387</v>
      </c>
      <c r="M4728" s="106">
        <f t="shared" si="438"/>
        <v>9.4965837517574077</v>
      </c>
      <c r="N4728" s="107">
        <f t="shared" si="439"/>
        <v>-0.87067642955509206</v>
      </c>
      <c r="O4728" s="129">
        <f t="shared" si="442"/>
        <v>0.38393085176827491</v>
      </c>
      <c r="P4728" s="21">
        <v>10</v>
      </c>
      <c r="Q4728" s="103">
        <v>8</v>
      </c>
      <c r="R4728" s="104">
        <v>825.63908201220113</v>
      </c>
      <c r="S4728" s="105">
        <v>618.10825040496275</v>
      </c>
      <c r="T4728" s="107">
        <f t="shared" si="440"/>
        <v>9.2717157117979774</v>
      </c>
      <c r="U4728" s="107">
        <f t="shared" si="441"/>
        <v>-1.0548277184876966</v>
      </c>
      <c r="V4728" s="108">
        <f t="shared" si="443"/>
        <v>0.29150412504999124</v>
      </c>
    </row>
    <row r="4729" spans="1:22">
      <c r="A4729" s="103" t="s">
        <v>3702</v>
      </c>
      <c r="B4729" s="103">
        <v>39937806</v>
      </c>
      <c r="C4729" s="103">
        <v>5359398</v>
      </c>
      <c r="D4729" s="103">
        <v>5360279</v>
      </c>
      <c r="E4729" s="103">
        <v>882</v>
      </c>
      <c r="F4729" s="103" t="s">
        <v>23</v>
      </c>
      <c r="G4729" s="103" t="s">
        <v>3703</v>
      </c>
      <c r="H4729" s="103" t="s">
        <v>3704</v>
      </c>
      <c r="I4729" s="103">
        <v>15</v>
      </c>
      <c r="J4729" s="103">
        <v>13</v>
      </c>
      <c r="K4729" s="104">
        <v>302.65457172194107</v>
      </c>
      <c r="L4729" s="105">
        <v>266.43261499990132</v>
      </c>
      <c r="M4729" s="106">
        <f t="shared" si="438"/>
        <v>8.0576268886197209</v>
      </c>
      <c r="N4729" s="107">
        <f t="shared" si="439"/>
        <v>-2.1577577024868333</v>
      </c>
      <c r="O4729" s="129">
        <f t="shared" si="442"/>
        <v>3.0946675042430316E-2</v>
      </c>
      <c r="P4729" s="21">
        <v>5</v>
      </c>
      <c r="Q4729" s="103">
        <v>3</v>
      </c>
      <c r="R4729" s="104">
        <v>127.83757195427665</v>
      </c>
      <c r="S4729" s="105">
        <v>73.129790069913497</v>
      </c>
      <c r="T4729" s="107">
        <f t="shared" si="440"/>
        <v>6.192387315445524</v>
      </c>
      <c r="U4729" s="107">
        <f t="shared" si="441"/>
        <v>-3.7655041237275326</v>
      </c>
      <c r="V4729" s="108" t="str">
        <f t="shared" si="443"/>
        <v>&lt; 0.001</v>
      </c>
    </row>
    <row r="4730" spans="1:22">
      <c r="A4730" s="103" t="s">
        <v>3705</v>
      </c>
      <c r="B4730" s="103">
        <v>39937807</v>
      </c>
      <c r="C4730" s="103">
        <v>5360445</v>
      </c>
      <c r="D4730" s="103">
        <v>5361389</v>
      </c>
      <c r="E4730" s="103">
        <v>945</v>
      </c>
      <c r="F4730" s="103" t="s">
        <v>23</v>
      </c>
      <c r="G4730" s="103" t="s">
        <v>3706</v>
      </c>
      <c r="H4730" s="103" t="s">
        <v>3707</v>
      </c>
      <c r="I4730" s="103">
        <v>15</v>
      </c>
      <c r="J4730" s="103">
        <v>12</v>
      </c>
      <c r="K4730" s="104">
        <v>276.46743856585817</v>
      </c>
      <c r="L4730" s="105">
        <v>255.43187258802118</v>
      </c>
      <c r="M4730" s="106">
        <f t="shared" si="438"/>
        <v>7.9967947443992839</v>
      </c>
      <c r="N4730" s="107">
        <f t="shared" si="439"/>
        <v>-2.2121692805015352</v>
      </c>
      <c r="O4730" s="129">
        <f t="shared" si="442"/>
        <v>2.6954970575720827E-2</v>
      </c>
      <c r="P4730" s="21">
        <v>5</v>
      </c>
      <c r="Q4730" s="103">
        <v>5</v>
      </c>
      <c r="R4730" s="104">
        <v>257.03973710748147</v>
      </c>
      <c r="S4730" s="105">
        <v>257.03973710748147</v>
      </c>
      <c r="T4730" s="107">
        <f t="shared" si="440"/>
        <v>8.0058476001523111</v>
      </c>
      <c r="U4730" s="107">
        <f t="shared" si="441"/>
        <v>-2.1691482393025439</v>
      </c>
      <c r="V4730" s="108">
        <f t="shared" si="443"/>
        <v>3.0071431351719191E-2</v>
      </c>
    </row>
    <row r="4731" spans="1:22">
      <c r="A4731" s="103" t="s">
        <v>3708</v>
      </c>
      <c r="B4731" s="103">
        <v>39937808</v>
      </c>
      <c r="C4731" s="103">
        <v>5361389</v>
      </c>
      <c r="D4731" s="103">
        <v>5362138</v>
      </c>
      <c r="E4731" s="103">
        <v>750</v>
      </c>
      <c r="F4731" s="103" t="s">
        <v>23</v>
      </c>
      <c r="G4731" s="103" t="s">
        <v>3709</v>
      </c>
      <c r="H4731" s="103" t="s">
        <v>3710</v>
      </c>
      <c r="I4731" s="103">
        <v>5</v>
      </c>
      <c r="J4731" s="103">
        <v>4</v>
      </c>
      <c r="K4731" s="104">
        <v>200.67929942856532</v>
      </c>
      <c r="L4731" s="105">
        <v>166.60168254446933</v>
      </c>
      <c r="M4731" s="106">
        <f t="shared" si="438"/>
        <v>7.3802591606240702</v>
      </c>
      <c r="N4731" s="107">
        <f t="shared" si="439"/>
        <v>-2.7636322355777549</v>
      </c>
      <c r="O4731" s="129">
        <f t="shared" si="442"/>
        <v>5.7161925325712737E-3</v>
      </c>
      <c r="P4731" s="21">
        <v>3</v>
      </c>
      <c r="Q4731" s="103">
        <v>2</v>
      </c>
      <c r="R4731" s="104">
        <v>254.28177019851734</v>
      </c>
      <c r="S4731" s="105">
        <v>79.654530423632124</v>
      </c>
      <c r="T4731" s="107">
        <f t="shared" si="440"/>
        <v>6.3156845135598889</v>
      </c>
      <c r="U4731" s="107">
        <f t="shared" si="441"/>
        <v>-3.656967857781789</v>
      </c>
      <c r="V4731" s="108" t="str">
        <f t="shared" si="443"/>
        <v>&lt; 0.001</v>
      </c>
    </row>
    <row r="4732" spans="1:22">
      <c r="A4732" s="103" t="s">
        <v>10102</v>
      </c>
      <c r="B4732" s="103">
        <v>39937809</v>
      </c>
      <c r="C4732" s="103">
        <v>5362244</v>
      </c>
      <c r="D4732" s="103">
        <v>5362816</v>
      </c>
      <c r="E4732" s="103">
        <v>573</v>
      </c>
      <c r="F4732" s="103" t="s">
        <v>23</v>
      </c>
      <c r="G4732" s="103" t="s">
        <v>23</v>
      </c>
      <c r="H4732" s="103" t="s">
        <v>295</v>
      </c>
      <c r="I4732" s="103">
        <v>14</v>
      </c>
      <c r="J4732" s="103">
        <v>11</v>
      </c>
      <c r="K4732" s="104">
        <v>1583.4494756353524</v>
      </c>
      <c r="L4732" s="105">
        <v>1328.214270642487</v>
      </c>
      <c r="M4732" s="106">
        <f t="shared" si="438"/>
        <v>10.375272189070886</v>
      </c>
      <c r="N4732" s="107">
        <f t="shared" si="439"/>
        <v>-8.4729705661104424E-2</v>
      </c>
      <c r="O4732" s="129">
        <f t="shared" si="442"/>
        <v>0.93247627917701181</v>
      </c>
      <c r="P4732" s="21">
        <v>12</v>
      </c>
      <c r="Q4732" s="103">
        <v>10</v>
      </c>
      <c r="R4732" s="104">
        <v>1135.9741515883893</v>
      </c>
      <c r="S4732" s="105">
        <v>960.68010701650439</v>
      </c>
      <c r="T4732" s="107">
        <f t="shared" si="440"/>
        <v>9.9079123035518766</v>
      </c>
      <c r="U4732" s="107">
        <f t="shared" si="441"/>
        <v>-0.49479550743672895</v>
      </c>
      <c r="V4732" s="108">
        <f t="shared" si="443"/>
        <v>0.62074447591585225</v>
      </c>
    </row>
    <row r="4733" spans="1:22">
      <c r="A4733" s="103" t="s">
        <v>10103</v>
      </c>
      <c r="B4733" s="103">
        <v>39937810</v>
      </c>
      <c r="C4733" s="103">
        <v>5363202</v>
      </c>
      <c r="D4733" s="103">
        <v>5364095</v>
      </c>
      <c r="E4733" s="103">
        <v>894</v>
      </c>
      <c r="F4733" s="103" t="s">
        <v>9</v>
      </c>
      <c r="G4733" s="103" t="s">
        <v>10104</v>
      </c>
      <c r="H4733" s="103" t="s">
        <v>5387</v>
      </c>
      <c r="I4733" s="103">
        <v>21</v>
      </c>
      <c r="J4733" s="103">
        <v>20</v>
      </c>
      <c r="K4733" s="104">
        <v>1589.8440762947541</v>
      </c>
      <c r="L4733" s="105">
        <v>1575.549773910481</v>
      </c>
      <c r="M4733" s="106">
        <f t="shared" si="438"/>
        <v>10.621639616573578</v>
      </c>
      <c r="N4733" s="107">
        <f t="shared" si="439"/>
        <v>0.13563471965436258</v>
      </c>
      <c r="O4733" s="129">
        <f t="shared" si="442"/>
        <v>0.89211005676028976</v>
      </c>
      <c r="P4733" s="21">
        <v>13</v>
      </c>
      <c r="Q4733" s="103">
        <v>12</v>
      </c>
      <c r="R4733" s="104">
        <v>1430.8471543849776</v>
      </c>
      <c r="S4733" s="105">
        <v>1409.3679245847427</v>
      </c>
      <c r="T4733" s="107">
        <f t="shared" si="440"/>
        <v>10.460832570321724</v>
      </c>
      <c r="U4733" s="107">
        <f t="shared" si="441"/>
        <v>-8.0699204914407244E-3</v>
      </c>
      <c r="V4733" s="108">
        <f t="shared" si="443"/>
        <v>0.99356120491931899</v>
      </c>
    </row>
    <row r="4734" spans="1:22">
      <c r="A4734" s="103" t="s">
        <v>10105</v>
      </c>
      <c r="B4734" s="103">
        <v>39937811</v>
      </c>
      <c r="C4734" s="103">
        <v>5364022</v>
      </c>
      <c r="D4734" s="103">
        <v>5365239</v>
      </c>
      <c r="E4734" s="103">
        <v>1218</v>
      </c>
      <c r="F4734" s="103" t="s">
        <v>23</v>
      </c>
      <c r="G4734" s="103" t="s">
        <v>23</v>
      </c>
      <c r="H4734" s="103" t="s">
        <v>10106</v>
      </c>
      <c r="I4734" s="103">
        <v>26</v>
      </c>
      <c r="J4734" s="103">
        <v>25</v>
      </c>
      <c r="K4734" s="104">
        <v>1303.9071731274466</v>
      </c>
      <c r="L4734" s="105">
        <v>1009.5517317195978</v>
      </c>
      <c r="M4734" s="106">
        <f t="shared" si="438"/>
        <v>9.9794991241904167</v>
      </c>
      <c r="N4734" s="107">
        <f t="shared" si="439"/>
        <v>-0.43873065814810719</v>
      </c>
      <c r="O4734" s="129">
        <f t="shared" si="442"/>
        <v>0.66085670977869837</v>
      </c>
      <c r="P4734" s="21">
        <v>20</v>
      </c>
      <c r="Q4734" s="103">
        <v>19</v>
      </c>
      <c r="R4734" s="104">
        <v>1298.2992080192942</v>
      </c>
      <c r="S4734" s="105">
        <v>930.97552965286536</v>
      </c>
      <c r="T4734" s="107">
        <f t="shared" si="440"/>
        <v>9.8625994373521113</v>
      </c>
      <c r="U4734" s="107">
        <f t="shared" si="441"/>
        <v>-0.53468359388018427</v>
      </c>
      <c r="V4734" s="108">
        <f t="shared" si="443"/>
        <v>0.59286866806691085</v>
      </c>
    </row>
    <row r="4735" spans="1:22">
      <c r="A4735" s="103" t="s">
        <v>10107</v>
      </c>
      <c r="B4735" s="103">
        <v>161610768</v>
      </c>
      <c r="C4735" s="103">
        <v>5365339</v>
      </c>
      <c r="D4735" s="103">
        <v>5366220</v>
      </c>
      <c r="E4735" s="103">
        <v>882</v>
      </c>
      <c r="F4735" s="103" t="s">
        <v>23</v>
      </c>
      <c r="G4735" s="103" t="s">
        <v>23</v>
      </c>
      <c r="H4735" s="103" t="s">
        <v>10108</v>
      </c>
      <c r="I4735" s="103">
        <v>17</v>
      </c>
      <c r="J4735" s="103">
        <v>14</v>
      </c>
      <c r="K4735" s="104">
        <v>856.44804338336621</v>
      </c>
      <c r="L4735" s="105">
        <v>614.96833190309405</v>
      </c>
      <c r="M4735" s="106">
        <f t="shared" si="438"/>
        <v>9.2643683098482477</v>
      </c>
      <c r="N4735" s="107">
        <f t="shared" si="439"/>
        <v>-1.0783825493307271</v>
      </c>
      <c r="O4735" s="129">
        <f t="shared" si="442"/>
        <v>0.28086307142443423</v>
      </c>
      <c r="P4735" s="21">
        <v>9</v>
      </c>
      <c r="Q4735" s="103">
        <v>7</v>
      </c>
      <c r="R4735" s="104">
        <v>777.25988071762924</v>
      </c>
      <c r="S4735" s="105">
        <v>559.54523852475745</v>
      </c>
      <c r="T4735" s="107">
        <f t="shared" si="440"/>
        <v>9.1281109657609178</v>
      </c>
      <c r="U4735" s="107">
        <f t="shared" si="441"/>
        <v>-1.1812403470414463</v>
      </c>
      <c r="V4735" s="108">
        <f t="shared" si="443"/>
        <v>0.23750725730999234</v>
      </c>
    </row>
    <row r="4736" spans="1:22">
      <c r="A4736" s="103" t="s">
        <v>10109</v>
      </c>
      <c r="B4736" s="103">
        <v>39937813</v>
      </c>
      <c r="C4736" s="103">
        <v>5366291</v>
      </c>
      <c r="D4736" s="103">
        <v>5367061</v>
      </c>
      <c r="E4736" s="103">
        <v>771</v>
      </c>
      <c r="F4736" s="103" t="s">
        <v>9</v>
      </c>
      <c r="G4736" s="103" t="s">
        <v>23</v>
      </c>
      <c r="H4736" s="103" t="s">
        <v>10110</v>
      </c>
      <c r="I4736" s="103">
        <v>21</v>
      </c>
      <c r="J4736" s="103">
        <v>19</v>
      </c>
      <c r="K4736" s="104">
        <v>1767.0489299767705</v>
      </c>
      <c r="L4736" s="105">
        <v>1371.0973719309079</v>
      </c>
      <c r="M4736" s="106">
        <f t="shared" si="438"/>
        <v>10.421115316037087</v>
      </c>
      <c r="N4736" s="107">
        <f t="shared" si="439"/>
        <v>-4.3725119823715568E-2</v>
      </c>
      <c r="O4736" s="129">
        <f t="shared" si="442"/>
        <v>0.96512351563831333</v>
      </c>
      <c r="P4736" s="21">
        <v>14</v>
      </c>
      <c r="Q4736" s="103">
        <v>9</v>
      </c>
      <c r="R4736" s="104">
        <v>1078.4032024365047</v>
      </c>
      <c r="S4736" s="105">
        <v>767.18617086086886</v>
      </c>
      <c r="T4736" s="107">
        <f t="shared" si="440"/>
        <v>9.5834329046429403</v>
      </c>
      <c r="U4736" s="107">
        <f t="shared" si="441"/>
        <v>-0.78042878112417291</v>
      </c>
      <c r="V4736" s="108">
        <f t="shared" si="443"/>
        <v>0.43513853249641921</v>
      </c>
    </row>
    <row r="4737" spans="1:22">
      <c r="A4737" s="103" t="s">
        <v>10111</v>
      </c>
      <c r="B4737" s="103">
        <v>39937814</v>
      </c>
      <c r="C4737" s="103">
        <v>5367193</v>
      </c>
      <c r="D4737" s="103">
        <v>5367639</v>
      </c>
      <c r="E4737" s="103">
        <v>447</v>
      </c>
      <c r="F4737" s="103" t="s">
        <v>23</v>
      </c>
      <c r="G4737" s="103" t="s">
        <v>23</v>
      </c>
      <c r="H4737" s="103" t="s">
        <v>10112</v>
      </c>
      <c r="I4737" s="103">
        <v>13</v>
      </c>
      <c r="J4737" s="103">
        <v>11</v>
      </c>
      <c r="K4737" s="104">
        <v>2970.0383842868905</v>
      </c>
      <c r="L4737" s="105">
        <v>2599.9747781163983</v>
      </c>
      <c r="M4737" s="106">
        <f t="shared" si="438"/>
        <v>11.344281912660859</v>
      </c>
      <c r="N4737" s="107">
        <f t="shared" si="439"/>
        <v>0.78200528860541918</v>
      </c>
      <c r="O4737" s="129">
        <f t="shared" si="442"/>
        <v>0.43421146552927836</v>
      </c>
      <c r="P4737" s="21">
        <v>11</v>
      </c>
      <c r="Q4737" s="103">
        <v>9</v>
      </c>
      <c r="R4737" s="104">
        <v>3013.3339994963981</v>
      </c>
      <c r="S4737" s="105">
        <v>2775.7773895690157</v>
      </c>
      <c r="T4737" s="107">
        <f t="shared" si="440"/>
        <v>11.438676156669557</v>
      </c>
      <c r="U4737" s="107">
        <f t="shared" si="441"/>
        <v>0.85270788439221479</v>
      </c>
      <c r="V4737" s="108">
        <f t="shared" si="443"/>
        <v>0.3938213174928209</v>
      </c>
    </row>
    <row r="4738" spans="1:22">
      <c r="A4738" s="103" t="s">
        <v>10113</v>
      </c>
      <c r="B4738" s="103">
        <v>39937815</v>
      </c>
      <c r="C4738" s="103">
        <v>5367760</v>
      </c>
      <c r="D4738" s="103">
        <v>5369976</v>
      </c>
      <c r="E4738" s="103">
        <v>2217</v>
      </c>
      <c r="F4738" s="103" t="s">
        <v>9</v>
      </c>
      <c r="G4738" s="103" t="s">
        <v>23</v>
      </c>
      <c r="H4738" s="103" t="s">
        <v>4759</v>
      </c>
      <c r="I4738" s="103">
        <v>43</v>
      </c>
      <c r="J4738" s="103">
        <v>36</v>
      </c>
      <c r="K4738" s="104">
        <v>1207.2678511975823</v>
      </c>
      <c r="L4738" s="105">
        <v>974.46049633799714</v>
      </c>
      <c r="M4738" s="106">
        <f t="shared" si="438"/>
        <v>9.9284598910173081</v>
      </c>
      <c r="N4738" s="107">
        <f t="shared" si="439"/>
        <v>-0.48438292395589672</v>
      </c>
      <c r="O4738" s="129">
        <f t="shared" si="442"/>
        <v>0.62811413492265933</v>
      </c>
      <c r="P4738" s="21">
        <v>29</v>
      </c>
      <c r="Q4738" s="103">
        <v>24</v>
      </c>
      <c r="R4738" s="104">
        <v>1115.8462738064954</v>
      </c>
      <c r="S4738" s="105">
        <v>926.47887724330167</v>
      </c>
      <c r="T4738" s="107">
        <f t="shared" si="440"/>
        <v>9.8556142744528241</v>
      </c>
      <c r="U4738" s="107">
        <f t="shared" si="441"/>
        <v>-0.54083250488307799</v>
      </c>
      <c r="V4738" s="108">
        <f t="shared" si="443"/>
        <v>0.58862303618819256</v>
      </c>
    </row>
    <row r="4739" spans="1:22">
      <c r="A4739" s="103" t="s">
        <v>10114</v>
      </c>
      <c r="B4739" s="103">
        <v>39937816</v>
      </c>
      <c r="C4739" s="103">
        <v>5370412</v>
      </c>
      <c r="D4739" s="103">
        <v>5370765</v>
      </c>
      <c r="E4739" s="103">
        <v>354</v>
      </c>
      <c r="F4739" s="103" t="s">
        <v>9</v>
      </c>
      <c r="G4739" s="103" t="s">
        <v>23</v>
      </c>
      <c r="H4739" s="103" t="s">
        <v>295</v>
      </c>
      <c r="I4739" s="103">
        <v>10</v>
      </c>
      <c r="J4739" s="103">
        <v>10</v>
      </c>
      <c r="K4739" s="104">
        <v>1209.322209340274</v>
      </c>
      <c r="L4739" s="105">
        <v>1209.322209340274</v>
      </c>
      <c r="M4739" s="106">
        <f t="shared" si="438"/>
        <v>10.239982969187107</v>
      </c>
      <c r="N4739" s="107">
        <f t="shared" si="439"/>
        <v>-0.2057397413353253</v>
      </c>
      <c r="O4739" s="129">
        <f t="shared" si="442"/>
        <v>0.83699421348517022</v>
      </c>
      <c r="P4739" s="21">
        <v>11</v>
      </c>
      <c r="Q4739" s="103">
        <v>11</v>
      </c>
      <c r="R4739" s="104">
        <v>3192.9872359119204</v>
      </c>
      <c r="S4739" s="105">
        <v>3192.9872359119204</v>
      </c>
      <c r="T4739" s="107">
        <f t="shared" si="440"/>
        <v>11.640691070353251</v>
      </c>
      <c r="U4739" s="107">
        <f t="shared" si="441"/>
        <v>1.0305379140433539</v>
      </c>
      <c r="V4739" s="108">
        <f t="shared" si="443"/>
        <v>0.30275756386863262</v>
      </c>
    </row>
    <row r="4740" spans="1:22">
      <c r="A4740" s="103" t="s">
        <v>10115</v>
      </c>
      <c r="B4740" s="103">
        <v>39937817</v>
      </c>
      <c r="C4740" s="103">
        <v>5370812</v>
      </c>
      <c r="D4740" s="103">
        <v>5372428</v>
      </c>
      <c r="E4740" s="103">
        <v>1617</v>
      </c>
      <c r="F4740" s="103" t="s">
        <v>23</v>
      </c>
      <c r="G4740" s="103" t="s">
        <v>23</v>
      </c>
      <c r="H4740" s="103" t="s">
        <v>10116</v>
      </c>
      <c r="I4740" s="103">
        <v>28</v>
      </c>
      <c r="J4740" s="103">
        <v>25</v>
      </c>
      <c r="K4740" s="104">
        <v>1379.0686795627951</v>
      </c>
      <c r="L4740" s="105">
        <v>1271.0613904279778</v>
      </c>
      <c r="M4740" s="106">
        <f t="shared" si="438"/>
        <v>10.311817996772954</v>
      </c>
      <c r="N4740" s="107">
        <f t="shared" si="439"/>
        <v>-0.14148658607070402</v>
      </c>
      <c r="O4740" s="129">
        <f t="shared" si="442"/>
        <v>0.8874855562075803</v>
      </c>
      <c r="P4740" s="21">
        <v>21</v>
      </c>
      <c r="Q4740" s="103">
        <v>19</v>
      </c>
      <c r="R4740" s="104">
        <v>1426.3607770333026</v>
      </c>
      <c r="S4740" s="105">
        <v>1397.3321580742486</v>
      </c>
      <c r="T4740" s="107">
        <f t="shared" si="440"/>
        <v>10.4484592874042</v>
      </c>
      <c r="U4740" s="107">
        <f t="shared" si="441"/>
        <v>-1.896189489066983E-2</v>
      </c>
      <c r="V4740" s="108">
        <f t="shared" si="443"/>
        <v>0.98487150341247665</v>
      </c>
    </row>
    <row r="4741" spans="1:22">
      <c r="A4741" s="103" t="s">
        <v>10117</v>
      </c>
      <c r="B4741" s="103">
        <v>39937818</v>
      </c>
      <c r="C4741" s="103">
        <v>5372942</v>
      </c>
      <c r="D4741" s="103">
        <v>5373475</v>
      </c>
      <c r="E4741" s="103">
        <v>534</v>
      </c>
      <c r="F4741" s="103" t="s">
        <v>9</v>
      </c>
      <c r="G4741" s="103" t="s">
        <v>23</v>
      </c>
      <c r="H4741" s="103" t="s">
        <v>295</v>
      </c>
      <c r="I4741" s="103">
        <v>20</v>
      </c>
      <c r="J4741" s="103">
        <v>15</v>
      </c>
      <c r="K4741" s="104">
        <v>2407.7155187694198</v>
      </c>
      <c r="L4741" s="105">
        <v>1750.9449686467883</v>
      </c>
      <c r="M4741" s="106">
        <f t="shared" ref="M4741:M4804" si="444">IF(L4741&gt;0,LOG(L4741, 2),"-")</f>
        <v>10.773918025938979</v>
      </c>
      <c r="N4741" s="107">
        <f t="shared" ref="N4741:N4804" si="445">IF(L4741&lt;&gt;0,((M4741-$O$2)/$O$3),"-")</f>
        <v>0.27184081032108981</v>
      </c>
      <c r="O4741" s="129">
        <f t="shared" si="442"/>
        <v>0.78574442428554692</v>
      </c>
      <c r="P4741" s="21">
        <v>15</v>
      </c>
      <c r="Q4741" s="103">
        <v>13</v>
      </c>
      <c r="R4741" s="104">
        <v>2909.6548938160859</v>
      </c>
      <c r="S4741" s="105">
        <v>2267.2994773086702</v>
      </c>
      <c r="T4741" s="107">
        <f t="shared" ref="T4741:T4804" si="446">IF(S4741&gt;0,LOG(S4741, 2),"-")</f>
        <v>11.146759247374121</v>
      </c>
      <c r="U4741" s="107">
        <f t="shared" ref="U4741:U4804" si="447">IF(S4741&lt;&gt;0,((T4741-$V$2)/$V$3),"-")</f>
        <v>0.59573877409693665</v>
      </c>
      <c r="V4741" s="108">
        <f t="shared" si="443"/>
        <v>0.55134975102858741</v>
      </c>
    </row>
    <row r="4742" spans="1:22">
      <c r="A4742" s="103" t="s">
        <v>10118</v>
      </c>
      <c r="B4742" s="103">
        <v>39937819</v>
      </c>
      <c r="C4742" s="103">
        <v>5373755</v>
      </c>
      <c r="D4742" s="103">
        <v>5374279</v>
      </c>
      <c r="E4742" s="103">
        <v>525</v>
      </c>
      <c r="F4742" s="103" t="s">
        <v>9</v>
      </c>
      <c r="G4742" s="103" t="s">
        <v>23</v>
      </c>
      <c r="H4742" s="103" t="s">
        <v>295</v>
      </c>
      <c r="I4742" s="103">
        <v>12</v>
      </c>
      <c r="J4742" s="103">
        <v>11</v>
      </c>
      <c r="K4742" s="104">
        <v>2012.2021398228189</v>
      </c>
      <c r="L4742" s="105">
        <v>1936.4741023025904</v>
      </c>
      <c r="M4742" s="106">
        <f t="shared" si="444"/>
        <v>10.919216492080782</v>
      </c>
      <c r="N4742" s="107">
        <f t="shared" si="445"/>
        <v>0.40180366017958968</v>
      </c>
      <c r="O4742" s="129">
        <f t="shared" ref="O4742:O4805" si="448">IF(L4742&lt;&gt;0,(IF((ABS(N4742)&lt;3.3),2*(1-NORMSDIST(ABS(N4742))),"&lt; 0.001")),"n.d.")</f>
        <v>0.68782852823033624</v>
      </c>
      <c r="P4742" s="21">
        <v>12</v>
      </c>
      <c r="Q4742" s="103">
        <v>11</v>
      </c>
      <c r="R4742" s="104">
        <v>1832.5543851779105</v>
      </c>
      <c r="S4742" s="105">
        <v>1730.3289870282724</v>
      </c>
      <c r="T4742" s="107">
        <f t="shared" si="446"/>
        <v>10.756830647859866</v>
      </c>
      <c r="U4742" s="107">
        <f t="shared" si="447"/>
        <v>0.25249176748227597</v>
      </c>
      <c r="V4742" s="108">
        <f t="shared" ref="V4742:V4805" si="449">IF(S4742&lt;&gt;0,(IF((ABS(U4742)&lt;3.3),2*(1-NORMSDIST(ABS(U4742))),"&lt; 0.001")),"n.d.")</f>
        <v>0.80066097661933044</v>
      </c>
    </row>
    <row r="4743" spans="1:22">
      <c r="A4743" s="103" t="s">
        <v>10119</v>
      </c>
      <c r="B4743" s="103">
        <v>39937820</v>
      </c>
      <c r="C4743" s="103">
        <v>5374977</v>
      </c>
      <c r="D4743" s="103">
        <v>5375570</v>
      </c>
      <c r="E4743" s="103">
        <v>594</v>
      </c>
      <c r="F4743" s="103" t="s">
        <v>9</v>
      </c>
      <c r="G4743" s="103" t="s">
        <v>10120</v>
      </c>
      <c r="H4743" s="103" t="s">
        <v>9662</v>
      </c>
      <c r="I4743" s="103">
        <v>18</v>
      </c>
      <c r="J4743" s="103">
        <v>11</v>
      </c>
      <c r="K4743" s="104">
        <v>1651.77001030516</v>
      </c>
      <c r="L4743" s="105">
        <v>1179.6649784162039</v>
      </c>
      <c r="M4743" s="106">
        <f t="shared" si="444"/>
        <v>10.204161481025652</v>
      </c>
      <c r="N4743" s="107">
        <f t="shared" si="445"/>
        <v>-0.23778042842070518</v>
      </c>
      <c r="O4743" s="129">
        <f t="shared" si="448"/>
        <v>0.81205139921979108</v>
      </c>
      <c r="P4743" s="21">
        <v>13</v>
      </c>
      <c r="Q4743" s="103">
        <v>8</v>
      </c>
      <c r="R4743" s="104">
        <v>2112.8808488369864</v>
      </c>
      <c r="S4743" s="105">
        <v>1687.652180553973</v>
      </c>
      <c r="T4743" s="107">
        <f t="shared" si="446"/>
        <v>10.720801884740519</v>
      </c>
      <c r="U4743" s="107">
        <f t="shared" si="447"/>
        <v>0.22077630698989284</v>
      </c>
      <c r="V4743" s="108">
        <f t="shared" si="449"/>
        <v>0.82526661267014045</v>
      </c>
    </row>
    <row r="4744" spans="1:22">
      <c r="A4744" s="103" t="s">
        <v>10121</v>
      </c>
      <c r="B4744" s="103">
        <v>39937821</v>
      </c>
      <c r="C4744" s="103">
        <v>5375567</v>
      </c>
      <c r="D4744" s="103">
        <v>5377003</v>
      </c>
      <c r="E4744" s="103">
        <v>1437</v>
      </c>
      <c r="F4744" s="103" t="s">
        <v>23</v>
      </c>
      <c r="G4744" s="103" t="s">
        <v>23</v>
      </c>
      <c r="H4744" s="103" t="s">
        <v>6103</v>
      </c>
      <c r="I4744" s="103">
        <v>35</v>
      </c>
      <c r="J4744" s="103">
        <v>27</v>
      </c>
      <c r="K4744" s="104">
        <v>1379.388574872366</v>
      </c>
      <c r="L4744" s="105">
        <v>1172.875528920842</v>
      </c>
      <c r="M4744" s="106">
        <f t="shared" si="444"/>
        <v>10.195834200554589</v>
      </c>
      <c r="N4744" s="107">
        <f t="shared" si="445"/>
        <v>-0.2452288009350726</v>
      </c>
      <c r="O4744" s="129">
        <f t="shared" si="448"/>
        <v>0.80627927717361114</v>
      </c>
      <c r="P4744" s="21">
        <v>27</v>
      </c>
      <c r="Q4744" s="103">
        <v>24</v>
      </c>
      <c r="R4744" s="104">
        <v>1700.5097379462979</v>
      </c>
      <c r="S4744" s="105">
        <v>1491.6150968888867</v>
      </c>
      <c r="T4744" s="107">
        <f t="shared" si="446"/>
        <v>10.542659588720891</v>
      </c>
      <c r="U4744" s="107">
        <f t="shared" si="447"/>
        <v>6.3960905564164186E-2</v>
      </c>
      <c r="V4744" s="108">
        <f t="shared" si="449"/>
        <v>0.94900135587751344</v>
      </c>
    </row>
    <row r="4745" spans="1:22">
      <c r="A4745" s="103" t="s">
        <v>10122</v>
      </c>
      <c r="B4745" s="103">
        <v>39937822</v>
      </c>
      <c r="C4745" s="103">
        <v>5377514</v>
      </c>
      <c r="D4745" s="103">
        <v>5379493</v>
      </c>
      <c r="E4745" s="103">
        <v>1980</v>
      </c>
      <c r="F4745" s="103" t="s">
        <v>9</v>
      </c>
      <c r="G4745" s="103" t="s">
        <v>23</v>
      </c>
      <c r="H4745" s="103" t="s">
        <v>10123</v>
      </c>
      <c r="I4745" s="103">
        <v>16</v>
      </c>
      <c r="J4745" s="103">
        <v>16</v>
      </c>
      <c r="K4745" s="104">
        <v>385.4528424916162</v>
      </c>
      <c r="L4745" s="105">
        <v>385.4528424916162</v>
      </c>
      <c r="M4745" s="106">
        <f t="shared" si="444"/>
        <v>8.5904105568798688</v>
      </c>
      <c r="N4745" s="107">
        <f t="shared" si="445"/>
        <v>-1.6812070153131768</v>
      </c>
      <c r="O4745" s="129">
        <f t="shared" si="448"/>
        <v>9.2722711350959219E-2</v>
      </c>
      <c r="P4745" s="21">
        <v>12</v>
      </c>
      <c r="Q4745" s="103">
        <v>11</v>
      </c>
      <c r="R4745" s="104">
        <v>487.39660224250457</v>
      </c>
      <c r="S4745" s="105">
        <v>465.18192717430856</v>
      </c>
      <c r="T4745" s="107">
        <f t="shared" si="446"/>
        <v>8.8616512373973642</v>
      </c>
      <c r="U4745" s="107">
        <f t="shared" si="447"/>
        <v>-1.4157999670797858</v>
      </c>
      <c r="V4745" s="108">
        <f t="shared" si="449"/>
        <v>0.15683407924195603</v>
      </c>
    </row>
    <row r="4746" spans="1:22">
      <c r="A4746" s="103" t="s">
        <v>1978</v>
      </c>
      <c r="B4746" s="103">
        <v>39937823</v>
      </c>
      <c r="C4746" s="103">
        <v>5379553</v>
      </c>
      <c r="D4746" s="103">
        <v>5380686</v>
      </c>
      <c r="E4746" s="103">
        <v>1134</v>
      </c>
      <c r="F4746" s="103" t="s">
        <v>23</v>
      </c>
      <c r="G4746" s="103" t="s">
        <v>23</v>
      </c>
      <c r="H4746" s="103" t="s">
        <v>1979</v>
      </c>
      <c r="I4746" s="103">
        <v>6</v>
      </c>
      <c r="J4746" s="103">
        <v>2</v>
      </c>
      <c r="K4746" s="104">
        <v>427.59796318043738</v>
      </c>
      <c r="L4746" s="105">
        <v>37.563510674709079</v>
      </c>
      <c r="M4746" s="106">
        <f t="shared" si="444"/>
        <v>5.2312599980363101</v>
      </c>
      <c r="N4746" s="107">
        <f t="shared" si="445"/>
        <v>-4.6858139552448028</v>
      </c>
      <c r="O4746" s="129" t="str">
        <f t="shared" si="448"/>
        <v>&lt; 0.001</v>
      </c>
      <c r="P4746" s="21">
        <v>6</v>
      </c>
      <c r="Q4746" s="103">
        <v>1</v>
      </c>
      <c r="R4746" s="104">
        <v>471.67370677549741</v>
      </c>
      <c r="S4746" s="105">
        <v>69.61492879994303</v>
      </c>
      <c r="T4746" s="107">
        <f t="shared" si="446"/>
        <v>6.1213248175722486</v>
      </c>
      <c r="U4746" s="107">
        <f t="shared" si="447"/>
        <v>-3.8280591394610499</v>
      </c>
      <c r="V4746" s="108" t="str">
        <f t="shared" si="449"/>
        <v>&lt; 0.001</v>
      </c>
    </row>
    <row r="4747" spans="1:22">
      <c r="A4747" s="103" t="s">
        <v>10124</v>
      </c>
      <c r="B4747" s="103">
        <v>39937824</v>
      </c>
      <c r="C4747" s="103">
        <v>5380923</v>
      </c>
      <c r="D4747" s="103">
        <v>5382134</v>
      </c>
      <c r="E4747" s="103">
        <v>1212</v>
      </c>
      <c r="F4747" s="103" t="s">
        <v>9</v>
      </c>
      <c r="G4747" s="103" t="s">
        <v>10125</v>
      </c>
      <c r="H4747" s="103" t="s">
        <v>10126</v>
      </c>
      <c r="I4747" s="103">
        <v>33</v>
      </c>
      <c r="J4747" s="103">
        <v>28</v>
      </c>
      <c r="K4747" s="104">
        <v>1461.4902043079537</v>
      </c>
      <c r="L4747" s="105">
        <v>1409.9426540157344</v>
      </c>
      <c r="M4747" s="106">
        <f t="shared" si="444"/>
        <v>10.461420770371568</v>
      </c>
      <c r="N4747" s="107">
        <f t="shared" si="445"/>
        <v>-7.6737295424264993E-3</v>
      </c>
      <c r="O4747" s="129">
        <f t="shared" si="448"/>
        <v>0.99387730976463051</v>
      </c>
      <c r="P4747" s="21">
        <v>19</v>
      </c>
      <c r="Q4747" s="103">
        <v>16</v>
      </c>
      <c r="R4747" s="104">
        <v>1616.8587022259653</v>
      </c>
      <c r="S4747" s="105">
        <v>1556.0572317653796</v>
      </c>
      <c r="T4747" s="107">
        <f t="shared" si="446"/>
        <v>10.603679408267459</v>
      </c>
      <c r="U4747" s="107">
        <f t="shared" si="447"/>
        <v>0.11767553544670595</v>
      </c>
      <c r="V4747" s="108">
        <f t="shared" si="449"/>
        <v>0.9063247519583455</v>
      </c>
    </row>
    <row r="4748" spans="1:22">
      <c r="A4748" s="103" t="s">
        <v>10127</v>
      </c>
      <c r="B4748" s="103">
        <v>39937825</v>
      </c>
      <c r="C4748" s="103">
        <v>5382282</v>
      </c>
      <c r="D4748" s="103">
        <v>5383250</v>
      </c>
      <c r="E4748" s="103">
        <v>969</v>
      </c>
      <c r="F4748" s="103" t="s">
        <v>23</v>
      </c>
      <c r="G4748" s="103" t="s">
        <v>23</v>
      </c>
      <c r="H4748" s="103" t="s">
        <v>10128</v>
      </c>
      <c r="I4748" s="103">
        <v>18</v>
      </c>
      <c r="J4748" s="103">
        <v>16</v>
      </c>
      <c r="K4748" s="104">
        <v>885.0567852594603</v>
      </c>
      <c r="L4748" s="105">
        <v>811.79049508897526</v>
      </c>
      <c r="M4748" s="106">
        <f t="shared" si="444"/>
        <v>9.6649636380041262</v>
      </c>
      <c r="N4748" s="107">
        <f t="shared" si="445"/>
        <v>-0.72006830232189123</v>
      </c>
      <c r="O4748" s="129">
        <f t="shared" si="448"/>
        <v>0.47148294268080027</v>
      </c>
      <c r="P4748" s="21">
        <v>12</v>
      </c>
      <c r="Q4748" s="103">
        <v>12</v>
      </c>
      <c r="R4748" s="104">
        <v>953.2365215021465</v>
      </c>
      <c r="S4748" s="105">
        <v>953.2365215021465</v>
      </c>
      <c r="T4748" s="107">
        <f t="shared" si="446"/>
        <v>9.8966904165658871</v>
      </c>
      <c r="U4748" s="107">
        <f t="shared" si="447"/>
        <v>-0.50467392907932529</v>
      </c>
      <c r="V4748" s="108">
        <f t="shared" si="449"/>
        <v>0.61378787522387013</v>
      </c>
    </row>
    <row r="4749" spans="1:22">
      <c r="A4749" s="103" t="s">
        <v>10129</v>
      </c>
      <c r="B4749" s="103">
        <v>39937826</v>
      </c>
      <c r="C4749" s="103">
        <v>5383250</v>
      </c>
      <c r="D4749" s="103">
        <v>5384029</v>
      </c>
      <c r="E4749" s="103">
        <v>780</v>
      </c>
      <c r="F4749" s="103" t="s">
        <v>23</v>
      </c>
      <c r="G4749" s="103" t="s">
        <v>23</v>
      </c>
      <c r="H4749" s="103" t="s">
        <v>295</v>
      </c>
      <c r="I4749" s="103">
        <v>24</v>
      </c>
      <c r="J4749" s="103">
        <v>20</v>
      </c>
      <c r="K4749" s="104">
        <v>1776.6962648973206</v>
      </c>
      <c r="L4749" s="105">
        <v>1092.2313103876936</v>
      </c>
      <c r="M4749" s="106">
        <f t="shared" si="444"/>
        <v>10.09306270411629</v>
      </c>
      <c r="N4749" s="107">
        <f t="shared" si="445"/>
        <v>-0.33715321635394474</v>
      </c>
      <c r="O4749" s="129">
        <f t="shared" si="448"/>
        <v>0.7360014025519781</v>
      </c>
      <c r="P4749" s="21">
        <v>14</v>
      </c>
      <c r="Q4749" s="103">
        <v>11</v>
      </c>
      <c r="R4749" s="104">
        <v>1245.6541105977985</v>
      </c>
      <c r="S4749" s="105">
        <v>623.66871348173595</v>
      </c>
      <c r="T4749" s="107">
        <f t="shared" si="446"/>
        <v>9.2846360773006609</v>
      </c>
      <c r="U4749" s="107">
        <f t="shared" si="447"/>
        <v>-1.043454157305757</v>
      </c>
      <c r="V4749" s="108">
        <f t="shared" si="449"/>
        <v>0.29673800204994549</v>
      </c>
    </row>
    <row r="4750" spans="1:22">
      <c r="A4750" s="103" t="s">
        <v>10130</v>
      </c>
      <c r="B4750" s="103">
        <v>39937827</v>
      </c>
      <c r="C4750" s="103">
        <v>5384026</v>
      </c>
      <c r="D4750" s="103">
        <v>5385291</v>
      </c>
      <c r="E4750" s="103">
        <v>1266</v>
      </c>
      <c r="F4750" s="103" t="s">
        <v>23</v>
      </c>
      <c r="G4750" s="103" t="s">
        <v>10131</v>
      </c>
      <c r="H4750" s="103" t="s">
        <v>5209</v>
      </c>
      <c r="I4750" s="103">
        <v>24</v>
      </c>
      <c r="J4750" s="103">
        <v>23</v>
      </c>
      <c r="K4750" s="104">
        <v>891.64380670274863</v>
      </c>
      <c r="L4750" s="105">
        <v>806.9656841794075</v>
      </c>
      <c r="M4750" s="106">
        <f t="shared" si="444"/>
        <v>9.656363514681976</v>
      </c>
      <c r="N4750" s="107">
        <f t="shared" si="445"/>
        <v>-0.72776072032023664</v>
      </c>
      <c r="O4750" s="129">
        <f t="shared" si="448"/>
        <v>0.46676007331092073</v>
      </c>
      <c r="P4750" s="21">
        <v>17</v>
      </c>
      <c r="Q4750" s="103">
        <v>15</v>
      </c>
      <c r="R4750" s="104">
        <v>970.47975162639818</v>
      </c>
      <c r="S4750" s="105">
        <v>924.32816311731438</v>
      </c>
      <c r="T4750" s="107">
        <f t="shared" si="446"/>
        <v>9.8522613306473463</v>
      </c>
      <c r="U4750" s="107">
        <f t="shared" si="447"/>
        <v>-0.5437840399231112</v>
      </c>
      <c r="V4750" s="108">
        <f t="shared" si="449"/>
        <v>0.58659009288189634</v>
      </c>
    </row>
    <row r="4751" spans="1:22">
      <c r="A4751" s="103" t="s">
        <v>10132</v>
      </c>
      <c r="B4751" s="103">
        <v>39937828</v>
      </c>
      <c r="C4751" s="103">
        <v>5385542</v>
      </c>
      <c r="D4751" s="103">
        <v>5385934</v>
      </c>
      <c r="E4751" s="103">
        <v>393</v>
      </c>
      <c r="F4751" s="103" t="s">
        <v>9</v>
      </c>
      <c r="G4751" s="103" t="s">
        <v>10133</v>
      </c>
      <c r="H4751" s="103" t="s">
        <v>10134</v>
      </c>
      <c r="I4751" s="103">
        <v>7</v>
      </c>
      <c r="J4751" s="103">
        <v>5</v>
      </c>
      <c r="K4751" s="104">
        <v>614.20641118493643</v>
      </c>
      <c r="L4751" s="105">
        <v>460.65480838870229</v>
      </c>
      <c r="M4751" s="106">
        <f t="shared" si="444"/>
        <v>8.8475422619702684</v>
      </c>
      <c r="N4751" s="107">
        <f t="shared" si="445"/>
        <v>-1.451214434731424</v>
      </c>
      <c r="O4751" s="129">
        <f t="shared" si="448"/>
        <v>0.14672015865960408</v>
      </c>
      <c r="P4751" s="21">
        <v>10</v>
      </c>
      <c r="Q4751" s="103">
        <v>8</v>
      </c>
      <c r="R4751" s="104">
        <v>1578.173341534402</v>
      </c>
      <c r="S4751" s="105">
        <v>1261.6199165851883</v>
      </c>
      <c r="T4751" s="107">
        <f t="shared" si="446"/>
        <v>10.301061625213769</v>
      </c>
      <c r="U4751" s="107">
        <f t="shared" si="447"/>
        <v>-0.14871335808647113</v>
      </c>
      <c r="V4751" s="108">
        <f t="shared" si="449"/>
        <v>0.88177982022400236</v>
      </c>
    </row>
    <row r="4752" spans="1:22">
      <c r="A4752" s="103" t="s">
        <v>10135</v>
      </c>
      <c r="B4752" s="103">
        <v>39937829</v>
      </c>
      <c r="C4752" s="103">
        <v>5386010</v>
      </c>
      <c r="D4752" s="103">
        <v>5387011</v>
      </c>
      <c r="E4752" s="103">
        <v>1002</v>
      </c>
      <c r="F4752" s="103" t="s">
        <v>23</v>
      </c>
      <c r="G4752" s="103" t="s">
        <v>10136</v>
      </c>
      <c r="H4752" s="103" t="s">
        <v>10137</v>
      </c>
      <c r="I4752" s="103">
        <v>32</v>
      </c>
      <c r="J4752" s="103">
        <v>21</v>
      </c>
      <c r="K4752" s="104">
        <v>1791.8806782243612</v>
      </c>
      <c r="L4752" s="105">
        <v>1035.1671296503691</v>
      </c>
      <c r="M4752" s="106">
        <f t="shared" si="444"/>
        <v>10.015647996978304</v>
      </c>
      <c r="N4752" s="107">
        <f t="shared" si="445"/>
        <v>-0.40639714044874481</v>
      </c>
      <c r="O4752" s="129">
        <f t="shared" si="448"/>
        <v>0.68445082044193728</v>
      </c>
      <c r="P4752" s="21">
        <v>22</v>
      </c>
      <c r="Q4752" s="103">
        <v>9</v>
      </c>
      <c r="R4752" s="104">
        <v>1682.6737823295209</v>
      </c>
      <c r="S4752" s="105">
        <v>718.40817767908686</v>
      </c>
      <c r="T4752" s="107">
        <f t="shared" si="446"/>
        <v>9.4886599622228225</v>
      </c>
      <c r="U4752" s="107">
        <f t="shared" si="447"/>
        <v>-0.86385566705737526</v>
      </c>
      <c r="V4752" s="108">
        <f t="shared" si="449"/>
        <v>0.38766718322618221</v>
      </c>
    </row>
    <row r="4753" spans="1:22">
      <c r="A4753" s="103" t="s">
        <v>1980</v>
      </c>
      <c r="B4753" s="103">
        <v>39937830</v>
      </c>
      <c r="C4753" s="103">
        <v>5387283</v>
      </c>
      <c r="D4753" s="103">
        <v>5388215</v>
      </c>
      <c r="E4753" s="103">
        <v>933</v>
      </c>
      <c r="F4753" s="103" t="s">
        <v>23</v>
      </c>
      <c r="G4753" s="103" t="s">
        <v>1981</v>
      </c>
      <c r="H4753" s="103" t="s">
        <v>1982</v>
      </c>
      <c r="I4753" s="103">
        <v>1</v>
      </c>
      <c r="J4753" s="103">
        <v>1</v>
      </c>
      <c r="K4753" s="104">
        <v>0.76093285289603552</v>
      </c>
      <c r="L4753" s="105">
        <v>0.76093285289603552</v>
      </c>
      <c r="M4753" s="106">
        <f t="shared" si="444"/>
        <v>-0.39415894348173952</v>
      </c>
      <c r="N4753" s="107">
        <f t="shared" si="445"/>
        <v>-9.7174945827206969</v>
      </c>
      <c r="O4753" s="129" t="str">
        <f t="shared" si="448"/>
        <v>&lt; 0.001</v>
      </c>
      <c r="P4753" s="21">
        <v>0</v>
      </c>
      <c r="Q4753" s="103">
        <v>0</v>
      </c>
      <c r="R4753" s="104">
        <v>0</v>
      </c>
      <c r="S4753" s="105">
        <v>0</v>
      </c>
      <c r="T4753" s="107" t="str">
        <f t="shared" si="446"/>
        <v>-</v>
      </c>
      <c r="U4753" s="107" t="str">
        <f t="shared" si="447"/>
        <v>-</v>
      </c>
      <c r="V4753" s="108" t="str">
        <f t="shared" si="449"/>
        <v>n.d.</v>
      </c>
    </row>
    <row r="4754" spans="1:22">
      <c r="A4754" s="103" t="s">
        <v>1985</v>
      </c>
      <c r="B4754" s="103">
        <v>161610767</v>
      </c>
      <c r="C4754" s="103">
        <v>5388212</v>
      </c>
      <c r="D4754" s="103">
        <v>5389423</v>
      </c>
      <c r="E4754" s="103">
        <v>1212</v>
      </c>
      <c r="F4754" s="103" t="s">
        <v>23</v>
      </c>
      <c r="G4754" s="103" t="s">
        <v>1986</v>
      </c>
      <c r="H4754" s="103" t="s">
        <v>1987</v>
      </c>
      <c r="I4754" s="103">
        <v>10</v>
      </c>
      <c r="J4754" s="103">
        <v>3</v>
      </c>
      <c r="K4754" s="104">
        <v>520.74741147485895</v>
      </c>
      <c r="L4754" s="105">
        <v>1.7573028508712871</v>
      </c>
      <c r="M4754" s="106">
        <f t="shared" si="444"/>
        <v>0.81336284461822217</v>
      </c>
      <c r="N4754" s="107">
        <f t="shared" si="445"/>
        <v>-8.6374214269962231</v>
      </c>
      <c r="O4754" s="129" t="str">
        <f t="shared" si="448"/>
        <v>&lt; 0.001</v>
      </c>
      <c r="P4754" s="21">
        <v>6</v>
      </c>
      <c r="Q4754" s="103">
        <v>1</v>
      </c>
      <c r="R4754" s="104">
        <v>379.02742944141335</v>
      </c>
      <c r="S4754" s="105">
        <v>3.9270437491250494</v>
      </c>
      <c r="T4754" s="107">
        <f t="shared" si="446"/>
        <v>1.9734436703990581</v>
      </c>
      <c r="U4754" s="107">
        <f t="shared" si="447"/>
        <v>-7.4793629661980132</v>
      </c>
      <c r="V4754" s="108" t="str">
        <f t="shared" si="449"/>
        <v>&lt; 0.001</v>
      </c>
    </row>
    <row r="4755" spans="1:22">
      <c r="A4755" s="103" t="s">
        <v>3711</v>
      </c>
      <c r="B4755" s="103">
        <v>39937832</v>
      </c>
      <c r="C4755" s="103">
        <v>5389767</v>
      </c>
      <c r="D4755" s="103">
        <v>5390408</v>
      </c>
      <c r="E4755" s="103">
        <v>642</v>
      </c>
      <c r="F4755" s="103" t="s">
        <v>9</v>
      </c>
      <c r="G4755" s="103" t="s">
        <v>23</v>
      </c>
      <c r="H4755" s="103" t="s">
        <v>3712</v>
      </c>
      <c r="I4755" s="103">
        <v>6</v>
      </c>
      <c r="J4755" s="103">
        <v>2</v>
      </c>
      <c r="K4755" s="104">
        <v>283.09546736528353</v>
      </c>
      <c r="L4755" s="105">
        <v>68.562183502529592</v>
      </c>
      <c r="M4755" s="106">
        <f t="shared" si="444"/>
        <v>6.0993411506345891</v>
      </c>
      <c r="N4755" s="107">
        <f t="shared" si="445"/>
        <v>-3.9093549636542138</v>
      </c>
      <c r="O4755" s="129" t="str">
        <f t="shared" si="448"/>
        <v>&lt; 0.001</v>
      </c>
      <c r="P4755" s="21">
        <v>6</v>
      </c>
      <c r="Q4755" s="103">
        <v>2</v>
      </c>
      <c r="R4755" s="104">
        <v>535.06255833631303</v>
      </c>
      <c r="S4755" s="105">
        <v>165.91285253715577</v>
      </c>
      <c r="T4755" s="107">
        <f t="shared" si="446"/>
        <v>7.3742818396212693</v>
      </c>
      <c r="U4755" s="107">
        <f t="shared" si="447"/>
        <v>-2.7251040144178975</v>
      </c>
      <c r="V4755" s="108">
        <f t="shared" si="449"/>
        <v>6.4281232728808924E-3</v>
      </c>
    </row>
    <row r="4756" spans="1:22">
      <c r="A4756" s="103" t="s">
        <v>10138</v>
      </c>
      <c r="B4756" s="103">
        <v>39937833</v>
      </c>
      <c r="C4756" s="103">
        <v>5390650</v>
      </c>
      <c r="D4756" s="103">
        <v>5391363</v>
      </c>
      <c r="E4756" s="103">
        <v>714</v>
      </c>
      <c r="F4756" s="103" t="s">
        <v>23</v>
      </c>
      <c r="G4756" s="103" t="s">
        <v>10139</v>
      </c>
      <c r="H4756" s="103" t="s">
        <v>10140</v>
      </c>
      <c r="I4756" s="103">
        <v>12</v>
      </c>
      <c r="J4756" s="103">
        <v>8</v>
      </c>
      <c r="K4756" s="104">
        <v>461.36829581642712</v>
      </c>
      <c r="L4756" s="105">
        <v>323.15667271624648</v>
      </c>
      <c r="M4756" s="106">
        <f t="shared" si="444"/>
        <v>8.3360899712567349</v>
      </c>
      <c r="N4756" s="107">
        <f t="shared" si="445"/>
        <v>-1.9086851777667848</v>
      </c>
      <c r="O4756" s="129">
        <f t="shared" si="448"/>
        <v>5.6302716387835572E-2</v>
      </c>
      <c r="P4756" s="21">
        <v>6</v>
      </c>
      <c r="Q4756" s="103">
        <v>4</v>
      </c>
      <c r="R4756" s="104">
        <v>361.57706262228015</v>
      </c>
      <c r="S4756" s="105">
        <v>359.96801021391593</v>
      </c>
      <c r="T4756" s="107">
        <f t="shared" si="446"/>
        <v>8.4917248920063759</v>
      </c>
      <c r="U4756" s="107">
        <f t="shared" si="447"/>
        <v>-1.7414393556281909</v>
      </c>
      <c r="V4756" s="108">
        <f t="shared" si="449"/>
        <v>8.160659473434162E-2</v>
      </c>
    </row>
    <row r="4757" spans="1:22">
      <c r="A4757" s="103" t="s">
        <v>1989</v>
      </c>
      <c r="B4757" s="103">
        <v>39937834</v>
      </c>
      <c r="C4757" s="103">
        <v>5391441</v>
      </c>
      <c r="D4757" s="103">
        <v>5392157</v>
      </c>
      <c r="E4757" s="103">
        <v>717</v>
      </c>
      <c r="F4757" s="103" t="s">
        <v>23</v>
      </c>
      <c r="G4757" s="103" t="s">
        <v>1990</v>
      </c>
      <c r="H4757" s="103" t="s">
        <v>1991</v>
      </c>
      <c r="I4757" s="103">
        <v>0</v>
      </c>
      <c r="J4757" s="103">
        <v>0</v>
      </c>
      <c r="K4757" s="104">
        <v>0</v>
      </c>
      <c r="L4757" s="105">
        <v>0</v>
      </c>
      <c r="M4757" s="106" t="str">
        <f t="shared" si="444"/>
        <v>-</v>
      </c>
      <c r="N4757" s="107" t="str">
        <f t="shared" si="445"/>
        <v>-</v>
      </c>
      <c r="O4757" s="129" t="str">
        <f t="shared" si="448"/>
        <v>n.d.</v>
      </c>
      <c r="P4757" s="21">
        <v>1</v>
      </c>
      <c r="Q4757" s="103">
        <v>1</v>
      </c>
      <c r="R4757" s="104">
        <v>30.672982311734728</v>
      </c>
      <c r="S4757" s="105">
        <v>30.672982311734728</v>
      </c>
      <c r="T4757" s="107">
        <f t="shared" si="446"/>
        <v>4.9388965405003029</v>
      </c>
      <c r="U4757" s="107">
        <f t="shared" si="447"/>
        <v>-4.8689291016722693</v>
      </c>
      <c r="V4757" s="108" t="str">
        <f t="shared" si="449"/>
        <v>&lt; 0.001</v>
      </c>
    </row>
    <row r="4758" spans="1:22">
      <c r="A4758" s="103" t="s">
        <v>10141</v>
      </c>
      <c r="B4758" s="103">
        <v>39937835</v>
      </c>
      <c r="C4758" s="103">
        <v>5392181</v>
      </c>
      <c r="D4758" s="103">
        <v>5393002</v>
      </c>
      <c r="E4758" s="103">
        <v>822</v>
      </c>
      <c r="F4758" s="103" t="s">
        <v>23</v>
      </c>
      <c r="G4758" s="103" t="s">
        <v>10142</v>
      </c>
      <c r="H4758" s="103" t="s">
        <v>10143</v>
      </c>
      <c r="I4758" s="103">
        <v>12</v>
      </c>
      <c r="J4758" s="103">
        <v>12</v>
      </c>
      <c r="K4758" s="104">
        <v>499.21083128060468</v>
      </c>
      <c r="L4758" s="105">
        <v>499.21083128060468</v>
      </c>
      <c r="M4758" s="106">
        <f t="shared" si="444"/>
        <v>8.9635054261890161</v>
      </c>
      <c r="N4758" s="107">
        <f t="shared" si="445"/>
        <v>-1.3474906742495387</v>
      </c>
      <c r="O4758" s="129">
        <f t="shared" si="448"/>
        <v>0.17782225494431958</v>
      </c>
      <c r="P4758" s="21">
        <v>6</v>
      </c>
      <c r="Q4758" s="103">
        <v>6</v>
      </c>
      <c r="R4758" s="104">
        <v>437.46259163736738</v>
      </c>
      <c r="S4758" s="105">
        <v>437.46259163736738</v>
      </c>
      <c r="T4758" s="107">
        <f t="shared" si="446"/>
        <v>8.773015844052976</v>
      </c>
      <c r="U4758" s="107">
        <f t="shared" si="447"/>
        <v>-1.4938240809392824</v>
      </c>
      <c r="V4758" s="108">
        <f t="shared" si="449"/>
        <v>0.13522160569332109</v>
      </c>
    </row>
    <row r="4759" spans="1:22">
      <c r="A4759" s="103" t="s">
        <v>10144</v>
      </c>
      <c r="B4759" s="103">
        <v>39937836</v>
      </c>
      <c r="C4759" s="103">
        <v>5392999</v>
      </c>
      <c r="D4759" s="103">
        <v>5393862</v>
      </c>
      <c r="E4759" s="103">
        <v>864</v>
      </c>
      <c r="F4759" s="103" t="s">
        <v>23</v>
      </c>
      <c r="G4759" s="103" t="s">
        <v>10145</v>
      </c>
      <c r="H4759" s="103" t="s">
        <v>3715</v>
      </c>
      <c r="I4759" s="103">
        <v>8</v>
      </c>
      <c r="J4759" s="103">
        <v>7</v>
      </c>
      <c r="K4759" s="104">
        <v>745.28352898039816</v>
      </c>
      <c r="L4759" s="105">
        <v>468.3700237252778</v>
      </c>
      <c r="M4759" s="106">
        <f t="shared" si="444"/>
        <v>8.8715049342586525</v>
      </c>
      <c r="N4759" s="107">
        <f t="shared" si="445"/>
        <v>-1.4297809174788443</v>
      </c>
      <c r="O4759" s="129">
        <f t="shared" si="448"/>
        <v>0.15277990760103055</v>
      </c>
      <c r="P4759" s="21">
        <v>7</v>
      </c>
      <c r="Q4759" s="103">
        <v>5</v>
      </c>
      <c r="R4759" s="104">
        <v>477.74330360823609</v>
      </c>
      <c r="S4759" s="105">
        <v>283.60666094914353</v>
      </c>
      <c r="T4759" s="107">
        <f t="shared" si="446"/>
        <v>8.1477476067155052</v>
      </c>
      <c r="U4759" s="107">
        <f t="shared" si="447"/>
        <v>-2.0442362616940981</v>
      </c>
      <c r="V4759" s="108">
        <f t="shared" si="449"/>
        <v>4.0930212501743224E-2</v>
      </c>
    </row>
    <row r="4760" spans="1:22">
      <c r="A4760" s="103" t="s">
        <v>3713</v>
      </c>
      <c r="B4760" s="103">
        <v>39937837</v>
      </c>
      <c r="C4760" s="103">
        <v>5393864</v>
      </c>
      <c r="D4760" s="103">
        <v>5394865</v>
      </c>
      <c r="E4760" s="103">
        <v>1002</v>
      </c>
      <c r="F4760" s="103" t="s">
        <v>23</v>
      </c>
      <c r="G4760" s="103" t="s">
        <v>3714</v>
      </c>
      <c r="H4760" s="103" t="s">
        <v>3715</v>
      </c>
      <c r="I4760" s="103">
        <v>12</v>
      </c>
      <c r="J4760" s="103">
        <v>8</v>
      </c>
      <c r="K4760" s="104">
        <v>487.47090020496705</v>
      </c>
      <c r="L4760" s="105">
        <v>249.40371638393611</v>
      </c>
      <c r="M4760" s="106">
        <f t="shared" si="444"/>
        <v>7.9623391528121052</v>
      </c>
      <c r="N4760" s="107">
        <f t="shared" si="445"/>
        <v>-2.2429882354095665</v>
      </c>
      <c r="O4760" s="129">
        <f t="shared" si="448"/>
        <v>2.4897573159038622E-2</v>
      </c>
      <c r="P4760" s="21">
        <v>4</v>
      </c>
      <c r="Q4760" s="103">
        <v>2</v>
      </c>
      <c r="R4760" s="104">
        <v>517.75837885170847</v>
      </c>
      <c r="S4760" s="105">
        <v>117.76914723010978</v>
      </c>
      <c r="T4760" s="107">
        <f t="shared" si="446"/>
        <v>6.8798178259885203</v>
      </c>
      <c r="U4760" s="107">
        <f t="shared" si="447"/>
        <v>-3.1603716320523598</v>
      </c>
      <c r="V4760" s="108">
        <f t="shared" si="449"/>
        <v>1.5756802004109893E-3</v>
      </c>
    </row>
    <row r="4761" spans="1:22">
      <c r="A4761" s="103" t="s">
        <v>10146</v>
      </c>
      <c r="B4761" s="103">
        <v>39937838</v>
      </c>
      <c r="C4761" s="103">
        <v>5395079</v>
      </c>
      <c r="D4761" s="103">
        <v>5396089</v>
      </c>
      <c r="E4761" s="103">
        <v>1011</v>
      </c>
      <c r="F4761" s="103" t="s">
        <v>23</v>
      </c>
      <c r="G4761" s="103" t="s">
        <v>10147</v>
      </c>
      <c r="H4761" s="103" t="s">
        <v>10148</v>
      </c>
      <c r="I4761" s="103">
        <v>16</v>
      </c>
      <c r="J4761" s="103">
        <v>13</v>
      </c>
      <c r="K4761" s="104">
        <v>728.20822429953023</v>
      </c>
      <c r="L4761" s="105">
        <v>575.8252111143828</v>
      </c>
      <c r="M4761" s="106">
        <f t="shared" si="444"/>
        <v>9.169487144972452</v>
      </c>
      <c r="N4761" s="107">
        <f t="shared" si="445"/>
        <v>-1.163249423101564</v>
      </c>
      <c r="O4761" s="129">
        <f t="shared" si="448"/>
        <v>0.24472831952360341</v>
      </c>
      <c r="P4761" s="21">
        <v>9</v>
      </c>
      <c r="Q4761" s="103">
        <v>8</v>
      </c>
      <c r="R4761" s="104">
        <v>661.85052445859537</v>
      </c>
      <c r="S4761" s="105">
        <v>553.7336617435044</v>
      </c>
      <c r="T4761" s="107">
        <f t="shared" si="446"/>
        <v>9.1130484164548236</v>
      </c>
      <c r="U4761" s="107">
        <f t="shared" si="447"/>
        <v>-1.1944996334024447</v>
      </c>
      <c r="V4761" s="108">
        <f t="shared" si="449"/>
        <v>0.23228258402963409</v>
      </c>
    </row>
    <row r="4762" spans="1:22">
      <c r="A4762" s="103" t="s">
        <v>10149</v>
      </c>
      <c r="B4762" s="103">
        <v>39937839</v>
      </c>
      <c r="C4762" s="103">
        <v>5396238</v>
      </c>
      <c r="D4762" s="103">
        <v>5397587</v>
      </c>
      <c r="E4762" s="103">
        <v>1350</v>
      </c>
      <c r="F4762" s="103" t="s">
        <v>23</v>
      </c>
      <c r="G4762" s="103" t="s">
        <v>10150</v>
      </c>
      <c r="H4762" s="103" t="s">
        <v>10151</v>
      </c>
      <c r="I4762" s="103">
        <v>29</v>
      </c>
      <c r="J4762" s="103">
        <v>26</v>
      </c>
      <c r="K4762" s="104">
        <v>1186.4059211500073</v>
      </c>
      <c r="L4762" s="105">
        <v>1089.6423176519629</v>
      </c>
      <c r="M4762" s="106">
        <f t="shared" si="444"/>
        <v>10.089638923118383</v>
      </c>
      <c r="N4762" s="107">
        <f t="shared" si="445"/>
        <v>-0.34021563227336143</v>
      </c>
      <c r="O4762" s="129">
        <f t="shared" si="448"/>
        <v>0.73369414675333822</v>
      </c>
      <c r="P4762" s="21">
        <v>24</v>
      </c>
      <c r="Q4762" s="103">
        <v>20</v>
      </c>
      <c r="R4762" s="104">
        <v>1409.0293156439184</v>
      </c>
      <c r="S4762" s="105">
        <v>1163.5737342560815</v>
      </c>
      <c r="T4762" s="107">
        <f t="shared" si="446"/>
        <v>10.184346920136814</v>
      </c>
      <c r="U4762" s="107">
        <f t="shared" si="447"/>
        <v>-0.25145517593590339</v>
      </c>
      <c r="V4762" s="108">
        <f t="shared" si="449"/>
        <v>0.80146221342488833</v>
      </c>
    </row>
    <row r="4763" spans="1:22">
      <c r="A4763" s="103" t="s">
        <v>10152</v>
      </c>
      <c r="B4763" s="103">
        <v>39937840</v>
      </c>
      <c r="C4763" s="103">
        <v>5397591</v>
      </c>
      <c r="D4763" s="103">
        <v>5398625</v>
      </c>
      <c r="E4763" s="103">
        <v>1035</v>
      </c>
      <c r="F4763" s="103" t="s">
        <v>23</v>
      </c>
      <c r="G4763" s="103" t="s">
        <v>23</v>
      </c>
      <c r="H4763" s="103" t="s">
        <v>295</v>
      </c>
      <c r="I4763" s="103">
        <v>22</v>
      </c>
      <c r="J4763" s="103">
        <v>20</v>
      </c>
      <c r="K4763" s="104">
        <v>1799.2268334739131</v>
      </c>
      <c r="L4763" s="105">
        <v>1468.6026116918163</v>
      </c>
      <c r="M4763" s="106">
        <f t="shared" si="444"/>
        <v>10.520228355368836</v>
      </c>
      <c r="N4763" s="107">
        <f t="shared" si="445"/>
        <v>4.4926972601820575E-2</v>
      </c>
      <c r="O4763" s="129">
        <f t="shared" si="448"/>
        <v>0.96416551751891655</v>
      </c>
      <c r="P4763" s="21">
        <v>12</v>
      </c>
      <c r="Q4763" s="103">
        <v>11</v>
      </c>
      <c r="R4763" s="104">
        <v>1204.0469212984542</v>
      </c>
      <c r="S4763" s="105">
        <v>1112.3915649820387</v>
      </c>
      <c r="T4763" s="107">
        <f t="shared" si="446"/>
        <v>10.119448994865007</v>
      </c>
      <c r="U4763" s="107">
        <f t="shared" si="447"/>
        <v>-0.30858363128080463</v>
      </c>
      <c r="V4763" s="108">
        <f t="shared" si="449"/>
        <v>0.75763827391988814</v>
      </c>
    </row>
    <row r="4764" spans="1:22">
      <c r="A4764" s="103" t="s">
        <v>1993</v>
      </c>
      <c r="B4764" s="103">
        <v>39937841</v>
      </c>
      <c r="C4764" s="103">
        <v>5398873</v>
      </c>
      <c r="D4764" s="103">
        <v>5399169</v>
      </c>
      <c r="E4764" s="103">
        <v>297</v>
      </c>
      <c r="F4764" s="103" t="s">
        <v>23</v>
      </c>
      <c r="G4764" s="103" t="s">
        <v>23</v>
      </c>
      <c r="H4764" s="103" t="s">
        <v>295</v>
      </c>
      <c r="I4764" s="103">
        <v>2</v>
      </c>
      <c r="J4764" s="103">
        <v>0</v>
      </c>
      <c r="K4764" s="104">
        <v>234.25971202591279</v>
      </c>
      <c r="L4764" s="105">
        <v>0</v>
      </c>
      <c r="M4764" s="106" t="str">
        <f t="shared" si="444"/>
        <v>-</v>
      </c>
      <c r="N4764" s="107" t="str">
        <f t="shared" si="445"/>
        <v>-</v>
      </c>
      <c r="O4764" s="129" t="str">
        <f t="shared" si="448"/>
        <v>n.d.</v>
      </c>
      <c r="P4764" s="21">
        <v>1</v>
      </c>
      <c r="Q4764" s="103">
        <v>0</v>
      </c>
      <c r="R4764" s="104">
        <v>100.02129819262289</v>
      </c>
      <c r="S4764" s="105">
        <v>0</v>
      </c>
      <c r="T4764" s="107" t="str">
        <f t="shared" si="446"/>
        <v>-</v>
      </c>
      <c r="U4764" s="107" t="str">
        <f t="shared" si="447"/>
        <v>-</v>
      </c>
      <c r="V4764" s="108" t="str">
        <f t="shared" si="449"/>
        <v>n.d.</v>
      </c>
    </row>
    <row r="4765" spans="1:22">
      <c r="A4765" s="103" t="s">
        <v>1996</v>
      </c>
      <c r="B4765" s="103">
        <v>39937842</v>
      </c>
      <c r="C4765" s="103">
        <v>5399173</v>
      </c>
      <c r="D4765" s="103">
        <v>5400567</v>
      </c>
      <c r="E4765" s="103">
        <v>1395</v>
      </c>
      <c r="F4765" s="103" t="s">
        <v>23</v>
      </c>
      <c r="G4765" s="103" t="s">
        <v>23</v>
      </c>
      <c r="H4765" s="103" t="s">
        <v>1997</v>
      </c>
      <c r="I4765" s="103">
        <v>7</v>
      </c>
      <c r="J4765" s="103">
        <v>3</v>
      </c>
      <c r="K4765" s="104">
        <v>147.07932018374768</v>
      </c>
      <c r="L4765" s="105">
        <v>21.883774283394981</v>
      </c>
      <c r="M4765" s="106">
        <f t="shared" si="444"/>
        <v>4.451789675355565</v>
      </c>
      <c r="N4765" s="107">
        <f t="shared" si="445"/>
        <v>-5.3830146016497631</v>
      </c>
      <c r="O4765" s="129" t="str">
        <f t="shared" si="448"/>
        <v>&lt; 0.001</v>
      </c>
      <c r="P4765" s="21">
        <v>4</v>
      </c>
      <c r="Q4765" s="103">
        <v>2</v>
      </c>
      <c r="R4765" s="104">
        <v>195.41854991382004</v>
      </c>
      <c r="S4765" s="105">
        <v>96.120984515106102</v>
      </c>
      <c r="T4765" s="107">
        <f t="shared" si="446"/>
        <v>6.5867795201735699</v>
      </c>
      <c r="U4765" s="107">
        <f t="shared" si="447"/>
        <v>-3.418327887171154</v>
      </c>
      <c r="V4765" s="108" t="str">
        <f t="shared" si="449"/>
        <v>&lt; 0.001</v>
      </c>
    </row>
    <row r="4766" spans="1:22">
      <c r="A4766" s="103" t="s">
        <v>10153</v>
      </c>
      <c r="B4766" s="103">
        <v>39937843</v>
      </c>
      <c r="C4766" s="103">
        <v>5400723</v>
      </c>
      <c r="D4766" s="103">
        <v>5401781</v>
      </c>
      <c r="E4766" s="103">
        <v>1059</v>
      </c>
      <c r="F4766" s="103" t="s">
        <v>9</v>
      </c>
      <c r="G4766" s="103" t="s">
        <v>23</v>
      </c>
      <c r="H4766" s="103" t="s">
        <v>6333</v>
      </c>
      <c r="I4766" s="103">
        <v>33</v>
      </c>
      <c r="J4766" s="103">
        <v>31</v>
      </c>
      <c r="K4766" s="104">
        <v>2471.0830940112087</v>
      </c>
      <c r="L4766" s="105">
        <v>2107.7279564761943</v>
      </c>
      <c r="M4766" s="106">
        <f t="shared" si="444"/>
        <v>11.041472955636289</v>
      </c>
      <c r="N4766" s="107">
        <f t="shared" si="445"/>
        <v>0.51115648983567818</v>
      </c>
      <c r="O4766" s="129">
        <f t="shared" si="448"/>
        <v>0.60924148287164082</v>
      </c>
      <c r="P4766" s="21">
        <v>22</v>
      </c>
      <c r="Q4766" s="103">
        <v>20</v>
      </c>
      <c r="R4766" s="104">
        <v>2789.7869169983383</v>
      </c>
      <c r="S4766" s="105">
        <v>2302.8411643618888</v>
      </c>
      <c r="T4766" s="107">
        <f t="shared" si="446"/>
        <v>11.169199191107673</v>
      </c>
      <c r="U4766" s="107">
        <f t="shared" si="447"/>
        <v>0.61549224569337335</v>
      </c>
      <c r="V4766" s="108">
        <f t="shared" si="449"/>
        <v>0.53822968872641397</v>
      </c>
    </row>
    <row r="4767" spans="1:22">
      <c r="A4767" s="103" t="s">
        <v>10154</v>
      </c>
      <c r="B4767" s="103">
        <v>39937844</v>
      </c>
      <c r="C4767" s="103">
        <v>5401842</v>
      </c>
      <c r="D4767" s="103">
        <v>5402648</v>
      </c>
      <c r="E4767" s="103">
        <v>807</v>
      </c>
      <c r="F4767" s="103" t="s">
        <v>9</v>
      </c>
      <c r="G4767" s="103" t="s">
        <v>10155</v>
      </c>
      <c r="H4767" s="103" t="s">
        <v>3342</v>
      </c>
      <c r="I4767" s="103">
        <v>27</v>
      </c>
      <c r="J4767" s="103">
        <v>22</v>
      </c>
      <c r="K4767" s="104">
        <v>2503.7406457077946</v>
      </c>
      <c r="L4767" s="105">
        <v>2199.350532069393</v>
      </c>
      <c r="M4767" s="106">
        <f t="shared" si="444"/>
        <v>11.102861843641687</v>
      </c>
      <c r="N4767" s="107">
        <f t="shared" si="445"/>
        <v>0.56606604976895025</v>
      </c>
      <c r="O4767" s="129">
        <f t="shared" si="448"/>
        <v>0.57134888129397043</v>
      </c>
      <c r="P4767" s="21">
        <v>17</v>
      </c>
      <c r="Q4767" s="103">
        <v>16</v>
      </c>
      <c r="R4767" s="104">
        <v>1791.7307003763442</v>
      </c>
      <c r="S4767" s="105">
        <v>1728.6845576843248</v>
      </c>
      <c r="T4767" s="107">
        <f t="shared" si="446"/>
        <v>10.755458921379084</v>
      </c>
      <c r="U4767" s="107">
        <f t="shared" si="447"/>
        <v>0.25128426177736224</v>
      </c>
      <c r="V4767" s="108">
        <f t="shared" si="449"/>
        <v>0.8015943421598335</v>
      </c>
    </row>
    <row r="4768" spans="1:22">
      <c r="A4768" s="103" t="s">
        <v>10156</v>
      </c>
      <c r="B4768" s="103">
        <v>39937845</v>
      </c>
      <c r="C4768" s="103">
        <v>5402871</v>
      </c>
      <c r="D4768" s="103">
        <v>5403788</v>
      </c>
      <c r="E4768" s="103">
        <v>918</v>
      </c>
      <c r="F4768" s="103" t="s">
        <v>9</v>
      </c>
      <c r="G4768" s="103" t="s">
        <v>23</v>
      </c>
      <c r="H4768" s="103" t="s">
        <v>10157</v>
      </c>
      <c r="I4768" s="103">
        <v>31</v>
      </c>
      <c r="J4768" s="103">
        <v>27</v>
      </c>
      <c r="K4768" s="104">
        <v>1648.0437903959803</v>
      </c>
      <c r="L4768" s="105">
        <v>1264.4540578589542</v>
      </c>
      <c r="M4768" s="106">
        <f t="shared" si="444"/>
        <v>10.304298904341653</v>
      </c>
      <c r="N4768" s="107">
        <f t="shared" si="445"/>
        <v>-0.14821207125075789</v>
      </c>
      <c r="O4768" s="129">
        <f t="shared" si="448"/>
        <v>0.88217540555232965</v>
      </c>
      <c r="P4768" s="21">
        <v>20</v>
      </c>
      <c r="Q4768" s="103">
        <v>17</v>
      </c>
      <c r="R4768" s="104">
        <v>1773.3545376176253</v>
      </c>
      <c r="S4768" s="105">
        <v>1068.9471499562244</v>
      </c>
      <c r="T4768" s="107">
        <f t="shared" si="446"/>
        <v>10.061974810890842</v>
      </c>
      <c r="U4768" s="107">
        <f t="shared" si="447"/>
        <v>-0.35917710308904832</v>
      </c>
      <c r="V4768" s="108">
        <f t="shared" si="449"/>
        <v>0.71946260441875864</v>
      </c>
    </row>
    <row r="4769" spans="1:22">
      <c r="A4769" s="103" t="s">
        <v>10158</v>
      </c>
      <c r="B4769" s="103">
        <v>39937846</v>
      </c>
      <c r="C4769" s="103">
        <v>5403795</v>
      </c>
      <c r="D4769" s="103">
        <v>5405123</v>
      </c>
      <c r="E4769" s="103">
        <v>1329</v>
      </c>
      <c r="F4769" s="103" t="s">
        <v>23</v>
      </c>
      <c r="G4769" s="103" t="s">
        <v>10159</v>
      </c>
      <c r="H4769" s="103" t="s">
        <v>3788</v>
      </c>
      <c r="I4769" s="103">
        <v>17</v>
      </c>
      <c r="J4769" s="103">
        <v>15</v>
      </c>
      <c r="K4769" s="104">
        <v>1044.8930684927839</v>
      </c>
      <c r="L4769" s="105">
        <v>721.70272777799323</v>
      </c>
      <c r="M4769" s="106">
        <f t="shared" si="444"/>
        <v>9.4952608974195289</v>
      </c>
      <c r="N4769" s="107">
        <f t="shared" si="445"/>
        <v>-0.87185966241544866</v>
      </c>
      <c r="O4769" s="129">
        <f t="shared" si="448"/>
        <v>0.38328494167940419</v>
      </c>
      <c r="P4769" s="21">
        <v>11</v>
      </c>
      <c r="Q4769" s="103">
        <v>10</v>
      </c>
      <c r="R4769" s="104">
        <v>922.12868471904449</v>
      </c>
      <c r="S4769" s="105">
        <v>779.98724691113625</v>
      </c>
      <c r="T4769" s="107">
        <f t="shared" si="446"/>
        <v>9.6073067253284918</v>
      </c>
      <c r="U4769" s="107">
        <f t="shared" si="447"/>
        <v>-0.75941309390097611</v>
      </c>
      <c r="V4769" s="108">
        <f t="shared" si="449"/>
        <v>0.44760548318365379</v>
      </c>
    </row>
    <row r="4770" spans="1:22">
      <c r="A4770" s="103" t="s">
        <v>10160</v>
      </c>
      <c r="B4770" s="103">
        <v>39937847</v>
      </c>
      <c r="C4770" s="103">
        <v>5405300</v>
      </c>
      <c r="D4770" s="103">
        <v>5407411</v>
      </c>
      <c r="E4770" s="103">
        <v>2112</v>
      </c>
      <c r="F4770" s="103" t="s">
        <v>9</v>
      </c>
      <c r="G4770" s="103" t="s">
        <v>23</v>
      </c>
      <c r="H4770" s="103" t="s">
        <v>382</v>
      </c>
      <c r="I4770" s="103">
        <v>28</v>
      </c>
      <c r="J4770" s="103">
        <v>24</v>
      </c>
      <c r="K4770" s="104">
        <v>745.24617889876424</v>
      </c>
      <c r="L4770" s="105">
        <v>645.74556141836638</v>
      </c>
      <c r="M4770" s="106">
        <f t="shared" si="444"/>
        <v>9.3348220116770886</v>
      </c>
      <c r="N4770" s="107">
        <f t="shared" si="445"/>
        <v>-1.0153649269435707</v>
      </c>
      <c r="O4770" s="129">
        <f t="shared" si="448"/>
        <v>0.30993190529853099</v>
      </c>
      <c r="P4770" s="21">
        <v>21</v>
      </c>
      <c r="Q4770" s="103">
        <v>16</v>
      </c>
      <c r="R4770" s="104">
        <v>765.28726704148198</v>
      </c>
      <c r="S4770" s="105">
        <v>555.62590976305876</v>
      </c>
      <c r="T4770" s="107">
        <f t="shared" si="446"/>
        <v>9.1179700659390956</v>
      </c>
      <c r="U4770" s="107">
        <f t="shared" si="447"/>
        <v>-1.1901671954761488</v>
      </c>
      <c r="V4770" s="108">
        <f t="shared" si="449"/>
        <v>0.23398068390671156</v>
      </c>
    </row>
    <row r="4771" spans="1:22">
      <c r="A4771" s="103" t="s">
        <v>10161</v>
      </c>
      <c r="B4771" s="103">
        <v>39937848</v>
      </c>
      <c r="C4771" s="103">
        <v>5407468</v>
      </c>
      <c r="D4771" s="103">
        <v>5409120</v>
      </c>
      <c r="E4771" s="103">
        <v>1653</v>
      </c>
      <c r="F4771" s="103" t="s">
        <v>9</v>
      </c>
      <c r="G4771" s="103" t="s">
        <v>23</v>
      </c>
      <c r="H4771" s="103" t="s">
        <v>7874</v>
      </c>
      <c r="I4771" s="103">
        <v>36</v>
      </c>
      <c r="J4771" s="103">
        <v>34</v>
      </c>
      <c r="K4771" s="104">
        <v>1317.6815965971812</v>
      </c>
      <c r="L4771" s="105">
        <v>1258.8411863188808</v>
      </c>
      <c r="M4771" s="106">
        <f t="shared" si="444"/>
        <v>10.297880570767244</v>
      </c>
      <c r="N4771" s="107">
        <f t="shared" si="445"/>
        <v>-0.15395297784683037</v>
      </c>
      <c r="O4771" s="129">
        <f t="shared" si="448"/>
        <v>0.8776468117052918</v>
      </c>
      <c r="P4771" s="21">
        <v>22</v>
      </c>
      <c r="Q4771" s="103">
        <v>21</v>
      </c>
      <c r="R4771" s="104">
        <v>1060.4969479253659</v>
      </c>
      <c r="S4771" s="105">
        <v>955.25148731298248</v>
      </c>
      <c r="T4771" s="107">
        <f t="shared" si="446"/>
        <v>9.8997367886149252</v>
      </c>
      <c r="U4771" s="107">
        <f t="shared" si="447"/>
        <v>-0.50199226354320026</v>
      </c>
      <c r="V4771" s="108">
        <f t="shared" si="449"/>
        <v>0.61567296301036722</v>
      </c>
    </row>
    <row r="4772" spans="1:22">
      <c r="A4772" s="103" t="s">
        <v>10162</v>
      </c>
      <c r="B4772" s="103">
        <v>39937849</v>
      </c>
      <c r="C4772" s="103">
        <v>5409117</v>
      </c>
      <c r="D4772" s="103">
        <v>5409857</v>
      </c>
      <c r="E4772" s="103">
        <v>741</v>
      </c>
      <c r="F4772" s="103" t="s">
        <v>9</v>
      </c>
      <c r="G4772" s="103" t="s">
        <v>23</v>
      </c>
      <c r="H4772" s="103" t="s">
        <v>286</v>
      </c>
      <c r="I4772" s="103">
        <v>16</v>
      </c>
      <c r="J4772" s="103">
        <v>15</v>
      </c>
      <c r="K4772" s="104">
        <v>1764.8158541527532</v>
      </c>
      <c r="L4772" s="105">
        <v>1763.8577565120513</v>
      </c>
      <c r="M4772" s="106">
        <f t="shared" si="444"/>
        <v>10.784518506414088</v>
      </c>
      <c r="N4772" s="107">
        <f t="shared" si="445"/>
        <v>0.28132245654211729</v>
      </c>
      <c r="O4772" s="129">
        <f t="shared" si="448"/>
        <v>0.77846308770756578</v>
      </c>
      <c r="P4772" s="21">
        <v>13</v>
      </c>
      <c r="Q4772" s="103">
        <v>12</v>
      </c>
      <c r="R4772" s="104">
        <v>1325.8331269627342</v>
      </c>
      <c r="S4772" s="105">
        <v>1243.8821986339312</v>
      </c>
      <c r="T4772" s="107">
        <f t="shared" si="446"/>
        <v>10.280634146743163</v>
      </c>
      <c r="U4772" s="107">
        <f t="shared" si="447"/>
        <v>-0.16669529335989269</v>
      </c>
      <c r="V4772" s="108">
        <f t="shared" si="449"/>
        <v>0.86760980907582042</v>
      </c>
    </row>
    <row r="4773" spans="1:22">
      <c r="A4773" s="103" t="s">
        <v>10163</v>
      </c>
      <c r="B4773" s="103">
        <v>39937850</v>
      </c>
      <c r="C4773" s="103">
        <v>5410062</v>
      </c>
      <c r="D4773" s="103">
        <v>5410673</v>
      </c>
      <c r="E4773" s="103">
        <v>612</v>
      </c>
      <c r="F4773" s="103" t="s">
        <v>9</v>
      </c>
      <c r="G4773" s="103" t="s">
        <v>23</v>
      </c>
      <c r="H4773" s="103" t="s">
        <v>4535</v>
      </c>
      <c r="I4773" s="103">
        <v>18</v>
      </c>
      <c r="J4773" s="103">
        <v>16</v>
      </c>
      <c r="K4773" s="104">
        <v>1423.3808522871013</v>
      </c>
      <c r="L4773" s="105">
        <v>1397.8597612110491</v>
      </c>
      <c r="M4773" s="106">
        <f t="shared" si="444"/>
        <v>10.449003915794693</v>
      </c>
      <c r="N4773" s="107">
        <f t="shared" si="445"/>
        <v>-1.8780039539631352E-2</v>
      </c>
      <c r="O4773" s="129">
        <f t="shared" si="448"/>
        <v>0.98501657715551771</v>
      </c>
      <c r="P4773" s="21">
        <v>9</v>
      </c>
      <c r="Q4773" s="103">
        <v>9</v>
      </c>
      <c r="R4773" s="104">
        <v>993.58986216452934</v>
      </c>
      <c r="S4773" s="105">
        <v>993.58986216452934</v>
      </c>
      <c r="T4773" s="107">
        <f t="shared" si="446"/>
        <v>9.9565066432449818</v>
      </c>
      <c r="U4773" s="107">
        <f t="shared" si="447"/>
        <v>-0.45201879996040395</v>
      </c>
      <c r="V4773" s="108">
        <f t="shared" si="449"/>
        <v>0.65125543893475313</v>
      </c>
    </row>
    <row r="4774" spans="1:22">
      <c r="A4774" s="103" t="s">
        <v>10164</v>
      </c>
      <c r="B4774" s="103">
        <v>39937851</v>
      </c>
      <c r="C4774" s="103">
        <v>5411181</v>
      </c>
      <c r="D4774" s="103">
        <v>5412587</v>
      </c>
      <c r="E4774" s="103">
        <v>1407</v>
      </c>
      <c r="F4774" s="103" t="s">
        <v>9</v>
      </c>
      <c r="G4774" s="103" t="s">
        <v>10165</v>
      </c>
      <c r="H4774" s="103" t="s">
        <v>10166</v>
      </c>
      <c r="I4774" s="103">
        <v>33</v>
      </c>
      <c r="J4774" s="103">
        <v>30</v>
      </c>
      <c r="K4774" s="104">
        <v>1315.451717851784</v>
      </c>
      <c r="L4774" s="105">
        <v>1288.7087408490477</v>
      </c>
      <c r="M4774" s="106">
        <f t="shared" si="444"/>
        <v>10.331710523836209</v>
      </c>
      <c r="N4774" s="107">
        <f t="shared" si="445"/>
        <v>-0.12369362805348066</v>
      </c>
      <c r="O4774" s="129">
        <f t="shared" si="448"/>
        <v>0.90155785699181923</v>
      </c>
      <c r="P4774" s="21">
        <v>23</v>
      </c>
      <c r="Q4774" s="103">
        <v>22</v>
      </c>
      <c r="R4774" s="104">
        <v>977.6245628418834</v>
      </c>
      <c r="S4774" s="105">
        <v>976.1081424485003</v>
      </c>
      <c r="T4774" s="107">
        <f t="shared" si="446"/>
        <v>9.9308971817548422</v>
      </c>
      <c r="U4774" s="107">
        <f t="shared" si="447"/>
        <v>-0.47456234000454095</v>
      </c>
      <c r="V4774" s="108">
        <f t="shared" si="449"/>
        <v>0.63509895431864871</v>
      </c>
    </row>
    <row r="4775" spans="1:22">
      <c r="A4775" s="103" t="s">
        <v>10167</v>
      </c>
      <c r="B4775" s="103">
        <v>39937852</v>
      </c>
      <c r="C4775" s="103">
        <v>5412601</v>
      </c>
      <c r="D4775" s="103">
        <v>5413611</v>
      </c>
      <c r="E4775" s="103">
        <v>1011</v>
      </c>
      <c r="F4775" s="103" t="s">
        <v>9</v>
      </c>
      <c r="G4775" s="103" t="s">
        <v>10168</v>
      </c>
      <c r="H4775" s="103" t="s">
        <v>10169</v>
      </c>
      <c r="I4775" s="103">
        <v>24</v>
      </c>
      <c r="J4775" s="103">
        <v>20</v>
      </c>
      <c r="K4775" s="104">
        <v>1122.1569358058359</v>
      </c>
      <c r="L4775" s="105">
        <v>970.47614848789817</v>
      </c>
      <c r="M4775" s="106">
        <f t="shared" si="444"/>
        <v>9.9225489458552634</v>
      </c>
      <c r="N4775" s="107">
        <f t="shared" si="445"/>
        <v>-0.48966999476273454</v>
      </c>
      <c r="O4775" s="129">
        <f t="shared" si="448"/>
        <v>0.62436743758248792</v>
      </c>
      <c r="P4775" s="21">
        <v>13</v>
      </c>
      <c r="Q4775" s="103">
        <v>10</v>
      </c>
      <c r="R4775" s="104">
        <v>1057.3049952903659</v>
      </c>
      <c r="S4775" s="105">
        <v>799.35049851217218</v>
      </c>
      <c r="T4775" s="107">
        <f t="shared" si="446"/>
        <v>9.6426844233258784</v>
      </c>
      <c r="U4775" s="107">
        <f t="shared" si="447"/>
        <v>-0.72827075411454434</v>
      </c>
      <c r="V4775" s="108">
        <f t="shared" si="449"/>
        <v>0.46644786139581962</v>
      </c>
    </row>
    <row r="4776" spans="1:22">
      <c r="A4776" s="103" t="s">
        <v>3717</v>
      </c>
      <c r="B4776" s="103">
        <v>39937853</v>
      </c>
      <c r="C4776" s="103">
        <v>5413608</v>
      </c>
      <c r="D4776" s="103">
        <v>5413739</v>
      </c>
      <c r="E4776" s="103">
        <v>132</v>
      </c>
      <c r="F4776" s="103" t="s">
        <v>9</v>
      </c>
      <c r="G4776" s="103" t="s">
        <v>23</v>
      </c>
      <c r="H4776" s="103" t="s">
        <v>295</v>
      </c>
      <c r="I4776" s="103">
        <v>3</v>
      </c>
      <c r="J4776" s="103">
        <v>2</v>
      </c>
      <c r="K4776" s="104">
        <v>360.35358763169774</v>
      </c>
      <c r="L4776" s="105">
        <v>112.94664686963637</v>
      </c>
      <c r="M4776" s="106">
        <f t="shared" si="444"/>
        <v>6.8194976307903232</v>
      </c>
      <c r="N4776" s="107">
        <f t="shared" si="445"/>
        <v>-3.2652078436580294</v>
      </c>
      <c r="O4776" s="129">
        <f t="shared" si="448"/>
        <v>1.0938378107254731E-3</v>
      </c>
      <c r="P4776" s="21">
        <v>0</v>
      </c>
      <c r="Q4776" s="103">
        <v>0</v>
      </c>
      <c r="R4776" s="104">
        <v>0</v>
      </c>
      <c r="S4776" s="105">
        <v>0</v>
      </c>
      <c r="T4776" s="107" t="str">
        <f t="shared" si="446"/>
        <v>-</v>
      </c>
      <c r="U4776" s="107" t="str">
        <f t="shared" si="447"/>
        <v>-</v>
      </c>
      <c r="V4776" s="108" t="str">
        <f t="shared" si="449"/>
        <v>n.d.</v>
      </c>
    </row>
    <row r="4777" spans="1:22">
      <c r="A4777" s="103" t="s">
        <v>10170</v>
      </c>
      <c r="B4777" s="103">
        <v>39937854</v>
      </c>
      <c r="C4777" s="103">
        <v>5413781</v>
      </c>
      <c r="D4777" s="103">
        <v>5414374</v>
      </c>
      <c r="E4777" s="103">
        <v>594</v>
      </c>
      <c r="F4777" s="103" t="s">
        <v>9</v>
      </c>
      <c r="G4777" s="103" t="s">
        <v>23</v>
      </c>
      <c r="H4777" s="103" t="s">
        <v>1684</v>
      </c>
      <c r="I4777" s="103">
        <v>12</v>
      </c>
      <c r="J4777" s="103">
        <v>9</v>
      </c>
      <c r="K4777" s="104">
        <v>873.69310964766328</v>
      </c>
      <c r="L4777" s="105">
        <v>846.20344956298982</v>
      </c>
      <c r="M4777" s="106">
        <f t="shared" si="444"/>
        <v>9.724860756652248</v>
      </c>
      <c r="N4777" s="107">
        <f t="shared" si="445"/>
        <v>-0.6664930620284012</v>
      </c>
      <c r="O4777" s="129">
        <f t="shared" si="448"/>
        <v>0.50509599682289363</v>
      </c>
      <c r="P4777" s="21">
        <v>5</v>
      </c>
      <c r="Q4777" s="103">
        <v>5</v>
      </c>
      <c r="R4777" s="104">
        <v>1040.2767615890168</v>
      </c>
      <c r="S4777" s="105">
        <v>1040.2767615890168</v>
      </c>
      <c r="T4777" s="107">
        <f t="shared" si="446"/>
        <v>10.022751687502959</v>
      </c>
      <c r="U4777" s="107">
        <f t="shared" si="447"/>
        <v>-0.39370450043753669</v>
      </c>
      <c r="V4777" s="108">
        <f t="shared" si="449"/>
        <v>0.69379921831702318</v>
      </c>
    </row>
    <row r="4778" spans="1:22">
      <c r="A4778" s="103" t="s">
        <v>10171</v>
      </c>
      <c r="B4778" s="103">
        <v>39937855</v>
      </c>
      <c r="C4778" s="103">
        <v>5414421</v>
      </c>
      <c r="D4778" s="103">
        <v>5415455</v>
      </c>
      <c r="E4778" s="103">
        <v>1035</v>
      </c>
      <c r="F4778" s="103" t="s">
        <v>9</v>
      </c>
      <c r="G4778" s="103" t="s">
        <v>23</v>
      </c>
      <c r="H4778" s="103" t="s">
        <v>10172</v>
      </c>
      <c r="I4778" s="103">
        <v>13</v>
      </c>
      <c r="J4778" s="103">
        <v>11</v>
      </c>
      <c r="K4778" s="104">
        <v>796.37909022615747</v>
      </c>
      <c r="L4778" s="105">
        <v>789.51966653773241</v>
      </c>
      <c r="M4778" s="106">
        <f t="shared" si="444"/>
        <v>9.6248313931155618</v>
      </c>
      <c r="N4778" s="107">
        <f t="shared" si="445"/>
        <v>-0.75596476465513307</v>
      </c>
      <c r="O4778" s="129">
        <f t="shared" si="448"/>
        <v>0.44967032168698884</v>
      </c>
      <c r="P4778" s="21">
        <v>6</v>
      </c>
      <c r="Q4778" s="103">
        <v>6</v>
      </c>
      <c r="R4778" s="104">
        <v>398.97037455378745</v>
      </c>
      <c r="S4778" s="105">
        <v>398.97037455378745</v>
      </c>
      <c r="T4778" s="107">
        <f t="shared" si="446"/>
        <v>8.6401378132370379</v>
      </c>
      <c r="U4778" s="107">
        <f t="shared" si="447"/>
        <v>-1.6107941784885238</v>
      </c>
      <c r="V4778" s="108">
        <f t="shared" si="449"/>
        <v>0.10722459037534882</v>
      </c>
    </row>
    <row r="4779" spans="1:22">
      <c r="A4779" s="103" t="s">
        <v>3718</v>
      </c>
      <c r="B4779" s="103">
        <v>39937856</v>
      </c>
      <c r="C4779" s="103">
        <v>5415801</v>
      </c>
      <c r="D4779" s="103">
        <v>5416940</v>
      </c>
      <c r="E4779" s="103">
        <v>1140</v>
      </c>
      <c r="F4779" s="103" t="s">
        <v>23</v>
      </c>
      <c r="G4779" s="103" t="s">
        <v>23</v>
      </c>
      <c r="H4779" s="103" t="s">
        <v>3418</v>
      </c>
      <c r="I4779" s="103">
        <v>6</v>
      </c>
      <c r="J4779" s="103">
        <v>3</v>
      </c>
      <c r="K4779" s="104">
        <v>204.26641699531231</v>
      </c>
      <c r="L4779" s="105">
        <v>69.749508242301843</v>
      </c>
      <c r="M4779" s="106">
        <f t="shared" si="444"/>
        <v>6.1241111403755184</v>
      </c>
      <c r="N4779" s="107">
        <f t="shared" si="445"/>
        <v>-3.8871993377678726</v>
      </c>
      <c r="O4779" s="129" t="str">
        <f t="shared" si="448"/>
        <v>&lt; 0.001</v>
      </c>
      <c r="P4779" s="21">
        <v>6</v>
      </c>
      <c r="Q4779" s="103">
        <v>5</v>
      </c>
      <c r="R4779" s="104">
        <v>206.16195699580879</v>
      </c>
      <c r="S4779" s="105">
        <v>171.46570585335789</v>
      </c>
      <c r="T4779" s="107">
        <f t="shared" si="446"/>
        <v>7.4217762475564459</v>
      </c>
      <c r="U4779" s="107">
        <f t="shared" si="447"/>
        <v>-2.6832955567284813</v>
      </c>
      <c r="V4779" s="108">
        <f t="shared" si="449"/>
        <v>7.2900532355197889E-3</v>
      </c>
    </row>
    <row r="4780" spans="1:22">
      <c r="A4780" s="103" t="s">
        <v>10173</v>
      </c>
      <c r="B4780" s="103">
        <v>39937857</v>
      </c>
      <c r="C4780" s="103">
        <v>5417107</v>
      </c>
      <c r="D4780" s="103">
        <v>5418291</v>
      </c>
      <c r="E4780" s="103">
        <v>1185</v>
      </c>
      <c r="F4780" s="103" t="s">
        <v>23</v>
      </c>
      <c r="G4780" s="103" t="s">
        <v>23</v>
      </c>
      <c r="H4780" s="103" t="s">
        <v>3418</v>
      </c>
      <c r="I4780" s="103">
        <v>23</v>
      </c>
      <c r="J4780" s="103">
        <v>19</v>
      </c>
      <c r="K4780" s="104">
        <v>929.22615659691974</v>
      </c>
      <c r="L4780" s="105">
        <v>917.24387217916444</v>
      </c>
      <c r="M4780" s="106">
        <f t="shared" si="444"/>
        <v>9.8411615510841806</v>
      </c>
      <c r="N4780" s="107">
        <f t="shared" si="445"/>
        <v>-0.56246730672255818</v>
      </c>
      <c r="O4780" s="129">
        <f t="shared" si="448"/>
        <v>0.57379767237918422</v>
      </c>
      <c r="P4780" s="21">
        <v>15</v>
      </c>
      <c r="Q4780" s="103">
        <v>13</v>
      </c>
      <c r="R4780" s="104">
        <v>810.92167831124971</v>
      </c>
      <c r="S4780" s="105">
        <v>710.23165950129703</v>
      </c>
      <c r="T4780" s="107">
        <f t="shared" si="446"/>
        <v>9.4721458615775571</v>
      </c>
      <c r="U4780" s="107">
        <f t="shared" si="447"/>
        <v>-0.87839272748454544</v>
      </c>
      <c r="V4780" s="108">
        <f t="shared" si="449"/>
        <v>0.37973062966524651</v>
      </c>
    </row>
    <row r="4781" spans="1:22">
      <c r="A4781" s="103" t="s">
        <v>10174</v>
      </c>
      <c r="B4781" s="103">
        <v>39937858</v>
      </c>
      <c r="C4781" s="103">
        <v>5419057</v>
      </c>
      <c r="D4781" s="103">
        <v>5420268</v>
      </c>
      <c r="E4781" s="103">
        <v>1212</v>
      </c>
      <c r="F4781" s="103" t="s">
        <v>23</v>
      </c>
      <c r="G4781" s="103" t="s">
        <v>23</v>
      </c>
      <c r="H4781" s="103" t="s">
        <v>8137</v>
      </c>
      <c r="I4781" s="103">
        <v>12</v>
      </c>
      <c r="J4781" s="103">
        <v>8</v>
      </c>
      <c r="K4781" s="104">
        <v>441.0830155686939</v>
      </c>
      <c r="L4781" s="105">
        <v>347.9459644725157</v>
      </c>
      <c r="M4781" s="106">
        <f t="shared" si="444"/>
        <v>8.4427194646978343</v>
      </c>
      <c r="N4781" s="107">
        <f t="shared" si="445"/>
        <v>-1.8133099600198266</v>
      </c>
      <c r="O4781" s="129">
        <f t="shared" si="448"/>
        <v>6.9784027971350193E-2</v>
      </c>
      <c r="P4781" s="21">
        <v>8</v>
      </c>
      <c r="Q4781" s="103">
        <v>5</v>
      </c>
      <c r="R4781" s="104">
        <v>545.31741992160562</v>
      </c>
      <c r="S4781" s="105">
        <v>325.53838527229703</v>
      </c>
      <c r="T4781" s="107">
        <f t="shared" si="446"/>
        <v>8.3466838559826702</v>
      </c>
      <c r="U4781" s="107">
        <f t="shared" si="447"/>
        <v>-1.8691163239589179</v>
      </c>
      <c r="V4781" s="108">
        <f t="shared" si="449"/>
        <v>6.1606632396662864E-2</v>
      </c>
    </row>
    <row r="4782" spans="1:22">
      <c r="A4782" s="103" t="s">
        <v>10175</v>
      </c>
      <c r="B4782" s="103">
        <v>39937859</v>
      </c>
      <c r="C4782" s="103">
        <v>5420357</v>
      </c>
      <c r="D4782" s="103">
        <v>5421604</v>
      </c>
      <c r="E4782" s="103">
        <v>1248</v>
      </c>
      <c r="F4782" s="103" t="s">
        <v>23</v>
      </c>
      <c r="G4782" s="103" t="s">
        <v>23</v>
      </c>
      <c r="H4782" s="103" t="s">
        <v>10176</v>
      </c>
      <c r="I4782" s="103">
        <v>30</v>
      </c>
      <c r="J4782" s="103">
        <v>28</v>
      </c>
      <c r="K4782" s="104">
        <v>1841.4337248567549</v>
      </c>
      <c r="L4782" s="105">
        <v>1543.9144668709375</v>
      </c>
      <c r="M4782" s="106">
        <f t="shared" si="444"/>
        <v>10.592377113926624</v>
      </c>
      <c r="N4782" s="107">
        <f t="shared" si="445"/>
        <v>0.10946074590932287</v>
      </c>
      <c r="O4782" s="129">
        <f t="shared" si="448"/>
        <v>0.91283705486264388</v>
      </c>
      <c r="P4782" s="21">
        <v>19</v>
      </c>
      <c r="Q4782" s="103">
        <v>18</v>
      </c>
      <c r="R4782" s="104">
        <v>1637.5512019809696</v>
      </c>
      <c r="S4782" s="105">
        <v>1367.4315289269312</v>
      </c>
      <c r="T4782" s="107">
        <f t="shared" si="446"/>
        <v>10.417252879763513</v>
      </c>
      <c r="U4782" s="107">
        <f t="shared" si="447"/>
        <v>-4.6432324151837623E-2</v>
      </c>
      <c r="V4782" s="108">
        <f t="shared" si="449"/>
        <v>0.96296567334058913</v>
      </c>
    </row>
    <row r="4783" spans="1:22">
      <c r="A4783" s="103" t="s">
        <v>10177</v>
      </c>
      <c r="B4783" s="103">
        <v>39937860</v>
      </c>
      <c r="C4783" s="103">
        <v>5421680</v>
      </c>
      <c r="D4783" s="103">
        <v>5422411</v>
      </c>
      <c r="E4783" s="103">
        <v>732</v>
      </c>
      <c r="F4783" s="103" t="s">
        <v>23</v>
      </c>
      <c r="G4783" s="103" t="s">
        <v>23</v>
      </c>
      <c r="H4783" s="103" t="s">
        <v>295</v>
      </c>
      <c r="I4783" s="103">
        <v>23</v>
      </c>
      <c r="J4783" s="103">
        <v>22</v>
      </c>
      <c r="K4783" s="104">
        <v>2252.0556240002047</v>
      </c>
      <c r="L4783" s="105">
        <v>2236.5375835247405</v>
      </c>
      <c r="M4783" s="106">
        <f t="shared" si="444"/>
        <v>11.127051286737744</v>
      </c>
      <c r="N4783" s="107">
        <f t="shared" si="445"/>
        <v>0.58770240316435041</v>
      </c>
      <c r="O4783" s="129">
        <f t="shared" si="448"/>
        <v>0.55673206224377525</v>
      </c>
      <c r="P4783" s="21">
        <v>16</v>
      </c>
      <c r="Q4783" s="103">
        <v>15</v>
      </c>
      <c r="R4783" s="104">
        <v>2743.9091586099594</v>
      </c>
      <c r="S4783" s="105">
        <v>2675.0760068128416</v>
      </c>
      <c r="T4783" s="107">
        <f t="shared" si="446"/>
        <v>11.385364167986765</v>
      </c>
      <c r="U4783" s="107">
        <f t="shared" si="447"/>
        <v>0.80577831688975743</v>
      </c>
      <c r="V4783" s="108">
        <f t="shared" si="449"/>
        <v>0.42037068263510902</v>
      </c>
    </row>
    <row r="4784" spans="1:22">
      <c r="A4784" s="103" t="s">
        <v>10178</v>
      </c>
      <c r="B4784" s="103">
        <v>39937861</v>
      </c>
      <c r="C4784" s="103">
        <v>5422839</v>
      </c>
      <c r="D4784" s="103">
        <v>5424950</v>
      </c>
      <c r="E4784" s="103">
        <v>2112</v>
      </c>
      <c r="F4784" s="103" t="s">
        <v>9</v>
      </c>
      <c r="G4784" s="103" t="s">
        <v>23</v>
      </c>
      <c r="H4784" s="103" t="s">
        <v>10179</v>
      </c>
      <c r="I4784" s="103">
        <v>72</v>
      </c>
      <c r="J4784" s="103">
        <v>60</v>
      </c>
      <c r="K4784" s="104">
        <v>2325.826933604214</v>
      </c>
      <c r="L4784" s="105">
        <v>1912.3615298850048</v>
      </c>
      <c r="M4784" s="106">
        <f t="shared" si="444"/>
        <v>10.901139573706326</v>
      </c>
      <c r="N4784" s="107">
        <f t="shared" si="445"/>
        <v>0.38563468131156081</v>
      </c>
      <c r="O4784" s="129">
        <f t="shared" si="448"/>
        <v>0.69976724431916626</v>
      </c>
      <c r="P4784" s="21">
        <v>53</v>
      </c>
      <c r="Q4784" s="103">
        <v>45</v>
      </c>
      <c r="R4784" s="104">
        <v>2187.4564662825665</v>
      </c>
      <c r="S4784" s="105">
        <v>1936.298013086174</v>
      </c>
      <c r="T4784" s="107">
        <f t="shared" si="446"/>
        <v>10.919085297664028</v>
      </c>
      <c r="U4784" s="107">
        <f t="shared" si="447"/>
        <v>0.39532156484509418</v>
      </c>
      <c r="V4784" s="108">
        <f t="shared" si="449"/>
        <v>0.69260558638810044</v>
      </c>
    </row>
    <row r="4785" spans="1:22">
      <c r="A4785" s="103" t="s">
        <v>10180</v>
      </c>
      <c r="B4785" s="103">
        <v>39937862</v>
      </c>
      <c r="C4785" s="103">
        <v>5425107</v>
      </c>
      <c r="D4785" s="103">
        <v>5425394</v>
      </c>
      <c r="E4785" s="103">
        <v>288</v>
      </c>
      <c r="F4785" s="103" t="s">
        <v>9</v>
      </c>
      <c r="G4785" s="103" t="s">
        <v>23</v>
      </c>
      <c r="H4785" s="103" t="s">
        <v>295</v>
      </c>
      <c r="I4785" s="103">
        <v>10</v>
      </c>
      <c r="J4785" s="103">
        <v>9</v>
      </c>
      <c r="K4785" s="104">
        <v>3256.4042175846976</v>
      </c>
      <c r="L4785" s="105">
        <v>3179.9859505558366</v>
      </c>
      <c r="M4785" s="106">
        <f t="shared" si="444"/>
        <v>11.634804676238323</v>
      </c>
      <c r="N4785" s="107">
        <f t="shared" si="445"/>
        <v>1.0418646477981415</v>
      </c>
      <c r="O4785" s="129">
        <f t="shared" si="448"/>
        <v>0.29747443640686377</v>
      </c>
      <c r="P4785" s="21">
        <v>6</v>
      </c>
      <c r="Q4785" s="103">
        <v>5</v>
      </c>
      <c r="R4785" s="104">
        <v>2323.9409846294893</v>
      </c>
      <c r="S4785" s="105">
        <v>2085.734184341326</v>
      </c>
      <c r="T4785" s="107">
        <f t="shared" si="446"/>
        <v>11.026339590473526</v>
      </c>
      <c r="U4785" s="107">
        <f t="shared" si="447"/>
        <v>0.48973555499430071</v>
      </c>
      <c r="V4785" s="108">
        <f t="shared" si="449"/>
        <v>0.62432103878561884</v>
      </c>
    </row>
    <row r="4786" spans="1:22">
      <c r="A4786" s="103" t="s">
        <v>10181</v>
      </c>
      <c r="B4786" s="103">
        <v>39937863</v>
      </c>
      <c r="C4786" s="103">
        <v>5425568</v>
      </c>
      <c r="D4786" s="103">
        <v>5425762</v>
      </c>
      <c r="E4786" s="103">
        <v>195</v>
      </c>
      <c r="F4786" s="103" t="s">
        <v>9</v>
      </c>
      <c r="G4786" s="103" t="s">
        <v>23</v>
      </c>
      <c r="H4786" s="103" t="s">
        <v>295</v>
      </c>
      <c r="I4786" s="103">
        <v>9</v>
      </c>
      <c r="J4786" s="103">
        <v>7</v>
      </c>
      <c r="K4786" s="104">
        <v>2515.7727849263179</v>
      </c>
      <c r="L4786" s="105">
        <v>2279.1226676756514</v>
      </c>
      <c r="M4786" s="106">
        <f t="shared" si="444"/>
        <v>11.154262860553024</v>
      </c>
      <c r="N4786" s="107">
        <f t="shared" si="445"/>
        <v>0.61204191462703306</v>
      </c>
      <c r="O4786" s="129">
        <f t="shared" si="448"/>
        <v>0.54051002634774825</v>
      </c>
      <c r="P4786" s="21">
        <v>7</v>
      </c>
      <c r="Q4786" s="103">
        <v>5</v>
      </c>
      <c r="R4786" s="104">
        <v>3785.7785063978972</v>
      </c>
      <c r="S4786" s="105">
        <v>2923.9205271734772</v>
      </c>
      <c r="T4786" s="107">
        <f t="shared" si="446"/>
        <v>11.513688383705217</v>
      </c>
      <c r="U4786" s="107">
        <f t="shared" si="447"/>
        <v>0.91873977438839483</v>
      </c>
      <c r="V4786" s="108">
        <f t="shared" si="449"/>
        <v>0.35823170034881358</v>
      </c>
    </row>
    <row r="4787" spans="1:22">
      <c r="A4787" s="103" t="s">
        <v>10182</v>
      </c>
      <c r="B4787" s="103">
        <v>39937864</v>
      </c>
      <c r="C4787" s="103">
        <v>5425793</v>
      </c>
      <c r="D4787" s="103">
        <v>5427049</v>
      </c>
      <c r="E4787" s="103">
        <v>1257</v>
      </c>
      <c r="F4787" s="103" t="s">
        <v>23</v>
      </c>
      <c r="G4787" s="103" t="s">
        <v>23</v>
      </c>
      <c r="H4787" s="103" t="s">
        <v>295</v>
      </c>
      <c r="I4787" s="103">
        <v>31</v>
      </c>
      <c r="J4787" s="103">
        <v>28</v>
      </c>
      <c r="K4787" s="104">
        <v>1504.0555184690372</v>
      </c>
      <c r="L4787" s="105">
        <v>1401.262388780199</v>
      </c>
      <c r="M4787" s="106">
        <f t="shared" si="444"/>
        <v>10.45251141284194</v>
      </c>
      <c r="N4787" s="107">
        <f t="shared" si="445"/>
        <v>-1.564274343297049E-2</v>
      </c>
      <c r="O4787" s="129">
        <f t="shared" si="448"/>
        <v>0.98751940551903061</v>
      </c>
      <c r="P4787" s="21">
        <v>28</v>
      </c>
      <c r="Q4787" s="103">
        <v>22</v>
      </c>
      <c r="R4787" s="104">
        <v>1987.6290301328245</v>
      </c>
      <c r="S4787" s="105">
        <v>1736.286595461233</v>
      </c>
      <c r="T4787" s="107">
        <f t="shared" si="446"/>
        <v>10.761789386663743</v>
      </c>
      <c r="U4787" s="107">
        <f t="shared" si="447"/>
        <v>0.25685685445751977</v>
      </c>
      <c r="V4787" s="108">
        <f t="shared" si="449"/>
        <v>0.79728927847686393</v>
      </c>
    </row>
    <row r="4788" spans="1:22">
      <c r="A4788" s="103" t="s">
        <v>10183</v>
      </c>
      <c r="B4788" s="103">
        <v>39937865</v>
      </c>
      <c r="C4788" s="103">
        <v>5427284</v>
      </c>
      <c r="D4788" s="103">
        <v>5428504</v>
      </c>
      <c r="E4788" s="103">
        <v>1221</v>
      </c>
      <c r="F4788" s="103" t="s">
        <v>9</v>
      </c>
      <c r="G4788" s="103" t="s">
        <v>23</v>
      </c>
      <c r="H4788" s="103" t="s">
        <v>3845</v>
      </c>
      <c r="I4788" s="103">
        <v>9</v>
      </c>
      <c r="J4788" s="103">
        <v>8</v>
      </c>
      <c r="K4788" s="104">
        <v>389.57144608832192</v>
      </c>
      <c r="L4788" s="105">
        <v>366.31344930692876</v>
      </c>
      <c r="M4788" s="106">
        <f t="shared" si="444"/>
        <v>8.5169348607698936</v>
      </c>
      <c r="N4788" s="107">
        <f t="shared" si="445"/>
        <v>-1.7469276737299704</v>
      </c>
      <c r="O4788" s="129">
        <f t="shared" si="448"/>
        <v>8.0649884772962643E-2</v>
      </c>
      <c r="P4788" s="21">
        <v>6</v>
      </c>
      <c r="Q4788" s="103">
        <v>5</v>
      </c>
      <c r="R4788" s="104">
        <v>250.95682746463228</v>
      </c>
      <c r="S4788" s="105">
        <v>218.69671038294351</v>
      </c>
      <c r="T4788" s="107">
        <f t="shared" si="446"/>
        <v>7.7727877094295579</v>
      </c>
      <c r="U4788" s="107">
        <f t="shared" si="447"/>
        <v>-2.3743065938120096</v>
      </c>
      <c r="V4788" s="108">
        <f t="shared" si="449"/>
        <v>1.7581944515829839E-2</v>
      </c>
    </row>
    <row r="4789" spans="1:22">
      <c r="A4789" s="103" t="s">
        <v>10184</v>
      </c>
      <c r="B4789" s="103">
        <v>39937866</v>
      </c>
      <c r="C4789" s="103">
        <v>5428619</v>
      </c>
      <c r="D4789" s="103">
        <v>5429905</v>
      </c>
      <c r="E4789" s="103">
        <v>1287</v>
      </c>
      <c r="F4789" s="103" t="s">
        <v>23</v>
      </c>
      <c r="G4789" s="103" t="s">
        <v>23</v>
      </c>
      <c r="H4789" s="103" t="s">
        <v>10185</v>
      </c>
      <c r="I4789" s="103">
        <v>28</v>
      </c>
      <c r="J4789" s="103">
        <v>23</v>
      </c>
      <c r="K4789" s="104">
        <v>1210.2805530255557</v>
      </c>
      <c r="L4789" s="105">
        <v>1018.3126257452915</v>
      </c>
      <c r="M4789" s="106">
        <f t="shared" si="444"/>
        <v>9.9919648267950869</v>
      </c>
      <c r="N4789" s="107">
        <f t="shared" si="445"/>
        <v>-0.42758065581834853</v>
      </c>
      <c r="O4789" s="129">
        <f t="shared" si="448"/>
        <v>0.66895645198210185</v>
      </c>
      <c r="P4789" s="21">
        <v>15</v>
      </c>
      <c r="Q4789" s="103">
        <v>13</v>
      </c>
      <c r="R4789" s="104">
        <v>1100.9144079433643</v>
      </c>
      <c r="S4789" s="105">
        <v>1003.231049147506</v>
      </c>
      <c r="T4789" s="107">
        <f t="shared" si="446"/>
        <v>9.9704381887898261</v>
      </c>
      <c r="U4789" s="107">
        <f t="shared" si="447"/>
        <v>-0.43975511550191421</v>
      </c>
      <c r="V4789" s="108">
        <f t="shared" si="449"/>
        <v>0.66011447931292455</v>
      </c>
    </row>
    <row r="4790" spans="1:22">
      <c r="A4790" s="103" t="s">
        <v>10186</v>
      </c>
      <c r="B4790" s="103">
        <v>39937867</v>
      </c>
      <c r="C4790" s="103">
        <v>5430178</v>
      </c>
      <c r="D4790" s="103">
        <v>5430831</v>
      </c>
      <c r="E4790" s="103">
        <v>654</v>
      </c>
      <c r="F4790" s="103" t="s">
        <v>9</v>
      </c>
      <c r="G4790" s="103" t="s">
        <v>23</v>
      </c>
      <c r="H4790" s="103" t="s">
        <v>1796</v>
      </c>
      <c r="I4790" s="103">
        <v>8</v>
      </c>
      <c r="J4790" s="103">
        <v>6</v>
      </c>
      <c r="K4790" s="104">
        <v>729.49026969012846</v>
      </c>
      <c r="L4790" s="105">
        <v>695.83818879668502</v>
      </c>
      <c r="M4790" s="106">
        <f t="shared" si="444"/>
        <v>9.4426080484906745</v>
      </c>
      <c r="N4790" s="107">
        <f t="shared" si="445"/>
        <v>-0.91895523390816281</v>
      </c>
      <c r="O4790" s="129">
        <f t="shared" si="448"/>
        <v>0.35811898773622675</v>
      </c>
      <c r="P4790" s="21">
        <v>7</v>
      </c>
      <c r="Q4790" s="103">
        <v>6</v>
      </c>
      <c r="R4790" s="104">
        <v>1192.529263827942</v>
      </c>
      <c r="S4790" s="105">
        <v>1122.5133411410734</v>
      </c>
      <c r="T4790" s="107">
        <f t="shared" si="446"/>
        <v>10.13251687625095</v>
      </c>
      <c r="U4790" s="107">
        <f t="shared" si="447"/>
        <v>-0.29708021456782641</v>
      </c>
      <c r="V4790" s="108">
        <f t="shared" si="449"/>
        <v>0.76640526933176512</v>
      </c>
    </row>
    <row r="4791" spans="1:22">
      <c r="A4791" s="103" t="s">
        <v>10187</v>
      </c>
      <c r="B4791" s="103">
        <v>39937868</v>
      </c>
      <c r="C4791" s="103">
        <v>5430828</v>
      </c>
      <c r="D4791" s="103">
        <v>5433293</v>
      </c>
      <c r="E4791" s="103">
        <v>2466</v>
      </c>
      <c r="F4791" s="103" t="s">
        <v>9</v>
      </c>
      <c r="G4791" s="103" t="s">
        <v>23</v>
      </c>
      <c r="H4791" s="103" t="s">
        <v>295</v>
      </c>
      <c r="I4791" s="103">
        <v>39</v>
      </c>
      <c r="J4791" s="103">
        <v>33</v>
      </c>
      <c r="K4791" s="104">
        <v>658.12915819345915</v>
      </c>
      <c r="L4791" s="105">
        <v>602.8532183976846</v>
      </c>
      <c r="M4791" s="106">
        <f t="shared" si="444"/>
        <v>9.2356629698979891</v>
      </c>
      <c r="N4791" s="107">
        <f t="shared" si="445"/>
        <v>-1.1040581664597597</v>
      </c>
      <c r="O4791" s="129">
        <f t="shared" si="448"/>
        <v>0.26956790658782737</v>
      </c>
      <c r="P4791" s="21">
        <v>26</v>
      </c>
      <c r="Q4791" s="103">
        <v>22</v>
      </c>
      <c r="R4791" s="104">
        <v>745.21050335670316</v>
      </c>
      <c r="S4791" s="105">
        <v>697.42438730685728</v>
      </c>
      <c r="T4791" s="107">
        <f t="shared" si="446"/>
        <v>9.4458930024576162</v>
      </c>
      <c r="U4791" s="107">
        <f t="shared" si="447"/>
        <v>-0.90150263868167657</v>
      </c>
      <c r="V4791" s="108">
        <f t="shared" si="449"/>
        <v>0.36732113149223666</v>
      </c>
    </row>
    <row r="4792" spans="1:22">
      <c r="A4792" s="103" t="s">
        <v>10188</v>
      </c>
      <c r="B4792" s="103">
        <v>39937869</v>
      </c>
      <c r="C4792" s="103">
        <v>5433283</v>
      </c>
      <c r="D4792" s="103">
        <v>5434368</v>
      </c>
      <c r="E4792" s="103">
        <v>1086</v>
      </c>
      <c r="F4792" s="103" t="s">
        <v>9</v>
      </c>
      <c r="G4792" s="103" t="s">
        <v>23</v>
      </c>
      <c r="H4792" s="103" t="s">
        <v>295</v>
      </c>
      <c r="I4792" s="103">
        <v>16</v>
      </c>
      <c r="J4792" s="103">
        <v>14</v>
      </c>
      <c r="K4792" s="104">
        <v>731.5234287389402</v>
      </c>
      <c r="L4792" s="105">
        <v>689.68473397639139</v>
      </c>
      <c r="M4792" s="106">
        <f t="shared" si="444"/>
        <v>9.4297932231602051</v>
      </c>
      <c r="N4792" s="107">
        <f t="shared" si="445"/>
        <v>-0.93041751059015698</v>
      </c>
      <c r="O4792" s="129">
        <f t="shared" si="448"/>
        <v>0.35215495571958289</v>
      </c>
      <c r="P4792" s="21">
        <v>11</v>
      </c>
      <c r="Q4792" s="103">
        <v>9</v>
      </c>
      <c r="R4792" s="104">
        <v>644.55439153814177</v>
      </c>
      <c r="S4792" s="105">
        <v>591.35787434671738</v>
      </c>
      <c r="T4792" s="107">
        <f t="shared" si="446"/>
        <v>9.2078876658408717</v>
      </c>
      <c r="U4792" s="107">
        <f t="shared" si="447"/>
        <v>-1.1110143786612052</v>
      </c>
      <c r="V4792" s="108">
        <f t="shared" si="449"/>
        <v>0.26656216023025836</v>
      </c>
    </row>
    <row r="4793" spans="1:22">
      <c r="A4793" s="103" t="s">
        <v>10189</v>
      </c>
      <c r="B4793" s="103">
        <v>39937870</v>
      </c>
      <c r="C4793" s="103">
        <v>5434435</v>
      </c>
      <c r="D4793" s="103">
        <v>5434827</v>
      </c>
      <c r="E4793" s="103">
        <v>393</v>
      </c>
      <c r="F4793" s="103" t="s">
        <v>9</v>
      </c>
      <c r="G4793" s="103" t="s">
        <v>23</v>
      </c>
      <c r="H4793" s="103" t="s">
        <v>295</v>
      </c>
      <c r="I4793" s="103">
        <v>5</v>
      </c>
      <c r="J4793" s="103">
        <v>5</v>
      </c>
      <c r="K4793" s="104">
        <v>536.52736506448855</v>
      </c>
      <c r="L4793" s="105">
        <v>536.52736506448855</v>
      </c>
      <c r="M4793" s="106">
        <f t="shared" si="444"/>
        <v>9.0675079459121761</v>
      </c>
      <c r="N4793" s="107">
        <f t="shared" si="445"/>
        <v>-1.2544651646581613</v>
      </c>
      <c r="O4793" s="129">
        <f t="shared" si="448"/>
        <v>0.2096729797944874</v>
      </c>
      <c r="P4793" s="21">
        <v>3</v>
      </c>
      <c r="Q4793" s="103">
        <v>3</v>
      </c>
      <c r="R4793" s="104">
        <v>217.16066091502745</v>
      </c>
      <c r="S4793" s="105">
        <v>217.16066091502745</v>
      </c>
      <c r="T4793" s="107">
        <f t="shared" si="446"/>
        <v>7.7626189695142838</v>
      </c>
      <c r="U4793" s="107">
        <f t="shared" si="447"/>
        <v>-2.38325794937123</v>
      </c>
      <c r="V4793" s="108">
        <f t="shared" si="449"/>
        <v>1.7160165333847788E-2</v>
      </c>
    </row>
    <row r="4794" spans="1:22">
      <c r="A4794" s="103" t="s">
        <v>10190</v>
      </c>
      <c r="B4794" s="103">
        <v>39937871</v>
      </c>
      <c r="C4794" s="103">
        <v>5435015</v>
      </c>
      <c r="D4794" s="103">
        <v>5436208</v>
      </c>
      <c r="E4794" s="103">
        <v>1194</v>
      </c>
      <c r="F4794" s="103" t="s">
        <v>23</v>
      </c>
      <c r="G4794" s="103" t="s">
        <v>23</v>
      </c>
      <c r="H4794" s="103" t="s">
        <v>10191</v>
      </c>
      <c r="I4794" s="103">
        <v>11</v>
      </c>
      <c r="J4794" s="103">
        <v>9</v>
      </c>
      <c r="K4794" s="104">
        <v>476.27322592408041</v>
      </c>
      <c r="L4794" s="105">
        <v>438.81353399746735</v>
      </c>
      <c r="M4794" s="106">
        <f t="shared" si="444"/>
        <v>8.7774642121656079</v>
      </c>
      <c r="N4794" s="107">
        <f t="shared" si="445"/>
        <v>-1.5138960535191346</v>
      </c>
      <c r="O4794" s="129">
        <f t="shared" si="448"/>
        <v>0.1300522052316706</v>
      </c>
      <c r="P4794" s="21">
        <v>7</v>
      </c>
      <c r="Q4794" s="103">
        <v>7</v>
      </c>
      <c r="R4794" s="104">
        <v>680.54831183286433</v>
      </c>
      <c r="S4794" s="105">
        <v>680.54831183286433</v>
      </c>
      <c r="T4794" s="107">
        <f t="shared" si="446"/>
        <v>9.4105537714417924</v>
      </c>
      <c r="U4794" s="107">
        <f t="shared" si="447"/>
        <v>-0.93261111668856367</v>
      </c>
      <c r="V4794" s="108">
        <f t="shared" si="449"/>
        <v>0.35102079154171384</v>
      </c>
    </row>
    <row r="4795" spans="1:22">
      <c r="A4795" s="103" t="s">
        <v>10192</v>
      </c>
      <c r="B4795" s="103">
        <v>39937872</v>
      </c>
      <c r="C4795" s="103">
        <v>5436294</v>
      </c>
      <c r="D4795" s="103">
        <v>5437979</v>
      </c>
      <c r="E4795" s="103">
        <v>1686</v>
      </c>
      <c r="F4795" s="103" t="s">
        <v>23</v>
      </c>
      <c r="G4795" s="103" t="s">
        <v>23</v>
      </c>
      <c r="H4795" s="103" t="s">
        <v>295</v>
      </c>
      <c r="I4795" s="103">
        <v>22</v>
      </c>
      <c r="J4795" s="103">
        <v>20</v>
      </c>
      <c r="K4795" s="104">
        <v>725.95160523158359</v>
      </c>
      <c r="L4795" s="105">
        <v>626.15431379313759</v>
      </c>
      <c r="M4795" s="106">
        <f t="shared" si="444"/>
        <v>9.290374438480363</v>
      </c>
      <c r="N4795" s="107">
        <f t="shared" si="445"/>
        <v>-1.0551212535953824</v>
      </c>
      <c r="O4795" s="129">
        <f t="shared" si="448"/>
        <v>0.29136987282401172</v>
      </c>
      <c r="P4795" s="21">
        <v>15</v>
      </c>
      <c r="Q4795" s="103">
        <v>14</v>
      </c>
      <c r="R4795" s="104">
        <v>795.89114712909247</v>
      </c>
      <c r="S4795" s="105">
        <v>750.62581158419937</v>
      </c>
      <c r="T4795" s="107">
        <f t="shared" si="446"/>
        <v>9.551950090450271</v>
      </c>
      <c r="U4795" s="107">
        <f t="shared" si="447"/>
        <v>-0.80814252601208603</v>
      </c>
      <c r="V4795" s="108">
        <f t="shared" si="449"/>
        <v>0.41900853913492542</v>
      </c>
    </row>
    <row r="4796" spans="1:22">
      <c r="A4796" s="103" t="s">
        <v>10193</v>
      </c>
      <c r="B4796" s="103">
        <v>39937873</v>
      </c>
      <c r="C4796" s="103">
        <v>5438067</v>
      </c>
      <c r="D4796" s="103">
        <v>5439953</v>
      </c>
      <c r="E4796" s="103">
        <v>1887</v>
      </c>
      <c r="F4796" s="103" t="s">
        <v>23</v>
      </c>
      <c r="G4796" s="103" t="s">
        <v>10194</v>
      </c>
      <c r="H4796" s="103" t="s">
        <v>10195</v>
      </c>
      <c r="I4796" s="103">
        <v>30</v>
      </c>
      <c r="J4796" s="103">
        <v>27</v>
      </c>
      <c r="K4796" s="104">
        <v>1066.6185729819395</v>
      </c>
      <c r="L4796" s="105">
        <v>1034.6388274075252</v>
      </c>
      <c r="M4796" s="106">
        <f t="shared" si="444"/>
        <v>10.014911523068955</v>
      </c>
      <c r="N4796" s="107">
        <f t="shared" si="445"/>
        <v>-0.40705588276479931</v>
      </c>
      <c r="O4796" s="129">
        <f t="shared" si="448"/>
        <v>0.68396694484623843</v>
      </c>
      <c r="P4796" s="21">
        <v>22</v>
      </c>
      <c r="Q4796" s="103">
        <v>21</v>
      </c>
      <c r="R4796" s="104">
        <v>1085.1101538780763</v>
      </c>
      <c r="S4796" s="105">
        <v>1076.2386216806094</v>
      </c>
      <c r="T4796" s="107">
        <f t="shared" si="446"/>
        <v>10.071782269757627</v>
      </c>
      <c r="U4796" s="107">
        <f t="shared" si="447"/>
        <v>-0.35054377662180808</v>
      </c>
      <c r="V4796" s="108">
        <f t="shared" si="449"/>
        <v>0.72593064264456419</v>
      </c>
    </row>
    <row r="4797" spans="1:22">
      <c r="A4797" s="103" t="s">
        <v>10196</v>
      </c>
      <c r="B4797" s="103">
        <v>39937874</v>
      </c>
      <c r="C4797" s="103">
        <v>5440041</v>
      </c>
      <c r="D4797" s="103">
        <v>5441417</v>
      </c>
      <c r="E4797" s="103">
        <v>1377</v>
      </c>
      <c r="F4797" s="103" t="s">
        <v>23</v>
      </c>
      <c r="G4797" s="103" t="s">
        <v>23</v>
      </c>
      <c r="H4797" s="103" t="s">
        <v>875</v>
      </c>
      <c r="I4797" s="103">
        <v>26</v>
      </c>
      <c r="J4797" s="103">
        <v>22</v>
      </c>
      <c r="K4797" s="104">
        <v>997.64265115477133</v>
      </c>
      <c r="L4797" s="105">
        <v>818.22164722615832</v>
      </c>
      <c r="M4797" s="106">
        <f t="shared" si="444"/>
        <v>9.6763478960702294</v>
      </c>
      <c r="N4797" s="107">
        <f t="shared" si="445"/>
        <v>-0.70988560279943758</v>
      </c>
      <c r="O4797" s="129">
        <f t="shared" si="448"/>
        <v>0.47777507911802486</v>
      </c>
      <c r="P4797" s="21">
        <v>19</v>
      </c>
      <c r="Q4797" s="103">
        <v>17</v>
      </c>
      <c r="R4797" s="104">
        <v>852.67858736542473</v>
      </c>
      <c r="S4797" s="105">
        <v>818.70970318885998</v>
      </c>
      <c r="T4797" s="107">
        <f t="shared" si="446"/>
        <v>9.6772081837515085</v>
      </c>
      <c r="U4797" s="107">
        <f t="shared" si="447"/>
        <v>-0.69788011993705301</v>
      </c>
      <c r="V4797" s="108">
        <f t="shared" si="449"/>
        <v>0.4852521679800712</v>
      </c>
    </row>
    <row r="4798" spans="1:22">
      <c r="A4798" s="103" t="s">
        <v>10197</v>
      </c>
      <c r="B4798" s="103">
        <v>39937875</v>
      </c>
      <c r="C4798" s="103">
        <v>5441414</v>
      </c>
      <c r="D4798" s="103">
        <v>5442079</v>
      </c>
      <c r="E4798" s="103">
        <v>666</v>
      </c>
      <c r="F4798" s="103" t="s">
        <v>23</v>
      </c>
      <c r="G4798" s="103" t="s">
        <v>23</v>
      </c>
      <c r="H4798" s="103" t="s">
        <v>286</v>
      </c>
      <c r="I4798" s="103">
        <v>16</v>
      </c>
      <c r="J4798" s="103">
        <v>13</v>
      </c>
      <c r="K4798" s="104">
        <v>1370.8650936232325</v>
      </c>
      <c r="L4798" s="105">
        <v>1050.0016463599413</v>
      </c>
      <c r="M4798" s="106">
        <f t="shared" si="444"/>
        <v>10.036175874642495</v>
      </c>
      <c r="N4798" s="107">
        <f t="shared" si="445"/>
        <v>-0.38803589030188301</v>
      </c>
      <c r="O4798" s="129">
        <f t="shared" si="448"/>
        <v>0.69798947385609056</v>
      </c>
      <c r="P4798" s="21">
        <v>7</v>
      </c>
      <c r="Q4798" s="103">
        <v>5</v>
      </c>
      <c r="R4798" s="104">
        <v>1065.5695894954265</v>
      </c>
      <c r="S4798" s="105">
        <v>912.78209053909768</v>
      </c>
      <c r="T4798" s="107">
        <f t="shared" si="446"/>
        <v>9.8341266749334117</v>
      </c>
      <c r="U4798" s="107">
        <f t="shared" si="447"/>
        <v>-0.55974764530509591</v>
      </c>
      <c r="V4798" s="108">
        <f t="shared" si="449"/>
        <v>0.57565157887119422</v>
      </c>
    </row>
    <row r="4799" spans="1:22">
      <c r="A4799" s="103" t="s">
        <v>10198</v>
      </c>
      <c r="B4799" s="103">
        <v>39937876</v>
      </c>
      <c r="C4799" s="103">
        <v>5442079</v>
      </c>
      <c r="D4799" s="103">
        <v>5442417</v>
      </c>
      <c r="E4799" s="103">
        <v>339</v>
      </c>
      <c r="F4799" s="103" t="s">
        <v>23</v>
      </c>
      <c r="G4799" s="103" t="s">
        <v>23</v>
      </c>
      <c r="H4799" s="103" t="s">
        <v>295</v>
      </c>
      <c r="I4799" s="103">
        <v>7</v>
      </c>
      <c r="J4799" s="103">
        <v>6</v>
      </c>
      <c r="K4799" s="104">
        <v>791.6260559358584</v>
      </c>
      <c r="L4799" s="105">
        <v>680.63086819882005</v>
      </c>
      <c r="M4799" s="106">
        <f t="shared" si="444"/>
        <v>9.4107287721494899</v>
      </c>
      <c r="N4799" s="107">
        <f t="shared" si="445"/>
        <v>-0.94746979235287176</v>
      </c>
      <c r="O4799" s="129">
        <f t="shared" si="448"/>
        <v>0.34339944196637284</v>
      </c>
      <c r="P4799" s="21">
        <v>2</v>
      </c>
      <c r="Q4799" s="103">
        <v>1</v>
      </c>
      <c r="R4799" s="104">
        <v>519.96599773279058</v>
      </c>
      <c r="S4799" s="105">
        <v>418.7808082298555</v>
      </c>
      <c r="T4799" s="107">
        <f t="shared" si="446"/>
        <v>8.7100515181321772</v>
      </c>
      <c r="U4799" s="107">
        <f t="shared" si="447"/>
        <v>-1.5492504241794223</v>
      </c>
      <c r="V4799" s="108">
        <f t="shared" si="449"/>
        <v>0.12132153223261821</v>
      </c>
    </row>
    <row r="4800" spans="1:22">
      <c r="A4800" s="103" t="s">
        <v>10199</v>
      </c>
      <c r="B4800" s="103">
        <v>39937877</v>
      </c>
      <c r="C4800" s="103">
        <v>5442515</v>
      </c>
      <c r="D4800" s="103">
        <v>5442823</v>
      </c>
      <c r="E4800" s="103">
        <v>309</v>
      </c>
      <c r="F4800" s="103" t="s">
        <v>23</v>
      </c>
      <c r="G4800" s="103" t="s">
        <v>23</v>
      </c>
      <c r="H4800" s="103" t="s">
        <v>295</v>
      </c>
      <c r="I4800" s="103">
        <v>7</v>
      </c>
      <c r="J4800" s="103">
        <v>4</v>
      </c>
      <c r="K4800" s="104">
        <v>2724.9227093135046</v>
      </c>
      <c r="L4800" s="105">
        <v>1881.7130682358868</v>
      </c>
      <c r="M4800" s="106">
        <f t="shared" si="444"/>
        <v>10.877830941106653</v>
      </c>
      <c r="N4800" s="107">
        <f t="shared" si="445"/>
        <v>0.36478617272509184</v>
      </c>
      <c r="O4800" s="129">
        <f t="shared" si="448"/>
        <v>0.71527102748081028</v>
      </c>
      <c r="P4800" s="21">
        <v>7</v>
      </c>
      <c r="Q4800" s="103">
        <v>5</v>
      </c>
      <c r="R4800" s="104">
        <v>2872.9552641992072</v>
      </c>
      <c r="S4800" s="105">
        <v>2358.8083431888836</v>
      </c>
      <c r="T4800" s="107">
        <f t="shared" si="446"/>
        <v>11.203842486807174</v>
      </c>
      <c r="U4800" s="107">
        <f t="shared" si="447"/>
        <v>0.64598810458377942</v>
      </c>
      <c r="V4800" s="108">
        <f t="shared" si="449"/>
        <v>0.5182870591641402</v>
      </c>
    </row>
    <row r="4801" spans="1:22">
      <c r="A4801" s="103" t="s">
        <v>10200</v>
      </c>
      <c r="B4801" s="103">
        <v>39937878</v>
      </c>
      <c r="C4801" s="103">
        <v>5443007</v>
      </c>
      <c r="D4801" s="103">
        <v>5444131</v>
      </c>
      <c r="E4801" s="103">
        <v>1125</v>
      </c>
      <c r="F4801" s="103" t="s">
        <v>23</v>
      </c>
      <c r="G4801" s="103" t="s">
        <v>10201</v>
      </c>
      <c r="H4801" s="103" t="s">
        <v>10202</v>
      </c>
      <c r="I4801" s="103">
        <v>16</v>
      </c>
      <c r="J4801" s="103">
        <v>11</v>
      </c>
      <c r="K4801" s="104">
        <v>700.48434706197418</v>
      </c>
      <c r="L4801" s="105">
        <v>554.07680785622756</v>
      </c>
      <c r="M4801" s="106">
        <f t="shared" si="444"/>
        <v>9.1139421708009767</v>
      </c>
      <c r="N4801" s="107">
        <f t="shared" si="445"/>
        <v>-1.2129318686932236</v>
      </c>
      <c r="O4801" s="129">
        <f t="shared" si="448"/>
        <v>0.2251558701098666</v>
      </c>
      <c r="P4801" s="21">
        <v>10</v>
      </c>
      <c r="Q4801" s="103">
        <v>8</v>
      </c>
      <c r="R4801" s="104">
        <v>873.86563596622034</v>
      </c>
      <c r="S4801" s="105">
        <v>690.19337625311994</v>
      </c>
      <c r="T4801" s="107">
        <f t="shared" si="446"/>
        <v>9.4308568181517032</v>
      </c>
      <c r="U4801" s="107">
        <f t="shared" si="447"/>
        <v>-0.91473871641575488</v>
      </c>
      <c r="V4801" s="108">
        <f t="shared" si="449"/>
        <v>0.36032881398048744</v>
      </c>
    </row>
    <row r="4802" spans="1:22">
      <c r="A4802" s="103" t="s">
        <v>10203</v>
      </c>
      <c r="B4802" s="103">
        <v>39937879</v>
      </c>
      <c r="C4802" s="103">
        <v>5444305</v>
      </c>
      <c r="D4802" s="103">
        <v>5445180</v>
      </c>
      <c r="E4802" s="103">
        <v>876</v>
      </c>
      <c r="F4802" s="103" t="s">
        <v>23</v>
      </c>
      <c r="G4802" s="103" t="s">
        <v>23</v>
      </c>
      <c r="H4802" s="103" t="s">
        <v>10204</v>
      </c>
      <c r="I4802" s="103">
        <v>20</v>
      </c>
      <c r="J4802" s="103">
        <v>15</v>
      </c>
      <c r="K4802" s="104">
        <v>1638.7210174001711</v>
      </c>
      <c r="L4802" s="105">
        <v>820.98139991413007</v>
      </c>
      <c r="M4802" s="106">
        <f t="shared" si="444"/>
        <v>9.6812057265699867</v>
      </c>
      <c r="N4802" s="107">
        <f t="shared" si="445"/>
        <v>-0.7055404950179015</v>
      </c>
      <c r="O4802" s="129">
        <f t="shared" si="448"/>
        <v>0.48047394040689095</v>
      </c>
      <c r="P4802" s="21">
        <v>12</v>
      </c>
      <c r="Q4802" s="103">
        <v>8</v>
      </c>
      <c r="R4802" s="104">
        <v>1550.9281453381964</v>
      </c>
      <c r="S4802" s="105">
        <v>477.5689589837009</v>
      </c>
      <c r="T4802" s="107">
        <f t="shared" si="446"/>
        <v>8.8995652571654649</v>
      </c>
      <c r="U4802" s="107">
        <f t="shared" si="447"/>
        <v>-1.3824249496782886</v>
      </c>
      <c r="V4802" s="108">
        <f t="shared" si="449"/>
        <v>0.1668412597495581</v>
      </c>
    </row>
    <row r="4803" spans="1:22">
      <c r="A4803" s="103" t="s">
        <v>10205</v>
      </c>
      <c r="B4803" s="103">
        <v>39937880</v>
      </c>
      <c r="C4803" s="103">
        <v>5445459</v>
      </c>
      <c r="D4803" s="103">
        <v>5446601</v>
      </c>
      <c r="E4803" s="103">
        <v>1143</v>
      </c>
      <c r="F4803" s="103" t="s">
        <v>9</v>
      </c>
      <c r="G4803" s="103" t="s">
        <v>23</v>
      </c>
      <c r="H4803" s="103" t="s">
        <v>904</v>
      </c>
      <c r="I4803" s="103">
        <v>21</v>
      </c>
      <c r="J4803" s="103">
        <v>17</v>
      </c>
      <c r="K4803" s="104">
        <v>1249.0902514201837</v>
      </c>
      <c r="L4803" s="105">
        <v>930.45111716929125</v>
      </c>
      <c r="M4803" s="106">
        <f t="shared" si="444"/>
        <v>9.8617865476142956</v>
      </c>
      <c r="N4803" s="107">
        <f t="shared" si="445"/>
        <v>-0.54401918818041584</v>
      </c>
      <c r="O4803" s="129">
        <f t="shared" si="448"/>
        <v>0.58642826871435649</v>
      </c>
      <c r="P4803" s="21">
        <v>16</v>
      </c>
      <c r="Q4803" s="103">
        <v>11</v>
      </c>
      <c r="R4803" s="104">
        <v>999.24266176713911</v>
      </c>
      <c r="S4803" s="105">
        <v>616.28818857660099</v>
      </c>
      <c r="T4803" s="107">
        <f t="shared" si="446"/>
        <v>9.2674613312864818</v>
      </c>
      <c r="U4803" s="107">
        <f t="shared" si="447"/>
        <v>-1.0585727717548583</v>
      </c>
      <c r="V4803" s="108">
        <f t="shared" si="449"/>
        <v>0.28979439267588814</v>
      </c>
    </row>
    <row r="4804" spans="1:22">
      <c r="A4804" s="103" t="s">
        <v>10206</v>
      </c>
      <c r="B4804" s="103">
        <v>39937881</v>
      </c>
      <c r="C4804" s="103">
        <v>5446767</v>
      </c>
      <c r="D4804" s="103">
        <v>5448317</v>
      </c>
      <c r="E4804" s="103">
        <v>1551</v>
      </c>
      <c r="F4804" s="103" t="s">
        <v>9</v>
      </c>
      <c r="G4804" s="103" t="s">
        <v>23</v>
      </c>
      <c r="H4804" s="103" t="s">
        <v>5694</v>
      </c>
      <c r="I4804" s="103">
        <v>27</v>
      </c>
      <c r="J4804" s="103">
        <v>24</v>
      </c>
      <c r="K4804" s="104">
        <v>1196.0672270328691</v>
      </c>
      <c r="L4804" s="105">
        <v>1062.8657103598646</v>
      </c>
      <c r="M4804" s="106">
        <f t="shared" si="444"/>
        <v>10.053743613199499</v>
      </c>
      <c r="N4804" s="107">
        <f t="shared" si="445"/>
        <v>-0.37232234955322141</v>
      </c>
      <c r="O4804" s="129">
        <f t="shared" si="448"/>
        <v>0.70965286032345998</v>
      </c>
      <c r="P4804" s="21">
        <v>17</v>
      </c>
      <c r="Q4804" s="103">
        <v>16</v>
      </c>
      <c r="R4804" s="104">
        <v>1105.9014090396001</v>
      </c>
      <c r="S4804" s="105">
        <v>955.42855441762083</v>
      </c>
      <c r="T4804" s="107">
        <f t="shared" si="446"/>
        <v>9.9000041843367814</v>
      </c>
      <c r="U4804" s="107">
        <f t="shared" si="447"/>
        <v>-0.50175687998522822</v>
      </c>
      <c r="V4804" s="108">
        <f t="shared" si="449"/>
        <v>0.61583854822393835</v>
      </c>
    </row>
    <row r="4805" spans="1:22">
      <c r="A4805" s="103" t="s">
        <v>10207</v>
      </c>
      <c r="B4805" s="103">
        <v>39937882</v>
      </c>
      <c r="C4805" s="103">
        <v>5448369</v>
      </c>
      <c r="D4805" s="103">
        <v>5448743</v>
      </c>
      <c r="E4805" s="103">
        <v>375</v>
      </c>
      <c r="F4805" s="103" t="s">
        <v>23</v>
      </c>
      <c r="G4805" s="103" t="s">
        <v>23</v>
      </c>
      <c r="H4805" s="103" t="s">
        <v>295</v>
      </c>
      <c r="I4805" s="103">
        <v>5</v>
      </c>
      <c r="J4805" s="103">
        <v>4</v>
      </c>
      <c r="K4805" s="104">
        <v>531.98946357949865</v>
      </c>
      <c r="L4805" s="105">
        <v>348.34897259298128</v>
      </c>
      <c r="M4805" s="106">
        <f t="shared" ref="M4805:M4817" si="450">IF(L4805&gt;0,LOG(L4805, 2),"-")</f>
        <v>8.4443894980437868</v>
      </c>
      <c r="N4805" s="107">
        <f t="shared" ref="N4805:N4817" si="451">IF(L4805&lt;&gt;0,((M4805-$O$2)/$O$3),"-")</f>
        <v>-1.8118161913740731</v>
      </c>
      <c r="O4805" s="129">
        <f t="shared" si="448"/>
        <v>7.0014602444979479E-2</v>
      </c>
      <c r="P4805" s="21">
        <v>3</v>
      </c>
      <c r="Q4805" s="103">
        <v>3</v>
      </c>
      <c r="R4805" s="104">
        <v>485.36744087806665</v>
      </c>
      <c r="S4805" s="105">
        <v>485.36744087806665</v>
      </c>
      <c r="T4805" s="107">
        <f t="shared" ref="T4805:T4817" si="452">IF(S4805&gt;0,LOG(S4805, 2),"-")</f>
        <v>8.9229335235229037</v>
      </c>
      <c r="U4805" s="107">
        <f t="shared" ref="U4805:U4817" si="453">IF(S4805&lt;&gt;0,((T4805-$V$2)/$V$3),"-")</f>
        <v>-1.3618542926735009</v>
      </c>
      <c r="V4805" s="108">
        <f t="shared" si="449"/>
        <v>0.1732438733639774</v>
      </c>
    </row>
    <row r="4806" spans="1:22">
      <c r="A4806" s="103" t="s">
        <v>10208</v>
      </c>
      <c r="B4806" s="103">
        <v>39937883</v>
      </c>
      <c r="C4806" s="103">
        <v>5448815</v>
      </c>
      <c r="D4806" s="103">
        <v>5449168</v>
      </c>
      <c r="E4806" s="103">
        <v>354</v>
      </c>
      <c r="F4806" s="103" t="s">
        <v>9</v>
      </c>
      <c r="G4806" s="103" t="s">
        <v>23</v>
      </c>
      <c r="H4806" s="103" t="s">
        <v>7536</v>
      </c>
      <c r="I4806" s="103">
        <v>5</v>
      </c>
      <c r="J4806" s="103">
        <v>4</v>
      </c>
      <c r="K4806" s="104">
        <v>776.13216420345759</v>
      </c>
      <c r="L4806" s="105">
        <v>641.76302983231642</v>
      </c>
      <c r="M4806" s="106">
        <f t="shared" si="450"/>
        <v>9.3258968721743827</v>
      </c>
      <c r="N4806" s="107">
        <f t="shared" si="451"/>
        <v>-1.0233480570891036</v>
      </c>
      <c r="O4806" s="129">
        <f t="shared" ref="O4806:O4817" si="454">IF(L4806&lt;&gt;0,(IF((ABS(N4806)&lt;3.3),2*(1-NORMSDIST(ABS(N4806))),"&lt; 0.001")),"n.d.")</f>
        <v>0.3061433092845478</v>
      </c>
      <c r="P4806" s="21">
        <v>5</v>
      </c>
      <c r="Q4806" s="103">
        <v>4</v>
      </c>
      <c r="R4806" s="104">
        <v>1050.5748622878505</v>
      </c>
      <c r="S4806" s="105">
        <v>705.17403598403394</v>
      </c>
      <c r="T4806" s="107">
        <f t="shared" si="452"/>
        <v>9.4618355463859416</v>
      </c>
      <c r="U4806" s="107">
        <f t="shared" si="453"/>
        <v>-0.88746870916730558</v>
      </c>
      <c r="V4806" s="108">
        <f t="shared" ref="V4806:V4817" si="455">IF(S4806&lt;&gt;0,(IF((ABS(U4806)&lt;3.3),2*(1-NORMSDIST(ABS(U4806))),"&lt; 0.001")),"n.d.")</f>
        <v>0.37482660556610958</v>
      </c>
    </row>
    <row r="4807" spans="1:22">
      <c r="A4807" s="103" t="s">
        <v>10209</v>
      </c>
      <c r="B4807" s="103">
        <v>39937884</v>
      </c>
      <c r="C4807" s="103">
        <v>5449244</v>
      </c>
      <c r="D4807" s="103">
        <v>5451094</v>
      </c>
      <c r="E4807" s="103">
        <v>1851</v>
      </c>
      <c r="F4807" s="103" t="s">
        <v>9</v>
      </c>
      <c r="G4807" s="103" t="s">
        <v>10210</v>
      </c>
      <c r="H4807" s="103" t="s">
        <v>10211</v>
      </c>
      <c r="I4807" s="103">
        <v>44</v>
      </c>
      <c r="J4807" s="103">
        <v>38</v>
      </c>
      <c r="K4807" s="104">
        <v>1352.3959698960291</v>
      </c>
      <c r="L4807" s="105">
        <v>1187.8531817266071</v>
      </c>
      <c r="M4807" s="106">
        <f t="shared" si="450"/>
        <v>10.21414081517411</v>
      </c>
      <c r="N4807" s="107">
        <f t="shared" si="451"/>
        <v>-0.22885436925392721</v>
      </c>
      <c r="O4807" s="129">
        <f t="shared" si="454"/>
        <v>0.81898210740202093</v>
      </c>
      <c r="P4807" s="21">
        <v>30</v>
      </c>
      <c r="Q4807" s="103">
        <v>28</v>
      </c>
      <c r="R4807" s="104">
        <v>1528.0938622286981</v>
      </c>
      <c r="S4807" s="105">
        <v>1459.4652995406971</v>
      </c>
      <c r="T4807" s="107">
        <f t="shared" si="452"/>
        <v>10.51122419418285</v>
      </c>
      <c r="U4807" s="107">
        <f t="shared" si="453"/>
        <v>3.6288903329972769E-2</v>
      </c>
      <c r="V4807" s="108">
        <f t="shared" si="455"/>
        <v>0.97105199797316599</v>
      </c>
    </row>
    <row r="4808" spans="1:22">
      <c r="A4808" s="103" t="s">
        <v>10212</v>
      </c>
      <c r="B4808" s="103">
        <v>39937885</v>
      </c>
      <c r="C4808" s="103">
        <v>5451162</v>
      </c>
      <c r="D4808" s="103">
        <v>5451389</v>
      </c>
      <c r="E4808" s="103">
        <v>228</v>
      </c>
      <c r="F4808" s="103" t="s">
        <v>9</v>
      </c>
      <c r="G4808" s="103" t="s">
        <v>23</v>
      </c>
      <c r="H4808" s="103" t="s">
        <v>295</v>
      </c>
      <c r="I4808" s="103">
        <v>4</v>
      </c>
      <c r="J4808" s="103">
        <v>4</v>
      </c>
      <c r="K4808" s="104">
        <v>529.34894648175441</v>
      </c>
      <c r="L4808" s="105">
        <v>529.34894648175441</v>
      </c>
      <c r="M4808" s="106">
        <f t="shared" si="450"/>
        <v>9.0480752493429772</v>
      </c>
      <c r="N4808" s="107">
        <f t="shared" si="451"/>
        <v>-1.2718468252746182</v>
      </c>
      <c r="O4808" s="129">
        <f t="shared" si="454"/>
        <v>0.20342754806413477</v>
      </c>
      <c r="P4808" s="21">
        <v>2</v>
      </c>
      <c r="Q4808" s="103">
        <v>2</v>
      </c>
      <c r="R4808" s="104">
        <v>382.23463395521844</v>
      </c>
      <c r="S4808" s="105">
        <v>382.23463395521844</v>
      </c>
      <c r="T4808" s="107">
        <f t="shared" si="452"/>
        <v>8.5783146953838489</v>
      </c>
      <c r="U4808" s="107">
        <f t="shared" si="453"/>
        <v>-1.6652159371621056</v>
      </c>
      <c r="V4808" s="108">
        <f t="shared" si="455"/>
        <v>9.5869682501465991E-2</v>
      </c>
    </row>
    <row r="4809" spans="1:22">
      <c r="A4809" s="103" t="s">
        <v>10213</v>
      </c>
      <c r="B4809" s="103">
        <v>39937886</v>
      </c>
      <c r="C4809" s="103">
        <v>5451413</v>
      </c>
      <c r="D4809" s="103">
        <v>5451691</v>
      </c>
      <c r="E4809" s="103">
        <v>279</v>
      </c>
      <c r="F4809" s="103" t="s">
        <v>23</v>
      </c>
      <c r="G4809" s="103" t="s">
        <v>23</v>
      </c>
      <c r="H4809" s="103" t="s">
        <v>295</v>
      </c>
      <c r="I4809" s="103">
        <v>5</v>
      </c>
      <c r="J4809" s="103">
        <v>4</v>
      </c>
      <c r="K4809" s="104">
        <v>575.08523116828678</v>
      </c>
      <c r="L4809" s="105">
        <v>567.45135641826528</v>
      </c>
      <c r="M4809" s="106">
        <f t="shared" si="450"/>
        <v>9.1483529154611354</v>
      </c>
      <c r="N4809" s="107">
        <f t="shared" si="451"/>
        <v>-1.1821530273156218</v>
      </c>
      <c r="O4809" s="129">
        <f t="shared" si="454"/>
        <v>0.23714498695953679</v>
      </c>
      <c r="P4809" s="21">
        <v>4</v>
      </c>
      <c r="Q4809" s="103">
        <v>3</v>
      </c>
      <c r="R4809" s="104">
        <v>1187.688297037939</v>
      </c>
      <c r="S4809" s="105">
        <v>595.90304353612191</v>
      </c>
      <c r="T4809" s="107">
        <f t="shared" si="452"/>
        <v>9.2189338057163841</v>
      </c>
      <c r="U4809" s="107">
        <f t="shared" si="453"/>
        <v>-1.101290663982057</v>
      </c>
      <c r="V4809" s="108">
        <f t="shared" si="455"/>
        <v>0.27077017313447294</v>
      </c>
    </row>
    <row r="4810" spans="1:22">
      <c r="A4810" s="103" t="s">
        <v>10214</v>
      </c>
      <c r="B4810" s="103">
        <v>39937887</v>
      </c>
      <c r="C4810" s="103">
        <v>5451971</v>
      </c>
      <c r="D4810" s="103">
        <v>5453557</v>
      </c>
      <c r="E4810" s="103">
        <v>1587</v>
      </c>
      <c r="F4810" s="103" t="s">
        <v>9</v>
      </c>
      <c r="G4810" s="103" t="s">
        <v>10215</v>
      </c>
      <c r="H4810" s="103" t="s">
        <v>10216</v>
      </c>
      <c r="I4810" s="103">
        <v>27</v>
      </c>
      <c r="J4810" s="103">
        <v>24</v>
      </c>
      <c r="K4810" s="104">
        <v>994.91467063418395</v>
      </c>
      <c r="L4810" s="105">
        <v>951.52135990957777</v>
      </c>
      <c r="M4810" s="106">
        <f t="shared" si="450"/>
        <v>9.8940922324955043</v>
      </c>
      <c r="N4810" s="107">
        <f t="shared" si="451"/>
        <v>-0.51512322674820776</v>
      </c>
      <c r="O4810" s="129">
        <f t="shared" si="454"/>
        <v>0.60646691301764521</v>
      </c>
      <c r="P4810" s="21">
        <v>18</v>
      </c>
      <c r="Q4810" s="103">
        <v>17</v>
      </c>
      <c r="R4810" s="104">
        <v>1014.1106033233649</v>
      </c>
      <c r="S4810" s="105">
        <v>986.60158634559548</v>
      </c>
      <c r="T4810" s="107">
        <f t="shared" si="452"/>
        <v>9.9463237968021261</v>
      </c>
      <c r="U4810" s="107">
        <f t="shared" si="453"/>
        <v>-0.4609825732375657</v>
      </c>
      <c r="V4810" s="108">
        <f t="shared" si="455"/>
        <v>0.64481110798546504</v>
      </c>
    </row>
    <row r="4811" spans="1:22">
      <c r="A4811" s="103" t="s">
        <v>10217</v>
      </c>
      <c r="B4811" s="103">
        <v>39937888</v>
      </c>
      <c r="C4811" s="103">
        <v>5453665</v>
      </c>
      <c r="D4811" s="103">
        <v>5454777</v>
      </c>
      <c r="E4811" s="103">
        <v>1113</v>
      </c>
      <c r="F4811" s="103" t="s">
        <v>23</v>
      </c>
      <c r="G4811" s="103" t="s">
        <v>23</v>
      </c>
      <c r="H4811" s="103" t="s">
        <v>3910</v>
      </c>
      <c r="I4811" s="103">
        <v>17</v>
      </c>
      <c r="J4811" s="103">
        <v>14</v>
      </c>
      <c r="K4811" s="104">
        <v>1535.3553429174035</v>
      </c>
      <c r="L4811" s="105">
        <v>720.15628672777177</v>
      </c>
      <c r="M4811" s="106">
        <f t="shared" si="450"/>
        <v>9.492166220801062</v>
      </c>
      <c r="N4811" s="107">
        <f t="shared" si="451"/>
        <v>-0.87462770948026702</v>
      </c>
      <c r="O4811" s="129">
        <f t="shared" si="454"/>
        <v>0.38177650569093302</v>
      </c>
      <c r="P4811" s="21">
        <v>14</v>
      </c>
      <c r="Q4811" s="103">
        <v>10</v>
      </c>
      <c r="R4811" s="104">
        <v>1122.4680207648787</v>
      </c>
      <c r="S4811" s="105">
        <v>537.64035781775294</v>
      </c>
      <c r="T4811" s="107">
        <f t="shared" si="452"/>
        <v>9.0704976274416111</v>
      </c>
      <c r="U4811" s="107">
        <f t="shared" si="453"/>
        <v>-1.2319563138718219</v>
      </c>
      <c r="V4811" s="108">
        <f t="shared" si="455"/>
        <v>0.2179654035137617</v>
      </c>
    </row>
    <row r="4812" spans="1:22">
      <c r="A4812" s="103" t="s">
        <v>1998</v>
      </c>
      <c r="B4812" s="103">
        <v>39937889</v>
      </c>
      <c r="C4812" s="103">
        <v>5454965</v>
      </c>
      <c r="D4812" s="103">
        <v>5455354</v>
      </c>
      <c r="E4812" s="103">
        <v>390</v>
      </c>
      <c r="F4812" s="103" t="s">
        <v>9</v>
      </c>
      <c r="G4812" s="103" t="s">
        <v>23</v>
      </c>
      <c r="H4812" s="103" t="s">
        <v>295</v>
      </c>
      <c r="I4812" s="103">
        <v>1</v>
      </c>
      <c r="J4812" s="103">
        <v>1</v>
      </c>
      <c r="K4812" s="104">
        <v>81.917348279077174</v>
      </c>
      <c r="L4812" s="105">
        <v>81.917348279077174</v>
      </c>
      <c r="M4812" s="106">
        <f t="shared" si="450"/>
        <v>6.3560971099500856</v>
      </c>
      <c r="N4812" s="107">
        <f t="shared" si="451"/>
        <v>-3.6796984705276516</v>
      </c>
      <c r="O4812" s="129" t="str">
        <f t="shared" si="454"/>
        <v>&lt; 0.001</v>
      </c>
      <c r="P4812" s="21">
        <v>0</v>
      </c>
      <c r="Q4812" s="103">
        <v>0</v>
      </c>
      <c r="R4812" s="104">
        <v>0</v>
      </c>
      <c r="S4812" s="105">
        <v>0</v>
      </c>
      <c r="T4812" s="107" t="str">
        <f t="shared" si="452"/>
        <v>-</v>
      </c>
      <c r="U4812" s="107" t="str">
        <f t="shared" si="453"/>
        <v>-</v>
      </c>
      <c r="V4812" s="108" t="str">
        <f t="shared" si="455"/>
        <v>n.d.</v>
      </c>
    </row>
    <row r="4813" spans="1:22">
      <c r="A4813" s="103" t="s">
        <v>10218</v>
      </c>
      <c r="B4813" s="103">
        <v>39937890</v>
      </c>
      <c r="C4813" s="103">
        <v>5455410</v>
      </c>
      <c r="D4813" s="103">
        <v>5456081</v>
      </c>
      <c r="E4813" s="103">
        <v>672</v>
      </c>
      <c r="F4813" s="103" t="s">
        <v>9</v>
      </c>
      <c r="G4813" s="103" t="s">
        <v>10219</v>
      </c>
      <c r="H4813" s="103" t="s">
        <v>10220</v>
      </c>
      <c r="I4813" s="103">
        <v>16</v>
      </c>
      <c r="J4813" s="103">
        <v>10</v>
      </c>
      <c r="K4813" s="104">
        <v>1007.8759457907859</v>
      </c>
      <c r="L4813" s="105">
        <v>826.16246290188099</v>
      </c>
      <c r="M4813" s="106">
        <f t="shared" si="450"/>
        <v>9.6902817018986092</v>
      </c>
      <c r="N4813" s="107">
        <f t="shared" si="451"/>
        <v>-0.69742244910679019</v>
      </c>
      <c r="O4813" s="129">
        <f t="shared" si="454"/>
        <v>0.48553845652482863</v>
      </c>
      <c r="P4813" s="21">
        <v>12</v>
      </c>
      <c r="Q4813" s="103">
        <v>11</v>
      </c>
      <c r="R4813" s="104">
        <v>1094.1556376872559</v>
      </c>
      <c r="S4813" s="105">
        <v>1020.1535934418901</v>
      </c>
      <c r="T4813" s="107">
        <f t="shared" si="452"/>
        <v>9.9945706641284708</v>
      </c>
      <c r="U4813" s="107">
        <f t="shared" si="453"/>
        <v>-0.41851173932352981</v>
      </c>
      <c r="V4813" s="108">
        <f t="shared" si="455"/>
        <v>0.67557300530183095</v>
      </c>
    </row>
    <row r="4814" spans="1:22">
      <c r="A4814" s="103" t="s">
        <v>10221</v>
      </c>
      <c r="B4814" s="103">
        <v>39937891</v>
      </c>
      <c r="C4814" s="103">
        <v>5456108</v>
      </c>
      <c r="D4814" s="103">
        <v>5456749</v>
      </c>
      <c r="E4814" s="103">
        <v>642</v>
      </c>
      <c r="F4814" s="103" t="s">
        <v>23</v>
      </c>
      <c r="G4814" s="103" t="s">
        <v>23</v>
      </c>
      <c r="H4814" s="103" t="s">
        <v>8250</v>
      </c>
      <c r="I4814" s="103">
        <v>16</v>
      </c>
      <c r="J4814" s="103">
        <v>11</v>
      </c>
      <c r="K4814" s="104">
        <v>1789.2518210821495</v>
      </c>
      <c r="L4814" s="105">
        <v>1421.0065451733956</v>
      </c>
      <c r="M4814" s="106">
        <f t="shared" si="450"/>
        <v>10.472697484328956</v>
      </c>
      <c r="N4814" s="107">
        <f t="shared" si="451"/>
        <v>2.412776680639636E-3</v>
      </c>
      <c r="O4814" s="129">
        <f t="shared" si="454"/>
        <v>0.99807488460569305</v>
      </c>
      <c r="P4814" s="21">
        <v>16</v>
      </c>
      <c r="Q4814" s="103">
        <v>13</v>
      </c>
      <c r="R4814" s="104">
        <v>2073.2715471130064</v>
      </c>
      <c r="S4814" s="105">
        <v>1903.2683931265419</v>
      </c>
      <c r="T4814" s="107">
        <f t="shared" si="452"/>
        <v>10.894263305091593</v>
      </c>
      <c r="U4814" s="107">
        <f t="shared" si="453"/>
        <v>0.37347121927076826</v>
      </c>
      <c r="V4814" s="108">
        <f t="shared" si="455"/>
        <v>0.70879776198520461</v>
      </c>
    </row>
    <row r="4815" spans="1:22">
      <c r="A4815" s="103" t="s">
        <v>10222</v>
      </c>
      <c r="B4815" s="103">
        <v>39937892</v>
      </c>
      <c r="C4815" s="103">
        <v>5456885</v>
      </c>
      <c r="D4815" s="103">
        <v>5457541</v>
      </c>
      <c r="E4815" s="103">
        <v>657</v>
      </c>
      <c r="F4815" s="103" t="s">
        <v>23</v>
      </c>
      <c r="G4815" s="103" t="s">
        <v>10223</v>
      </c>
      <c r="H4815" s="103" t="s">
        <v>9205</v>
      </c>
      <c r="I4815" s="103">
        <v>20</v>
      </c>
      <c r="J4815" s="103">
        <v>19</v>
      </c>
      <c r="K4815" s="104">
        <v>2042.3229296975344</v>
      </c>
      <c r="L4815" s="105">
        <v>1706.258151318737</v>
      </c>
      <c r="M4815" s="106">
        <f t="shared" si="450"/>
        <v>10.736620222907927</v>
      </c>
      <c r="N4815" s="107">
        <f t="shared" si="451"/>
        <v>0.23847962693016672</v>
      </c>
      <c r="O4815" s="129">
        <f t="shared" si="454"/>
        <v>0.81150911493985589</v>
      </c>
      <c r="P4815" s="21">
        <v>19</v>
      </c>
      <c r="Q4815" s="103">
        <v>17</v>
      </c>
      <c r="R4815" s="104">
        <v>1593.2704696733638</v>
      </c>
      <c r="S4815" s="105">
        <v>1249.5357305277732</v>
      </c>
      <c r="T4815" s="107">
        <f t="shared" si="452"/>
        <v>10.287176440603076</v>
      </c>
      <c r="U4815" s="107">
        <f t="shared" si="453"/>
        <v>-0.16093623186348971</v>
      </c>
      <c r="V4815" s="108">
        <f t="shared" si="455"/>
        <v>0.8721436253398589</v>
      </c>
    </row>
    <row r="4816" spans="1:22">
      <c r="A4816" s="103" t="s">
        <v>10224</v>
      </c>
      <c r="B4816" s="103">
        <v>39937893</v>
      </c>
      <c r="C4816" s="103">
        <v>5457709</v>
      </c>
      <c r="D4816" s="103">
        <v>5458026</v>
      </c>
      <c r="E4816" s="103">
        <v>318</v>
      </c>
      <c r="F4816" s="103" t="s">
        <v>23</v>
      </c>
      <c r="G4816" s="103" t="s">
        <v>23</v>
      </c>
      <c r="H4816" s="103" t="s">
        <v>295</v>
      </c>
      <c r="I4816" s="103">
        <v>2</v>
      </c>
      <c r="J4816" s="103">
        <v>2</v>
      </c>
      <c r="K4816" s="104">
        <v>448.74220346588675</v>
      </c>
      <c r="L4816" s="105">
        <v>448.74220346588675</v>
      </c>
      <c r="M4816" s="106">
        <f t="shared" si="450"/>
        <v>8.8097430632645892</v>
      </c>
      <c r="N4816" s="107">
        <f t="shared" si="451"/>
        <v>-1.4850240936810477</v>
      </c>
      <c r="O4816" s="129">
        <f t="shared" si="454"/>
        <v>0.13753744181097716</v>
      </c>
      <c r="P4816" s="21">
        <v>0</v>
      </c>
      <c r="Q4816" s="103">
        <v>0</v>
      </c>
      <c r="R4816" s="104">
        <v>0</v>
      </c>
      <c r="S4816" s="105">
        <v>0</v>
      </c>
      <c r="T4816" s="107" t="str">
        <f t="shared" si="452"/>
        <v>-</v>
      </c>
      <c r="U4816" s="107" t="str">
        <f t="shared" si="453"/>
        <v>-</v>
      </c>
      <c r="V4816" s="108" t="str">
        <f t="shared" si="455"/>
        <v>n.d.</v>
      </c>
    </row>
    <row r="4817" spans="1:22">
      <c r="A4817" s="110" t="s">
        <v>1999</v>
      </c>
      <c r="B4817" s="110">
        <v>39937894</v>
      </c>
      <c r="C4817" s="110">
        <v>5458392</v>
      </c>
      <c r="D4817" s="110">
        <v>5458658</v>
      </c>
      <c r="E4817" s="110">
        <v>267</v>
      </c>
      <c r="F4817" s="110" t="s">
        <v>9</v>
      </c>
      <c r="G4817" s="110" t="s">
        <v>2000</v>
      </c>
      <c r="H4817" s="110" t="s">
        <v>2001</v>
      </c>
      <c r="I4817" s="110">
        <v>0</v>
      </c>
      <c r="J4817" s="110">
        <v>0</v>
      </c>
      <c r="K4817" s="111">
        <v>0</v>
      </c>
      <c r="L4817" s="112">
        <v>0</v>
      </c>
      <c r="M4817" s="113" t="str">
        <f t="shared" si="450"/>
        <v>-</v>
      </c>
      <c r="N4817" s="114" t="str">
        <f t="shared" si="451"/>
        <v>-</v>
      </c>
      <c r="O4817" s="130" t="str">
        <f t="shared" si="454"/>
        <v>n.d.</v>
      </c>
      <c r="P4817" s="24">
        <v>0</v>
      </c>
      <c r="Q4817" s="110">
        <v>0</v>
      </c>
      <c r="R4817" s="111">
        <v>0</v>
      </c>
      <c r="S4817" s="112">
        <v>0</v>
      </c>
      <c r="T4817" s="114" t="str">
        <f t="shared" si="452"/>
        <v>-</v>
      </c>
      <c r="U4817" s="114" t="str">
        <f t="shared" si="453"/>
        <v>-</v>
      </c>
      <c r="V4817" s="115" t="str">
        <f t="shared" si="455"/>
        <v>n.d.</v>
      </c>
    </row>
    <row r="4819" spans="1:22">
      <c r="A4819" t="s">
        <v>10311</v>
      </c>
      <c r="N4819" s="127"/>
      <c r="O4819" s="126"/>
    </row>
    <row r="4820" spans="1:22">
      <c r="A4820" t="s">
        <v>10315</v>
      </c>
      <c r="O4820" s="139"/>
    </row>
    <row r="4821" spans="1:22">
      <c r="O4821" s="126"/>
    </row>
    <row r="4822" spans="1:22">
      <c r="O4822" s="126"/>
    </row>
    <row r="4823" spans="1:22">
      <c r="O4823" s="126"/>
    </row>
    <row r="4824" spans="1:22">
      <c r="O4824" s="126"/>
    </row>
    <row r="4825" spans="1:22">
      <c r="O4825" s="126"/>
    </row>
  </sheetData>
  <mergeCells count="4">
    <mergeCell ref="M2:M3"/>
    <mergeCell ref="T2:T3"/>
    <mergeCell ref="I1:O1"/>
    <mergeCell ref="P1:V1"/>
  </mergeCells>
  <conditionalFormatting sqref="O5:O4817">
    <cfRule type="containsText" dxfId="29" priority="2" operator="containsText" text="&lt; 0.001">
      <formula>NOT(ISERROR(SEARCH("&lt; 0.001",O5)))</formula>
    </cfRule>
    <cfRule type="cellIs" dxfId="28" priority="91" operator="lessThan">
      <formula>0.05</formula>
    </cfRule>
    <cfRule type="containsText" dxfId="27" priority="97" operator="containsText" text="n.d.">
      <formula>NOT(ISERROR(SEARCH("n.d.",O5)))</formula>
    </cfRule>
    <cfRule type="cellIs" dxfId="26" priority="98" operator="lessThan">
      <formula>0.001</formula>
    </cfRule>
  </conditionalFormatting>
  <conditionalFormatting sqref="N5:N4817">
    <cfRule type="cellIs" dxfId="25" priority="93" operator="lessThan">
      <formula>-3.3</formula>
    </cfRule>
    <cfRule type="cellIs" dxfId="24" priority="94" operator="lessThan">
      <formula>-1.96</formula>
    </cfRule>
    <cfRule type="cellIs" dxfId="23" priority="95" operator="greaterThan">
      <formula>3.3</formula>
    </cfRule>
    <cfRule type="cellIs" dxfId="22" priority="96" operator="greaterThan">
      <formula>1.96</formula>
    </cfRule>
  </conditionalFormatting>
  <conditionalFormatting sqref="V5:V4817">
    <cfRule type="containsText" dxfId="21" priority="1" operator="containsText" text="&lt; 0.001">
      <formula>NOT(ISERROR(SEARCH("&lt; 0.001",V5)))</formula>
    </cfRule>
    <cfRule type="cellIs" dxfId="20" priority="83" operator="lessThan">
      <formula>0.05</formula>
    </cfRule>
    <cfRule type="containsText" dxfId="19" priority="89" operator="containsText" text="n.d.">
      <formula>NOT(ISERROR(SEARCH("n.d.",V5)))</formula>
    </cfRule>
    <cfRule type="cellIs" dxfId="18" priority="90" operator="lessThan">
      <formula>0.001</formula>
    </cfRule>
  </conditionalFormatting>
  <conditionalFormatting sqref="U5:U4817">
    <cfRule type="cellIs" dxfId="17" priority="85" operator="lessThan">
      <formula>-3.3</formula>
    </cfRule>
    <cfRule type="cellIs" dxfId="16" priority="86" operator="lessThan">
      <formula>-1.96</formula>
    </cfRule>
    <cfRule type="cellIs" dxfId="15" priority="87" operator="greaterThan">
      <formula>3.3</formula>
    </cfRule>
    <cfRule type="cellIs" dxfId="14" priority="88" operator="greaterThan">
      <formula>1.96</formula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92" operator="endsWith" id="{116CD585-9256-3548-87F2-423E82FA0D6E}">
            <xm:f>RIGHT(N5,LEN("-"))="-"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N5:N4817</xm:sqref>
        </x14:conditionalFormatting>
        <x14:conditionalFormatting xmlns:xm="http://schemas.microsoft.com/office/excel/2006/main">
          <x14:cfRule type="endsWith" priority="84" operator="endsWith" id="{9538958A-915F-2045-BF9F-D489FAAB275F}">
            <xm:f>RIGHT(U5,LEN("-"))="-"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U5:U4817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572"/>
  <sheetViews>
    <sheetView workbookViewId="0">
      <pane ySplit="7940" topLeftCell="A546" activePane="bottomLeft"/>
      <selection activeCell="H2" sqref="H2"/>
      <selection pane="bottomLeft" activeCell="H556" sqref="H556"/>
    </sheetView>
  </sheetViews>
  <sheetFormatPr baseColWidth="10" defaultRowHeight="12" x14ac:dyDescent="0"/>
  <cols>
    <col min="1" max="1" width="9" customWidth="1"/>
    <col min="2" max="4" width="10.83203125" customWidth="1"/>
    <col min="5" max="5" width="6.5" customWidth="1"/>
    <col min="6" max="6" width="8" customWidth="1"/>
    <col min="7" max="7" width="7" customWidth="1"/>
    <col min="8" max="8" width="38.5" customWidth="1"/>
    <col min="9" max="9" width="36.5" customWidth="1"/>
    <col min="10" max="10" width="26.33203125" customWidth="1"/>
    <col min="11" max="11" width="26.6640625" customWidth="1"/>
    <col min="12" max="12" width="9.6640625" customWidth="1"/>
    <col min="13" max="13" width="13.1640625" customWidth="1"/>
    <col min="14" max="14" width="7.83203125" customWidth="1"/>
    <col min="15" max="15" width="32.6640625" customWidth="1"/>
    <col min="16" max="16" width="10.5" customWidth="1"/>
    <col min="17" max="17" width="10" customWidth="1"/>
    <col min="18" max="18" width="21.1640625" customWidth="1"/>
    <col min="19" max="19" width="10.5" customWidth="1"/>
    <col min="20" max="20" width="10.6640625" customWidth="1"/>
    <col min="21" max="21" width="8.5" customWidth="1"/>
    <col min="22" max="22" width="35.6640625" customWidth="1"/>
    <col min="23" max="23" width="8.83203125" customWidth="1"/>
    <col min="24" max="24" width="10" customWidth="1"/>
    <col min="25" max="25" width="18.5" customWidth="1"/>
  </cols>
  <sheetData>
    <row r="1" spans="1:25">
      <c r="A1" s="3" t="s">
        <v>10305</v>
      </c>
      <c r="M1" s="147" t="s">
        <v>10301</v>
      </c>
      <c r="N1" s="148"/>
      <c r="O1" s="148"/>
      <c r="P1" s="148"/>
      <c r="Q1" s="148"/>
      <c r="R1" s="148"/>
      <c r="S1" s="43"/>
      <c r="T1" s="147" t="s">
        <v>10302</v>
      </c>
      <c r="U1" s="148"/>
      <c r="V1" s="148"/>
      <c r="W1" s="148"/>
      <c r="X1" s="148"/>
      <c r="Y1" s="148"/>
    </row>
    <row r="2" spans="1:25" s="1" customFormat="1" ht="24" customHeight="1">
      <c r="A2" s="131" t="s">
        <v>0</v>
      </c>
      <c r="B2" s="131" t="s">
        <v>1</v>
      </c>
      <c r="C2" s="131" t="s">
        <v>2</v>
      </c>
      <c r="D2" s="131" t="s">
        <v>3</v>
      </c>
      <c r="E2" s="131" t="s">
        <v>4</v>
      </c>
      <c r="F2" s="131" t="s">
        <v>5</v>
      </c>
      <c r="G2" s="131" t="s">
        <v>6</v>
      </c>
      <c r="H2" s="131" t="s">
        <v>7</v>
      </c>
      <c r="I2" s="88" t="s">
        <v>10233</v>
      </c>
      <c r="J2" s="131" t="s">
        <v>3133</v>
      </c>
      <c r="K2" s="131" t="s">
        <v>3158</v>
      </c>
      <c r="L2" s="13" t="s">
        <v>10300</v>
      </c>
      <c r="M2" s="13" t="s">
        <v>0</v>
      </c>
      <c r="N2" s="13" t="s">
        <v>6</v>
      </c>
      <c r="O2" s="13" t="s">
        <v>7</v>
      </c>
      <c r="P2" s="13" t="s">
        <v>2304</v>
      </c>
      <c r="Q2" s="13" t="s">
        <v>10308</v>
      </c>
      <c r="R2" s="15" t="s">
        <v>3131</v>
      </c>
      <c r="S2" s="15" t="s">
        <v>10306</v>
      </c>
      <c r="T2" s="50" t="s">
        <v>0</v>
      </c>
      <c r="U2" s="50" t="s">
        <v>6</v>
      </c>
      <c r="V2" s="50" t="s">
        <v>7</v>
      </c>
      <c r="W2" s="50" t="s">
        <v>2304</v>
      </c>
      <c r="X2" s="51" t="s">
        <v>10308</v>
      </c>
      <c r="Y2" s="51" t="s">
        <v>3268</v>
      </c>
    </row>
    <row r="3" spans="1:25">
      <c r="A3" s="6" t="s">
        <v>8</v>
      </c>
      <c r="B3" s="7">
        <v>39933081</v>
      </c>
      <c r="C3" s="7">
        <v>679</v>
      </c>
      <c r="D3" s="7">
        <v>2097</v>
      </c>
      <c r="E3" s="7">
        <v>1419</v>
      </c>
      <c r="F3" s="7" t="s">
        <v>9</v>
      </c>
      <c r="G3" s="7" t="s">
        <v>10</v>
      </c>
      <c r="H3" s="7" t="s">
        <v>11</v>
      </c>
      <c r="I3" s="97" t="s">
        <v>10251</v>
      </c>
      <c r="J3" s="39" t="s">
        <v>3134</v>
      </c>
      <c r="K3" s="52" t="s">
        <v>3168</v>
      </c>
      <c r="L3" s="26">
        <v>1</v>
      </c>
      <c r="M3" s="16" t="s">
        <v>2305</v>
      </c>
      <c r="N3" s="16" t="s">
        <v>10</v>
      </c>
      <c r="O3" s="16" t="s">
        <v>2306</v>
      </c>
      <c r="P3" s="17">
        <v>4.41559E-104</v>
      </c>
      <c r="Q3" s="132">
        <v>0.40889830508500002</v>
      </c>
      <c r="R3" s="18" t="s">
        <v>12</v>
      </c>
      <c r="S3" s="74">
        <v>1</v>
      </c>
      <c r="T3" s="62" t="s">
        <v>13</v>
      </c>
      <c r="U3" s="63" t="s">
        <v>10</v>
      </c>
      <c r="V3" s="64" t="s">
        <v>2297</v>
      </c>
      <c r="W3" s="65">
        <v>1.14E-91</v>
      </c>
      <c r="X3" s="135">
        <v>0.36016949199999998</v>
      </c>
      <c r="Y3" s="66" t="s">
        <v>12</v>
      </c>
    </row>
    <row r="4" spans="1:25">
      <c r="A4" s="8" t="s">
        <v>14</v>
      </c>
      <c r="B4" s="4">
        <v>39933082</v>
      </c>
      <c r="C4" s="4">
        <v>2332</v>
      </c>
      <c r="D4" s="4">
        <v>3450</v>
      </c>
      <c r="E4" s="4">
        <v>1119</v>
      </c>
      <c r="F4" s="4" t="s">
        <v>9</v>
      </c>
      <c r="G4" s="4" t="s">
        <v>15</v>
      </c>
      <c r="H4" s="4" t="s">
        <v>16</v>
      </c>
      <c r="I4" s="103" t="s">
        <v>10251</v>
      </c>
      <c r="J4" s="40" t="s">
        <v>3134</v>
      </c>
      <c r="K4" s="53" t="s">
        <v>3168</v>
      </c>
      <c r="L4" s="27">
        <v>1</v>
      </c>
      <c r="M4" s="19" t="s">
        <v>2307</v>
      </c>
      <c r="N4" s="19" t="s">
        <v>23</v>
      </c>
      <c r="O4" s="19" t="s">
        <v>2308</v>
      </c>
      <c r="P4" s="20">
        <v>5.68656E-141</v>
      </c>
      <c r="Q4" s="133">
        <v>0.52956989247300001</v>
      </c>
      <c r="R4" s="21" t="s">
        <v>12</v>
      </c>
      <c r="S4" s="74">
        <v>1</v>
      </c>
      <c r="T4" s="44" t="s">
        <v>17</v>
      </c>
      <c r="U4" s="45" t="s">
        <v>15</v>
      </c>
      <c r="V4" s="61" t="s">
        <v>2006</v>
      </c>
      <c r="W4" s="46">
        <v>5.73E-96</v>
      </c>
      <c r="X4" s="136">
        <v>0.41666666699999999</v>
      </c>
      <c r="Y4" s="67" t="s">
        <v>12</v>
      </c>
    </row>
    <row r="5" spans="1:25">
      <c r="A5" s="8" t="s">
        <v>18</v>
      </c>
      <c r="B5" s="4">
        <v>39933084</v>
      </c>
      <c r="C5" s="4">
        <v>5050</v>
      </c>
      <c r="D5" s="4">
        <v>7491</v>
      </c>
      <c r="E5" s="4">
        <v>2442</v>
      </c>
      <c r="F5" s="4" t="s">
        <v>9</v>
      </c>
      <c r="G5" s="4" t="s">
        <v>19</v>
      </c>
      <c r="H5" s="4" t="s">
        <v>20</v>
      </c>
      <c r="I5" s="103" t="s">
        <v>10251</v>
      </c>
      <c r="J5" s="40" t="s">
        <v>3134</v>
      </c>
      <c r="K5" s="53" t="s">
        <v>3168</v>
      </c>
      <c r="L5" s="27">
        <v>1</v>
      </c>
      <c r="M5" s="19" t="s">
        <v>2309</v>
      </c>
      <c r="N5" s="19" t="s">
        <v>19</v>
      </c>
      <c r="O5" s="19" t="s">
        <v>20</v>
      </c>
      <c r="P5" s="20">
        <v>0</v>
      </c>
      <c r="Q5" s="133">
        <v>0.65805658056600003</v>
      </c>
      <c r="R5" s="21" t="s">
        <v>12</v>
      </c>
      <c r="S5" s="74">
        <v>1</v>
      </c>
      <c r="T5" s="44" t="s">
        <v>21</v>
      </c>
      <c r="U5" s="45" t="s">
        <v>19</v>
      </c>
      <c r="V5" s="61" t="s">
        <v>2007</v>
      </c>
      <c r="W5" s="46">
        <v>0</v>
      </c>
      <c r="X5" s="136">
        <v>0.56211562100000001</v>
      </c>
      <c r="Y5" s="67" t="s">
        <v>12</v>
      </c>
    </row>
    <row r="6" spans="1:25">
      <c r="A6" s="8" t="s">
        <v>22</v>
      </c>
      <c r="B6" s="4">
        <v>39933093</v>
      </c>
      <c r="C6" s="4">
        <v>14692</v>
      </c>
      <c r="D6" s="4">
        <v>16890</v>
      </c>
      <c r="E6" s="4">
        <v>2199</v>
      </c>
      <c r="F6" s="4" t="s">
        <v>23</v>
      </c>
      <c r="G6" s="4" t="s">
        <v>24</v>
      </c>
      <c r="H6" s="4" t="s">
        <v>25</v>
      </c>
      <c r="I6" s="103" t="s">
        <v>10252</v>
      </c>
      <c r="J6" s="32" t="s">
        <v>3135</v>
      </c>
      <c r="K6" s="53" t="s">
        <v>3159</v>
      </c>
      <c r="L6" s="27">
        <v>2</v>
      </c>
      <c r="M6" s="19" t="s">
        <v>2310</v>
      </c>
      <c r="N6" s="19" t="s">
        <v>2311</v>
      </c>
      <c r="O6" s="19" t="s">
        <v>2312</v>
      </c>
      <c r="P6" s="20">
        <v>0</v>
      </c>
      <c r="Q6" s="133">
        <v>0.443989071038</v>
      </c>
      <c r="R6" s="21" t="s">
        <v>2313</v>
      </c>
      <c r="S6" s="74">
        <v>1</v>
      </c>
      <c r="T6" s="44" t="s">
        <v>26</v>
      </c>
      <c r="U6" s="45" t="s">
        <v>27</v>
      </c>
      <c r="V6" s="61" t="s">
        <v>2008</v>
      </c>
      <c r="W6" s="46">
        <v>3.22E-58</v>
      </c>
      <c r="X6" s="136">
        <v>0.27732240400000002</v>
      </c>
      <c r="Y6" s="67" t="s">
        <v>2313</v>
      </c>
    </row>
    <row r="7" spans="1:25">
      <c r="A7" s="8" t="s">
        <v>28</v>
      </c>
      <c r="B7" s="4">
        <v>39933094</v>
      </c>
      <c r="C7" s="4">
        <v>16925</v>
      </c>
      <c r="D7" s="4">
        <v>17428</v>
      </c>
      <c r="E7" s="4">
        <v>504</v>
      </c>
      <c r="F7" s="4" t="s">
        <v>23</v>
      </c>
      <c r="G7" s="4" t="s">
        <v>29</v>
      </c>
      <c r="H7" s="4" t="s">
        <v>30</v>
      </c>
      <c r="I7" s="103" t="s">
        <v>10252</v>
      </c>
      <c r="J7" s="32" t="s">
        <v>3135</v>
      </c>
      <c r="K7" s="53" t="s">
        <v>3159</v>
      </c>
      <c r="L7" s="27">
        <v>1</v>
      </c>
      <c r="M7" s="19" t="s">
        <v>2314</v>
      </c>
      <c r="N7" s="19" t="s">
        <v>2315</v>
      </c>
      <c r="O7" s="19" t="s">
        <v>2316</v>
      </c>
      <c r="P7" s="20">
        <v>1.2967700000000001E-19</v>
      </c>
      <c r="Q7" s="133">
        <v>0.299401197605</v>
      </c>
      <c r="R7" s="21" t="s">
        <v>2313</v>
      </c>
      <c r="S7" s="74">
        <v>0</v>
      </c>
      <c r="T7" s="44" t="s">
        <v>10304</v>
      </c>
      <c r="U7" s="45"/>
      <c r="V7" s="61"/>
      <c r="W7" s="46"/>
      <c r="X7" s="136"/>
      <c r="Y7" s="68"/>
    </row>
    <row r="8" spans="1:25">
      <c r="A8" s="8" t="s">
        <v>31</v>
      </c>
      <c r="B8" s="4">
        <v>39933096</v>
      </c>
      <c r="C8" s="4">
        <v>19019</v>
      </c>
      <c r="D8" s="4">
        <v>19900</v>
      </c>
      <c r="E8" s="4">
        <v>882</v>
      </c>
      <c r="F8" s="4" t="s">
        <v>23</v>
      </c>
      <c r="G8" s="4" t="s">
        <v>32</v>
      </c>
      <c r="H8" s="4" t="s">
        <v>33</v>
      </c>
      <c r="I8" s="103" t="s">
        <v>10253</v>
      </c>
      <c r="J8" s="32" t="s">
        <v>3135</v>
      </c>
      <c r="K8" s="53" t="s">
        <v>3159</v>
      </c>
      <c r="L8" s="27">
        <v>1</v>
      </c>
      <c r="M8" s="19" t="s">
        <v>2317</v>
      </c>
      <c r="N8" s="19" t="s">
        <v>32</v>
      </c>
      <c r="O8" s="19" t="s">
        <v>2318</v>
      </c>
      <c r="P8" s="20">
        <v>2.00728E-106</v>
      </c>
      <c r="Q8" s="133">
        <v>0.52559726962499997</v>
      </c>
      <c r="R8" s="21" t="s">
        <v>2313</v>
      </c>
      <c r="S8" s="74">
        <v>0</v>
      </c>
      <c r="T8" s="44" t="s">
        <v>10304</v>
      </c>
      <c r="U8" s="45"/>
      <c r="V8" s="61"/>
      <c r="W8" s="46"/>
      <c r="X8" s="136"/>
      <c r="Y8" s="68"/>
    </row>
    <row r="9" spans="1:25">
      <c r="A9" s="8" t="s">
        <v>34</v>
      </c>
      <c r="B9" s="4">
        <v>39933097</v>
      </c>
      <c r="C9" s="4">
        <v>19908</v>
      </c>
      <c r="D9" s="4">
        <v>20072</v>
      </c>
      <c r="E9" s="4">
        <v>165</v>
      </c>
      <c r="F9" s="4" t="s">
        <v>23</v>
      </c>
      <c r="G9" s="4" t="s">
        <v>35</v>
      </c>
      <c r="H9" s="4" t="s">
        <v>36</v>
      </c>
      <c r="I9" s="103" t="s">
        <v>10254</v>
      </c>
      <c r="J9" s="32" t="s">
        <v>3135</v>
      </c>
      <c r="K9" s="53" t="s">
        <v>3159</v>
      </c>
      <c r="L9" s="27">
        <v>2</v>
      </c>
      <c r="M9" s="19" t="s">
        <v>2319</v>
      </c>
      <c r="N9" s="19" t="s">
        <v>23</v>
      </c>
      <c r="O9" s="19" t="s">
        <v>2320</v>
      </c>
      <c r="P9" s="20">
        <v>3.64774E-4</v>
      </c>
      <c r="Q9" s="133">
        <v>0.35185185185200002</v>
      </c>
      <c r="R9" s="21" t="s">
        <v>12</v>
      </c>
      <c r="S9" s="74">
        <v>1</v>
      </c>
      <c r="T9" s="44" t="s">
        <v>37</v>
      </c>
      <c r="U9" s="45" t="s">
        <v>38</v>
      </c>
      <c r="V9" s="61" t="s">
        <v>2009</v>
      </c>
      <c r="W9" s="46">
        <v>3.3799699999999998E-4</v>
      </c>
      <c r="X9" s="136">
        <v>0.24074074100000001</v>
      </c>
      <c r="Y9" s="67" t="s">
        <v>2313</v>
      </c>
    </row>
    <row r="10" spans="1:25">
      <c r="A10" s="8" t="s">
        <v>39</v>
      </c>
      <c r="B10" s="4">
        <v>39933098</v>
      </c>
      <c r="C10" s="4">
        <v>20082</v>
      </c>
      <c r="D10" s="4">
        <v>20816</v>
      </c>
      <c r="E10" s="4">
        <v>735</v>
      </c>
      <c r="F10" s="4" t="s">
        <v>23</v>
      </c>
      <c r="G10" s="4" t="s">
        <v>40</v>
      </c>
      <c r="H10" s="4" t="s">
        <v>41</v>
      </c>
      <c r="I10" s="103" t="s">
        <v>10253</v>
      </c>
      <c r="J10" s="32" t="s">
        <v>3135</v>
      </c>
      <c r="K10" s="53" t="s">
        <v>3159</v>
      </c>
      <c r="L10" s="27">
        <v>1</v>
      </c>
      <c r="M10" s="19" t="s">
        <v>2321</v>
      </c>
      <c r="N10" s="19" t="s">
        <v>40</v>
      </c>
      <c r="O10" s="19" t="s">
        <v>2322</v>
      </c>
      <c r="P10" s="20">
        <v>2.92807E-116</v>
      </c>
      <c r="Q10" s="133">
        <v>0.65983606557399999</v>
      </c>
      <c r="R10" s="21" t="s">
        <v>2313</v>
      </c>
      <c r="S10" s="74">
        <v>0</v>
      </c>
      <c r="T10" s="44" t="s">
        <v>10304</v>
      </c>
      <c r="U10" s="45"/>
      <c r="V10" s="61"/>
      <c r="W10" s="46"/>
      <c r="X10" s="136"/>
      <c r="Y10" s="67"/>
    </row>
    <row r="11" spans="1:25">
      <c r="A11" s="8" t="s">
        <v>42</v>
      </c>
      <c r="B11" s="4">
        <v>39933108</v>
      </c>
      <c r="C11" s="4">
        <v>31989</v>
      </c>
      <c r="D11" s="4">
        <v>33581</v>
      </c>
      <c r="E11" s="4">
        <v>1593</v>
      </c>
      <c r="F11" s="4" t="s">
        <v>23</v>
      </c>
      <c r="G11" s="4" t="s">
        <v>43</v>
      </c>
      <c r="H11" s="4" t="s">
        <v>44</v>
      </c>
      <c r="I11" s="103" t="s">
        <v>10255</v>
      </c>
      <c r="J11" s="40" t="s">
        <v>3135</v>
      </c>
      <c r="K11" s="53" t="s">
        <v>3193</v>
      </c>
      <c r="L11" s="27">
        <v>1</v>
      </c>
      <c r="M11" s="19" t="s">
        <v>2323</v>
      </c>
      <c r="N11" s="19" t="s">
        <v>43</v>
      </c>
      <c r="O11" s="19" t="s">
        <v>2324</v>
      </c>
      <c r="P11" s="20">
        <v>0</v>
      </c>
      <c r="Q11" s="133">
        <v>0.64905660377399998</v>
      </c>
      <c r="R11" s="21" t="s">
        <v>2313</v>
      </c>
      <c r="S11" s="74">
        <v>1</v>
      </c>
      <c r="T11" s="44" t="s">
        <v>45</v>
      </c>
      <c r="U11" s="45" t="s">
        <v>43</v>
      </c>
      <c r="V11" s="61" t="s">
        <v>2010</v>
      </c>
      <c r="W11" s="46">
        <v>0</v>
      </c>
      <c r="X11" s="136">
        <v>0.59433962299999998</v>
      </c>
      <c r="Y11" s="67" t="s">
        <v>2313</v>
      </c>
    </row>
    <row r="12" spans="1:25">
      <c r="A12" s="8" t="s">
        <v>46</v>
      </c>
      <c r="B12" s="4">
        <v>39933115</v>
      </c>
      <c r="C12" s="4">
        <v>40904</v>
      </c>
      <c r="D12" s="4">
        <v>43315</v>
      </c>
      <c r="E12" s="4">
        <v>2412</v>
      </c>
      <c r="F12" s="4" t="s">
        <v>23</v>
      </c>
      <c r="G12" s="4" t="s">
        <v>47</v>
      </c>
      <c r="H12" s="4" t="s">
        <v>48</v>
      </c>
      <c r="I12" s="103" t="s">
        <v>10256</v>
      </c>
      <c r="J12" s="32" t="s">
        <v>3136</v>
      </c>
      <c r="K12" s="54" t="s">
        <v>3169</v>
      </c>
      <c r="L12" s="27">
        <v>1</v>
      </c>
      <c r="M12" s="19" t="s">
        <v>2325</v>
      </c>
      <c r="N12" s="19" t="s">
        <v>23</v>
      </c>
      <c r="O12" s="19" t="s">
        <v>2326</v>
      </c>
      <c r="P12" s="20">
        <v>0</v>
      </c>
      <c r="Q12" s="133">
        <v>0.52303860523000001</v>
      </c>
      <c r="R12" s="21" t="s">
        <v>12</v>
      </c>
      <c r="S12" s="74">
        <v>1</v>
      </c>
      <c r="T12" s="44" t="s">
        <v>49</v>
      </c>
      <c r="U12" s="45" t="s">
        <v>47</v>
      </c>
      <c r="V12" s="61" t="s">
        <v>2011</v>
      </c>
      <c r="W12" s="46">
        <v>5.3800000000000003E-155</v>
      </c>
      <c r="X12" s="136">
        <v>0.362391034</v>
      </c>
      <c r="Y12" s="67" t="s">
        <v>12</v>
      </c>
    </row>
    <row r="13" spans="1:25">
      <c r="A13" s="8" t="s">
        <v>50</v>
      </c>
      <c r="B13" s="4">
        <v>39933117</v>
      </c>
      <c r="C13" s="4">
        <v>44200</v>
      </c>
      <c r="D13" s="4">
        <v>45282</v>
      </c>
      <c r="E13" s="4">
        <v>1083</v>
      </c>
      <c r="F13" s="4" t="s">
        <v>23</v>
      </c>
      <c r="G13" s="4" t="s">
        <v>51</v>
      </c>
      <c r="H13" s="4" t="s">
        <v>52</v>
      </c>
      <c r="I13" s="103" t="s">
        <v>10256</v>
      </c>
      <c r="J13" s="32" t="s">
        <v>3136</v>
      </c>
      <c r="K13" s="54" t="s">
        <v>3169</v>
      </c>
      <c r="L13" s="27">
        <v>1</v>
      </c>
      <c r="M13" s="19" t="s">
        <v>2327</v>
      </c>
      <c r="N13" s="19" t="s">
        <v>23</v>
      </c>
      <c r="O13" s="19" t="s">
        <v>2328</v>
      </c>
      <c r="P13" s="20">
        <v>3.9116799999999996E-180</v>
      </c>
      <c r="Q13" s="133">
        <v>0.65277777777799995</v>
      </c>
      <c r="R13" s="21" t="s">
        <v>12</v>
      </c>
      <c r="S13" s="74">
        <v>1</v>
      </c>
      <c r="T13" s="44" t="s">
        <v>53</v>
      </c>
      <c r="U13" s="45" t="s">
        <v>51</v>
      </c>
      <c r="V13" s="61" t="s">
        <v>2012</v>
      </c>
      <c r="W13" s="46">
        <v>1.0600000000000001E-129</v>
      </c>
      <c r="X13" s="136">
        <v>0.50833333300000005</v>
      </c>
      <c r="Y13" s="67" t="s">
        <v>12</v>
      </c>
    </row>
    <row r="14" spans="1:25">
      <c r="A14" s="8" t="s">
        <v>54</v>
      </c>
      <c r="B14" s="4">
        <v>39933118</v>
      </c>
      <c r="C14" s="4">
        <v>45426</v>
      </c>
      <c r="D14" s="4">
        <v>45785</v>
      </c>
      <c r="E14" s="4">
        <v>360</v>
      </c>
      <c r="F14" s="4" t="s">
        <v>23</v>
      </c>
      <c r="G14" s="4" t="s">
        <v>55</v>
      </c>
      <c r="H14" s="4" t="s">
        <v>56</v>
      </c>
      <c r="I14" s="103" t="s">
        <v>10256</v>
      </c>
      <c r="J14" s="32" t="s">
        <v>3136</v>
      </c>
      <c r="K14" s="53" t="s">
        <v>3170</v>
      </c>
      <c r="L14" s="27">
        <v>1</v>
      </c>
      <c r="M14" s="19" t="s">
        <v>2329</v>
      </c>
      <c r="N14" s="19" t="s">
        <v>23</v>
      </c>
      <c r="O14" s="19" t="s">
        <v>2330</v>
      </c>
      <c r="P14" s="20">
        <v>9.7241899999999999E-61</v>
      </c>
      <c r="Q14" s="133">
        <v>0.73109243697500004</v>
      </c>
      <c r="R14" s="21" t="s">
        <v>12</v>
      </c>
      <c r="S14" s="74">
        <v>1</v>
      </c>
      <c r="T14" s="44" t="s">
        <v>57</v>
      </c>
      <c r="U14" s="45" t="s">
        <v>55</v>
      </c>
      <c r="V14" s="61" t="s">
        <v>2013</v>
      </c>
      <c r="W14" s="46">
        <v>3.8500000000000003E-40</v>
      </c>
      <c r="X14" s="136">
        <v>0.59663865500000002</v>
      </c>
      <c r="Y14" s="67" t="s">
        <v>12</v>
      </c>
    </row>
    <row r="15" spans="1:25">
      <c r="A15" s="8" t="s">
        <v>58</v>
      </c>
      <c r="B15" s="4">
        <v>39933119</v>
      </c>
      <c r="C15" s="4">
        <v>45869</v>
      </c>
      <c r="D15" s="4">
        <v>46069</v>
      </c>
      <c r="E15" s="4">
        <v>201</v>
      </c>
      <c r="F15" s="4" t="s">
        <v>23</v>
      </c>
      <c r="G15" s="4" t="s">
        <v>59</v>
      </c>
      <c r="H15" s="4" t="s">
        <v>60</v>
      </c>
      <c r="I15" s="103" t="s">
        <v>10256</v>
      </c>
      <c r="J15" s="32" t="s">
        <v>3136</v>
      </c>
      <c r="K15" s="53" t="s">
        <v>3170</v>
      </c>
      <c r="L15" s="27">
        <v>1</v>
      </c>
      <c r="M15" s="19" t="s">
        <v>2331</v>
      </c>
      <c r="N15" s="19" t="s">
        <v>23</v>
      </c>
      <c r="O15" s="19" t="s">
        <v>2332</v>
      </c>
      <c r="P15" s="20">
        <v>1.05613E-20</v>
      </c>
      <c r="Q15" s="133">
        <v>0.53030303030299997</v>
      </c>
      <c r="R15" s="21" t="s">
        <v>12</v>
      </c>
      <c r="S15" s="74">
        <v>1</v>
      </c>
      <c r="T15" s="44" t="s">
        <v>61</v>
      </c>
      <c r="U15" s="45" t="s">
        <v>59</v>
      </c>
      <c r="V15" s="61" t="s">
        <v>2014</v>
      </c>
      <c r="W15" s="46">
        <v>6.9100000000000003E-9</v>
      </c>
      <c r="X15" s="136">
        <v>0.33333333300000001</v>
      </c>
      <c r="Y15" s="67" t="s">
        <v>2313</v>
      </c>
    </row>
    <row r="16" spans="1:25">
      <c r="A16" s="8" t="s">
        <v>62</v>
      </c>
      <c r="B16" s="4">
        <v>39933120</v>
      </c>
      <c r="C16" s="4">
        <v>46403</v>
      </c>
      <c r="D16" s="4">
        <v>46981</v>
      </c>
      <c r="E16" s="4">
        <v>579</v>
      </c>
      <c r="F16" s="4" t="s">
        <v>23</v>
      </c>
      <c r="G16" s="4" t="s">
        <v>63</v>
      </c>
      <c r="H16" s="4" t="s">
        <v>64</v>
      </c>
      <c r="I16" s="103" t="s">
        <v>10256</v>
      </c>
      <c r="J16" s="32" t="s">
        <v>3136</v>
      </c>
      <c r="K16" s="53" t="s">
        <v>3197</v>
      </c>
      <c r="L16" s="27">
        <v>1</v>
      </c>
      <c r="M16" s="19" t="s">
        <v>2333</v>
      </c>
      <c r="N16" s="19" t="s">
        <v>23</v>
      </c>
      <c r="O16" s="19" t="s">
        <v>2334</v>
      </c>
      <c r="P16" s="20">
        <v>7.13009E-75</v>
      </c>
      <c r="Q16" s="133">
        <v>0.59895833333299997</v>
      </c>
      <c r="R16" s="21" t="s">
        <v>12</v>
      </c>
      <c r="S16" s="74">
        <v>1</v>
      </c>
      <c r="T16" s="44" t="s">
        <v>65</v>
      </c>
      <c r="U16" s="45" t="s">
        <v>63</v>
      </c>
      <c r="V16" s="61" t="s">
        <v>2015</v>
      </c>
      <c r="W16" s="46">
        <v>3.38E-57</v>
      </c>
      <c r="X16" s="136">
        <v>0.46354166699999999</v>
      </c>
      <c r="Y16" s="67" t="s">
        <v>12</v>
      </c>
    </row>
    <row r="17" spans="1:25">
      <c r="A17" s="8" t="s">
        <v>66</v>
      </c>
      <c r="B17" s="4">
        <v>39933123</v>
      </c>
      <c r="C17" s="4">
        <v>49368</v>
      </c>
      <c r="D17" s="4">
        <v>50060</v>
      </c>
      <c r="E17" s="4">
        <v>693</v>
      </c>
      <c r="F17" s="4" t="s">
        <v>23</v>
      </c>
      <c r="G17" s="4" t="s">
        <v>23</v>
      </c>
      <c r="H17" s="4" t="s">
        <v>67</v>
      </c>
      <c r="I17" s="103" t="s">
        <v>10257</v>
      </c>
      <c r="J17" s="40" t="s">
        <v>3135</v>
      </c>
      <c r="K17" s="54" t="s">
        <v>3160</v>
      </c>
      <c r="L17" s="27">
        <v>7</v>
      </c>
      <c r="M17" s="19" t="s">
        <v>2335</v>
      </c>
      <c r="N17" s="19" t="s">
        <v>2336</v>
      </c>
      <c r="O17" s="19" t="s">
        <v>2337</v>
      </c>
      <c r="P17" s="20">
        <v>4.3338799999999998E-57</v>
      </c>
      <c r="Q17" s="133">
        <v>0.44347826086999997</v>
      </c>
      <c r="R17" s="21" t="s">
        <v>12</v>
      </c>
      <c r="S17" s="74">
        <v>1</v>
      </c>
      <c r="T17" s="44" t="s">
        <v>68</v>
      </c>
      <c r="U17" s="45" t="s">
        <v>69</v>
      </c>
      <c r="V17" s="61" t="s">
        <v>2016</v>
      </c>
      <c r="W17" s="46">
        <v>2.2800000000000002E-6</v>
      </c>
      <c r="X17" s="136">
        <v>0.25652173900000003</v>
      </c>
      <c r="Y17" s="67" t="s">
        <v>2313</v>
      </c>
    </row>
    <row r="18" spans="1:25">
      <c r="A18" s="8" t="s">
        <v>70</v>
      </c>
      <c r="B18" s="4">
        <v>39933124</v>
      </c>
      <c r="C18" s="4">
        <v>50260</v>
      </c>
      <c r="D18" s="4">
        <v>51066</v>
      </c>
      <c r="E18" s="4">
        <v>807</v>
      </c>
      <c r="F18" s="4" t="s">
        <v>9</v>
      </c>
      <c r="G18" s="4" t="s">
        <v>71</v>
      </c>
      <c r="H18" s="4" t="s">
        <v>72</v>
      </c>
      <c r="I18" s="103" t="s">
        <v>10258</v>
      </c>
      <c r="J18" s="32" t="s">
        <v>3137</v>
      </c>
      <c r="K18" s="54" t="s">
        <v>3171</v>
      </c>
      <c r="L18" s="27">
        <v>1</v>
      </c>
      <c r="M18" s="19" t="s">
        <v>2338</v>
      </c>
      <c r="N18" s="19" t="s">
        <v>23</v>
      </c>
      <c r="O18" s="19" t="s">
        <v>2339</v>
      </c>
      <c r="P18" s="20">
        <v>1.04474E-88</v>
      </c>
      <c r="Q18" s="133">
        <v>0.52611940298500004</v>
      </c>
      <c r="R18" s="21" t="s">
        <v>12</v>
      </c>
      <c r="S18" s="74">
        <v>1</v>
      </c>
      <c r="T18" s="44" t="s">
        <v>73</v>
      </c>
      <c r="U18" s="45" t="s">
        <v>74</v>
      </c>
      <c r="V18" s="61" t="s">
        <v>72</v>
      </c>
      <c r="W18" s="46">
        <v>2.0999999999999999E-61</v>
      </c>
      <c r="X18" s="136">
        <v>0.40671641800000002</v>
      </c>
      <c r="Y18" s="67" t="s">
        <v>2313</v>
      </c>
    </row>
    <row r="19" spans="1:25">
      <c r="A19" s="8" t="s">
        <v>75</v>
      </c>
      <c r="B19" s="4">
        <v>39933126</v>
      </c>
      <c r="C19" s="4">
        <v>52495</v>
      </c>
      <c r="D19" s="4">
        <v>53109</v>
      </c>
      <c r="E19" s="4">
        <v>615</v>
      </c>
      <c r="F19" s="4" t="s">
        <v>9</v>
      </c>
      <c r="G19" s="4" t="s">
        <v>23</v>
      </c>
      <c r="H19" s="4" t="s">
        <v>76</v>
      </c>
      <c r="I19" s="103" t="s">
        <v>10256</v>
      </c>
      <c r="J19" s="32" t="s">
        <v>3136</v>
      </c>
      <c r="K19" s="53" t="s">
        <v>3172</v>
      </c>
      <c r="L19" s="27">
        <v>3</v>
      </c>
      <c r="M19" s="19" t="s">
        <v>2340</v>
      </c>
      <c r="N19" s="19" t="s">
        <v>23</v>
      </c>
      <c r="O19" s="19" t="s">
        <v>2017</v>
      </c>
      <c r="P19" s="20">
        <v>1.5026000000000001E-86</v>
      </c>
      <c r="Q19" s="133">
        <v>0.62745098039199998</v>
      </c>
      <c r="R19" s="21" t="s">
        <v>12</v>
      </c>
      <c r="S19" s="74">
        <v>1</v>
      </c>
      <c r="T19" s="44" t="s">
        <v>77</v>
      </c>
      <c r="U19" s="45" t="s">
        <v>78</v>
      </c>
      <c r="V19" s="61" t="s">
        <v>2017</v>
      </c>
      <c r="W19" s="46">
        <v>2.24E-21</v>
      </c>
      <c r="X19" s="136">
        <v>0.24019607800000001</v>
      </c>
      <c r="Y19" s="67" t="s">
        <v>2313</v>
      </c>
    </row>
    <row r="20" spans="1:25">
      <c r="A20" s="8" t="s">
        <v>79</v>
      </c>
      <c r="B20" s="4">
        <v>39933127</v>
      </c>
      <c r="C20" s="4">
        <v>53339</v>
      </c>
      <c r="D20" s="4">
        <v>54079</v>
      </c>
      <c r="E20" s="4">
        <v>741</v>
      </c>
      <c r="F20" s="4" t="s">
        <v>9</v>
      </c>
      <c r="G20" s="4" t="s">
        <v>23</v>
      </c>
      <c r="H20" s="4" t="s">
        <v>80</v>
      </c>
      <c r="I20" s="103" t="s">
        <v>10259</v>
      </c>
      <c r="J20" s="40" t="s">
        <v>3138</v>
      </c>
      <c r="K20" s="54" t="s">
        <v>3138</v>
      </c>
      <c r="L20" s="27">
        <v>0</v>
      </c>
      <c r="M20" s="22" t="s">
        <v>10303</v>
      </c>
      <c r="N20" s="19"/>
      <c r="O20" s="19"/>
      <c r="P20" s="20"/>
      <c r="Q20" s="133"/>
      <c r="R20" s="21"/>
      <c r="S20" s="74">
        <v>0</v>
      </c>
      <c r="T20" s="44" t="s">
        <v>10304</v>
      </c>
      <c r="U20" s="45"/>
      <c r="V20" s="61"/>
      <c r="W20" s="46"/>
      <c r="X20" s="136"/>
      <c r="Y20" s="67"/>
    </row>
    <row r="21" spans="1:25">
      <c r="A21" s="8" t="s">
        <v>81</v>
      </c>
      <c r="B21" s="4">
        <v>39933128</v>
      </c>
      <c r="C21" s="4">
        <v>54088</v>
      </c>
      <c r="D21" s="4">
        <v>54753</v>
      </c>
      <c r="E21" s="4">
        <v>666</v>
      </c>
      <c r="F21" s="4" t="s">
        <v>9</v>
      </c>
      <c r="G21" s="4" t="s">
        <v>23</v>
      </c>
      <c r="H21" s="4" t="s">
        <v>82</v>
      </c>
      <c r="I21" s="103" t="s">
        <v>10259</v>
      </c>
      <c r="J21" s="40" t="s">
        <v>3139</v>
      </c>
      <c r="K21" s="54" t="s">
        <v>3139</v>
      </c>
      <c r="L21" s="27">
        <v>0</v>
      </c>
      <c r="M21" s="22" t="s">
        <v>10303</v>
      </c>
      <c r="N21" s="19"/>
      <c r="O21" s="19"/>
      <c r="P21" s="20"/>
      <c r="Q21" s="133"/>
      <c r="R21" s="21"/>
      <c r="S21" s="74">
        <v>0</v>
      </c>
      <c r="T21" s="44" t="s">
        <v>10304</v>
      </c>
      <c r="U21" s="45"/>
      <c r="V21" s="61"/>
      <c r="W21" s="46"/>
      <c r="X21" s="136"/>
      <c r="Y21" s="67"/>
    </row>
    <row r="22" spans="1:25">
      <c r="A22" s="8" t="s">
        <v>83</v>
      </c>
      <c r="B22" s="4">
        <v>39933141</v>
      </c>
      <c r="C22" s="4">
        <v>67198</v>
      </c>
      <c r="D22" s="4">
        <v>68535</v>
      </c>
      <c r="E22" s="4">
        <v>1338</v>
      </c>
      <c r="F22" s="4" t="s">
        <v>9</v>
      </c>
      <c r="G22" s="4" t="s">
        <v>84</v>
      </c>
      <c r="H22" s="4" t="s">
        <v>85</v>
      </c>
      <c r="I22" s="103" t="s">
        <v>10260</v>
      </c>
      <c r="J22" s="40" t="s">
        <v>3135</v>
      </c>
      <c r="K22" s="53" t="s">
        <v>3173</v>
      </c>
      <c r="L22" s="27">
        <v>1</v>
      </c>
      <c r="M22" s="19" t="s">
        <v>2341</v>
      </c>
      <c r="N22" s="19" t="s">
        <v>23</v>
      </c>
      <c r="O22" s="19" t="s">
        <v>85</v>
      </c>
      <c r="P22" s="20">
        <v>5.3058399999999997E-148</v>
      </c>
      <c r="Q22" s="133">
        <v>0.54382022471900004</v>
      </c>
      <c r="R22" s="21" t="s">
        <v>12</v>
      </c>
      <c r="S22" s="74">
        <v>2</v>
      </c>
      <c r="T22" s="44" t="s">
        <v>86</v>
      </c>
      <c r="U22" s="45" t="s">
        <v>84</v>
      </c>
      <c r="V22" s="61" t="s">
        <v>2018</v>
      </c>
      <c r="W22" s="46">
        <v>5.14E-40</v>
      </c>
      <c r="X22" s="136">
        <v>0.31460674199999999</v>
      </c>
      <c r="Y22" s="67" t="s">
        <v>2313</v>
      </c>
    </row>
    <row r="23" spans="1:25">
      <c r="A23" s="8" t="s">
        <v>87</v>
      </c>
      <c r="B23" s="4">
        <v>39933142</v>
      </c>
      <c r="C23" s="4">
        <v>68539</v>
      </c>
      <c r="D23" s="4">
        <v>69213</v>
      </c>
      <c r="E23" s="4">
        <v>675</v>
      </c>
      <c r="F23" s="4" t="s">
        <v>23</v>
      </c>
      <c r="G23" s="4" t="s">
        <v>23</v>
      </c>
      <c r="H23" s="4" t="s">
        <v>88</v>
      </c>
      <c r="I23" s="103" t="s">
        <v>10259</v>
      </c>
      <c r="J23" s="40" t="s">
        <v>3138</v>
      </c>
      <c r="K23" s="54" t="s">
        <v>3138</v>
      </c>
      <c r="L23" s="27">
        <v>1</v>
      </c>
      <c r="M23" s="19" t="s">
        <v>2342</v>
      </c>
      <c r="N23" s="19" t="s">
        <v>23</v>
      </c>
      <c r="O23" s="19" t="s">
        <v>2343</v>
      </c>
      <c r="P23" s="20">
        <v>1.09809E-30</v>
      </c>
      <c r="Q23" s="133">
        <v>0.290178571429</v>
      </c>
      <c r="R23" s="21" t="s">
        <v>12</v>
      </c>
      <c r="S23" s="74">
        <v>0</v>
      </c>
      <c r="T23" s="44" t="s">
        <v>10304</v>
      </c>
      <c r="U23" s="45"/>
      <c r="V23" s="61"/>
      <c r="W23" s="46"/>
      <c r="X23" s="136"/>
      <c r="Y23" s="67"/>
    </row>
    <row r="24" spans="1:25">
      <c r="A24" s="8" t="s">
        <v>89</v>
      </c>
      <c r="B24" s="4">
        <v>39933143</v>
      </c>
      <c r="C24" s="4">
        <v>69377</v>
      </c>
      <c r="D24" s="4">
        <v>70015</v>
      </c>
      <c r="E24" s="4">
        <v>639</v>
      </c>
      <c r="F24" s="4" t="s">
        <v>9</v>
      </c>
      <c r="G24" s="4" t="s">
        <v>90</v>
      </c>
      <c r="H24" s="4" t="s">
        <v>91</v>
      </c>
      <c r="I24" s="103" t="s">
        <v>10255</v>
      </c>
      <c r="J24" s="40" t="s">
        <v>3135</v>
      </c>
      <c r="K24" s="53" t="s">
        <v>3193</v>
      </c>
      <c r="L24" s="27">
        <v>1</v>
      </c>
      <c r="M24" s="19" t="s">
        <v>2344</v>
      </c>
      <c r="N24" s="19" t="s">
        <v>23</v>
      </c>
      <c r="O24" s="19" t="s">
        <v>91</v>
      </c>
      <c r="P24" s="20">
        <v>5.6013700000000004E-71</v>
      </c>
      <c r="Q24" s="133">
        <v>0.55188679245299999</v>
      </c>
      <c r="R24" s="21" t="s">
        <v>12</v>
      </c>
      <c r="S24" s="74">
        <v>1</v>
      </c>
      <c r="T24" s="44" t="s">
        <v>92</v>
      </c>
      <c r="U24" s="45" t="s">
        <v>90</v>
      </c>
      <c r="V24" s="61" t="s">
        <v>91</v>
      </c>
      <c r="W24" s="46">
        <v>1.35E-46</v>
      </c>
      <c r="X24" s="136">
        <v>0.41981132100000002</v>
      </c>
      <c r="Y24" s="67" t="s">
        <v>2313</v>
      </c>
    </row>
    <row r="25" spans="1:25">
      <c r="A25" s="8" t="s">
        <v>93</v>
      </c>
      <c r="B25" s="4">
        <v>39933144</v>
      </c>
      <c r="C25" s="4">
        <v>70316</v>
      </c>
      <c r="D25" s="4">
        <v>72013</v>
      </c>
      <c r="E25" s="4">
        <v>1698</v>
      </c>
      <c r="F25" s="4" t="s">
        <v>9</v>
      </c>
      <c r="G25" s="4" t="s">
        <v>94</v>
      </c>
      <c r="H25" s="4" t="s">
        <v>95</v>
      </c>
      <c r="I25" s="103" t="s">
        <v>10256</v>
      </c>
      <c r="J25" s="32" t="s">
        <v>3136</v>
      </c>
      <c r="K25" s="53" t="s">
        <v>3170</v>
      </c>
      <c r="L25" s="27">
        <v>1</v>
      </c>
      <c r="M25" s="19" t="s">
        <v>2345</v>
      </c>
      <c r="N25" s="19" t="s">
        <v>23</v>
      </c>
      <c r="O25" s="19" t="s">
        <v>2346</v>
      </c>
      <c r="P25" s="20">
        <v>0</v>
      </c>
      <c r="Q25" s="133">
        <v>0.68318584070800004</v>
      </c>
      <c r="R25" s="21" t="s">
        <v>12</v>
      </c>
      <c r="S25" s="74">
        <v>1</v>
      </c>
      <c r="T25" s="44" t="s">
        <v>96</v>
      </c>
      <c r="U25" s="45" t="s">
        <v>94</v>
      </c>
      <c r="V25" s="61" t="s">
        <v>2019</v>
      </c>
      <c r="W25" s="46">
        <v>0</v>
      </c>
      <c r="X25" s="136">
        <v>0.46902654900000001</v>
      </c>
      <c r="Y25" s="67" t="s">
        <v>12</v>
      </c>
    </row>
    <row r="26" spans="1:25">
      <c r="A26" s="8" t="s">
        <v>97</v>
      </c>
      <c r="B26" s="4">
        <v>39933148</v>
      </c>
      <c r="C26" s="4">
        <v>74185</v>
      </c>
      <c r="D26" s="4">
        <v>74826</v>
      </c>
      <c r="E26" s="4">
        <v>642</v>
      </c>
      <c r="F26" s="4" t="s">
        <v>9</v>
      </c>
      <c r="G26" s="4" t="s">
        <v>98</v>
      </c>
      <c r="H26" s="4" t="s">
        <v>99</v>
      </c>
      <c r="I26" s="103" t="s">
        <v>10260</v>
      </c>
      <c r="J26" s="40" t="s">
        <v>3135</v>
      </c>
      <c r="K26" s="53" t="s">
        <v>3161</v>
      </c>
      <c r="L26" s="27">
        <v>1</v>
      </c>
      <c r="M26" s="19" t="s">
        <v>2347</v>
      </c>
      <c r="N26" s="19" t="s">
        <v>23</v>
      </c>
      <c r="O26" s="19" t="s">
        <v>99</v>
      </c>
      <c r="P26" s="20">
        <v>1.2560299999999999E-55</v>
      </c>
      <c r="Q26" s="133">
        <v>0.43192488262899997</v>
      </c>
      <c r="R26" s="21" t="s">
        <v>2313</v>
      </c>
      <c r="S26" s="74">
        <v>1</v>
      </c>
      <c r="T26" s="44" t="s">
        <v>100</v>
      </c>
      <c r="U26" s="45" t="s">
        <v>101</v>
      </c>
      <c r="V26" s="61" t="s">
        <v>2020</v>
      </c>
      <c r="W26" s="46">
        <v>6.2199999999999995E-20</v>
      </c>
      <c r="X26" s="136">
        <v>0.32394366200000002</v>
      </c>
      <c r="Y26" s="67" t="s">
        <v>2313</v>
      </c>
    </row>
    <row r="27" spans="1:25">
      <c r="A27" s="8" t="s">
        <v>102</v>
      </c>
      <c r="B27" s="4">
        <v>39933149</v>
      </c>
      <c r="C27" s="4">
        <v>74840</v>
      </c>
      <c r="D27" s="4">
        <v>76054</v>
      </c>
      <c r="E27" s="4">
        <v>1215</v>
      </c>
      <c r="F27" s="4" t="s">
        <v>9</v>
      </c>
      <c r="G27" s="4" t="s">
        <v>103</v>
      </c>
      <c r="H27" s="4" t="s">
        <v>104</v>
      </c>
      <c r="I27" s="103" t="s">
        <v>10260</v>
      </c>
      <c r="J27" s="40" t="s">
        <v>3135</v>
      </c>
      <c r="K27" s="53" t="s">
        <v>3161</v>
      </c>
      <c r="L27" s="27">
        <v>1</v>
      </c>
      <c r="M27" s="19" t="s">
        <v>2348</v>
      </c>
      <c r="N27" s="19" t="s">
        <v>23</v>
      </c>
      <c r="O27" s="19" t="s">
        <v>2349</v>
      </c>
      <c r="P27" s="20">
        <v>0</v>
      </c>
      <c r="Q27" s="133">
        <v>0.72524752475200005</v>
      </c>
      <c r="R27" s="21" t="s">
        <v>2313</v>
      </c>
      <c r="S27" s="74">
        <v>1</v>
      </c>
      <c r="T27" s="44" t="s">
        <v>105</v>
      </c>
      <c r="U27" s="45" t="s">
        <v>103</v>
      </c>
      <c r="V27" s="61" t="s">
        <v>2021</v>
      </c>
      <c r="W27" s="46">
        <v>4.5199999999999998E-148</v>
      </c>
      <c r="X27" s="136">
        <v>0.504950495</v>
      </c>
      <c r="Y27" s="67" t="s">
        <v>2313</v>
      </c>
    </row>
    <row r="28" spans="1:25">
      <c r="A28" s="8" t="s">
        <v>106</v>
      </c>
      <c r="B28" s="4">
        <v>39933150</v>
      </c>
      <c r="C28" s="4">
        <v>76054</v>
      </c>
      <c r="D28" s="4">
        <v>76890</v>
      </c>
      <c r="E28" s="4">
        <v>837</v>
      </c>
      <c r="F28" s="4" t="s">
        <v>9</v>
      </c>
      <c r="G28" s="4" t="s">
        <v>107</v>
      </c>
      <c r="H28" s="4" t="s">
        <v>108</v>
      </c>
      <c r="I28" s="103" t="s">
        <v>10260</v>
      </c>
      <c r="J28" s="40" t="s">
        <v>3135</v>
      </c>
      <c r="K28" s="53" t="s">
        <v>3161</v>
      </c>
      <c r="L28" s="27">
        <v>1</v>
      </c>
      <c r="M28" s="19" t="s">
        <v>2350</v>
      </c>
      <c r="N28" s="19" t="s">
        <v>23</v>
      </c>
      <c r="O28" s="19" t="s">
        <v>2351</v>
      </c>
      <c r="P28" s="20">
        <v>1.72818E-85</v>
      </c>
      <c r="Q28" s="133">
        <v>0.51438848920900004</v>
      </c>
      <c r="R28" s="21" t="s">
        <v>2313</v>
      </c>
      <c r="S28" s="74">
        <v>1</v>
      </c>
      <c r="T28" s="44" t="s">
        <v>109</v>
      </c>
      <c r="U28" s="45" t="s">
        <v>107</v>
      </c>
      <c r="V28" s="61" t="s">
        <v>2022</v>
      </c>
      <c r="W28" s="46">
        <v>2.37E-45</v>
      </c>
      <c r="X28" s="136">
        <v>0.28776978399999997</v>
      </c>
      <c r="Y28" s="67" t="s">
        <v>2313</v>
      </c>
    </row>
    <row r="29" spans="1:25">
      <c r="A29" s="8" t="s">
        <v>110</v>
      </c>
      <c r="B29" s="4">
        <v>39933151</v>
      </c>
      <c r="C29" s="4">
        <v>77000</v>
      </c>
      <c r="D29" s="4">
        <v>77983</v>
      </c>
      <c r="E29" s="4">
        <v>984</v>
      </c>
      <c r="F29" s="4" t="s">
        <v>9</v>
      </c>
      <c r="G29" s="4" t="s">
        <v>111</v>
      </c>
      <c r="H29" s="4" t="s">
        <v>112</v>
      </c>
      <c r="I29" s="103" t="s">
        <v>10261</v>
      </c>
      <c r="J29" s="40" t="s">
        <v>3135</v>
      </c>
      <c r="K29" s="53" t="s">
        <v>3195</v>
      </c>
      <c r="L29" s="27">
        <v>1</v>
      </c>
      <c r="M29" s="19" t="s">
        <v>2352</v>
      </c>
      <c r="N29" s="19" t="s">
        <v>23</v>
      </c>
      <c r="O29" s="19" t="s">
        <v>2353</v>
      </c>
      <c r="P29" s="20">
        <v>6.1009299999999998E-113</v>
      </c>
      <c r="Q29" s="133">
        <v>0.49541284403699998</v>
      </c>
      <c r="R29" s="21" t="s">
        <v>12</v>
      </c>
      <c r="S29" s="74">
        <v>1</v>
      </c>
      <c r="T29" s="44" t="s">
        <v>113</v>
      </c>
      <c r="U29" s="45" t="s">
        <v>111</v>
      </c>
      <c r="V29" s="61" t="s">
        <v>2023</v>
      </c>
      <c r="W29" s="46">
        <v>3.55E-93</v>
      </c>
      <c r="X29" s="136">
        <v>0.412844037</v>
      </c>
      <c r="Y29" s="67" t="s">
        <v>12</v>
      </c>
    </row>
    <row r="30" spans="1:25">
      <c r="A30" s="8" t="s">
        <v>114</v>
      </c>
      <c r="B30" s="4">
        <v>39933152</v>
      </c>
      <c r="C30" s="4">
        <v>77980</v>
      </c>
      <c r="D30" s="4">
        <v>79308</v>
      </c>
      <c r="E30" s="4">
        <v>1329</v>
      </c>
      <c r="F30" s="4" t="s">
        <v>9</v>
      </c>
      <c r="G30" s="4" t="s">
        <v>115</v>
      </c>
      <c r="H30" s="4" t="s">
        <v>116</v>
      </c>
      <c r="I30" s="103" t="s">
        <v>10262</v>
      </c>
      <c r="J30" s="32" t="s">
        <v>3135</v>
      </c>
      <c r="K30" s="54" t="s">
        <v>3162</v>
      </c>
      <c r="L30" s="27">
        <v>1</v>
      </c>
      <c r="M30" s="19" t="s">
        <v>2354</v>
      </c>
      <c r="N30" s="19" t="s">
        <v>23</v>
      </c>
      <c r="O30" s="19" t="s">
        <v>2355</v>
      </c>
      <c r="P30" s="20">
        <v>5.0577599999999998E-114</v>
      </c>
      <c r="Q30" s="133">
        <v>0.48868778280500003</v>
      </c>
      <c r="R30" s="21" t="s">
        <v>12</v>
      </c>
      <c r="S30" s="74">
        <v>1</v>
      </c>
      <c r="T30" s="44" t="s">
        <v>117</v>
      </c>
      <c r="U30" s="45" t="s">
        <v>115</v>
      </c>
      <c r="V30" s="61" t="s">
        <v>3234</v>
      </c>
      <c r="W30" s="46">
        <v>4.55E-49</v>
      </c>
      <c r="X30" s="136">
        <v>0.305429864</v>
      </c>
      <c r="Y30" s="67" t="s">
        <v>12</v>
      </c>
    </row>
    <row r="31" spans="1:25">
      <c r="A31" s="8" t="s">
        <v>118</v>
      </c>
      <c r="B31" s="4">
        <v>39933153</v>
      </c>
      <c r="C31" s="4">
        <v>79484</v>
      </c>
      <c r="D31" s="4">
        <v>79804</v>
      </c>
      <c r="E31" s="4">
        <v>321</v>
      </c>
      <c r="F31" s="4" t="s">
        <v>23</v>
      </c>
      <c r="G31" s="4" t="s">
        <v>119</v>
      </c>
      <c r="H31" s="4" t="s">
        <v>120</v>
      </c>
      <c r="I31" s="103" t="s">
        <v>10257</v>
      </c>
      <c r="J31" s="40" t="s">
        <v>3135</v>
      </c>
      <c r="K31" s="54" t="s">
        <v>3160</v>
      </c>
      <c r="L31" s="27">
        <v>3</v>
      </c>
      <c r="M31" s="19" t="s">
        <v>2356</v>
      </c>
      <c r="N31" s="19" t="s">
        <v>23</v>
      </c>
      <c r="O31" s="19" t="s">
        <v>120</v>
      </c>
      <c r="P31" s="20">
        <v>1.74742E-43</v>
      </c>
      <c r="Q31" s="133">
        <v>0.50943396226399995</v>
      </c>
      <c r="R31" s="21" t="s">
        <v>2357</v>
      </c>
      <c r="S31" s="74">
        <v>4</v>
      </c>
      <c r="T31" s="44" t="s">
        <v>121</v>
      </c>
      <c r="U31" s="45" t="s">
        <v>119</v>
      </c>
      <c r="V31" s="61" t="s">
        <v>2024</v>
      </c>
      <c r="W31" s="46">
        <v>2.5900000000000001E-41</v>
      </c>
      <c r="X31" s="136">
        <v>0.49056603799999998</v>
      </c>
      <c r="Y31" s="67" t="s">
        <v>2313</v>
      </c>
    </row>
    <row r="32" spans="1:25">
      <c r="A32" s="8" t="s">
        <v>122</v>
      </c>
      <c r="B32" s="4">
        <v>39933158</v>
      </c>
      <c r="C32" s="4">
        <v>87900</v>
      </c>
      <c r="D32" s="4">
        <v>89420</v>
      </c>
      <c r="E32" s="4">
        <v>1521</v>
      </c>
      <c r="F32" s="4" t="s">
        <v>23</v>
      </c>
      <c r="G32" s="4" t="s">
        <v>23</v>
      </c>
      <c r="H32" s="4" t="s">
        <v>123</v>
      </c>
      <c r="I32" s="103" t="s">
        <v>10263</v>
      </c>
      <c r="J32" s="40" t="s">
        <v>3138</v>
      </c>
      <c r="K32" s="54" t="s">
        <v>3138</v>
      </c>
      <c r="L32" s="27">
        <v>1</v>
      </c>
      <c r="M32" s="19" t="s">
        <v>2358</v>
      </c>
      <c r="N32" s="19" t="s">
        <v>23</v>
      </c>
      <c r="O32" s="19" t="s">
        <v>2359</v>
      </c>
      <c r="P32" s="20">
        <v>9.8113999999999998E-65</v>
      </c>
      <c r="Q32" s="133">
        <v>0.28260869565199997</v>
      </c>
      <c r="R32" s="21" t="s">
        <v>2313</v>
      </c>
      <c r="S32" s="74">
        <v>0</v>
      </c>
      <c r="T32" s="44" t="s">
        <v>10304</v>
      </c>
      <c r="U32" s="45"/>
      <c r="V32" s="61"/>
      <c r="W32" s="46"/>
      <c r="X32" s="136"/>
      <c r="Y32" s="67"/>
    </row>
    <row r="33" spans="1:25">
      <c r="A33" s="8" t="s">
        <v>124</v>
      </c>
      <c r="B33" s="4">
        <v>39933162</v>
      </c>
      <c r="C33" s="4">
        <v>94104</v>
      </c>
      <c r="D33" s="4">
        <v>95681</v>
      </c>
      <c r="E33" s="4">
        <v>1578</v>
      </c>
      <c r="F33" s="4" t="s">
        <v>23</v>
      </c>
      <c r="G33" s="4" t="s">
        <v>125</v>
      </c>
      <c r="H33" s="4" t="s">
        <v>126</v>
      </c>
      <c r="I33" s="103" t="s">
        <v>10263</v>
      </c>
      <c r="J33" s="32" t="s">
        <v>3135</v>
      </c>
      <c r="K33" s="53" t="s">
        <v>3159</v>
      </c>
      <c r="L33" s="27">
        <v>1</v>
      </c>
      <c r="M33" s="19" t="s">
        <v>2360</v>
      </c>
      <c r="N33" s="19" t="s">
        <v>125</v>
      </c>
      <c r="O33" s="19" t="s">
        <v>2361</v>
      </c>
      <c r="P33" s="20">
        <v>1.98071E-131</v>
      </c>
      <c r="Q33" s="133">
        <v>0.39238095238100001</v>
      </c>
      <c r="R33" s="21" t="s">
        <v>2313</v>
      </c>
      <c r="S33" s="74">
        <v>1</v>
      </c>
      <c r="T33" s="44" t="s">
        <v>127</v>
      </c>
      <c r="U33" s="45" t="s">
        <v>125</v>
      </c>
      <c r="V33" s="61" t="s">
        <v>2025</v>
      </c>
      <c r="W33" s="46">
        <v>4.0700000000000003E-88</v>
      </c>
      <c r="X33" s="136">
        <v>0.28571428599999998</v>
      </c>
      <c r="Y33" s="67" t="s">
        <v>12</v>
      </c>
    </row>
    <row r="34" spans="1:25">
      <c r="A34" s="8" t="s">
        <v>128</v>
      </c>
      <c r="B34" s="4">
        <v>39933163</v>
      </c>
      <c r="C34" s="4">
        <v>95678</v>
      </c>
      <c r="D34" s="4">
        <v>96439</v>
      </c>
      <c r="E34" s="4">
        <v>762</v>
      </c>
      <c r="F34" s="4" t="s">
        <v>23</v>
      </c>
      <c r="G34" s="4" t="s">
        <v>129</v>
      </c>
      <c r="H34" s="4" t="s">
        <v>130</v>
      </c>
      <c r="I34" s="103" t="s">
        <v>10262</v>
      </c>
      <c r="J34" s="32" t="s">
        <v>3135</v>
      </c>
      <c r="K34" s="53" t="s">
        <v>3159</v>
      </c>
      <c r="L34" s="27">
        <v>1</v>
      </c>
      <c r="M34" s="19" t="s">
        <v>2362</v>
      </c>
      <c r="N34" s="19" t="s">
        <v>129</v>
      </c>
      <c r="O34" s="19" t="s">
        <v>2363</v>
      </c>
      <c r="P34" s="20">
        <v>8.6508000000000001E-76</v>
      </c>
      <c r="Q34" s="133">
        <v>0.47035573122500002</v>
      </c>
      <c r="R34" s="21" t="s">
        <v>12</v>
      </c>
      <c r="S34" s="74">
        <v>1</v>
      </c>
      <c r="T34" s="44" t="s">
        <v>131</v>
      </c>
      <c r="U34" s="45" t="s">
        <v>129</v>
      </c>
      <c r="V34" s="61" t="s">
        <v>2026</v>
      </c>
      <c r="W34" s="46">
        <v>4.2199999999999997E-79</v>
      </c>
      <c r="X34" s="136">
        <v>0.46245059300000002</v>
      </c>
      <c r="Y34" s="67" t="s">
        <v>2313</v>
      </c>
    </row>
    <row r="35" spans="1:25">
      <c r="A35" s="8" t="s">
        <v>132</v>
      </c>
      <c r="B35" s="4">
        <v>39933166</v>
      </c>
      <c r="C35" s="4">
        <v>99139</v>
      </c>
      <c r="D35" s="4">
        <v>99939</v>
      </c>
      <c r="E35" s="4">
        <v>801</v>
      </c>
      <c r="F35" s="4" t="s">
        <v>9</v>
      </c>
      <c r="G35" s="4" t="s">
        <v>133</v>
      </c>
      <c r="H35" s="4" t="s">
        <v>134</v>
      </c>
      <c r="I35" s="103" t="s">
        <v>10262</v>
      </c>
      <c r="J35" s="32" t="s">
        <v>3135</v>
      </c>
      <c r="K35" s="54" t="s">
        <v>3163</v>
      </c>
      <c r="L35" s="27">
        <v>1</v>
      </c>
      <c r="M35" s="19" t="s">
        <v>2364</v>
      </c>
      <c r="N35" s="19" t="s">
        <v>133</v>
      </c>
      <c r="O35" s="19" t="s">
        <v>2365</v>
      </c>
      <c r="P35" s="20">
        <v>1.0677E-78</v>
      </c>
      <c r="Q35" s="133">
        <v>0.52631578947400004</v>
      </c>
      <c r="R35" s="21" t="s">
        <v>12</v>
      </c>
      <c r="S35" s="74">
        <v>2</v>
      </c>
      <c r="T35" s="44" t="s">
        <v>135</v>
      </c>
      <c r="U35" s="45" t="s">
        <v>133</v>
      </c>
      <c r="V35" s="61" t="s">
        <v>2027</v>
      </c>
      <c r="W35" s="46">
        <v>1.2599999999999999E-59</v>
      </c>
      <c r="X35" s="136">
        <v>0.39097744400000001</v>
      </c>
      <c r="Y35" s="67" t="s">
        <v>2313</v>
      </c>
    </row>
    <row r="36" spans="1:25">
      <c r="A36" s="8" t="s">
        <v>136</v>
      </c>
      <c r="B36" s="4">
        <v>39933195</v>
      </c>
      <c r="C36" s="4">
        <v>133329</v>
      </c>
      <c r="D36" s="4">
        <v>133886</v>
      </c>
      <c r="E36" s="4">
        <v>558</v>
      </c>
      <c r="F36" s="4" t="s">
        <v>9</v>
      </c>
      <c r="G36" s="4" t="s">
        <v>137</v>
      </c>
      <c r="H36" s="4" t="s">
        <v>138</v>
      </c>
      <c r="I36" s="103" t="s">
        <v>10264</v>
      </c>
      <c r="J36" s="32" t="s">
        <v>3137</v>
      </c>
      <c r="K36" s="53" t="s">
        <v>3174</v>
      </c>
      <c r="L36" s="27">
        <v>1</v>
      </c>
      <c r="M36" s="19" t="s">
        <v>2366</v>
      </c>
      <c r="N36" s="19" t="s">
        <v>23</v>
      </c>
      <c r="O36" s="19" t="s">
        <v>2367</v>
      </c>
      <c r="P36" s="20">
        <v>7.6923799999999997E-58</v>
      </c>
      <c r="Q36" s="133">
        <v>0.44324324324300002</v>
      </c>
      <c r="R36" s="21" t="s">
        <v>2313</v>
      </c>
      <c r="S36" s="74">
        <v>1</v>
      </c>
      <c r="T36" s="44" t="s">
        <v>139</v>
      </c>
      <c r="U36" s="45" t="s">
        <v>140</v>
      </c>
      <c r="V36" s="61" t="s">
        <v>2028</v>
      </c>
      <c r="W36" s="46">
        <v>6.7099999999999996E-54</v>
      </c>
      <c r="X36" s="136">
        <v>0.45945945900000001</v>
      </c>
      <c r="Y36" s="67" t="s">
        <v>2313</v>
      </c>
    </row>
    <row r="37" spans="1:25">
      <c r="A37" s="8" t="s">
        <v>141</v>
      </c>
      <c r="B37" s="4">
        <v>39933217</v>
      </c>
      <c r="C37" s="4">
        <v>160198</v>
      </c>
      <c r="D37" s="4">
        <v>160686</v>
      </c>
      <c r="E37" s="4">
        <v>489</v>
      </c>
      <c r="F37" s="4" t="s">
        <v>23</v>
      </c>
      <c r="G37" s="4" t="s">
        <v>142</v>
      </c>
      <c r="H37" s="4" t="s">
        <v>143</v>
      </c>
      <c r="I37" s="103" t="s">
        <v>10265</v>
      </c>
      <c r="J37" s="40" t="s">
        <v>3140</v>
      </c>
      <c r="K37" s="54" t="s">
        <v>3175</v>
      </c>
      <c r="L37" s="27">
        <v>4</v>
      </c>
      <c r="M37" s="19" t="s">
        <v>2368</v>
      </c>
      <c r="N37" s="19" t="s">
        <v>23</v>
      </c>
      <c r="O37" s="19" t="s">
        <v>2369</v>
      </c>
      <c r="P37" s="20">
        <v>1.3007599999999999E-18</v>
      </c>
      <c r="Q37" s="133">
        <v>0.25925925925900001</v>
      </c>
      <c r="R37" s="21" t="s">
        <v>2313</v>
      </c>
      <c r="S37" s="74">
        <v>1</v>
      </c>
      <c r="T37" s="44" t="s">
        <v>144</v>
      </c>
      <c r="U37" s="45" t="s">
        <v>145</v>
      </c>
      <c r="V37" s="61" t="s">
        <v>2029</v>
      </c>
      <c r="W37" s="46">
        <v>1.6800000000000001E-21</v>
      </c>
      <c r="X37" s="136">
        <v>0.25308641999999998</v>
      </c>
      <c r="Y37" s="67" t="s">
        <v>2313</v>
      </c>
    </row>
    <row r="38" spans="1:25">
      <c r="A38" s="8" t="s">
        <v>146</v>
      </c>
      <c r="B38" s="4">
        <v>39933236</v>
      </c>
      <c r="C38" s="4">
        <v>177918</v>
      </c>
      <c r="D38" s="4">
        <v>178190</v>
      </c>
      <c r="E38" s="4">
        <v>273</v>
      </c>
      <c r="F38" s="4" t="s">
        <v>9</v>
      </c>
      <c r="G38" s="4" t="s">
        <v>147</v>
      </c>
      <c r="H38" s="4" t="s">
        <v>148</v>
      </c>
      <c r="I38" s="103" t="s">
        <v>10256</v>
      </c>
      <c r="J38" s="32" t="s">
        <v>3136</v>
      </c>
      <c r="K38" s="53" t="s">
        <v>3170</v>
      </c>
      <c r="L38" s="27">
        <v>1</v>
      </c>
      <c r="M38" s="19" t="s">
        <v>2370</v>
      </c>
      <c r="N38" s="19" t="s">
        <v>23</v>
      </c>
      <c r="O38" s="19" t="s">
        <v>2371</v>
      </c>
      <c r="P38" s="20">
        <v>2.2390899999999999E-39</v>
      </c>
      <c r="Q38" s="133">
        <v>0.65555555555599998</v>
      </c>
      <c r="R38" s="21" t="s">
        <v>12</v>
      </c>
      <c r="S38" s="74">
        <v>1</v>
      </c>
      <c r="T38" s="44" t="s">
        <v>149</v>
      </c>
      <c r="U38" s="45" t="s">
        <v>147</v>
      </c>
      <c r="V38" s="61" t="s">
        <v>2030</v>
      </c>
      <c r="W38" s="46">
        <v>5.8500000000000003E-37</v>
      </c>
      <c r="X38" s="136">
        <v>0.58888888900000003</v>
      </c>
      <c r="Y38" s="67" t="s">
        <v>12</v>
      </c>
    </row>
    <row r="39" spans="1:25">
      <c r="A39" s="8" t="s">
        <v>150</v>
      </c>
      <c r="B39" s="4">
        <v>39933239</v>
      </c>
      <c r="C39" s="4">
        <v>180688</v>
      </c>
      <c r="D39" s="4">
        <v>181749</v>
      </c>
      <c r="E39" s="4">
        <v>1062</v>
      </c>
      <c r="F39" s="4" t="s">
        <v>9</v>
      </c>
      <c r="G39" s="4" t="s">
        <v>151</v>
      </c>
      <c r="H39" s="4" t="s">
        <v>152</v>
      </c>
      <c r="I39" s="103" t="s">
        <v>10263</v>
      </c>
      <c r="J39" s="40" t="s">
        <v>3134</v>
      </c>
      <c r="K39" s="53" t="s">
        <v>3168</v>
      </c>
      <c r="L39" s="27">
        <v>1</v>
      </c>
      <c r="M39" s="19" t="s">
        <v>2372</v>
      </c>
      <c r="N39" s="19" t="s">
        <v>2373</v>
      </c>
      <c r="O39" s="19" t="s">
        <v>2374</v>
      </c>
      <c r="P39" s="20">
        <v>2.2280600000000002E-142</v>
      </c>
      <c r="Q39" s="133">
        <v>0.61756373937700004</v>
      </c>
      <c r="R39" s="21" t="s">
        <v>12</v>
      </c>
      <c r="S39" s="74">
        <v>1</v>
      </c>
      <c r="T39" s="44" t="s">
        <v>153</v>
      </c>
      <c r="U39" s="45" t="s">
        <v>151</v>
      </c>
      <c r="V39" s="61" t="s">
        <v>3254</v>
      </c>
      <c r="W39" s="46">
        <v>5.7799999999999998E-100</v>
      </c>
      <c r="X39" s="136">
        <v>0.48725212499999998</v>
      </c>
      <c r="Y39" s="67" t="s">
        <v>12</v>
      </c>
    </row>
    <row r="40" spans="1:25">
      <c r="A40" s="8" t="s">
        <v>154</v>
      </c>
      <c r="B40" s="4">
        <v>39933240</v>
      </c>
      <c r="C40" s="4">
        <v>181888</v>
      </c>
      <c r="D40" s="4">
        <v>183018</v>
      </c>
      <c r="E40" s="4">
        <v>1131</v>
      </c>
      <c r="F40" s="4" t="s">
        <v>9</v>
      </c>
      <c r="G40" s="4" t="s">
        <v>155</v>
      </c>
      <c r="H40" s="4" t="s">
        <v>156</v>
      </c>
      <c r="I40" s="103" t="s">
        <v>10260</v>
      </c>
      <c r="J40" s="40" t="s">
        <v>3135</v>
      </c>
      <c r="K40" s="53" t="s">
        <v>3164</v>
      </c>
      <c r="L40" s="27">
        <v>1</v>
      </c>
      <c r="M40" s="19" t="s">
        <v>2375</v>
      </c>
      <c r="N40" s="19" t="s">
        <v>23</v>
      </c>
      <c r="O40" s="19" t="s">
        <v>2376</v>
      </c>
      <c r="P40" s="20">
        <v>1.05011E-113</v>
      </c>
      <c r="Q40" s="133">
        <v>0.54521276595699997</v>
      </c>
      <c r="R40" s="21" t="s">
        <v>2313</v>
      </c>
      <c r="S40" s="74">
        <v>1</v>
      </c>
      <c r="T40" s="44" t="s">
        <v>157</v>
      </c>
      <c r="U40" s="45" t="s">
        <v>155</v>
      </c>
      <c r="V40" s="61" t="s">
        <v>2031</v>
      </c>
      <c r="W40" s="46">
        <v>2.21E-85</v>
      </c>
      <c r="X40" s="136">
        <v>0.40957446800000002</v>
      </c>
      <c r="Y40" s="67" t="s">
        <v>2313</v>
      </c>
    </row>
    <row r="41" spans="1:25">
      <c r="A41" s="8" t="s">
        <v>158</v>
      </c>
      <c r="B41" s="4">
        <v>39933241</v>
      </c>
      <c r="C41" s="4">
        <v>183222</v>
      </c>
      <c r="D41" s="4">
        <v>184514</v>
      </c>
      <c r="E41" s="4">
        <v>1293</v>
      </c>
      <c r="F41" s="4" t="s">
        <v>9</v>
      </c>
      <c r="G41" s="4" t="s">
        <v>159</v>
      </c>
      <c r="H41" s="4" t="s">
        <v>160</v>
      </c>
      <c r="I41" s="103" t="s">
        <v>10260</v>
      </c>
      <c r="J41" s="40" t="s">
        <v>3135</v>
      </c>
      <c r="K41" s="53" t="s">
        <v>3164</v>
      </c>
      <c r="L41" s="27">
        <v>1</v>
      </c>
      <c r="M41" s="19" t="s">
        <v>2377</v>
      </c>
      <c r="N41" s="19" t="s">
        <v>23</v>
      </c>
      <c r="O41" s="19" t="s">
        <v>160</v>
      </c>
      <c r="P41" s="20">
        <v>3.6171899999999999E-172</v>
      </c>
      <c r="Q41" s="133">
        <v>0.59302325581399995</v>
      </c>
      <c r="R41" s="21" t="s">
        <v>2313</v>
      </c>
      <c r="S41" s="74">
        <v>1</v>
      </c>
      <c r="T41" s="44" t="s">
        <v>161</v>
      </c>
      <c r="U41" s="45" t="s">
        <v>159</v>
      </c>
      <c r="V41" s="61" t="s">
        <v>2032</v>
      </c>
      <c r="W41" s="46">
        <v>2.3799999999999999E-107</v>
      </c>
      <c r="X41" s="136">
        <v>0.39069767399999999</v>
      </c>
      <c r="Y41" s="67" t="s">
        <v>2313</v>
      </c>
    </row>
    <row r="42" spans="1:25">
      <c r="A42" s="8" t="s">
        <v>162</v>
      </c>
      <c r="B42" s="4">
        <v>39933242</v>
      </c>
      <c r="C42" s="4">
        <v>184539</v>
      </c>
      <c r="D42" s="4">
        <v>185168</v>
      </c>
      <c r="E42" s="4">
        <v>630</v>
      </c>
      <c r="F42" s="4" t="s">
        <v>9</v>
      </c>
      <c r="G42" s="4" t="s">
        <v>163</v>
      </c>
      <c r="H42" s="4" t="s">
        <v>164</v>
      </c>
      <c r="I42" s="103" t="s">
        <v>10262</v>
      </c>
      <c r="J42" s="40" t="s">
        <v>3135</v>
      </c>
      <c r="K42" s="54" t="s">
        <v>3231</v>
      </c>
      <c r="L42" s="27">
        <v>1</v>
      </c>
      <c r="M42" s="19" t="s">
        <v>2378</v>
      </c>
      <c r="N42" s="19" t="s">
        <v>23</v>
      </c>
      <c r="O42" s="19" t="s">
        <v>2379</v>
      </c>
      <c r="P42" s="20">
        <v>6.0120499999999997E-64</v>
      </c>
      <c r="Q42" s="133">
        <v>0.45933014354099999</v>
      </c>
      <c r="R42" s="21" t="s">
        <v>12</v>
      </c>
      <c r="S42" s="74">
        <v>0</v>
      </c>
      <c r="T42" s="44" t="s">
        <v>10304</v>
      </c>
      <c r="U42" s="45"/>
      <c r="V42" s="61"/>
      <c r="W42" s="46"/>
      <c r="X42" s="136"/>
      <c r="Y42" s="67"/>
    </row>
    <row r="43" spans="1:25">
      <c r="A43" s="8" t="s">
        <v>165</v>
      </c>
      <c r="B43" s="4">
        <v>39933245</v>
      </c>
      <c r="C43" s="4">
        <v>186427</v>
      </c>
      <c r="D43" s="4">
        <v>187818</v>
      </c>
      <c r="E43" s="4">
        <v>1392</v>
      </c>
      <c r="F43" s="4" t="s">
        <v>9</v>
      </c>
      <c r="G43" s="4" t="s">
        <v>23</v>
      </c>
      <c r="H43" s="4" t="s">
        <v>166</v>
      </c>
      <c r="I43" s="103" t="s">
        <v>10266</v>
      </c>
      <c r="J43" s="40" t="s">
        <v>3141</v>
      </c>
      <c r="K43" s="53" t="s">
        <v>3176</v>
      </c>
      <c r="L43" s="27">
        <v>0</v>
      </c>
      <c r="M43" s="22" t="s">
        <v>10303</v>
      </c>
      <c r="N43" s="19"/>
      <c r="O43" s="19"/>
      <c r="P43" s="20"/>
      <c r="Q43" s="133"/>
      <c r="R43" s="21"/>
      <c r="S43" s="74">
        <v>0</v>
      </c>
      <c r="T43" s="44" t="s">
        <v>10304</v>
      </c>
      <c r="U43" s="45"/>
      <c r="V43" s="61"/>
      <c r="W43" s="46"/>
      <c r="X43" s="136"/>
      <c r="Y43" s="67"/>
    </row>
    <row r="44" spans="1:25">
      <c r="A44" s="8" t="s">
        <v>167</v>
      </c>
      <c r="B44" s="4">
        <v>39933246</v>
      </c>
      <c r="C44" s="4">
        <v>187815</v>
      </c>
      <c r="D44" s="4">
        <v>189191</v>
      </c>
      <c r="E44" s="4">
        <v>1377</v>
      </c>
      <c r="F44" s="4" t="s">
        <v>9</v>
      </c>
      <c r="G44" s="4" t="s">
        <v>168</v>
      </c>
      <c r="H44" s="4" t="s">
        <v>169</v>
      </c>
      <c r="I44" s="103" t="s">
        <v>10264</v>
      </c>
      <c r="J44" s="40" t="s">
        <v>3141</v>
      </c>
      <c r="K44" s="53" t="s">
        <v>3177</v>
      </c>
      <c r="L44" s="27">
        <v>1</v>
      </c>
      <c r="M44" s="19" t="s">
        <v>2380</v>
      </c>
      <c r="N44" s="19" t="s">
        <v>23</v>
      </c>
      <c r="O44" s="19" t="s">
        <v>2381</v>
      </c>
      <c r="P44" s="20">
        <v>5.0190099999999997E-133</v>
      </c>
      <c r="Q44" s="133">
        <v>0.46288209607000003</v>
      </c>
      <c r="R44" s="21" t="s">
        <v>2357</v>
      </c>
      <c r="S44" s="74">
        <v>1</v>
      </c>
      <c r="T44" s="44" t="s">
        <v>170</v>
      </c>
      <c r="U44" s="45" t="s">
        <v>171</v>
      </c>
      <c r="V44" s="61" t="s">
        <v>3253</v>
      </c>
      <c r="W44" s="46">
        <v>8.5699999999999998E-38</v>
      </c>
      <c r="X44" s="136">
        <v>0.22052401699999999</v>
      </c>
      <c r="Y44" s="67" t="s">
        <v>2313</v>
      </c>
    </row>
    <row r="45" spans="1:25">
      <c r="A45" s="8" t="s">
        <v>172</v>
      </c>
      <c r="B45" s="4">
        <v>39933253</v>
      </c>
      <c r="C45" s="4">
        <v>194774</v>
      </c>
      <c r="D45" s="4">
        <v>196204</v>
      </c>
      <c r="E45" s="4">
        <v>1431</v>
      </c>
      <c r="F45" s="4" t="s">
        <v>23</v>
      </c>
      <c r="G45" s="4" t="s">
        <v>173</v>
      </c>
      <c r="H45" s="4" t="s">
        <v>174</v>
      </c>
      <c r="I45" s="103" t="s">
        <v>10253</v>
      </c>
      <c r="J45" s="40" t="s">
        <v>3135</v>
      </c>
      <c r="K45" s="54" t="s">
        <v>3165</v>
      </c>
      <c r="L45" s="27">
        <v>3</v>
      </c>
      <c r="M45" s="19" t="s">
        <v>2382</v>
      </c>
      <c r="N45" s="19" t="s">
        <v>173</v>
      </c>
      <c r="O45" s="19" t="s">
        <v>2383</v>
      </c>
      <c r="P45" s="20">
        <v>0</v>
      </c>
      <c r="Q45" s="133">
        <v>0.73949579831900003</v>
      </c>
      <c r="R45" s="21" t="s">
        <v>12</v>
      </c>
      <c r="S45" s="74">
        <v>2</v>
      </c>
      <c r="T45" s="44" t="s">
        <v>175</v>
      </c>
      <c r="U45" s="45" t="s">
        <v>173</v>
      </c>
      <c r="V45" s="61" t="s">
        <v>2033</v>
      </c>
      <c r="W45" s="46">
        <v>0</v>
      </c>
      <c r="X45" s="136">
        <v>0.68487394999999995</v>
      </c>
      <c r="Y45" s="67" t="s">
        <v>2313</v>
      </c>
    </row>
    <row r="46" spans="1:25">
      <c r="A46" s="8" t="s">
        <v>176</v>
      </c>
      <c r="B46" s="4">
        <v>39933254</v>
      </c>
      <c r="C46" s="4">
        <v>196276</v>
      </c>
      <c r="D46" s="4">
        <v>197151</v>
      </c>
      <c r="E46" s="4">
        <v>876</v>
      </c>
      <c r="F46" s="4" t="s">
        <v>23</v>
      </c>
      <c r="G46" s="4" t="s">
        <v>177</v>
      </c>
      <c r="H46" s="4" t="s">
        <v>178</v>
      </c>
      <c r="I46" s="103" t="s">
        <v>10253</v>
      </c>
      <c r="J46" s="40" t="s">
        <v>3135</v>
      </c>
      <c r="K46" s="54" t="s">
        <v>3165</v>
      </c>
      <c r="L46" s="27">
        <v>1</v>
      </c>
      <c r="M46" s="19" t="s">
        <v>2384</v>
      </c>
      <c r="N46" s="19" t="s">
        <v>23</v>
      </c>
      <c r="O46" s="19" t="s">
        <v>2385</v>
      </c>
      <c r="P46" s="20">
        <v>4.6744400000000002E-119</v>
      </c>
      <c r="Q46" s="133">
        <v>0.59450171821300002</v>
      </c>
      <c r="R46" s="21" t="s">
        <v>12</v>
      </c>
      <c r="S46" s="74">
        <v>1</v>
      </c>
      <c r="T46" s="44" t="s">
        <v>179</v>
      </c>
      <c r="U46" s="45" t="s">
        <v>177</v>
      </c>
      <c r="V46" s="61" t="s">
        <v>2034</v>
      </c>
      <c r="W46" s="46">
        <v>1.4399999999999999E-48</v>
      </c>
      <c r="X46" s="136">
        <v>0.37800687300000002</v>
      </c>
      <c r="Y46" s="67" t="s">
        <v>2313</v>
      </c>
    </row>
    <row r="47" spans="1:25">
      <c r="A47" s="8" t="s">
        <v>180</v>
      </c>
      <c r="B47" s="4">
        <v>39933255</v>
      </c>
      <c r="C47" s="4">
        <v>197295</v>
      </c>
      <c r="D47" s="4">
        <v>198827</v>
      </c>
      <c r="E47" s="4">
        <v>1533</v>
      </c>
      <c r="F47" s="4" t="s">
        <v>23</v>
      </c>
      <c r="G47" s="4" t="s">
        <v>181</v>
      </c>
      <c r="H47" s="4" t="s">
        <v>182</v>
      </c>
      <c r="I47" s="103" t="s">
        <v>10253</v>
      </c>
      <c r="J47" s="40" t="s">
        <v>3135</v>
      </c>
      <c r="K47" s="54" t="s">
        <v>3165</v>
      </c>
      <c r="L47" s="27">
        <v>2</v>
      </c>
      <c r="M47" s="19" t="s">
        <v>2386</v>
      </c>
      <c r="N47" s="19" t="s">
        <v>181</v>
      </c>
      <c r="O47" s="19" t="s">
        <v>2387</v>
      </c>
      <c r="P47" s="20">
        <v>0</v>
      </c>
      <c r="Q47" s="133">
        <v>0.770588235294</v>
      </c>
      <c r="R47" s="21" t="s">
        <v>12</v>
      </c>
      <c r="S47" s="74">
        <v>3</v>
      </c>
      <c r="T47" s="44" t="s">
        <v>183</v>
      </c>
      <c r="U47" s="45" t="s">
        <v>181</v>
      </c>
      <c r="V47" s="61" t="s">
        <v>2035</v>
      </c>
      <c r="W47" s="46">
        <v>0</v>
      </c>
      <c r="X47" s="136">
        <v>0.54705882400000005</v>
      </c>
      <c r="Y47" s="67" t="s">
        <v>2313</v>
      </c>
    </row>
    <row r="48" spans="1:25">
      <c r="A48" s="8" t="s">
        <v>184</v>
      </c>
      <c r="B48" s="4">
        <v>39933256</v>
      </c>
      <c r="C48" s="4">
        <v>198827</v>
      </c>
      <c r="D48" s="4">
        <v>199387</v>
      </c>
      <c r="E48" s="4">
        <v>561</v>
      </c>
      <c r="F48" s="4" t="s">
        <v>23</v>
      </c>
      <c r="G48" s="4" t="s">
        <v>185</v>
      </c>
      <c r="H48" s="4" t="s">
        <v>186</v>
      </c>
      <c r="I48" s="103" t="s">
        <v>10253</v>
      </c>
      <c r="J48" s="40" t="s">
        <v>3135</v>
      </c>
      <c r="K48" s="54" t="s">
        <v>3165</v>
      </c>
      <c r="L48" s="27">
        <v>1</v>
      </c>
      <c r="M48" s="19" t="s">
        <v>2388</v>
      </c>
      <c r="N48" s="19" t="s">
        <v>23</v>
      </c>
      <c r="O48" s="19" t="s">
        <v>2389</v>
      </c>
      <c r="P48" s="20">
        <v>1.71448E-43</v>
      </c>
      <c r="Q48" s="133">
        <v>0.40860215053799998</v>
      </c>
      <c r="R48" s="21" t="s">
        <v>12</v>
      </c>
      <c r="S48" s="74">
        <v>0</v>
      </c>
      <c r="T48" s="44" t="s">
        <v>10304</v>
      </c>
      <c r="U48" s="45"/>
      <c r="V48" s="61"/>
      <c r="W48" s="46"/>
      <c r="X48" s="136"/>
      <c r="Y48" s="67"/>
    </row>
    <row r="49" spans="1:25">
      <c r="A49" s="8" t="s">
        <v>187</v>
      </c>
      <c r="B49" s="4">
        <v>39933262</v>
      </c>
      <c r="C49" s="4">
        <v>205473</v>
      </c>
      <c r="D49" s="4">
        <v>206876</v>
      </c>
      <c r="E49" s="4">
        <v>1404</v>
      </c>
      <c r="F49" s="4" t="s">
        <v>23</v>
      </c>
      <c r="G49" s="4" t="s">
        <v>188</v>
      </c>
      <c r="H49" s="4" t="s">
        <v>189</v>
      </c>
      <c r="I49" s="103" t="s">
        <v>10253</v>
      </c>
      <c r="J49" s="40" t="s">
        <v>3135</v>
      </c>
      <c r="K49" s="53" t="s">
        <v>3189</v>
      </c>
      <c r="L49" s="27">
        <v>3</v>
      </c>
      <c r="M49" s="19" t="s">
        <v>2390</v>
      </c>
      <c r="N49" s="19" t="s">
        <v>23</v>
      </c>
      <c r="O49" s="19" t="s">
        <v>189</v>
      </c>
      <c r="P49" s="20">
        <v>0</v>
      </c>
      <c r="Q49" s="133">
        <v>0.63811563169200003</v>
      </c>
      <c r="R49" s="21" t="s">
        <v>12</v>
      </c>
      <c r="S49" s="74">
        <v>4</v>
      </c>
      <c r="T49" s="44" t="s">
        <v>190</v>
      </c>
      <c r="U49" s="45" t="s">
        <v>191</v>
      </c>
      <c r="V49" s="61" t="s">
        <v>3252</v>
      </c>
      <c r="W49" s="46">
        <v>8.5799999999999995E-115</v>
      </c>
      <c r="X49" s="136">
        <v>0.404710921</v>
      </c>
      <c r="Y49" s="67" t="s">
        <v>2313</v>
      </c>
    </row>
    <row r="50" spans="1:25">
      <c r="A50" s="8" t="s">
        <v>192</v>
      </c>
      <c r="B50" s="4">
        <v>39933265</v>
      </c>
      <c r="C50" s="4">
        <v>208123</v>
      </c>
      <c r="D50" s="4">
        <v>209376</v>
      </c>
      <c r="E50" s="4">
        <v>1254</v>
      </c>
      <c r="F50" s="4" t="s">
        <v>23</v>
      </c>
      <c r="G50" s="4" t="s">
        <v>193</v>
      </c>
      <c r="H50" s="4" t="s">
        <v>194</v>
      </c>
      <c r="I50" s="103" t="s">
        <v>10253</v>
      </c>
      <c r="J50" s="40" t="s">
        <v>3135</v>
      </c>
      <c r="K50" s="53" t="s">
        <v>3167</v>
      </c>
      <c r="L50" s="27">
        <v>2</v>
      </c>
      <c r="M50" s="19" t="s">
        <v>2391</v>
      </c>
      <c r="N50" s="19" t="s">
        <v>2392</v>
      </c>
      <c r="O50" s="19" t="s">
        <v>194</v>
      </c>
      <c r="P50" s="20">
        <v>2.1860699999999999E-177</v>
      </c>
      <c r="Q50" s="133">
        <v>0.65947242206199996</v>
      </c>
      <c r="R50" s="21" t="s">
        <v>12</v>
      </c>
      <c r="S50" s="74">
        <v>1</v>
      </c>
      <c r="T50" s="44" t="s">
        <v>195</v>
      </c>
      <c r="U50" s="45" t="s">
        <v>193</v>
      </c>
      <c r="V50" s="61" t="s">
        <v>2036</v>
      </c>
      <c r="W50" s="46">
        <v>1.1399999999999999E-138</v>
      </c>
      <c r="X50" s="136">
        <v>0.48441246999999998</v>
      </c>
      <c r="Y50" s="67" t="s">
        <v>2313</v>
      </c>
    </row>
    <row r="51" spans="1:25">
      <c r="A51" s="8" t="s">
        <v>196</v>
      </c>
      <c r="B51" s="4">
        <v>39933266</v>
      </c>
      <c r="C51" s="4">
        <v>209481</v>
      </c>
      <c r="D51" s="4">
        <v>212438</v>
      </c>
      <c r="E51" s="4">
        <v>2958</v>
      </c>
      <c r="F51" s="4" t="s">
        <v>23</v>
      </c>
      <c r="G51" s="4" t="s">
        <v>197</v>
      </c>
      <c r="H51" s="4" t="s">
        <v>198</v>
      </c>
      <c r="I51" s="103" t="s">
        <v>10253</v>
      </c>
      <c r="J51" s="40" t="s">
        <v>3135</v>
      </c>
      <c r="K51" s="53" t="s">
        <v>3167</v>
      </c>
      <c r="L51" s="27">
        <v>1</v>
      </c>
      <c r="M51" s="19" t="s">
        <v>2393</v>
      </c>
      <c r="N51" s="19" t="s">
        <v>2394</v>
      </c>
      <c r="O51" s="19" t="s">
        <v>198</v>
      </c>
      <c r="P51" s="20">
        <v>0</v>
      </c>
      <c r="Q51" s="133">
        <v>0.63756345177700002</v>
      </c>
      <c r="R51" s="21" t="s">
        <v>12</v>
      </c>
      <c r="S51" s="74">
        <v>1</v>
      </c>
      <c r="T51" s="44" t="s">
        <v>199</v>
      </c>
      <c r="U51" s="45" t="s">
        <v>197</v>
      </c>
      <c r="V51" s="61" t="s">
        <v>2037</v>
      </c>
      <c r="W51" s="46">
        <v>0</v>
      </c>
      <c r="X51" s="136">
        <v>0.450761421</v>
      </c>
      <c r="Y51" s="67" t="s">
        <v>2313</v>
      </c>
    </row>
    <row r="52" spans="1:25">
      <c r="A52" s="8" t="s">
        <v>200</v>
      </c>
      <c r="B52" s="4">
        <v>39933269</v>
      </c>
      <c r="C52" s="4">
        <v>214807</v>
      </c>
      <c r="D52" s="4">
        <v>215775</v>
      </c>
      <c r="E52" s="4">
        <v>969</v>
      </c>
      <c r="F52" s="4" t="s">
        <v>23</v>
      </c>
      <c r="G52" s="4" t="s">
        <v>201</v>
      </c>
      <c r="H52" s="4" t="s">
        <v>202</v>
      </c>
      <c r="I52" s="103" t="s">
        <v>10253</v>
      </c>
      <c r="J52" s="40" t="s">
        <v>3135</v>
      </c>
      <c r="K52" s="53" t="s">
        <v>3167</v>
      </c>
      <c r="L52" s="27">
        <v>1</v>
      </c>
      <c r="M52" s="19" t="s">
        <v>2395</v>
      </c>
      <c r="N52" s="19" t="s">
        <v>23</v>
      </c>
      <c r="O52" s="19" t="s">
        <v>202</v>
      </c>
      <c r="P52" s="20">
        <v>1.22909E-163</v>
      </c>
      <c r="Q52" s="133">
        <v>0.70186335403699995</v>
      </c>
      <c r="R52" s="21" t="s">
        <v>12</v>
      </c>
      <c r="S52" s="74">
        <v>1</v>
      </c>
      <c r="T52" s="44" t="s">
        <v>203</v>
      </c>
      <c r="U52" s="45" t="s">
        <v>201</v>
      </c>
      <c r="V52" s="61" t="s">
        <v>2038</v>
      </c>
      <c r="W52" s="46">
        <v>3.8500000000000001E-25</v>
      </c>
      <c r="X52" s="136">
        <v>0.31055900600000003</v>
      </c>
      <c r="Y52" s="67" t="s">
        <v>2313</v>
      </c>
    </row>
    <row r="53" spans="1:25">
      <c r="A53" s="8" t="s">
        <v>204</v>
      </c>
      <c r="B53" s="4">
        <v>39933275</v>
      </c>
      <c r="C53" s="4">
        <v>222285</v>
      </c>
      <c r="D53" s="4">
        <v>223076</v>
      </c>
      <c r="E53" s="4">
        <v>792</v>
      </c>
      <c r="F53" s="4" t="s">
        <v>9</v>
      </c>
      <c r="G53" s="4" t="s">
        <v>23</v>
      </c>
      <c r="H53" s="4" t="s">
        <v>205</v>
      </c>
      <c r="I53" s="103" t="s">
        <v>10263</v>
      </c>
      <c r="J53" s="40" t="s">
        <v>3142</v>
      </c>
      <c r="K53" s="54" t="s">
        <v>3142</v>
      </c>
      <c r="L53" s="27">
        <v>1</v>
      </c>
      <c r="M53" s="19" t="s">
        <v>2396</v>
      </c>
      <c r="N53" s="19" t="s">
        <v>23</v>
      </c>
      <c r="O53" s="19" t="s">
        <v>2397</v>
      </c>
      <c r="P53" s="20">
        <v>3.9543200000000001E-63</v>
      </c>
      <c r="Q53" s="133">
        <v>0.44106463878300001</v>
      </c>
      <c r="R53" s="21" t="s">
        <v>2313</v>
      </c>
      <c r="S53" s="74">
        <v>1</v>
      </c>
      <c r="T53" s="44" t="s">
        <v>206</v>
      </c>
      <c r="U53" s="45" t="s">
        <v>207</v>
      </c>
      <c r="V53" s="61" t="s">
        <v>2039</v>
      </c>
      <c r="W53" s="46">
        <v>7.9299999999999999E-55</v>
      </c>
      <c r="X53" s="136">
        <v>0.40304182500000002</v>
      </c>
      <c r="Y53" s="67" t="s">
        <v>2313</v>
      </c>
    </row>
    <row r="54" spans="1:25">
      <c r="A54" s="8" t="s">
        <v>208</v>
      </c>
      <c r="B54" s="4">
        <v>39933279</v>
      </c>
      <c r="C54" s="4">
        <v>225515</v>
      </c>
      <c r="D54" s="4">
        <v>228232</v>
      </c>
      <c r="E54" s="4">
        <v>2718</v>
      </c>
      <c r="F54" s="4" t="s">
        <v>23</v>
      </c>
      <c r="G54" s="4" t="s">
        <v>209</v>
      </c>
      <c r="H54" s="4" t="s">
        <v>210</v>
      </c>
      <c r="I54" s="103" t="s">
        <v>10253</v>
      </c>
      <c r="J54" s="40" t="s">
        <v>3135</v>
      </c>
      <c r="K54" s="53" t="s">
        <v>3167</v>
      </c>
      <c r="L54" s="27">
        <v>1</v>
      </c>
      <c r="M54" s="19" t="s">
        <v>2398</v>
      </c>
      <c r="N54" s="19" t="s">
        <v>209</v>
      </c>
      <c r="O54" s="19" t="s">
        <v>210</v>
      </c>
      <c r="P54" s="20">
        <v>0</v>
      </c>
      <c r="Q54" s="133">
        <v>0.68176795580100003</v>
      </c>
      <c r="R54" s="21" t="s">
        <v>12</v>
      </c>
      <c r="S54" s="74">
        <v>1</v>
      </c>
      <c r="T54" s="44" t="s">
        <v>211</v>
      </c>
      <c r="U54" s="45" t="s">
        <v>209</v>
      </c>
      <c r="V54" s="61" t="s">
        <v>2040</v>
      </c>
      <c r="W54" s="46">
        <v>0</v>
      </c>
      <c r="X54" s="136">
        <v>0.60441988999999996</v>
      </c>
      <c r="Y54" s="67" t="s">
        <v>2313</v>
      </c>
    </row>
    <row r="55" spans="1:25">
      <c r="A55" s="8" t="s">
        <v>212</v>
      </c>
      <c r="B55" s="4">
        <v>39933280</v>
      </c>
      <c r="C55" s="4">
        <v>228448</v>
      </c>
      <c r="D55" s="4">
        <v>229050</v>
      </c>
      <c r="E55" s="4">
        <v>603</v>
      </c>
      <c r="F55" s="4" t="s">
        <v>9</v>
      </c>
      <c r="G55" s="4" t="s">
        <v>213</v>
      </c>
      <c r="H55" s="4" t="s">
        <v>214</v>
      </c>
      <c r="I55" s="103" t="s">
        <v>10257</v>
      </c>
      <c r="J55" s="32" t="s">
        <v>3135</v>
      </c>
      <c r="K55" s="53" t="s">
        <v>3159</v>
      </c>
      <c r="L55" s="27">
        <v>44</v>
      </c>
      <c r="M55" s="19" t="s">
        <v>2399</v>
      </c>
      <c r="N55" s="19" t="s">
        <v>216</v>
      </c>
      <c r="O55" s="19" t="s">
        <v>2400</v>
      </c>
      <c r="P55" s="20">
        <v>2.42807E-42</v>
      </c>
      <c r="Q55" s="133">
        <v>0.44500000000000001</v>
      </c>
      <c r="R55" s="21" t="s">
        <v>2313</v>
      </c>
      <c r="S55" s="74">
        <v>74</v>
      </c>
      <c r="T55" s="44" t="s">
        <v>215</v>
      </c>
      <c r="U55" s="45" t="s">
        <v>216</v>
      </c>
      <c r="V55" s="61" t="s">
        <v>2041</v>
      </c>
      <c r="W55" s="46">
        <v>5.2699999999999996E-38</v>
      </c>
      <c r="X55" s="136">
        <v>0.38</v>
      </c>
      <c r="Y55" s="67" t="s">
        <v>2313</v>
      </c>
    </row>
    <row r="56" spans="1:25">
      <c r="A56" s="8" t="s">
        <v>217</v>
      </c>
      <c r="B56" s="4">
        <v>39933281</v>
      </c>
      <c r="C56" s="4">
        <v>229047</v>
      </c>
      <c r="D56" s="4">
        <v>229715</v>
      </c>
      <c r="E56" s="4">
        <v>669</v>
      </c>
      <c r="F56" s="4" t="s">
        <v>9</v>
      </c>
      <c r="G56" s="4" t="s">
        <v>218</v>
      </c>
      <c r="H56" s="4" t="s">
        <v>219</v>
      </c>
      <c r="I56" s="103" t="s">
        <v>10257</v>
      </c>
      <c r="J56" s="32" t="s">
        <v>3135</v>
      </c>
      <c r="K56" s="53" t="s">
        <v>3159</v>
      </c>
      <c r="L56" s="27">
        <v>1</v>
      </c>
      <c r="M56" s="19" t="s">
        <v>2401</v>
      </c>
      <c r="N56" s="19" t="s">
        <v>221</v>
      </c>
      <c r="O56" s="19" t="s">
        <v>2402</v>
      </c>
      <c r="P56" s="20">
        <v>4.28862E-27</v>
      </c>
      <c r="Q56" s="133">
        <v>0.43693693693699998</v>
      </c>
      <c r="R56" s="21" t="s">
        <v>2313</v>
      </c>
      <c r="S56" s="74">
        <v>1</v>
      </c>
      <c r="T56" s="44" t="s">
        <v>220</v>
      </c>
      <c r="U56" s="45" t="s">
        <v>221</v>
      </c>
      <c r="V56" s="61" t="s">
        <v>2041</v>
      </c>
      <c r="W56" s="46">
        <v>4.5000000000000001E-38</v>
      </c>
      <c r="X56" s="136">
        <v>0.418918919</v>
      </c>
      <c r="Y56" s="67" t="s">
        <v>2313</v>
      </c>
    </row>
    <row r="57" spans="1:25">
      <c r="A57" s="8" t="s">
        <v>222</v>
      </c>
      <c r="B57" s="4">
        <v>39933282</v>
      </c>
      <c r="C57" s="4">
        <v>229808</v>
      </c>
      <c r="D57" s="4">
        <v>230542</v>
      </c>
      <c r="E57" s="4">
        <v>735</v>
      </c>
      <c r="F57" s="4" t="s">
        <v>9</v>
      </c>
      <c r="G57" s="4" t="s">
        <v>223</v>
      </c>
      <c r="H57" s="4" t="s">
        <v>224</v>
      </c>
      <c r="I57" s="103" t="s">
        <v>10257</v>
      </c>
      <c r="J57" s="32" t="s">
        <v>3135</v>
      </c>
      <c r="K57" s="53" t="s">
        <v>3159</v>
      </c>
      <c r="L57" s="27">
        <v>1</v>
      </c>
      <c r="M57" s="19" t="s">
        <v>2403</v>
      </c>
      <c r="N57" s="19" t="s">
        <v>23</v>
      </c>
      <c r="O57" s="19" t="s">
        <v>2404</v>
      </c>
      <c r="P57" s="20">
        <v>1.00075E-80</v>
      </c>
      <c r="Q57" s="133">
        <v>0.504098360656</v>
      </c>
      <c r="R57" s="21" t="s">
        <v>2313</v>
      </c>
      <c r="S57" s="74">
        <v>1</v>
      </c>
      <c r="T57" s="44" t="s">
        <v>225</v>
      </c>
      <c r="U57" s="45" t="s">
        <v>226</v>
      </c>
      <c r="V57" s="61" t="s">
        <v>2041</v>
      </c>
      <c r="W57" s="46">
        <v>4.3199999999999999E-72</v>
      </c>
      <c r="X57" s="136">
        <v>0.48360655699999999</v>
      </c>
      <c r="Y57" s="67" t="s">
        <v>2313</v>
      </c>
    </row>
    <row r="58" spans="1:25">
      <c r="A58" s="8" t="s">
        <v>227</v>
      </c>
      <c r="B58" s="4">
        <v>39933283</v>
      </c>
      <c r="C58" s="4">
        <v>230732</v>
      </c>
      <c r="D58" s="4">
        <v>231328</v>
      </c>
      <c r="E58" s="4">
        <v>597</v>
      </c>
      <c r="F58" s="4" t="s">
        <v>9</v>
      </c>
      <c r="G58" s="4" t="s">
        <v>228</v>
      </c>
      <c r="H58" s="4" t="s">
        <v>229</v>
      </c>
      <c r="I58" s="103" t="s">
        <v>10267</v>
      </c>
      <c r="J58" s="32" t="s">
        <v>3135</v>
      </c>
      <c r="K58" s="53" t="s">
        <v>3159</v>
      </c>
      <c r="L58" s="27">
        <v>2</v>
      </c>
      <c r="M58" s="19" t="s">
        <v>2405</v>
      </c>
      <c r="N58" s="19" t="s">
        <v>23</v>
      </c>
      <c r="O58" s="19" t="s">
        <v>2406</v>
      </c>
      <c r="P58" s="20">
        <v>6.4801599999999998E-42</v>
      </c>
      <c r="Q58" s="133">
        <v>0.38383838383800001</v>
      </c>
      <c r="R58" s="21" t="s">
        <v>2313</v>
      </c>
      <c r="S58" s="74">
        <v>1</v>
      </c>
      <c r="T58" s="44" t="s">
        <v>230</v>
      </c>
      <c r="U58" s="45" t="s">
        <v>231</v>
      </c>
      <c r="V58" s="61" t="s">
        <v>2042</v>
      </c>
      <c r="W58" s="46">
        <v>8.4999999999999993E-30</v>
      </c>
      <c r="X58" s="136">
        <v>0.303030303</v>
      </c>
      <c r="Y58" s="67" t="s">
        <v>2313</v>
      </c>
    </row>
    <row r="59" spans="1:25">
      <c r="A59" s="8" t="s">
        <v>232</v>
      </c>
      <c r="B59" s="4">
        <v>39933286</v>
      </c>
      <c r="C59" s="4">
        <v>232613</v>
      </c>
      <c r="D59" s="4">
        <v>233560</v>
      </c>
      <c r="E59" s="4">
        <v>948</v>
      </c>
      <c r="F59" s="4" t="s">
        <v>23</v>
      </c>
      <c r="G59" s="4" t="s">
        <v>233</v>
      </c>
      <c r="H59" s="4" t="s">
        <v>234</v>
      </c>
      <c r="I59" s="103" t="s">
        <v>10268</v>
      </c>
      <c r="J59" s="32" t="s">
        <v>3143</v>
      </c>
      <c r="K59" s="53" t="s">
        <v>3178</v>
      </c>
      <c r="L59" s="27">
        <v>2</v>
      </c>
      <c r="M59" s="19" t="s">
        <v>2407</v>
      </c>
      <c r="N59" s="19" t="s">
        <v>233</v>
      </c>
      <c r="O59" s="19" t="s">
        <v>2408</v>
      </c>
      <c r="P59" s="20">
        <v>7.1761599999999995E-111</v>
      </c>
      <c r="Q59" s="133">
        <v>0.50793650793699996</v>
      </c>
      <c r="R59" s="21" t="s">
        <v>12</v>
      </c>
      <c r="S59" s="74">
        <v>2</v>
      </c>
      <c r="T59" s="44" t="s">
        <v>235</v>
      </c>
      <c r="U59" s="45" t="s">
        <v>233</v>
      </c>
      <c r="V59" s="61" t="s">
        <v>2043</v>
      </c>
      <c r="W59" s="46">
        <v>2.2999999999999999E-94</v>
      </c>
      <c r="X59" s="136">
        <v>0.46666666699999998</v>
      </c>
      <c r="Y59" s="67" t="s">
        <v>12</v>
      </c>
    </row>
    <row r="60" spans="1:25">
      <c r="A60" s="8" t="s">
        <v>236</v>
      </c>
      <c r="B60" s="4">
        <v>39933293</v>
      </c>
      <c r="C60" s="4">
        <v>241162</v>
      </c>
      <c r="D60" s="4">
        <v>241944</v>
      </c>
      <c r="E60" s="4">
        <v>783</v>
      </c>
      <c r="F60" s="4" t="s">
        <v>23</v>
      </c>
      <c r="G60" s="4" t="s">
        <v>237</v>
      </c>
      <c r="H60" s="4" t="s">
        <v>238</v>
      </c>
      <c r="I60" s="103" t="s">
        <v>10253</v>
      </c>
      <c r="J60" s="40" t="s">
        <v>3135</v>
      </c>
      <c r="K60" s="53" t="s">
        <v>3167</v>
      </c>
      <c r="L60" s="27">
        <v>1</v>
      </c>
      <c r="M60" s="19" t="s">
        <v>2409</v>
      </c>
      <c r="N60" s="19" t="s">
        <v>23</v>
      </c>
      <c r="O60" s="19" t="s">
        <v>2410</v>
      </c>
      <c r="P60" s="20">
        <v>1.32092E-143</v>
      </c>
      <c r="Q60" s="133">
        <v>0.70384615384600002</v>
      </c>
      <c r="R60" s="21" t="s">
        <v>12</v>
      </c>
      <c r="S60" s="74">
        <v>2</v>
      </c>
      <c r="T60" s="44" t="s">
        <v>239</v>
      </c>
      <c r="U60" s="45" t="s">
        <v>237</v>
      </c>
      <c r="V60" s="61" t="s">
        <v>2044</v>
      </c>
      <c r="W60" s="46">
        <v>4.0699999999999997E-86</v>
      </c>
      <c r="X60" s="136">
        <v>0.46923076899999999</v>
      </c>
      <c r="Y60" s="67" t="s">
        <v>2313</v>
      </c>
    </row>
    <row r="61" spans="1:25">
      <c r="A61" s="8" t="s">
        <v>240</v>
      </c>
      <c r="B61" s="4">
        <v>39933294</v>
      </c>
      <c r="C61" s="4">
        <v>242052</v>
      </c>
      <c r="D61" s="4">
        <v>243875</v>
      </c>
      <c r="E61" s="4">
        <v>1824</v>
      </c>
      <c r="F61" s="4" t="s">
        <v>23</v>
      </c>
      <c r="G61" s="4" t="s">
        <v>241</v>
      </c>
      <c r="H61" s="4" t="s">
        <v>242</v>
      </c>
      <c r="I61" s="103" t="s">
        <v>10253</v>
      </c>
      <c r="J61" s="40" t="s">
        <v>3135</v>
      </c>
      <c r="K61" s="53" t="s">
        <v>3167</v>
      </c>
      <c r="L61" s="27">
        <v>2</v>
      </c>
      <c r="M61" s="19" t="s">
        <v>2411</v>
      </c>
      <c r="N61" s="19" t="s">
        <v>23</v>
      </c>
      <c r="O61" s="19" t="s">
        <v>242</v>
      </c>
      <c r="P61" s="20">
        <v>0</v>
      </c>
      <c r="Q61" s="133">
        <v>0.75123558484300001</v>
      </c>
      <c r="R61" s="21" t="s">
        <v>12</v>
      </c>
      <c r="S61" s="74">
        <v>3</v>
      </c>
      <c r="T61" s="44" t="s">
        <v>243</v>
      </c>
      <c r="U61" s="45" t="s">
        <v>241</v>
      </c>
      <c r="V61" s="61" t="s">
        <v>2045</v>
      </c>
      <c r="W61" s="46">
        <v>0</v>
      </c>
      <c r="X61" s="136">
        <v>0.50741350900000004</v>
      </c>
      <c r="Y61" s="67" t="s">
        <v>2313</v>
      </c>
    </row>
    <row r="62" spans="1:25">
      <c r="A62" s="8" t="s">
        <v>244</v>
      </c>
      <c r="B62" s="4">
        <v>39933295</v>
      </c>
      <c r="C62" s="4">
        <v>243879</v>
      </c>
      <c r="D62" s="4">
        <v>244292</v>
      </c>
      <c r="E62" s="4">
        <v>414</v>
      </c>
      <c r="F62" s="4" t="s">
        <v>23</v>
      </c>
      <c r="G62" s="4" t="s">
        <v>245</v>
      </c>
      <c r="H62" s="4" t="s">
        <v>246</v>
      </c>
      <c r="I62" s="103" t="s">
        <v>10253</v>
      </c>
      <c r="J62" s="40" t="s">
        <v>3135</v>
      </c>
      <c r="K62" s="53" t="s">
        <v>3167</v>
      </c>
      <c r="L62" s="27">
        <v>1</v>
      </c>
      <c r="M62" s="19" t="s">
        <v>2412</v>
      </c>
      <c r="N62" s="19" t="s">
        <v>23</v>
      </c>
      <c r="O62" s="19" t="s">
        <v>2413</v>
      </c>
      <c r="P62" s="20">
        <v>5.0484000000000003E-16</v>
      </c>
      <c r="Q62" s="133">
        <v>0.24817518248199999</v>
      </c>
      <c r="R62" s="21" t="s">
        <v>12</v>
      </c>
      <c r="S62" s="74">
        <v>0</v>
      </c>
      <c r="T62" s="44" t="s">
        <v>10304</v>
      </c>
      <c r="U62" s="45"/>
      <c r="V62" s="61"/>
      <c r="W62" s="46"/>
      <c r="X62" s="136"/>
      <c r="Y62" s="67"/>
    </row>
    <row r="63" spans="1:25">
      <c r="A63" s="8" t="s">
        <v>247</v>
      </c>
      <c r="B63" s="4">
        <v>39933296</v>
      </c>
      <c r="C63" s="4">
        <v>244289</v>
      </c>
      <c r="D63" s="4">
        <v>244687</v>
      </c>
      <c r="E63" s="4">
        <v>399</v>
      </c>
      <c r="F63" s="4" t="s">
        <v>23</v>
      </c>
      <c r="G63" s="4" t="s">
        <v>248</v>
      </c>
      <c r="H63" s="4" t="s">
        <v>246</v>
      </c>
      <c r="I63" s="103" t="s">
        <v>10253</v>
      </c>
      <c r="J63" s="40" t="s">
        <v>3135</v>
      </c>
      <c r="K63" s="53" t="s">
        <v>3167</v>
      </c>
      <c r="L63" s="27">
        <v>2</v>
      </c>
      <c r="M63" s="19" t="s">
        <v>2414</v>
      </c>
      <c r="N63" s="19" t="s">
        <v>248</v>
      </c>
      <c r="O63" s="19" t="s">
        <v>2415</v>
      </c>
      <c r="P63" s="20">
        <v>5.2925400000000003E-25</v>
      </c>
      <c r="Q63" s="133">
        <v>0.37121212121199998</v>
      </c>
      <c r="R63" s="21" t="s">
        <v>12</v>
      </c>
      <c r="S63" s="74">
        <v>1</v>
      </c>
      <c r="T63" s="44" t="s">
        <v>249</v>
      </c>
      <c r="U63" s="45" t="s">
        <v>248</v>
      </c>
      <c r="V63" s="61" t="s">
        <v>2298</v>
      </c>
      <c r="W63" s="46">
        <v>6.6000000000000003E-18</v>
      </c>
      <c r="X63" s="136">
        <v>0.212121212</v>
      </c>
      <c r="Y63" s="67" t="s">
        <v>2313</v>
      </c>
    </row>
    <row r="64" spans="1:25">
      <c r="A64" s="8" t="s">
        <v>250</v>
      </c>
      <c r="B64" s="4">
        <v>39933307</v>
      </c>
      <c r="C64" s="4">
        <v>255445</v>
      </c>
      <c r="D64" s="4">
        <v>256479</v>
      </c>
      <c r="E64" s="4">
        <v>1035</v>
      </c>
      <c r="F64" s="4" t="s">
        <v>9</v>
      </c>
      <c r="G64" s="4" t="s">
        <v>251</v>
      </c>
      <c r="H64" s="4" t="s">
        <v>252</v>
      </c>
      <c r="I64" s="103" t="s">
        <v>10260</v>
      </c>
      <c r="J64" s="40" t="s">
        <v>3135</v>
      </c>
      <c r="K64" s="53" t="s">
        <v>3191</v>
      </c>
      <c r="L64" s="27">
        <v>2</v>
      </c>
      <c r="M64" s="19" t="s">
        <v>2416</v>
      </c>
      <c r="N64" s="19" t="s">
        <v>23</v>
      </c>
      <c r="O64" s="19" t="s">
        <v>252</v>
      </c>
      <c r="P64" s="20">
        <v>0</v>
      </c>
      <c r="Q64" s="133">
        <v>0.70348837209299997</v>
      </c>
      <c r="R64" s="21" t="s">
        <v>2313</v>
      </c>
      <c r="S64" s="74">
        <v>2</v>
      </c>
      <c r="T64" s="44" t="s">
        <v>253</v>
      </c>
      <c r="U64" s="45" t="s">
        <v>254</v>
      </c>
      <c r="V64" s="61" t="s">
        <v>2046</v>
      </c>
      <c r="W64" s="46">
        <v>1.21E-67</v>
      </c>
      <c r="X64" s="136">
        <v>0.33430232599999998</v>
      </c>
      <c r="Y64" s="67" t="s">
        <v>2313</v>
      </c>
    </row>
    <row r="65" spans="1:25">
      <c r="A65" s="8" t="s">
        <v>255</v>
      </c>
      <c r="B65" s="4">
        <v>39933318</v>
      </c>
      <c r="C65" s="4">
        <v>266732</v>
      </c>
      <c r="D65" s="4">
        <v>267121</v>
      </c>
      <c r="E65" s="4">
        <v>390</v>
      </c>
      <c r="F65" s="4" t="s">
        <v>23</v>
      </c>
      <c r="G65" s="4" t="s">
        <v>256</v>
      </c>
      <c r="H65" s="4" t="s">
        <v>257</v>
      </c>
      <c r="I65" s="103" t="s">
        <v>10256</v>
      </c>
      <c r="J65" s="32" t="s">
        <v>3136</v>
      </c>
      <c r="K65" s="53" t="s">
        <v>3170</v>
      </c>
      <c r="L65" s="27">
        <v>1</v>
      </c>
      <c r="M65" s="19" t="s">
        <v>2417</v>
      </c>
      <c r="N65" s="19" t="s">
        <v>256</v>
      </c>
      <c r="O65" s="19" t="s">
        <v>2418</v>
      </c>
      <c r="P65" s="20">
        <v>1.00455E-58</v>
      </c>
      <c r="Q65" s="133">
        <v>0.62790697674399998</v>
      </c>
      <c r="R65" s="21" t="s">
        <v>12</v>
      </c>
      <c r="S65" s="74">
        <v>1</v>
      </c>
      <c r="T65" s="44" t="s">
        <v>258</v>
      </c>
      <c r="U65" s="45" t="s">
        <v>256</v>
      </c>
      <c r="V65" s="61" t="s">
        <v>2047</v>
      </c>
      <c r="W65" s="46">
        <v>4.73E-42</v>
      </c>
      <c r="X65" s="136">
        <v>0.51162790700000005</v>
      </c>
      <c r="Y65" s="67" t="s">
        <v>12</v>
      </c>
    </row>
    <row r="66" spans="1:25">
      <c r="A66" s="8" t="s">
        <v>259</v>
      </c>
      <c r="B66" s="4">
        <v>39933319</v>
      </c>
      <c r="C66" s="4">
        <v>267235</v>
      </c>
      <c r="D66" s="4">
        <v>267981</v>
      </c>
      <c r="E66" s="4">
        <v>747</v>
      </c>
      <c r="F66" s="4" t="s">
        <v>23</v>
      </c>
      <c r="G66" s="4" t="s">
        <v>260</v>
      </c>
      <c r="H66" s="4" t="s">
        <v>261</v>
      </c>
      <c r="I66" s="103" t="s">
        <v>10256</v>
      </c>
      <c r="J66" s="32" t="s">
        <v>3136</v>
      </c>
      <c r="K66" s="54" t="s">
        <v>3172</v>
      </c>
      <c r="L66" s="27">
        <v>1</v>
      </c>
      <c r="M66" s="19" t="s">
        <v>2419</v>
      </c>
      <c r="N66" s="19" t="s">
        <v>260</v>
      </c>
      <c r="O66" s="19" t="s">
        <v>2420</v>
      </c>
      <c r="P66" s="20">
        <v>8.7894999999999998E-98</v>
      </c>
      <c r="Q66" s="133">
        <v>0.58467741935499995</v>
      </c>
      <c r="R66" s="21" t="s">
        <v>2357</v>
      </c>
      <c r="S66" s="74">
        <v>1</v>
      </c>
      <c r="T66" s="44" t="s">
        <v>262</v>
      </c>
      <c r="U66" s="45" t="s">
        <v>260</v>
      </c>
      <c r="V66" s="61" t="s">
        <v>2048</v>
      </c>
      <c r="W66" s="46">
        <v>3.62E-67</v>
      </c>
      <c r="X66" s="136">
        <v>0.43951612899999998</v>
      </c>
      <c r="Y66" s="67" t="s">
        <v>12</v>
      </c>
    </row>
    <row r="67" spans="1:25">
      <c r="A67" s="8" t="s">
        <v>263</v>
      </c>
      <c r="B67" s="4">
        <v>39933322</v>
      </c>
      <c r="C67" s="4">
        <v>269157</v>
      </c>
      <c r="D67" s="4">
        <v>270707</v>
      </c>
      <c r="E67" s="4">
        <v>1551</v>
      </c>
      <c r="F67" s="4" t="s">
        <v>23</v>
      </c>
      <c r="G67" s="4" t="s">
        <v>264</v>
      </c>
      <c r="H67" s="4" t="s">
        <v>265</v>
      </c>
      <c r="I67" s="103" t="s">
        <v>10268</v>
      </c>
      <c r="J67" s="32" t="s">
        <v>3143</v>
      </c>
      <c r="K67" s="53" t="s">
        <v>3178</v>
      </c>
      <c r="L67" s="27">
        <v>1</v>
      </c>
      <c r="M67" s="19" t="s">
        <v>2421</v>
      </c>
      <c r="N67" s="19" t="s">
        <v>2422</v>
      </c>
      <c r="O67" s="19" t="s">
        <v>2423</v>
      </c>
      <c r="P67" s="20">
        <v>0</v>
      </c>
      <c r="Q67" s="133">
        <v>0.55038759689899996</v>
      </c>
      <c r="R67" s="21" t="s">
        <v>12</v>
      </c>
      <c r="S67" s="74">
        <v>1</v>
      </c>
      <c r="T67" s="44" t="s">
        <v>266</v>
      </c>
      <c r="U67" s="45" t="s">
        <v>267</v>
      </c>
      <c r="V67" s="61" t="s">
        <v>3233</v>
      </c>
      <c r="W67" s="46">
        <v>3.6399999999999999E-157</v>
      </c>
      <c r="X67" s="136">
        <v>0.43992248099999998</v>
      </c>
      <c r="Y67" s="67" t="s">
        <v>12</v>
      </c>
    </row>
    <row r="68" spans="1:25">
      <c r="A68" s="8" t="s">
        <v>268</v>
      </c>
      <c r="B68" s="4">
        <v>39933327</v>
      </c>
      <c r="C68" s="4">
        <v>274381</v>
      </c>
      <c r="D68" s="4">
        <v>275262</v>
      </c>
      <c r="E68" s="4">
        <v>882</v>
      </c>
      <c r="F68" s="4" t="s">
        <v>9</v>
      </c>
      <c r="G68" s="4" t="s">
        <v>269</v>
      </c>
      <c r="H68" s="4" t="s">
        <v>270</v>
      </c>
      <c r="I68" s="103" t="s">
        <v>10260</v>
      </c>
      <c r="J68" s="32" t="s">
        <v>3137</v>
      </c>
      <c r="K68" s="54" t="s">
        <v>3171</v>
      </c>
      <c r="L68" s="27">
        <v>1</v>
      </c>
      <c r="M68" s="19" t="s">
        <v>2424</v>
      </c>
      <c r="N68" s="19" t="s">
        <v>23</v>
      </c>
      <c r="O68" s="19" t="s">
        <v>270</v>
      </c>
      <c r="P68" s="20">
        <v>3.55552E-90</v>
      </c>
      <c r="Q68" s="133">
        <v>0.45733788395899999</v>
      </c>
      <c r="R68" s="21" t="s">
        <v>12</v>
      </c>
      <c r="S68" s="74">
        <v>1</v>
      </c>
      <c r="T68" s="44" t="s">
        <v>271</v>
      </c>
      <c r="U68" s="45" t="s">
        <v>269</v>
      </c>
      <c r="V68" s="61" t="s">
        <v>270</v>
      </c>
      <c r="W68" s="46">
        <v>2.8300000000000001E-54</v>
      </c>
      <c r="X68" s="136">
        <v>0.35494880499999998</v>
      </c>
      <c r="Y68" s="67" t="s">
        <v>2313</v>
      </c>
    </row>
    <row r="69" spans="1:25">
      <c r="A69" s="8" t="s">
        <v>272</v>
      </c>
      <c r="B69" s="4">
        <v>39933329</v>
      </c>
      <c r="C69" s="4">
        <v>276543</v>
      </c>
      <c r="D69" s="4">
        <v>277205</v>
      </c>
      <c r="E69" s="4">
        <v>663</v>
      </c>
      <c r="F69" s="4" t="s">
        <v>23</v>
      </c>
      <c r="G69" s="4" t="s">
        <v>23</v>
      </c>
      <c r="H69" s="4" t="s">
        <v>273</v>
      </c>
      <c r="I69" s="103" t="s">
        <v>10263</v>
      </c>
      <c r="J69" s="41" t="s">
        <v>3138</v>
      </c>
      <c r="K69" s="55" t="s">
        <v>3138</v>
      </c>
      <c r="L69" s="27">
        <v>2</v>
      </c>
      <c r="M69" s="19" t="s">
        <v>2425</v>
      </c>
      <c r="N69" s="19" t="s">
        <v>23</v>
      </c>
      <c r="O69" s="19" t="s">
        <v>2426</v>
      </c>
      <c r="P69" s="20">
        <v>4.9581300000000002E-86</v>
      </c>
      <c r="Q69" s="133">
        <v>0.59090909090900001</v>
      </c>
      <c r="R69" s="21" t="s">
        <v>2313</v>
      </c>
      <c r="S69" s="74">
        <v>0</v>
      </c>
      <c r="T69" s="44" t="s">
        <v>10304</v>
      </c>
      <c r="U69" s="45"/>
      <c r="V69" s="61"/>
      <c r="W69" s="46"/>
      <c r="X69" s="136"/>
      <c r="Y69" s="67"/>
    </row>
    <row r="70" spans="1:25">
      <c r="A70" s="8" t="s">
        <v>274</v>
      </c>
      <c r="B70" s="4">
        <v>39933332</v>
      </c>
      <c r="C70" s="4">
        <v>278831</v>
      </c>
      <c r="D70" s="4">
        <v>280000</v>
      </c>
      <c r="E70" s="4">
        <v>1170</v>
      </c>
      <c r="F70" s="4" t="s">
        <v>23</v>
      </c>
      <c r="G70" s="4" t="s">
        <v>275</v>
      </c>
      <c r="H70" s="4" t="s">
        <v>276</v>
      </c>
      <c r="I70" s="103" t="s">
        <v>10257</v>
      </c>
      <c r="J70" s="40" t="s">
        <v>3141</v>
      </c>
      <c r="K70" s="54" t="s">
        <v>3179</v>
      </c>
      <c r="L70" s="27">
        <v>1</v>
      </c>
      <c r="M70" s="19" t="s">
        <v>2427</v>
      </c>
      <c r="N70" s="19" t="s">
        <v>23</v>
      </c>
      <c r="O70" s="19" t="s">
        <v>2428</v>
      </c>
      <c r="P70" s="20">
        <v>1.1273E-124</v>
      </c>
      <c r="Q70" s="133">
        <v>0.491002570694</v>
      </c>
      <c r="R70" s="21" t="s">
        <v>12</v>
      </c>
      <c r="S70" s="74">
        <v>1</v>
      </c>
      <c r="T70" s="44" t="s">
        <v>277</v>
      </c>
      <c r="U70" s="45" t="s">
        <v>278</v>
      </c>
      <c r="V70" s="61" t="s">
        <v>2049</v>
      </c>
      <c r="W70" s="46">
        <v>4.4499999999999997E-87</v>
      </c>
      <c r="X70" s="136">
        <v>0.380462725</v>
      </c>
      <c r="Y70" s="67" t="s">
        <v>12</v>
      </c>
    </row>
    <row r="71" spans="1:25">
      <c r="A71" s="8" t="s">
        <v>279</v>
      </c>
      <c r="B71" s="4">
        <v>39933333</v>
      </c>
      <c r="C71" s="4">
        <v>280147</v>
      </c>
      <c r="D71" s="4">
        <v>280893</v>
      </c>
      <c r="E71" s="4">
        <v>747</v>
      </c>
      <c r="F71" s="4" t="s">
        <v>9</v>
      </c>
      <c r="G71" s="4" t="s">
        <v>23</v>
      </c>
      <c r="H71" s="4" t="s">
        <v>280</v>
      </c>
      <c r="I71" s="103" t="s">
        <v>10262</v>
      </c>
      <c r="J71" s="32" t="s">
        <v>3135</v>
      </c>
      <c r="K71" s="53" t="s">
        <v>3155</v>
      </c>
      <c r="L71" s="27">
        <v>1</v>
      </c>
      <c r="M71" s="19" t="s">
        <v>2429</v>
      </c>
      <c r="N71" s="19" t="s">
        <v>23</v>
      </c>
      <c r="O71" s="19" t="s">
        <v>2430</v>
      </c>
      <c r="P71" s="20">
        <v>2.75713E-10</v>
      </c>
      <c r="Q71" s="133">
        <v>0.31451612903199999</v>
      </c>
      <c r="R71" s="21" t="s">
        <v>12</v>
      </c>
      <c r="S71" s="74">
        <v>1</v>
      </c>
      <c r="T71" s="44" t="s">
        <v>281</v>
      </c>
      <c r="U71" s="45" t="s">
        <v>282</v>
      </c>
      <c r="V71" s="61" t="s">
        <v>2050</v>
      </c>
      <c r="W71" s="46">
        <v>2.16E-7</v>
      </c>
      <c r="X71" s="136">
        <v>0.24193548400000001</v>
      </c>
      <c r="Y71" s="67" t="s">
        <v>12</v>
      </c>
    </row>
    <row r="72" spans="1:25">
      <c r="A72" s="8" t="s">
        <v>283</v>
      </c>
      <c r="B72" s="4">
        <v>39933356</v>
      </c>
      <c r="C72" s="4">
        <v>306300</v>
      </c>
      <c r="D72" s="4">
        <v>308768</v>
      </c>
      <c r="E72" s="4">
        <v>2469</v>
      </c>
      <c r="F72" s="4" t="s">
        <v>9</v>
      </c>
      <c r="G72" s="4" t="s">
        <v>23</v>
      </c>
      <c r="H72" s="4" t="s">
        <v>284</v>
      </c>
      <c r="I72" s="103" t="s">
        <v>10266</v>
      </c>
      <c r="J72" s="32" t="s">
        <v>3137</v>
      </c>
      <c r="K72" s="54" t="s">
        <v>3180</v>
      </c>
      <c r="L72" s="27">
        <v>1</v>
      </c>
      <c r="M72" s="19" t="s">
        <v>2431</v>
      </c>
      <c r="N72" s="19" t="s">
        <v>2432</v>
      </c>
      <c r="O72" s="19" t="s">
        <v>2433</v>
      </c>
      <c r="P72" s="20">
        <v>0</v>
      </c>
      <c r="Q72" s="133">
        <v>0.51946472019500001</v>
      </c>
      <c r="R72" s="21" t="s">
        <v>12</v>
      </c>
      <c r="S72" s="74">
        <v>0</v>
      </c>
      <c r="T72" s="44" t="s">
        <v>10304</v>
      </c>
      <c r="U72" s="45"/>
      <c r="V72" s="61"/>
      <c r="W72" s="46"/>
      <c r="X72" s="136"/>
      <c r="Y72" s="67"/>
    </row>
    <row r="73" spans="1:25">
      <c r="A73" s="8" t="s">
        <v>285</v>
      </c>
      <c r="B73" s="4">
        <v>39933360</v>
      </c>
      <c r="C73" s="4">
        <v>311368</v>
      </c>
      <c r="D73" s="4">
        <v>312054</v>
      </c>
      <c r="E73" s="4">
        <v>687</v>
      </c>
      <c r="F73" s="4" t="s">
        <v>23</v>
      </c>
      <c r="G73" s="4" t="s">
        <v>23</v>
      </c>
      <c r="H73" s="4" t="s">
        <v>286</v>
      </c>
      <c r="I73" s="103" t="s">
        <v>10269</v>
      </c>
      <c r="J73" s="40" t="s">
        <v>3140</v>
      </c>
      <c r="K73" s="53" t="s">
        <v>3227</v>
      </c>
      <c r="L73" s="27">
        <v>15</v>
      </c>
      <c r="M73" s="19" t="s">
        <v>2434</v>
      </c>
      <c r="N73" s="19" t="s">
        <v>2435</v>
      </c>
      <c r="O73" s="19" t="s">
        <v>2436</v>
      </c>
      <c r="P73" s="20">
        <v>3.5845300000000003E-107</v>
      </c>
      <c r="Q73" s="133">
        <v>0.62280701754400003</v>
      </c>
      <c r="R73" s="21" t="s">
        <v>12</v>
      </c>
      <c r="S73" s="74">
        <v>15</v>
      </c>
      <c r="T73" s="44" t="s">
        <v>288</v>
      </c>
      <c r="U73" s="45" t="s">
        <v>289</v>
      </c>
      <c r="V73" s="61" t="s">
        <v>3260</v>
      </c>
      <c r="W73" s="46">
        <v>8.6300000000000008E-37</v>
      </c>
      <c r="X73" s="136">
        <v>0.35087719299999998</v>
      </c>
      <c r="Y73" s="67" t="s">
        <v>2313</v>
      </c>
    </row>
    <row r="74" spans="1:25">
      <c r="A74" s="8" t="s">
        <v>290</v>
      </c>
      <c r="B74" s="4">
        <v>39933364</v>
      </c>
      <c r="C74" s="4">
        <v>315572</v>
      </c>
      <c r="D74" s="4">
        <v>318202</v>
      </c>
      <c r="E74" s="4">
        <v>2631</v>
      </c>
      <c r="F74" s="4" t="s">
        <v>9</v>
      </c>
      <c r="G74" s="4" t="s">
        <v>291</v>
      </c>
      <c r="H74" s="4" t="s">
        <v>292</v>
      </c>
      <c r="I74" s="103" t="s">
        <v>10256</v>
      </c>
      <c r="J74" s="32" t="s">
        <v>3136</v>
      </c>
      <c r="K74" s="54" t="s">
        <v>3169</v>
      </c>
      <c r="L74" s="27">
        <v>2</v>
      </c>
      <c r="M74" s="19" t="s">
        <v>2437</v>
      </c>
      <c r="N74" s="19" t="s">
        <v>23</v>
      </c>
      <c r="O74" s="19" t="s">
        <v>292</v>
      </c>
      <c r="P74" s="20">
        <v>0</v>
      </c>
      <c r="Q74" s="133">
        <v>0.57077625570799995</v>
      </c>
      <c r="R74" s="21" t="s">
        <v>12</v>
      </c>
      <c r="S74" s="74">
        <v>2</v>
      </c>
      <c r="T74" s="44" t="s">
        <v>293</v>
      </c>
      <c r="U74" s="45" t="s">
        <v>291</v>
      </c>
      <c r="V74" s="61" t="s">
        <v>292</v>
      </c>
      <c r="W74" s="46">
        <v>0</v>
      </c>
      <c r="X74" s="136">
        <v>0.44863013699999998</v>
      </c>
      <c r="Y74" s="67" t="s">
        <v>12</v>
      </c>
    </row>
    <row r="75" spans="1:25">
      <c r="A75" s="8" t="s">
        <v>294</v>
      </c>
      <c r="B75" s="4">
        <v>39933365</v>
      </c>
      <c r="C75" s="4">
        <v>318189</v>
      </c>
      <c r="D75" s="4">
        <v>318752</v>
      </c>
      <c r="E75" s="4">
        <v>564</v>
      </c>
      <c r="F75" s="4" t="s">
        <v>9</v>
      </c>
      <c r="G75" s="4" t="s">
        <v>23</v>
      </c>
      <c r="H75" s="4" t="s">
        <v>295</v>
      </c>
      <c r="I75" s="103" t="s">
        <v>10259</v>
      </c>
      <c r="J75" s="40" t="s">
        <v>3138</v>
      </c>
      <c r="K75" s="54" t="s">
        <v>3138</v>
      </c>
      <c r="L75" s="27">
        <v>1</v>
      </c>
      <c r="M75" s="19" t="s">
        <v>2438</v>
      </c>
      <c r="N75" s="19" t="s">
        <v>23</v>
      </c>
      <c r="O75" s="19" t="s">
        <v>2439</v>
      </c>
      <c r="P75" s="20">
        <v>1.3461300000000001E-4</v>
      </c>
      <c r="Q75" s="133">
        <v>0.22459893048099999</v>
      </c>
      <c r="R75" s="21" t="s">
        <v>12</v>
      </c>
      <c r="S75" s="74">
        <v>0</v>
      </c>
      <c r="T75" s="44" t="s">
        <v>10304</v>
      </c>
      <c r="U75" s="45"/>
      <c r="V75" s="61"/>
      <c r="W75" s="46"/>
      <c r="X75" s="136"/>
      <c r="Y75" s="67"/>
    </row>
    <row r="76" spans="1:25">
      <c r="A76" s="8" t="s">
        <v>296</v>
      </c>
      <c r="B76" s="4">
        <v>39933366</v>
      </c>
      <c r="C76" s="4">
        <v>318809</v>
      </c>
      <c r="D76" s="4">
        <v>319840</v>
      </c>
      <c r="E76" s="4">
        <v>1032</v>
      </c>
      <c r="F76" s="4" t="s">
        <v>9</v>
      </c>
      <c r="G76" s="4" t="s">
        <v>297</v>
      </c>
      <c r="H76" s="4" t="s">
        <v>298</v>
      </c>
      <c r="I76" s="103" t="s">
        <v>10251</v>
      </c>
      <c r="J76" s="40" t="s">
        <v>3134</v>
      </c>
      <c r="K76" s="53" t="s">
        <v>3168</v>
      </c>
      <c r="L76" s="27">
        <v>1</v>
      </c>
      <c r="M76" s="19" t="s">
        <v>2440</v>
      </c>
      <c r="N76" s="19" t="s">
        <v>23</v>
      </c>
      <c r="O76" s="19" t="s">
        <v>2441</v>
      </c>
      <c r="P76" s="20">
        <v>1.91129E-29</v>
      </c>
      <c r="Q76" s="133">
        <v>0.31195335277000003</v>
      </c>
      <c r="R76" s="21" t="s">
        <v>12</v>
      </c>
      <c r="S76" s="74">
        <v>0</v>
      </c>
      <c r="T76" s="44" t="s">
        <v>10304</v>
      </c>
      <c r="U76" s="45"/>
      <c r="V76" s="61"/>
      <c r="W76" s="46"/>
      <c r="X76" s="136"/>
      <c r="Y76" s="67"/>
    </row>
    <row r="77" spans="1:25">
      <c r="A77" s="8" t="s">
        <v>299</v>
      </c>
      <c r="B77" s="4">
        <v>39933368</v>
      </c>
      <c r="C77" s="4">
        <v>320345</v>
      </c>
      <c r="D77" s="4">
        <v>321235</v>
      </c>
      <c r="E77" s="4">
        <v>891</v>
      </c>
      <c r="F77" s="4" t="s">
        <v>23</v>
      </c>
      <c r="G77" s="4" t="s">
        <v>300</v>
      </c>
      <c r="H77" s="4" t="s">
        <v>301</v>
      </c>
      <c r="I77" s="103" t="s">
        <v>10270</v>
      </c>
      <c r="J77" s="32" t="s">
        <v>3134</v>
      </c>
      <c r="K77" s="53" t="s">
        <v>3181</v>
      </c>
      <c r="L77" s="27">
        <v>1</v>
      </c>
      <c r="M77" s="19" t="s">
        <v>2442</v>
      </c>
      <c r="N77" s="19" t="s">
        <v>2443</v>
      </c>
      <c r="O77" s="19" t="s">
        <v>2444</v>
      </c>
      <c r="P77" s="20">
        <v>1.22366E-89</v>
      </c>
      <c r="Q77" s="133">
        <v>0.52364864864899996</v>
      </c>
      <c r="R77" s="21" t="s">
        <v>12</v>
      </c>
      <c r="S77" s="74">
        <v>0</v>
      </c>
      <c r="T77" s="44" t="s">
        <v>10304</v>
      </c>
      <c r="U77" s="45"/>
      <c r="V77" s="61"/>
      <c r="W77" s="46"/>
      <c r="X77" s="136"/>
      <c r="Y77" s="67"/>
    </row>
    <row r="78" spans="1:25">
      <c r="A78" s="8" t="s">
        <v>302</v>
      </c>
      <c r="B78" s="4">
        <v>39933369</v>
      </c>
      <c r="C78" s="4">
        <v>321408</v>
      </c>
      <c r="D78" s="4">
        <v>322262</v>
      </c>
      <c r="E78" s="4">
        <v>855</v>
      </c>
      <c r="F78" s="4" t="s">
        <v>23</v>
      </c>
      <c r="G78" s="4" t="s">
        <v>303</v>
      </c>
      <c r="H78" s="4" t="s">
        <v>304</v>
      </c>
      <c r="I78" s="103" t="s">
        <v>10266</v>
      </c>
      <c r="J78" s="32" t="s">
        <v>3134</v>
      </c>
      <c r="K78" s="53" t="s">
        <v>3181</v>
      </c>
      <c r="L78" s="27">
        <v>1</v>
      </c>
      <c r="M78" s="19" t="s">
        <v>2445</v>
      </c>
      <c r="N78" s="19" t="s">
        <v>303</v>
      </c>
      <c r="O78" s="19" t="s">
        <v>2446</v>
      </c>
      <c r="P78" s="20">
        <v>1.2862199999999999E-128</v>
      </c>
      <c r="Q78" s="133">
        <v>0.61619718309899996</v>
      </c>
      <c r="R78" s="21" t="s">
        <v>12</v>
      </c>
      <c r="S78" s="74">
        <v>1</v>
      </c>
      <c r="T78" s="44" t="s">
        <v>305</v>
      </c>
      <c r="U78" s="45" t="s">
        <v>306</v>
      </c>
      <c r="V78" s="61" t="s">
        <v>2051</v>
      </c>
      <c r="W78" s="46">
        <v>2.4500000000000002E-13</v>
      </c>
      <c r="X78" s="136">
        <v>0.23239436599999999</v>
      </c>
      <c r="Y78" s="67" t="s">
        <v>12</v>
      </c>
    </row>
    <row r="79" spans="1:25">
      <c r="A79" s="8" t="s">
        <v>307</v>
      </c>
      <c r="B79" s="4">
        <v>39933373</v>
      </c>
      <c r="C79" s="4">
        <v>326580</v>
      </c>
      <c r="D79" s="4">
        <v>327845</v>
      </c>
      <c r="E79" s="4">
        <v>1266</v>
      </c>
      <c r="F79" s="4" t="s">
        <v>23</v>
      </c>
      <c r="G79" s="4" t="s">
        <v>308</v>
      </c>
      <c r="H79" s="4" t="s">
        <v>309</v>
      </c>
      <c r="I79" s="103" t="s">
        <v>10270</v>
      </c>
      <c r="J79" s="32" t="s">
        <v>3144</v>
      </c>
      <c r="K79" s="53" t="s">
        <v>3182</v>
      </c>
      <c r="L79" s="27">
        <v>1</v>
      </c>
      <c r="M79" s="19" t="s">
        <v>2447</v>
      </c>
      <c r="N79" s="19" t="s">
        <v>308</v>
      </c>
      <c r="O79" s="19" t="s">
        <v>2448</v>
      </c>
      <c r="P79" s="20">
        <v>0</v>
      </c>
      <c r="Q79" s="133">
        <v>0.76959619952500002</v>
      </c>
      <c r="R79" s="21" t="s">
        <v>12</v>
      </c>
      <c r="S79" s="74">
        <v>1</v>
      </c>
      <c r="T79" s="44" t="s">
        <v>310</v>
      </c>
      <c r="U79" s="45" t="s">
        <v>308</v>
      </c>
      <c r="V79" s="61" t="s">
        <v>2052</v>
      </c>
      <c r="W79" s="46">
        <v>0</v>
      </c>
      <c r="X79" s="136">
        <v>0.68171021399999998</v>
      </c>
      <c r="Y79" s="67" t="s">
        <v>2313</v>
      </c>
    </row>
    <row r="80" spans="1:25">
      <c r="A80" s="8" t="s">
        <v>311</v>
      </c>
      <c r="B80" s="4">
        <v>39933374</v>
      </c>
      <c r="C80" s="4">
        <v>328106</v>
      </c>
      <c r="D80" s="4">
        <v>328558</v>
      </c>
      <c r="E80" s="4">
        <v>453</v>
      </c>
      <c r="F80" s="4" t="s">
        <v>23</v>
      </c>
      <c r="G80" s="4" t="s">
        <v>23</v>
      </c>
      <c r="H80" s="4" t="s">
        <v>295</v>
      </c>
      <c r="I80" s="103" t="s">
        <v>10259</v>
      </c>
      <c r="J80" s="40" t="s">
        <v>3138</v>
      </c>
      <c r="K80" s="54" t="s">
        <v>3138</v>
      </c>
      <c r="L80" s="27">
        <v>1</v>
      </c>
      <c r="M80" s="19" t="s">
        <v>2449</v>
      </c>
      <c r="N80" s="19" t="s">
        <v>23</v>
      </c>
      <c r="O80" s="19" t="s">
        <v>2450</v>
      </c>
      <c r="P80" s="20">
        <v>3.5549000000000001E-37</v>
      </c>
      <c r="Q80" s="133">
        <v>0.44</v>
      </c>
      <c r="R80" s="21" t="s">
        <v>12</v>
      </c>
      <c r="S80" s="74">
        <v>0</v>
      </c>
      <c r="T80" s="44" t="s">
        <v>10304</v>
      </c>
      <c r="U80" s="45"/>
      <c r="V80" s="61"/>
      <c r="W80" s="46"/>
      <c r="X80" s="136"/>
      <c r="Y80" s="67"/>
    </row>
    <row r="81" spans="1:25">
      <c r="A81" s="8" t="s">
        <v>312</v>
      </c>
      <c r="B81" s="4">
        <v>39933377</v>
      </c>
      <c r="C81" s="4">
        <v>330542</v>
      </c>
      <c r="D81" s="4">
        <v>331141</v>
      </c>
      <c r="E81" s="4">
        <v>600</v>
      </c>
      <c r="F81" s="4" t="s">
        <v>9</v>
      </c>
      <c r="G81" s="4" t="s">
        <v>313</v>
      </c>
      <c r="H81" s="4" t="s">
        <v>314</v>
      </c>
      <c r="I81" s="103" t="s">
        <v>10262</v>
      </c>
      <c r="J81" s="32" t="s">
        <v>3135</v>
      </c>
      <c r="K81" s="54" t="s">
        <v>3183</v>
      </c>
      <c r="L81" s="27">
        <v>2</v>
      </c>
      <c r="M81" s="19" t="s">
        <v>2451</v>
      </c>
      <c r="N81" s="19" t="s">
        <v>23</v>
      </c>
      <c r="O81" s="19" t="s">
        <v>314</v>
      </c>
      <c r="P81" s="20">
        <v>1.4810099999999999E-82</v>
      </c>
      <c r="Q81" s="133">
        <v>0.58291457286399995</v>
      </c>
      <c r="R81" s="21" t="s">
        <v>12</v>
      </c>
      <c r="S81" s="74">
        <v>1</v>
      </c>
      <c r="T81" s="44" t="s">
        <v>315</v>
      </c>
      <c r="U81" s="45" t="s">
        <v>313</v>
      </c>
      <c r="V81" s="61" t="s">
        <v>314</v>
      </c>
      <c r="W81" s="46">
        <v>4.6499999999999997E-25</v>
      </c>
      <c r="X81" s="136">
        <v>0.30150753800000002</v>
      </c>
      <c r="Y81" s="67" t="s">
        <v>2313</v>
      </c>
    </row>
    <row r="82" spans="1:25">
      <c r="A82" s="8" t="s">
        <v>316</v>
      </c>
      <c r="B82" s="4">
        <v>39933386</v>
      </c>
      <c r="C82" s="4">
        <v>338703</v>
      </c>
      <c r="D82" s="4">
        <v>339296</v>
      </c>
      <c r="E82" s="4">
        <v>594</v>
      </c>
      <c r="F82" s="4" t="s">
        <v>9</v>
      </c>
      <c r="G82" s="4" t="s">
        <v>317</v>
      </c>
      <c r="H82" s="4" t="s">
        <v>318</v>
      </c>
      <c r="I82" s="103" t="s">
        <v>10260</v>
      </c>
      <c r="J82" s="40" t="s">
        <v>3135</v>
      </c>
      <c r="K82" s="53" t="s">
        <v>3184</v>
      </c>
      <c r="L82" s="27">
        <v>1</v>
      </c>
      <c r="M82" s="19" t="s">
        <v>2452</v>
      </c>
      <c r="N82" s="19" t="s">
        <v>23</v>
      </c>
      <c r="O82" s="19" t="s">
        <v>318</v>
      </c>
      <c r="P82" s="20">
        <v>1.2793E-89</v>
      </c>
      <c r="Q82" s="133">
        <v>0.58883248731000004</v>
      </c>
      <c r="R82" s="21" t="s">
        <v>2313</v>
      </c>
      <c r="S82" s="74">
        <v>1</v>
      </c>
      <c r="T82" s="44" t="s">
        <v>319</v>
      </c>
      <c r="U82" s="45" t="s">
        <v>317</v>
      </c>
      <c r="V82" s="61" t="s">
        <v>2053</v>
      </c>
      <c r="W82" s="46">
        <v>2.2399999999999998E-58</v>
      </c>
      <c r="X82" s="136">
        <v>0.46192893400000001</v>
      </c>
      <c r="Y82" s="67" t="s">
        <v>2313</v>
      </c>
    </row>
    <row r="83" spans="1:25">
      <c r="A83" s="8" t="s">
        <v>320</v>
      </c>
      <c r="B83" s="4">
        <v>39933388</v>
      </c>
      <c r="C83" s="4">
        <v>339842</v>
      </c>
      <c r="D83" s="4">
        <v>340492</v>
      </c>
      <c r="E83" s="4">
        <v>651</v>
      </c>
      <c r="F83" s="4" t="s">
        <v>9</v>
      </c>
      <c r="G83" s="4" t="s">
        <v>321</v>
      </c>
      <c r="H83" s="4" t="s">
        <v>322</v>
      </c>
      <c r="I83" s="103" t="s">
        <v>10260</v>
      </c>
      <c r="J83" s="40" t="s">
        <v>3135</v>
      </c>
      <c r="K83" s="53" t="s">
        <v>3184</v>
      </c>
      <c r="L83" s="27">
        <v>1</v>
      </c>
      <c r="M83" s="19" t="s">
        <v>2453</v>
      </c>
      <c r="N83" s="19" t="s">
        <v>23</v>
      </c>
      <c r="O83" s="19" t="s">
        <v>2454</v>
      </c>
      <c r="P83" s="20">
        <v>4.2462099999999998E-77</v>
      </c>
      <c r="Q83" s="133">
        <v>0.54166666666700003</v>
      </c>
      <c r="R83" s="21" t="s">
        <v>2313</v>
      </c>
      <c r="S83" s="74">
        <v>1</v>
      </c>
      <c r="T83" s="44" t="s">
        <v>323</v>
      </c>
      <c r="U83" s="45" t="s">
        <v>321</v>
      </c>
      <c r="V83" s="61" t="s">
        <v>2054</v>
      </c>
      <c r="W83" s="46">
        <v>2.9499999999999998E-37</v>
      </c>
      <c r="X83" s="136">
        <v>0.36111111099999998</v>
      </c>
      <c r="Y83" s="67" t="s">
        <v>2313</v>
      </c>
    </row>
    <row r="84" spans="1:25">
      <c r="A84" s="8" t="s">
        <v>324</v>
      </c>
      <c r="B84" s="4">
        <v>39933389</v>
      </c>
      <c r="C84" s="4">
        <v>340489</v>
      </c>
      <c r="D84" s="4">
        <v>341226</v>
      </c>
      <c r="E84" s="4">
        <v>738</v>
      </c>
      <c r="F84" s="4" t="s">
        <v>9</v>
      </c>
      <c r="G84" s="4" t="s">
        <v>325</v>
      </c>
      <c r="H84" s="4" t="s">
        <v>326</v>
      </c>
      <c r="I84" s="103" t="s">
        <v>10260</v>
      </c>
      <c r="J84" s="40" t="s">
        <v>3135</v>
      </c>
      <c r="K84" s="53" t="s">
        <v>3184</v>
      </c>
      <c r="L84" s="27">
        <v>1</v>
      </c>
      <c r="M84" s="19" t="s">
        <v>2455</v>
      </c>
      <c r="N84" s="19" t="s">
        <v>23</v>
      </c>
      <c r="O84" s="19" t="s">
        <v>2456</v>
      </c>
      <c r="P84" s="20">
        <v>1.8071699999999999E-99</v>
      </c>
      <c r="Q84" s="133">
        <v>0.55510204081600001</v>
      </c>
      <c r="R84" s="21" t="s">
        <v>2313</v>
      </c>
      <c r="S84" s="74">
        <v>1</v>
      </c>
      <c r="T84" s="44" t="s">
        <v>327</v>
      </c>
      <c r="U84" s="45" t="s">
        <v>325</v>
      </c>
      <c r="V84" s="61" t="s">
        <v>3255</v>
      </c>
      <c r="W84" s="46">
        <v>2.4000000000000002E-43</v>
      </c>
      <c r="X84" s="136">
        <v>0.36734693899999998</v>
      </c>
      <c r="Y84" s="67" t="s">
        <v>2313</v>
      </c>
    </row>
    <row r="85" spans="1:25">
      <c r="A85" s="8" t="s">
        <v>328</v>
      </c>
      <c r="B85" s="4">
        <v>39933390</v>
      </c>
      <c r="C85" s="4">
        <v>341237</v>
      </c>
      <c r="D85" s="4">
        <v>342004</v>
      </c>
      <c r="E85" s="4">
        <v>768</v>
      </c>
      <c r="F85" s="4" t="s">
        <v>9</v>
      </c>
      <c r="G85" s="4" t="s">
        <v>329</v>
      </c>
      <c r="H85" s="4" t="s">
        <v>330</v>
      </c>
      <c r="I85" s="103" t="s">
        <v>10260</v>
      </c>
      <c r="J85" s="40" t="s">
        <v>3135</v>
      </c>
      <c r="K85" s="53" t="s">
        <v>3184</v>
      </c>
      <c r="L85" s="27">
        <v>1</v>
      </c>
      <c r="M85" s="19" t="s">
        <v>2457</v>
      </c>
      <c r="N85" s="19" t="s">
        <v>23</v>
      </c>
      <c r="O85" s="19" t="s">
        <v>2458</v>
      </c>
      <c r="P85" s="20">
        <v>8.2384700000000006E-123</v>
      </c>
      <c r="Q85" s="133">
        <v>0.65882352941199995</v>
      </c>
      <c r="R85" s="21" t="s">
        <v>2313</v>
      </c>
      <c r="S85" s="74">
        <v>2</v>
      </c>
      <c r="T85" s="44" t="s">
        <v>331</v>
      </c>
      <c r="U85" s="45" t="s">
        <v>329</v>
      </c>
      <c r="V85" s="61" t="s">
        <v>2055</v>
      </c>
      <c r="W85" s="46">
        <v>6.2700000000000005E-60</v>
      </c>
      <c r="X85" s="136">
        <v>0.38431372499999999</v>
      </c>
      <c r="Y85" s="67" t="s">
        <v>2313</v>
      </c>
    </row>
    <row r="86" spans="1:25">
      <c r="A86" s="8" t="s">
        <v>332</v>
      </c>
      <c r="B86" s="4">
        <v>39933391</v>
      </c>
      <c r="C86" s="4">
        <v>342058</v>
      </c>
      <c r="D86" s="4">
        <v>342381</v>
      </c>
      <c r="E86" s="4">
        <v>324</v>
      </c>
      <c r="F86" s="4" t="s">
        <v>9</v>
      </c>
      <c r="G86" s="4" t="s">
        <v>333</v>
      </c>
      <c r="H86" s="4" t="s">
        <v>334</v>
      </c>
      <c r="I86" s="103" t="s">
        <v>10260</v>
      </c>
      <c r="J86" s="40" t="s">
        <v>3135</v>
      </c>
      <c r="K86" s="53" t="s">
        <v>3184</v>
      </c>
      <c r="L86" s="27">
        <v>1</v>
      </c>
      <c r="M86" s="19" t="s">
        <v>2459</v>
      </c>
      <c r="N86" s="19" t="s">
        <v>23</v>
      </c>
      <c r="O86" s="19" t="s">
        <v>334</v>
      </c>
      <c r="P86" s="20">
        <v>4.8209199999999999E-26</v>
      </c>
      <c r="Q86" s="133">
        <v>0.45794392523400002</v>
      </c>
      <c r="R86" s="21" t="s">
        <v>2313</v>
      </c>
      <c r="S86" s="74">
        <v>1</v>
      </c>
      <c r="T86" s="44" t="s">
        <v>335</v>
      </c>
      <c r="U86" s="45" t="s">
        <v>336</v>
      </c>
      <c r="V86" s="61" t="s">
        <v>2056</v>
      </c>
      <c r="W86" s="46">
        <v>2.9199999999999999E-18</v>
      </c>
      <c r="X86" s="136">
        <v>0.31775700899999998</v>
      </c>
      <c r="Y86" s="67" t="s">
        <v>2313</v>
      </c>
    </row>
    <row r="87" spans="1:25">
      <c r="A87" s="8" t="s">
        <v>337</v>
      </c>
      <c r="B87" s="4">
        <v>39933392</v>
      </c>
      <c r="C87" s="4">
        <v>342456</v>
      </c>
      <c r="D87" s="4">
        <v>343412</v>
      </c>
      <c r="E87" s="4">
        <v>957</v>
      </c>
      <c r="F87" s="4" t="s">
        <v>9</v>
      </c>
      <c r="G87" s="4" t="s">
        <v>338</v>
      </c>
      <c r="H87" s="4" t="s">
        <v>339</v>
      </c>
      <c r="I87" s="103" t="s">
        <v>10262</v>
      </c>
      <c r="J87" s="32" t="s">
        <v>3135</v>
      </c>
      <c r="K87" s="54" t="s">
        <v>3183</v>
      </c>
      <c r="L87" s="27">
        <v>0</v>
      </c>
      <c r="M87" s="22" t="s">
        <v>10303</v>
      </c>
      <c r="N87" s="19"/>
      <c r="O87" s="19"/>
      <c r="P87" s="20"/>
      <c r="Q87" s="133"/>
      <c r="R87" s="21"/>
      <c r="S87" s="74">
        <v>1</v>
      </c>
      <c r="T87" s="44" t="s">
        <v>340</v>
      </c>
      <c r="U87" s="45" t="s">
        <v>338</v>
      </c>
      <c r="V87" s="61" t="s">
        <v>339</v>
      </c>
      <c r="W87" s="46">
        <v>7.7600000000000007E-121</v>
      </c>
      <c r="X87" s="136">
        <v>0.52515723299999995</v>
      </c>
      <c r="Y87" s="67" t="s">
        <v>2313</v>
      </c>
    </row>
    <row r="88" spans="1:25">
      <c r="A88" s="8" t="s">
        <v>341</v>
      </c>
      <c r="B88" s="4">
        <v>39933399</v>
      </c>
      <c r="C88" s="4">
        <v>350318</v>
      </c>
      <c r="D88" s="4">
        <v>351259</v>
      </c>
      <c r="E88" s="4">
        <v>942</v>
      </c>
      <c r="F88" s="4" t="s">
        <v>23</v>
      </c>
      <c r="G88" s="4" t="s">
        <v>342</v>
      </c>
      <c r="H88" s="4" t="s">
        <v>343</v>
      </c>
      <c r="I88" s="103" t="s">
        <v>10271</v>
      </c>
      <c r="J88" s="40" t="s">
        <v>3135</v>
      </c>
      <c r="K88" s="54" t="s">
        <v>3160</v>
      </c>
      <c r="L88" s="27">
        <v>1</v>
      </c>
      <c r="M88" s="19" t="s">
        <v>2460</v>
      </c>
      <c r="N88" s="19" t="s">
        <v>23</v>
      </c>
      <c r="O88" s="19" t="s">
        <v>343</v>
      </c>
      <c r="P88" s="20">
        <v>8.5115499999999998E-122</v>
      </c>
      <c r="Q88" s="133">
        <v>0.54952076677299999</v>
      </c>
      <c r="R88" s="21" t="s">
        <v>2357</v>
      </c>
      <c r="S88" s="74">
        <v>1</v>
      </c>
      <c r="T88" s="44" t="s">
        <v>344</v>
      </c>
      <c r="U88" s="45" t="s">
        <v>342</v>
      </c>
      <c r="V88" s="61" t="s">
        <v>343</v>
      </c>
      <c r="W88" s="46">
        <v>4.64E-79</v>
      </c>
      <c r="X88" s="136">
        <v>0.392971246</v>
      </c>
      <c r="Y88" s="67" t="s">
        <v>2313</v>
      </c>
    </row>
    <row r="89" spans="1:25">
      <c r="A89" s="8" t="s">
        <v>345</v>
      </c>
      <c r="B89" s="4">
        <v>39933404</v>
      </c>
      <c r="C89" s="4">
        <v>354870</v>
      </c>
      <c r="D89" s="4">
        <v>356027</v>
      </c>
      <c r="E89" s="4">
        <v>1158</v>
      </c>
      <c r="F89" s="4" t="s">
        <v>23</v>
      </c>
      <c r="G89" s="4" t="s">
        <v>346</v>
      </c>
      <c r="H89" s="4" t="s">
        <v>347</v>
      </c>
      <c r="I89" s="103" t="s">
        <v>10262</v>
      </c>
      <c r="J89" s="32" t="s">
        <v>3135</v>
      </c>
      <c r="K89" s="53" t="s">
        <v>3155</v>
      </c>
      <c r="L89" s="27">
        <v>1</v>
      </c>
      <c r="M89" s="19" t="s">
        <v>2461</v>
      </c>
      <c r="N89" s="19" t="s">
        <v>23</v>
      </c>
      <c r="O89" s="19" t="s">
        <v>2462</v>
      </c>
      <c r="P89" s="20">
        <v>3.6882000000000002E-102</v>
      </c>
      <c r="Q89" s="133">
        <v>0.475324675325</v>
      </c>
      <c r="R89" s="21" t="s">
        <v>2313</v>
      </c>
      <c r="S89" s="74">
        <v>2</v>
      </c>
      <c r="T89" s="44" t="s">
        <v>348</v>
      </c>
      <c r="U89" s="45" t="s">
        <v>349</v>
      </c>
      <c r="V89" s="61" t="s">
        <v>2057</v>
      </c>
      <c r="W89" s="46">
        <v>5.1699999999999997E-70</v>
      </c>
      <c r="X89" s="136">
        <v>0.303896104</v>
      </c>
      <c r="Y89" s="67" t="s">
        <v>2313</v>
      </c>
    </row>
    <row r="90" spans="1:25">
      <c r="A90" s="8" t="s">
        <v>350</v>
      </c>
      <c r="B90" s="4">
        <v>39933408</v>
      </c>
      <c r="C90" s="4">
        <v>358745</v>
      </c>
      <c r="D90" s="4">
        <v>359371</v>
      </c>
      <c r="E90" s="4">
        <v>627</v>
      </c>
      <c r="F90" s="4" t="s">
        <v>9</v>
      </c>
      <c r="G90" s="4" t="s">
        <v>23</v>
      </c>
      <c r="H90" s="4" t="s">
        <v>351</v>
      </c>
      <c r="I90" s="103" t="s">
        <v>10257</v>
      </c>
      <c r="J90" s="32" t="s">
        <v>3136</v>
      </c>
      <c r="K90" s="53" t="s">
        <v>3185</v>
      </c>
      <c r="L90" s="27">
        <v>1</v>
      </c>
      <c r="M90" s="19" t="s">
        <v>2463</v>
      </c>
      <c r="N90" s="19" t="s">
        <v>353</v>
      </c>
      <c r="O90" s="19" t="s">
        <v>2464</v>
      </c>
      <c r="P90" s="20">
        <v>1.58546E-44</v>
      </c>
      <c r="Q90" s="133">
        <v>0.35096153846200001</v>
      </c>
      <c r="R90" s="21" t="s">
        <v>12</v>
      </c>
      <c r="S90" s="74">
        <v>1</v>
      </c>
      <c r="T90" s="44" t="s">
        <v>352</v>
      </c>
      <c r="U90" s="45" t="s">
        <v>353</v>
      </c>
      <c r="V90" s="61" t="s">
        <v>2058</v>
      </c>
      <c r="W90" s="46">
        <v>3.8899999999999998E-32</v>
      </c>
      <c r="X90" s="136">
        <v>0.3125</v>
      </c>
      <c r="Y90" s="67" t="s">
        <v>12</v>
      </c>
    </row>
    <row r="91" spans="1:25">
      <c r="A91" s="8" t="s">
        <v>354</v>
      </c>
      <c r="B91" s="4">
        <v>39933410</v>
      </c>
      <c r="C91" s="4">
        <v>360754</v>
      </c>
      <c r="D91" s="4">
        <v>362649</v>
      </c>
      <c r="E91" s="4">
        <v>1896</v>
      </c>
      <c r="F91" s="4" t="s">
        <v>9</v>
      </c>
      <c r="G91" s="4" t="s">
        <v>355</v>
      </c>
      <c r="H91" s="4" t="s">
        <v>356</v>
      </c>
      <c r="I91" s="103" t="s">
        <v>10257</v>
      </c>
      <c r="J91" s="32" t="s">
        <v>3136</v>
      </c>
      <c r="K91" s="53" t="s">
        <v>3185</v>
      </c>
      <c r="L91" s="27">
        <v>1</v>
      </c>
      <c r="M91" s="19" t="s">
        <v>2465</v>
      </c>
      <c r="N91" s="19" t="s">
        <v>355</v>
      </c>
      <c r="O91" s="19" t="s">
        <v>2466</v>
      </c>
      <c r="P91" s="20">
        <v>0</v>
      </c>
      <c r="Q91" s="133">
        <v>0.75752773375600002</v>
      </c>
      <c r="R91" s="21" t="s">
        <v>12</v>
      </c>
      <c r="S91" s="74">
        <v>3</v>
      </c>
      <c r="T91" s="44" t="s">
        <v>357</v>
      </c>
      <c r="U91" s="45" t="s">
        <v>355</v>
      </c>
      <c r="V91" s="61" t="s">
        <v>2059</v>
      </c>
      <c r="W91" s="46">
        <v>0</v>
      </c>
      <c r="X91" s="136">
        <v>0.67828843100000002</v>
      </c>
      <c r="Y91" s="67" t="s">
        <v>2313</v>
      </c>
    </row>
    <row r="92" spans="1:25">
      <c r="A92" s="8" t="s">
        <v>358</v>
      </c>
      <c r="B92" s="4">
        <v>39933414</v>
      </c>
      <c r="C92" s="4">
        <v>365393</v>
      </c>
      <c r="D92" s="4">
        <v>366106</v>
      </c>
      <c r="E92" s="4">
        <v>714</v>
      </c>
      <c r="F92" s="4" t="s">
        <v>9</v>
      </c>
      <c r="G92" s="4" t="s">
        <v>359</v>
      </c>
      <c r="H92" s="4" t="s">
        <v>360</v>
      </c>
      <c r="I92" s="103" t="s">
        <v>10255</v>
      </c>
      <c r="J92" s="40" t="s">
        <v>3135</v>
      </c>
      <c r="K92" s="53" t="s">
        <v>3193</v>
      </c>
      <c r="L92" s="27">
        <v>1</v>
      </c>
      <c r="M92" s="19" t="s">
        <v>2467</v>
      </c>
      <c r="N92" s="19" t="s">
        <v>23</v>
      </c>
      <c r="O92" s="19" t="s">
        <v>360</v>
      </c>
      <c r="P92" s="20">
        <v>1.3182499999999999E-80</v>
      </c>
      <c r="Q92" s="133">
        <v>0.535864978903</v>
      </c>
      <c r="R92" s="21" t="s">
        <v>2313</v>
      </c>
      <c r="S92" s="74">
        <v>2</v>
      </c>
      <c r="T92" s="44" t="s">
        <v>361</v>
      </c>
      <c r="U92" s="45" t="s">
        <v>359</v>
      </c>
      <c r="V92" s="61" t="s">
        <v>2060</v>
      </c>
      <c r="W92" s="46">
        <v>2.0500000000000001E-48</v>
      </c>
      <c r="X92" s="136">
        <v>0.392405063</v>
      </c>
      <c r="Y92" s="67" t="s">
        <v>2313</v>
      </c>
    </row>
    <row r="93" spans="1:25">
      <c r="A93" s="8" t="s">
        <v>362</v>
      </c>
      <c r="B93" s="4">
        <v>39933416</v>
      </c>
      <c r="C93" s="4">
        <v>366537</v>
      </c>
      <c r="D93" s="4">
        <v>367352</v>
      </c>
      <c r="E93" s="4">
        <v>816</v>
      </c>
      <c r="F93" s="4" t="s">
        <v>9</v>
      </c>
      <c r="G93" s="4" t="s">
        <v>363</v>
      </c>
      <c r="H93" s="4" t="s">
        <v>364</v>
      </c>
      <c r="I93" s="103" t="s">
        <v>10260</v>
      </c>
      <c r="J93" s="32" t="s">
        <v>3137</v>
      </c>
      <c r="K93" s="54" t="s">
        <v>3171</v>
      </c>
      <c r="L93" s="27">
        <v>1</v>
      </c>
      <c r="M93" s="19" t="s">
        <v>2468</v>
      </c>
      <c r="N93" s="19" t="s">
        <v>23</v>
      </c>
      <c r="O93" s="19" t="s">
        <v>364</v>
      </c>
      <c r="P93" s="20">
        <v>5.3133500000000002E-75</v>
      </c>
      <c r="Q93" s="133">
        <v>0.47601476014799998</v>
      </c>
      <c r="R93" s="21" t="s">
        <v>12</v>
      </c>
      <c r="S93" s="74">
        <v>1</v>
      </c>
      <c r="T93" s="44" t="s">
        <v>365</v>
      </c>
      <c r="U93" s="45" t="s">
        <v>363</v>
      </c>
      <c r="V93" s="61" t="s">
        <v>364</v>
      </c>
      <c r="W93" s="46">
        <v>1.0899999999999999E-76</v>
      </c>
      <c r="X93" s="136">
        <v>0.44649446500000001</v>
      </c>
      <c r="Y93" s="67" t="s">
        <v>12</v>
      </c>
    </row>
    <row r="94" spans="1:25">
      <c r="A94" s="8" t="s">
        <v>366</v>
      </c>
      <c r="B94" s="4">
        <v>39933417</v>
      </c>
      <c r="C94" s="4">
        <v>367433</v>
      </c>
      <c r="D94" s="4">
        <v>368947</v>
      </c>
      <c r="E94" s="4">
        <v>1515</v>
      </c>
      <c r="F94" s="4" t="s">
        <v>23</v>
      </c>
      <c r="G94" s="4" t="s">
        <v>367</v>
      </c>
      <c r="H94" s="4" t="s">
        <v>368</v>
      </c>
      <c r="I94" s="103" t="s">
        <v>10272</v>
      </c>
      <c r="J94" s="32" t="s">
        <v>3135</v>
      </c>
      <c r="K94" s="53" t="s">
        <v>3166</v>
      </c>
      <c r="L94" s="27">
        <v>0</v>
      </c>
      <c r="M94" s="22" t="s">
        <v>10303</v>
      </c>
      <c r="N94" s="19"/>
      <c r="O94" s="19"/>
      <c r="P94" s="20"/>
      <c r="Q94" s="133"/>
      <c r="R94" s="21"/>
      <c r="S94" s="74">
        <v>1</v>
      </c>
      <c r="T94" s="44" t="s">
        <v>369</v>
      </c>
      <c r="U94" s="45" t="s">
        <v>370</v>
      </c>
      <c r="V94" s="61" t="s">
        <v>2061</v>
      </c>
      <c r="W94" s="46">
        <v>1.4200000000000001E-176</v>
      </c>
      <c r="X94" s="136">
        <v>0.51984127000000002</v>
      </c>
      <c r="Y94" s="69" t="s">
        <v>2313</v>
      </c>
    </row>
    <row r="95" spans="1:25">
      <c r="A95" s="8" t="s">
        <v>371</v>
      </c>
      <c r="B95" s="4">
        <v>39933426</v>
      </c>
      <c r="C95" s="4">
        <v>378721</v>
      </c>
      <c r="D95" s="4">
        <v>379893</v>
      </c>
      <c r="E95" s="4">
        <v>1173</v>
      </c>
      <c r="F95" s="4" t="s">
        <v>9</v>
      </c>
      <c r="G95" s="4" t="s">
        <v>372</v>
      </c>
      <c r="H95" s="4" t="s">
        <v>373</v>
      </c>
      <c r="I95" s="103" t="s">
        <v>10251</v>
      </c>
      <c r="J95" s="32" t="s">
        <v>3186</v>
      </c>
      <c r="K95" s="54" t="s">
        <v>3186</v>
      </c>
      <c r="L95" s="27">
        <v>0</v>
      </c>
      <c r="M95" s="22" t="s">
        <v>10303</v>
      </c>
      <c r="N95" s="19"/>
      <c r="O95" s="19"/>
      <c r="P95" s="20"/>
      <c r="Q95" s="133"/>
      <c r="R95" s="21"/>
      <c r="S95" s="74">
        <v>0</v>
      </c>
      <c r="T95" s="44" t="s">
        <v>10304</v>
      </c>
      <c r="U95" s="45"/>
      <c r="V95" s="61"/>
      <c r="W95" s="46"/>
      <c r="X95" s="136"/>
      <c r="Y95" s="67"/>
    </row>
    <row r="96" spans="1:25">
      <c r="A96" s="8" t="s">
        <v>374</v>
      </c>
      <c r="B96" s="4">
        <v>39933432</v>
      </c>
      <c r="C96" s="4">
        <v>384983</v>
      </c>
      <c r="D96" s="4">
        <v>385384</v>
      </c>
      <c r="E96" s="4">
        <v>402</v>
      </c>
      <c r="F96" s="4" t="s">
        <v>23</v>
      </c>
      <c r="G96" s="4" t="s">
        <v>23</v>
      </c>
      <c r="H96" s="4" t="s">
        <v>375</v>
      </c>
      <c r="I96" s="103" t="s">
        <v>10272</v>
      </c>
      <c r="J96" s="40" t="s">
        <v>3142</v>
      </c>
      <c r="K96" s="53" t="s">
        <v>3187</v>
      </c>
      <c r="L96" s="27">
        <v>1</v>
      </c>
      <c r="M96" s="19" t="s">
        <v>2469</v>
      </c>
      <c r="N96" s="19" t="s">
        <v>23</v>
      </c>
      <c r="O96" s="19" t="s">
        <v>2470</v>
      </c>
      <c r="P96" s="20">
        <v>5.4043299999999999E-59</v>
      </c>
      <c r="Q96" s="133">
        <v>0.62406015037600004</v>
      </c>
      <c r="R96" s="21" t="s">
        <v>2313</v>
      </c>
      <c r="S96" s="74">
        <v>3</v>
      </c>
      <c r="T96" s="44" t="s">
        <v>376</v>
      </c>
      <c r="U96" s="45" t="s">
        <v>377</v>
      </c>
      <c r="V96" s="61" t="s">
        <v>2062</v>
      </c>
      <c r="W96" s="46">
        <v>1.6000000000000001E-17</v>
      </c>
      <c r="X96" s="136">
        <v>0.29323308300000001</v>
      </c>
      <c r="Y96" s="67" t="s">
        <v>2313</v>
      </c>
    </row>
    <row r="97" spans="1:25">
      <c r="A97" s="8" t="s">
        <v>378</v>
      </c>
      <c r="B97" s="4">
        <v>39933433</v>
      </c>
      <c r="C97" s="4">
        <v>385572</v>
      </c>
      <c r="D97" s="4">
        <v>386039</v>
      </c>
      <c r="E97" s="4">
        <v>468</v>
      </c>
      <c r="F97" s="4" t="s">
        <v>23</v>
      </c>
      <c r="G97" s="4" t="s">
        <v>23</v>
      </c>
      <c r="H97" s="4" t="s">
        <v>379</v>
      </c>
      <c r="I97" s="103" t="s">
        <v>10273</v>
      </c>
      <c r="J97" s="32" t="s">
        <v>3145</v>
      </c>
      <c r="K97" s="53" t="s">
        <v>3188</v>
      </c>
      <c r="L97" s="27">
        <v>2</v>
      </c>
      <c r="M97" s="19" t="s">
        <v>2471</v>
      </c>
      <c r="N97" s="19" t="s">
        <v>2472</v>
      </c>
      <c r="O97" s="19" t="s">
        <v>2473</v>
      </c>
      <c r="P97" s="20">
        <v>3.0995300000000002E-13</v>
      </c>
      <c r="Q97" s="133">
        <v>0.296774193548</v>
      </c>
      <c r="R97" s="21" t="s">
        <v>2313</v>
      </c>
      <c r="S97" s="74">
        <v>0</v>
      </c>
      <c r="T97" s="44" t="s">
        <v>10304</v>
      </c>
      <c r="U97" s="45"/>
      <c r="V97" s="61"/>
      <c r="W97" s="46"/>
      <c r="X97" s="136"/>
      <c r="Y97" s="67"/>
    </row>
    <row r="98" spans="1:25">
      <c r="A98" s="8" t="s">
        <v>380</v>
      </c>
      <c r="B98" s="4">
        <v>39933434</v>
      </c>
      <c r="C98" s="4">
        <v>386036</v>
      </c>
      <c r="D98" s="4">
        <v>387781</v>
      </c>
      <c r="E98" s="4">
        <v>1746</v>
      </c>
      <c r="F98" s="4" t="s">
        <v>23</v>
      </c>
      <c r="G98" s="4" t="s">
        <v>381</v>
      </c>
      <c r="H98" s="4" t="s">
        <v>382</v>
      </c>
      <c r="I98" s="103" t="s">
        <v>10273</v>
      </c>
      <c r="J98" s="40" t="s">
        <v>3140</v>
      </c>
      <c r="K98" s="53" t="s">
        <v>3227</v>
      </c>
      <c r="L98" s="27">
        <v>1</v>
      </c>
      <c r="M98" s="19" t="s">
        <v>2474</v>
      </c>
      <c r="N98" s="19" t="s">
        <v>2475</v>
      </c>
      <c r="O98" s="19" t="s">
        <v>2476</v>
      </c>
      <c r="P98" s="20">
        <v>4.2467299999999998E-115</v>
      </c>
      <c r="Q98" s="133">
        <v>0.38726333907100002</v>
      </c>
      <c r="R98" s="21" t="s">
        <v>2313</v>
      </c>
      <c r="S98" s="74">
        <v>0</v>
      </c>
      <c r="T98" s="44" t="s">
        <v>10304</v>
      </c>
      <c r="U98" s="45"/>
      <c r="V98" s="61"/>
      <c r="W98" s="46"/>
      <c r="X98" s="136"/>
      <c r="Y98" s="67"/>
    </row>
    <row r="99" spans="1:25">
      <c r="A99" s="8" t="s">
        <v>383</v>
      </c>
      <c r="B99" s="4">
        <v>39933435</v>
      </c>
      <c r="C99" s="4">
        <v>387944</v>
      </c>
      <c r="D99" s="4">
        <v>388645</v>
      </c>
      <c r="E99" s="4">
        <v>702</v>
      </c>
      <c r="F99" s="4" t="s">
        <v>23</v>
      </c>
      <c r="G99" s="4" t="s">
        <v>384</v>
      </c>
      <c r="H99" s="4" t="s">
        <v>385</v>
      </c>
      <c r="I99" s="103" t="s">
        <v>10269</v>
      </c>
      <c r="J99" s="40" t="s">
        <v>3140</v>
      </c>
      <c r="K99" s="53" t="s">
        <v>3227</v>
      </c>
      <c r="L99" s="27">
        <v>14</v>
      </c>
      <c r="M99" s="19" t="s">
        <v>2477</v>
      </c>
      <c r="N99" s="19" t="s">
        <v>384</v>
      </c>
      <c r="O99" s="19" t="s">
        <v>2478</v>
      </c>
      <c r="P99" s="20">
        <v>1.1444399999999999E-113</v>
      </c>
      <c r="Q99" s="133">
        <v>0.65665236051499998</v>
      </c>
      <c r="R99" s="21" t="s">
        <v>2313</v>
      </c>
      <c r="S99" s="74">
        <v>15</v>
      </c>
      <c r="T99" s="44" t="s">
        <v>386</v>
      </c>
      <c r="U99" s="45" t="s">
        <v>387</v>
      </c>
      <c r="V99" s="61" t="s">
        <v>3260</v>
      </c>
      <c r="W99" s="46">
        <v>8.5999999999999999E-58</v>
      </c>
      <c r="X99" s="136">
        <v>0.407725322</v>
      </c>
      <c r="Y99" s="67" t="s">
        <v>2313</v>
      </c>
    </row>
    <row r="100" spans="1:25">
      <c r="A100" s="8" t="s">
        <v>388</v>
      </c>
      <c r="B100" s="4">
        <v>39933437</v>
      </c>
      <c r="C100" s="4">
        <v>389802</v>
      </c>
      <c r="D100" s="4">
        <v>391415</v>
      </c>
      <c r="E100" s="4">
        <v>1614</v>
      </c>
      <c r="F100" s="4" t="s">
        <v>9</v>
      </c>
      <c r="G100" s="4" t="s">
        <v>389</v>
      </c>
      <c r="H100" s="4" t="s">
        <v>390</v>
      </c>
      <c r="I100" s="103" t="s">
        <v>10253</v>
      </c>
      <c r="J100" s="40" t="s">
        <v>3135</v>
      </c>
      <c r="K100" s="54" t="s">
        <v>3189</v>
      </c>
      <c r="L100" s="27">
        <v>0</v>
      </c>
      <c r="M100" s="22" t="s">
        <v>10303</v>
      </c>
      <c r="N100" s="19"/>
      <c r="O100" s="19"/>
      <c r="P100" s="20"/>
      <c r="Q100" s="133"/>
      <c r="R100" s="21"/>
      <c r="S100" s="74">
        <v>1</v>
      </c>
      <c r="T100" s="44" t="s">
        <v>391</v>
      </c>
      <c r="U100" s="45" t="s">
        <v>392</v>
      </c>
      <c r="V100" s="61" t="s">
        <v>390</v>
      </c>
      <c r="W100" s="46">
        <v>2.5999999999999999E-166</v>
      </c>
      <c r="X100" s="136">
        <v>0.47299813800000001</v>
      </c>
      <c r="Y100" s="67" t="s">
        <v>2313</v>
      </c>
    </row>
    <row r="101" spans="1:25">
      <c r="A101" s="8" t="s">
        <v>393</v>
      </c>
      <c r="B101" s="4">
        <v>39933444</v>
      </c>
      <c r="C101" s="4">
        <v>397207</v>
      </c>
      <c r="D101" s="4">
        <v>398106</v>
      </c>
      <c r="E101" s="4">
        <v>900</v>
      </c>
      <c r="F101" s="4" t="s">
        <v>23</v>
      </c>
      <c r="G101" s="4" t="s">
        <v>394</v>
      </c>
      <c r="H101" s="4" t="s">
        <v>395</v>
      </c>
      <c r="I101" s="103" t="s">
        <v>10270</v>
      </c>
      <c r="J101" s="40" t="s">
        <v>3146</v>
      </c>
      <c r="K101" s="54" t="s">
        <v>3146</v>
      </c>
      <c r="L101" s="27">
        <v>2</v>
      </c>
      <c r="M101" s="19" t="s">
        <v>2479</v>
      </c>
      <c r="N101" s="19" t="s">
        <v>394</v>
      </c>
      <c r="O101" s="19" t="s">
        <v>2480</v>
      </c>
      <c r="P101" s="20">
        <v>1.7716000000000001E-144</v>
      </c>
      <c r="Q101" s="133">
        <v>0.65886287625399997</v>
      </c>
      <c r="R101" s="21" t="s">
        <v>12</v>
      </c>
      <c r="S101" s="74">
        <v>3</v>
      </c>
      <c r="T101" s="44" t="s">
        <v>396</v>
      </c>
      <c r="U101" s="45" t="s">
        <v>394</v>
      </c>
      <c r="V101" s="61" t="s">
        <v>2063</v>
      </c>
      <c r="W101" s="46">
        <v>4.4100000000000003E-64</v>
      </c>
      <c r="X101" s="136">
        <v>0.38795986599999999</v>
      </c>
      <c r="Y101" s="67" t="s">
        <v>12</v>
      </c>
    </row>
    <row r="102" spans="1:25">
      <c r="A102" s="8" t="s">
        <v>397</v>
      </c>
      <c r="B102" s="4">
        <v>39933464</v>
      </c>
      <c r="C102" s="4">
        <v>423309</v>
      </c>
      <c r="D102" s="4">
        <v>424133</v>
      </c>
      <c r="E102" s="4">
        <v>825</v>
      </c>
      <c r="F102" s="4" t="s">
        <v>23</v>
      </c>
      <c r="G102" s="4" t="s">
        <v>398</v>
      </c>
      <c r="H102" s="4" t="s">
        <v>399</v>
      </c>
      <c r="I102" s="103" t="s">
        <v>10256</v>
      </c>
      <c r="J102" s="40" t="s">
        <v>3141</v>
      </c>
      <c r="K102" s="54" t="s">
        <v>3190</v>
      </c>
      <c r="L102" s="27">
        <v>1</v>
      </c>
      <c r="M102" s="19" t="s">
        <v>2481</v>
      </c>
      <c r="N102" s="19" t="s">
        <v>23</v>
      </c>
      <c r="O102" s="19" t="s">
        <v>2064</v>
      </c>
      <c r="P102" s="20">
        <v>6.6299700000000003E-140</v>
      </c>
      <c r="Q102" s="133">
        <v>0.67153284671500002</v>
      </c>
      <c r="R102" s="21" t="s">
        <v>12</v>
      </c>
      <c r="S102" s="74">
        <v>3</v>
      </c>
      <c r="T102" s="44" t="s">
        <v>400</v>
      </c>
      <c r="U102" s="45" t="s">
        <v>398</v>
      </c>
      <c r="V102" s="61" t="s">
        <v>2064</v>
      </c>
      <c r="W102" s="46">
        <v>6.3099999999999999E-85</v>
      </c>
      <c r="X102" s="136">
        <v>0.44890510900000002</v>
      </c>
      <c r="Y102" s="67" t="s">
        <v>12</v>
      </c>
    </row>
    <row r="103" spans="1:25">
      <c r="A103" s="8" t="s">
        <v>401</v>
      </c>
      <c r="B103" s="4">
        <v>39933469</v>
      </c>
      <c r="C103" s="4">
        <v>431740</v>
      </c>
      <c r="D103" s="4">
        <v>433077</v>
      </c>
      <c r="E103" s="4">
        <v>1338</v>
      </c>
      <c r="F103" s="4" t="s">
        <v>23</v>
      </c>
      <c r="G103" s="4" t="s">
        <v>402</v>
      </c>
      <c r="H103" s="4" t="s">
        <v>403</v>
      </c>
      <c r="I103" s="103" t="s">
        <v>10260</v>
      </c>
      <c r="J103" s="40" t="s">
        <v>3135</v>
      </c>
      <c r="K103" s="54" t="s">
        <v>3191</v>
      </c>
      <c r="L103" s="27">
        <v>1</v>
      </c>
      <c r="M103" s="19" t="s">
        <v>2482</v>
      </c>
      <c r="N103" s="19" t="s">
        <v>23</v>
      </c>
      <c r="O103" s="19" t="s">
        <v>403</v>
      </c>
      <c r="P103" s="20">
        <v>2.0448899999999999E-37</v>
      </c>
      <c r="Q103" s="133">
        <v>0.256179775281</v>
      </c>
      <c r="R103" s="21" t="s">
        <v>2313</v>
      </c>
      <c r="S103" s="74">
        <v>1</v>
      </c>
      <c r="T103" s="44" t="s">
        <v>404</v>
      </c>
      <c r="U103" s="45" t="s">
        <v>402</v>
      </c>
      <c r="V103" s="61" t="s">
        <v>2065</v>
      </c>
      <c r="W103" s="46">
        <v>0</v>
      </c>
      <c r="X103" s="136">
        <v>0.79550561799999997</v>
      </c>
      <c r="Y103" s="67" t="s">
        <v>2313</v>
      </c>
    </row>
    <row r="104" spans="1:25">
      <c r="A104" s="8" t="s">
        <v>405</v>
      </c>
      <c r="B104" s="4">
        <v>39933488</v>
      </c>
      <c r="C104" s="4">
        <v>454277</v>
      </c>
      <c r="D104" s="4">
        <v>454813</v>
      </c>
      <c r="E104" s="4">
        <v>537</v>
      </c>
      <c r="F104" s="4" t="s">
        <v>9</v>
      </c>
      <c r="G104" s="4" t="s">
        <v>406</v>
      </c>
      <c r="H104" s="4" t="s">
        <v>407</v>
      </c>
      <c r="I104" s="103" t="s">
        <v>10253</v>
      </c>
      <c r="J104" s="33" t="s">
        <v>3135</v>
      </c>
      <c r="K104" s="56" t="s">
        <v>3192</v>
      </c>
      <c r="L104" s="27">
        <v>1</v>
      </c>
      <c r="M104" s="19" t="s">
        <v>2483</v>
      </c>
      <c r="N104" s="19" t="s">
        <v>23</v>
      </c>
      <c r="O104" s="19" t="s">
        <v>407</v>
      </c>
      <c r="P104" s="20">
        <v>4.8243600000000003E-73</v>
      </c>
      <c r="Q104" s="133">
        <v>0.54494382022499999</v>
      </c>
      <c r="R104" s="21" t="s">
        <v>12</v>
      </c>
      <c r="S104" s="74">
        <v>1</v>
      </c>
      <c r="T104" s="44" t="s">
        <v>408</v>
      </c>
      <c r="U104" s="45" t="s">
        <v>406</v>
      </c>
      <c r="V104" s="61" t="s">
        <v>407</v>
      </c>
      <c r="W104" s="46">
        <v>1.5099999999999999E-70</v>
      </c>
      <c r="X104" s="136">
        <v>0.55056179800000005</v>
      </c>
      <c r="Y104" s="67" t="s">
        <v>12</v>
      </c>
    </row>
    <row r="105" spans="1:25">
      <c r="A105" s="8" t="s">
        <v>409</v>
      </c>
      <c r="B105" s="4">
        <v>39933490</v>
      </c>
      <c r="C105" s="4">
        <v>456520</v>
      </c>
      <c r="D105" s="4">
        <v>457407</v>
      </c>
      <c r="E105" s="4">
        <v>888</v>
      </c>
      <c r="F105" s="4" t="s">
        <v>23</v>
      </c>
      <c r="G105" s="5" t="s">
        <v>410</v>
      </c>
      <c r="H105" s="4" t="s">
        <v>411</v>
      </c>
      <c r="I105" s="103" t="s">
        <v>10262</v>
      </c>
      <c r="J105" s="40" t="s">
        <v>3135</v>
      </c>
      <c r="K105" s="54" t="s">
        <v>3193</v>
      </c>
      <c r="L105" s="27">
        <v>1</v>
      </c>
      <c r="M105" s="19" t="s">
        <v>2484</v>
      </c>
      <c r="N105" s="19" t="s">
        <v>23</v>
      </c>
      <c r="O105" s="19" t="s">
        <v>2485</v>
      </c>
      <c r="P105" s="20">
        <v>7.6975100000000003E-128</v>
      </c>
      <c r="Q105" s="133">
        <v>0.60338983050799999</v>
      </c>
      <c r="R105" s="21" t="s">
        <v>2357</v>
      </c>
      <c r="S105" s="74">
        <v>1</v>
      </c>
      <c r="T105" s="44" t="s">
        <v>412</v>
      </c>
      <c r="U105" s="45" t="s">
        <v>413</v>
      </c>
      <c r="V105" s="61" t="s">
        <v>2066</v>
      </c>
      <c r="W105" s="46">
        <v>7.4800000000000002E-87</v>
      </c>
      <c r="X105" s="136">
        <v>0.477966102</v>
      </c>
      <c r="Y105" s="67" t="s">
        <v>12</v>
      </c>
    </row>
    <row r="106" spans="1:25">
      <c r="A106" s="8" t="s">
        <v>414</v>
      </c>
      <c r="B106" s="4">
        <v>39933500</v>
      </c>
      <c r="C106" s="4">
        <v>465416</v>
      </c>
      <c r="D106" s="4">
        <v>465940</v>
      </c>
      <c r="E106" s="4">
        <v>525</v>
      </c>
      <c r="F106" s="4" t="s">
        <v>9</v>
      </c>
      <c r="G106" s="4" t="s">
        <v>23</v>
      </c>
      <c r="H106" s="4" t="s">
        <v>295</v>
      </c>
      <c r="I106" s="103" t="s">
        <v>10259</v>
      </c>
      <c r="J106" s="40" t="s">
        <v>3138</v>
      </c>
      <c r="K106" s="54" t="s">
        <v>3138</v>
      </c>
      <c r="L106" s="27">
        <v>1</v>
      </c>
      <c r="M106" s="19" t="s">
        <v>2486</v>
      </c>
      <c r="N106" s="19" t="s">
        <v>23</v>
      </c>
      <c r="O106" s="19" t="s">
        <v>2487</v>
      </c>
      <c r="P106" s="20">
        <v>1.1558500000000001E-33</v>
      </c>
      <c r="Q106" s="133">
        <v>0.32183908045999998</v>
      </c>
      <c r="R106" s="21" t="s">
        <v>12</v>
      </c>
      <c r="S106" s="74">
        <v>0</v>
      </c>
      <c r="T106" s="44" t="s">
        <v>10304</v>
      </c>
      <c r="U106" s="45"/>
      <c r="V106" s="61"/>
      <c r="W106" s="46"/>
      <c r="X106" s="136"/>
      <c r="Y106" s="67"/>
    </row>
    <row r="107" spans="1:25">
      <c r="A107" s="8" t="s">
        <v>415</v>
      </c>
      <c r="B107" s="4">
        <v>39933501</v>
      </c>
      <c r="C107" s="4">
        <v>466048</v>
      </c>
      <c r="D107" s="4">
        <v>466539</v>
      </c>
      <c r="E107" s="4">
        <v>492</v>
      </c>
      <c r="F107" s="4" t="s">
        <v>23</v>
      </c>
      <c r="G107" s="4" t="s">
        <v>23</v>
      </c>
      <c r="H107" s="4" t="s">
        <v>416</v>
      </c>
      <c r="I107" s="103" t="s">
        <v>10252</v>
      </c>
      <c r="J107" s="32" t="s">
        <v>3147</v>
      </c>
      <c r="K107" s="54" t="s">
        <v>3194</v>
      </c>
      <c r="L107" s="27">
        <v>0</v>
      </c>
      <c r="M107" s="22" t="s">
        <v>10303</v>
      </c>
      <c r="N107" s="19"/>
      <c r="O107" s="19"/>
      <c r="P107" s="20"/>
      <c r="Q107" s="133"/>
      <c r="R107" s="21"/>
      <c r="S107" s="74">
        <v>0</v>
      </c>
      <c r="T107" s="44" t="s">
        <v>10304</v>
      </c>
      <c r="U107" s="45"/>
      <c r="V107" s="61"/>
      <c r="W107" s="46"/>
      <c r="X107" s="136"/>
      <c r="Y107" s="67"/>
    </row>
    <row r="108" spans="1:25">
      <c r="A108" s="8" t="s">
        <v>417</v>
      </c>
      <c r="B108" s="4">
        <v>39933502</v>
      </c>
      <c r="C108" s="4">
        <v>466798</v>
      </c>
      <c r="D108" s="4">
        <v>467325</v>
      </c>
      <c r="E108" s="4">
        <v>528</v>
      </c>
      <c r="F108" s="4" t="s">
        <v>9</v>
      </c>
      <c r="G108" s="4" t="s">
        <v>418</v>
      </c>
      <c r="H108" s="4" t="s">
        <v>419</v>
      </c>
      <c r="I108" s="103" t="s">
        <v>10261</v>
      </c>
      <c r="J108" s="40" t="s">
        <v>3135</v>
      </c>
      <c r="K108" s="54" t="s">
        <v>3195</v>
      </c>
      <c r="L108" s="27">
        <v>1</v>
      </c>
      <c r="M108" s="19" t="s">
        <v>2488</v>
      </c>
      <c r="N108" s="19" t="s">
        <v>23</v>
      </c>
      <c r="O108" s="19" t="s">
        <v>2489</v>
      </c>
      <c r="P108" s="20">
        <v>5.6233699999999996E-87</v>
      </c>
      <c r="Q108" s="133">
        <v>0.64571428571400002</v>
      </c>
      <c r="R108" s="21" t="s">
        <v>12</v>
      </c>
      <c r="S108" s="74">
        <v>1</v>
      </c>
      <c r="T108" s="44" t="s">
        <v>420</v>
      </c>
      <c r="U108" s="45" t="s">
        <v>418</v>
      </c>
      <c r="V108" s="61" t="s">
        <v>2067</v>
      </c>
      <c r="W108" s="46">
        <v>5.9700000000000004E-84</v>
      </c>
      <c r="X108" s="136">
        <v>0.634285714</v>
      </c>
      <c r="Y108" s="67" t="s">
        <v>12</v>
      </c>
    </row>
    <row r="109" spans="1:25">
      <c r="A109" s="8" t="s">
        <v>421</v>
      </c>
      <c r="B109" s="4">
        <v>39933509</v>
      </c>
      <c r="C109" s="4">
        <v>475919</v>
      </c>
      <c r="D109" s="4">
        <v>478087</v>
      </c>
      <c r="E109" s="4">
        <v>2169</v>
      </c>
      <c r="F109" s="4" t="s">
        <v>23</v>
      </c>
      <c r="G109" s="4" t="s">
        <v>422</v>
      </c>
      <c r="H109" s="4" t="s">
        <v>423</v>
      </c>
      <c r="I109" s="103" t="s">
        <v>10256</v>
      </c>
      <c r="J109" s="32" t="s">
        <v>3144</v>
      </c>
      <c r="K109" s="54" t="s">
        <v>3196</v>
      </c>
      <c r="L109" s="27">
        <v>1</v>
      </c>
      <c r="M109" s="19" t="s">
        <v>2490</v>
      </c>
      <c r="N109" s="19" t="s">
        <v>23</v>
      </c>
      <c r="O109" s="19" t="s">
        <v>2491</v>
      </c>
      <c r="P109" s="20">
        <v>0</v>
      </c>
      <c r="Q109" s="133">
        <v>0.70360110803300002</v>
      </c>
      <c r="R109" s="21" t="s">
        <v>12</v>
      </c>
      <c r="S109" s="74">
        <v>1</v>
      </c>
      <c r="T109" s="44" t="s">
        <v>424</v>
      </c>
      <c r="U109" s="45" t="s">
        <v>422</v>
      </c>
      <c r="V109" s="61" t="s">
        <v>2068</v>
      </c>
      <c r="W109" s="46">
        <v>0</v>
      </c>
      <c r="X109" s="136">
        <v>0.54570637099999997</v>
      </c>
      <c r="Y109" s="67" t="s">
        <v>2313</v>
      </c>
    </row>
    <row r="110" spans="1:25">
      <c r="A110" s="8" t="s">
        <v>425</v>
      </c>
      <c r="B110" s="4">
        <v>39933510</v>
      </c>
      <c r="C110" s="4">
        <v>478426</v>
      </c>
      <c r="D110" s="4">
        <v>478695</v>
      </c>
      <c r="E110" s="4">
        <v>270</v>
      </c>
      <c r="F110" s="4" t="s">
        <v>23</v>
      </c>
      <c r="G110" s="4" t="s">
        <v>426</v>
      </c>
      <c r="H110" s="4" t="s">
        <v>427</v>
      </c>
      <c r="I110" s="103" t="s">
        <v>10256</v>
      </c>
      <c r="J110" s="32" t="s">
        <v>3136</v>
      </c>
      <c r="K110" s="53" t="s">
        <v>3170</v>
      </c>
      <c r="L110" s="27">
        <v>1</v>
      </c>
      <c r="M110" s="19" t="s">
        <v>2492</v>
      </c>
      <c r="N110" s="19" t="s">
        <v>23</v>
      </c>
      <c r="O110" s="19" t="s">
        <v>2493</v>
      </c>
      <c r="P110" s="20">
        <v>6.6657300000000005E-44</v>
      </c>
      <c r="Q110" s="133">
        <v>0.71910112359599998</v>
      </c>
      <c r="R110" s="21" t="s">
        <v>12</v>
      </c>
      <c r="S110" s="74">
        <v>1</v>
      </c>
      <c r="T110" s="44" t="s">
        <v>428</v>
      </c>
      <c r="U110" s="45" t="s">
        <v>426</v>
      </c>
      <c r="V110" s="61" t="s">
        <v>2069</v>
      </c>
      <c r="W110" s="46">
        <v>3.1799999999999998E-33</v>
      </c>
      <c r="X110" s="136">
        <v>0.52808988800000001</v>
      </c>
      <c r="Y110" s="67" t="s">
        <v>2313</v>
      </c>
    </row>
    <row r="111" spans="1:25">
      <c r="A111" s="8" t="s">
        <v>429</v>
      </c>
      <c r="B111" s="4">
        <v>39933513</v>
      </c>
      <c r="C111" s="4">
        <v>480385</v>
      </c>
      <c r="D111" s="4">
        <v>483036</v>
      </c>
      <c r="E111" s="4">
        <v>2652</v>
      </c>
      <c r="F111" s="4" t="s">
        <v>23</v>
      </c>
      <c r="G111" s="4" t="s">
        <v>430</v>
      </c>
      <c r="H111" s="4" t="s">
        <v>431</v>
      </c>
      <c r="I111" s="103" t="s">
        <v>10256</v>
      </c>
      <c r="J111" s="32" t="s">
        <v>3136</v>
      </c>
      <c r="K111" s="53" t="s">
        <v>3197</v>
      </c>
      <c r="L111" s="27">
        <v>0</v>
      </c>
      <c r="M111" s="22" t="s">
        <v>10303</v>
      </c>
      <c r="N111" s="19"/>
      <c r="O111" s="19"/>
      <c r="P111" s="20"/>
      <c r="Q111" s="133"/>
      <c r="R111" s="21"/>
      <c r="S111" s="74">
        <v>1</v>
      </c>
      <c r="T111" s="44" t="s">
        <v>432</v>
      </c>
      <c r="U111" s="45" t="s">
        <v>430</v>
      </c>
      <c r="V111" s="61" t="s">
        <v>3235</v>
      </c>
      <c r="W111" s="46">
        <v>0</v>
      </c>
      <c r="X111" s="136">
        <v>0.41109852800000002</v>
      </c>
      <c r="Y111" s="67" t="s">
        <v>12</v>
      </c>
    </row>
    <row r="112" spans="1:25">
      <c r="A112" s="8" t="s">
        <v>433</v>
      </c>
      <c r="B112" s="4">
        <v>39933514</v>
      </c>
      <c r="C112" s="4">
        <v>483029</v>
      </c>
      <c r="D112" s="4">
        <v>483808</v>
      </c>
      <c r="E112" s="4">
        <v>780</v>
      </c>
      <c r="F112" s="4" t="s">
        <v>23</v>
      </c>
      <c r="G112" s="4" t="s">
        <v>23</v>
      </c>
      <c r="H112" s="4" t="s">
        <v>295</v>
      </c>
      <c r="I112" s="103" t="s">
        <v>10270</v>
      </c>
      <c r="J112" s="40" t="s">
        <v>3138</v>
      </c>
      <c r="K112" s="54" t="s">
        <v>3138</v>
      </c>
      <c r="L112" s="27">
        <v>1</v>
      </c>
      <c r="M112" s="19" t="s">
        <v>2494</v>
      </c>
      <c r="N112" s="19" t="s">
        <v>23</v>
      </c>
      <c r="O112" s="19" t="s">
        <v>2495</v>
      </c>
      <c r="P112" s="20">
        <v>1.41662E-42</v>
      </c>
      <c r="Q112" s="133">
        <v>0.30501930501899999</v>
      </c>
      <c r="R112" s="21" t="s">
        <v>2357</v>
      </c>
      <c r="S112" s="74">
        <v>0</v>
      </c>
      <c r="T112" s="44" t="s">
        <v>10304</v>
      </c>
      <c r="U112" s="45"/>
      <c r="V112" s="61"/>
      <c r="W112" s="46"/>
      <c r="X112" s="136"/>
      <c r="Y112" s="67"/>
    </row>
    <row r="113" spans="1:25">
      <c r="A113" s="8" t="s">
        <v>434</v>
      </c>
      <c r="B113" s="4">
        <v>39933515</v>
      </c>
      <c r="C113" s="4">
        <v>483870</v>
      </c>
      <c r="D113" s="4">
        <v>485483</v>
      </c>
      <c r="E113" s="4">
        <v>1614</v>
      </c>
      <c r="F113" s="4" t="s">
        <v>23</v>
      </c>
      <c r="G113" s="4" t="s">
        <v>435</v>
      </c>
      <c r="H113" s="4" t="s">
        <v>436</v>
      </c>
      <c r="I113" s="103" t="s">
        <v>10270</v>
      </c>
      <c r="J113" s="40" t="s">
        <v>3144</v>
      </c>
      <c r="K113" s="54" t="s">
        <v>3144</v>
      </c>
      <c r="L113" s="27">
        <v>1</v>
      </c>
      <c r="M113" s="19" t="s">
        <v>2496</v>
      </c>
      <c r="N113" s="19" t="s">
        <v>435</v>
      </c>
      <c r="O113" s="19" t="s">
        <v>2497</v>
      </c>
      <c r="P113" s="20">
        <v>0</v>
      </c>
      <c r="Q113" s="133">
        <v>0.62383612662900001</v>
      </c>
      <c r="R113" s="21" t="s">
        <v>12</v>
      </c>
      <c r="S113" s="74">
        <v>1</v>
      </c>
      <c r="T113" s="44" t="s">
        <v>437</v>
      </c>
      <c r="U113" s="45" t="s">
        <v>435</v>
      </c>
      <c r="V113" s="61" t="s">
        <v>2070</v>
      </c>
      <c r="W113" s="46">
        <v>3.09E-133</v>
      </c>
      <c r="X113" s="136">
        <v>0.396648045</v>
      </c>
      <c r="Y113" s="67" t="s">
        <v>12</v>
      </c>
    </row>
    <row r="114" spans="1:25">
      <c r="A114" s="8" t="s">
        <v>438</v>
      </c>
      <c r="B114" s="4">
        <v>39933521</v>
      </c>
      <c r="C114" s="4">
        <v>490161</v>
      </c>
      <c r="D114" s="4">
        <v>491771</v>
      </c>
      <c r="E114" s="4">
        <v>1611</v>
      </c>
      <c r="F114" s="4" t="s">
        <v>23</v>
      </c>
      <c r="G114" s="4" t="s">
        <v>439</v>
      </c>
      <c r="H114" s="4" t="s">
        <v>440</v>
      </c>
      <c r="I114" s="103" t="s">
        <v>10264</v>
      </c>
      <c r="J114" s="40" t="s">
        <v>3148</v>
      </c>
      <c r="K114" s="54" t="s">
        <v>3148</v>
      </c>
      <c r="L114" s="27">
        <v>1</v>
      </c>
      <c r="M114" s="19" t="s">
        <v>2498</v>
      </c>
      <c r="N114" s="19" t="s">
        <v>23</v>
      </c>
      <c r="O114" s="19" t="s">
        <v>440</v>
      </c>
      <c r="P114" s="20">
        <v>4.4479200000000001E-78</v>
      </c>
      <c r="Q114" s="133">
        <v>0.32276119402999998</v>
      </c>
      <c r="R114" s="21" t="s">
        <v>12</v>
      </c>
      <c r="S114" s="74">
        <v>1</v>
      </c>
      <c r="T114" s="44" t="s">
        <v>441</v>
      </c>
      <c r="U114" s="45" t="s">
        <v>439</v>
      </c>
      <c r="V114" s="61" t="s">
        <v>440</v>
      </c>
      <c r="W114" s="46">
        <v>7.01E-51</v>
      </c>
      <c r="X114" s="136">
        <v>0.32276119399999997</v>
      </c>
      <c r="Y114" s="67" t="s">
        <v>12</v>
      </c>
    </row>
    <row r="115" spans="1:25">
      <c r="A115" s="8" t="s">
        <v>442</v>
      </c>
      <c r="B115" s="4">
        <v>39933529</v>
      </c>
      <c r="C115" s="4">
        <v>497809</v>
      </c>
      <c r="D115" s="4">
        <v>498504</v>
      </c>
      <c r="E115" s="4">
        <v>696</v>
      </c>
      <c r="F115" s="4" t="s">
        <v>23</v>
      </c>
      <c r="G115" s="4" t="s">
        <v>23</v>
      </c>
      <c r="H115" s="4" t="s">
        <v>443</v>
      </c>
      <c r="I115" s="103" t="s">
        <v>10257</v>
      </c>
      <c r="J115" s="40" t="s">
        <v>3141</v>
      </c>
      <c r="K115" s="54" t="s">
        <v>3179</v>
      </c>
      <c r="L115" s="27">
        <v>1</v>
      </c>
      <c r="M115" s="19" t="s">
        <v>2499</v>
      </c>
      <c r="N115" s="19" t="s">
        <v>23</v>
      </c>
      <c r="O115" s="19" t="s">
        <v>2500</v>
      </c>
      <c r="P115" s="20">
        <v>1.3613699999999999E-32</v>
      </c>
      <c r="Q115" s="133">
        <v>0.38095238095200001</v>
      </c>
      <c r="R115" s="21" t="s">
        <v>12</v>
      </c>
      <c r="S115" s="74">
        <v>0</v>
      </c>
      <c r="T115" s="44" t="s">
        <v>10304</v>
      </c>
      <c r="U115" s="45"/>
      <c r="V115" s="61"/>
      <c r="W115" s="46"/>
      <c r="X115" s="136"/>
      <c r="Y115" s="67"/>
    </row>
    <row r="116" spans="1:25">
      <c r="A116" s="8" t="s">
        <v>444</v>
      </c>
      <c r="B116" s="4">
        <v>39933532</v>
      </c>
      <c r="C116" s="4">
        <v>500093</v>
      </c>
      <c r="D116" s="4">
        <v>501145</v>
      </c>
      <c r="E116" s="4">
        <v>1053</v>
      </c>
      <c r="F116" s="4" t="s">
        <v>23</v>
      </c>
      <c r="G116" s="4" t="s">
        <v>445</v>
      </c>
      <c r="H116" s="4" t="s">
        <v>446</v>
      </c>
      <c r="I116" s="103" t="s">
        <v>10256</v>
      </c>
      <c r="J116" s="32" t="s">
        <v>3136</v>
      </c>
      <c r="K116" s="54" t="s">
        <v>3169</v>
      </c>
      <c r="L116" s="27">
        <v>1</v>
      </c>
      <c r="M116" s="19" t="s">
        <v>2501</v>
      </c>
      <c r="N116" s="19" t="s">
        <v>445</v>
      </c>
      <c r="O116" s="19" t="s">
        <v>446</v>
      </c>
      <c r="P116" s="20">
        <v>9.3519900000000004E-153</v>
      </c>
      <c r="Q116" s="133">
        <v>0.58571428571399997</v>
      </c>
      <c r="R116" s="21" t="s">
        <v>12</v>
      </c>
      <c r="S116" s="74">
        <v>1</v>
      </c>
      <c r="T116" s="44" t="s">
        <v>447</v>
      </c>
      <c r="U116" s="45" t="s">
        <v>445</v>
      </c>
      <c r="V116" s="61" t="s">
        <v>446</v>
      </c>
      <c r="W116" s="46">
        <v>4.5100000000000002E-98</v>
      </c>
      <c r="X116" s="136">
        <v>0.41428571400000003</v>
      </c>
      <c r="Y116" s="67" t="s">
        <v>12</v>
      </c>
    </row>
    <row r="117" spans="1:25">
      <c r="A117" s="8" t="s">
        <v>448</v>
      </c>
      <c r="B117" s="4">
        <v>39933545</v>
      </c>
      <c r="C117" s="4">
        <v>516372</v>
      </c>
      <c r="D117" s="4">
        <v>517196</v>
      </c>
      <c r="E117" s="4">
        <v>825</v>
      </c>
      <c r="F117" s="4" t="s">
        <v>23</v>
      </c>
      <c r="G117" s="4" t="s">
        <v>23</v>
      </c>
      <c r="H117" s="4" t="s">
        <v>449</v>
      </c>
      <c r="I117" s="103" t="s">
        <v>10252</v>
      </c>
      <c r="J117" s="41" t="s">
        <v>3142</v>
      </c>
      <c r="K117" s="55" t="s">
        <v>3142</v>
      </c>
      <c r="L117" s="27">
        <v>1</v>
      </c>
      <c r="M117" s="19" t="s">
        <v>2502</v>
      </c>
      <c r="N117" s="19" t="s">
        <v>451</v>
      </c>
      <c r="O117" s="19" t="s">
        <v>2503</v>
      </c>
      <c r="P117" s="20">
        <v>7.7736099999999999E-57</v>
      </c>
      <c r="Q117" s="133">
        <v>0.39416058394199999</v>
      </c>
      <c r="R117" s="21" t="s">
        <v>2313</v>
      </c>
      <c r="S117" s="74">
        <v>3</v>
      </c>
      <c r="T117" s="44" t="s">
        <v>450</v>
      </c>
      <c r="U117" s="45" t="s">
        <v>451</v>
      </c>
      <c r="V117" s="61" t="s">
        <v>2071</v>
      </c>
      <c r="W117" s="46">
        <v>8.7300000000000002E-13</v>
      </c>
      <c r="X117" s="136">
        <v>0.22992700699999999</v>
      </c>
      <c r="Y117" s="67" t="s">
        <v>2313</v>
      </c>
    </row>
    <row r="118" spans="1:25">
      <c r="A118" s="8" t="s">
        <v>452</v>
      </c>
      <c r="B118" s="4">
        <v>39933548</v>
      </c>
      <c r="C118" s="4">
        <v>519304</v>
      </c>
      <c r="D118" s="4">
        <v>520116</v>
      </c>
      <c r="E118" s="4">
        <v>813</v>
      </c>
      <c r="F118" s="4" t="s">
        <v>9</v>
      </c>
      <c r="G118" s="4" t="s">
        <v>23</v>
      </c>
      <c r="H118" s="4" t="s">
        <v>453</v>
      </c>
      <c r="I118" s="103" t="s">
        <v>10263</v>
      </c>
      <c r="J118" s="40" t="s">
        <v>3135</v>
      </c>
      <c r="K118" s="54" t="s">
        <v>3191</v>
      </c>
      <c r="L118" s="27">
        <v>1</v>
      </c>
      <c r="M118" s="19" t="s">
        <v>2504</v>
      </c>
      <c r="N118" s="19" t="s">
        <v>23</v>
      </c>
      <c r="O118" s="19" t="s">
        <v>2505</v>
      </c>
      <c r="P118" s="20">
        <v>9.3566100000000004E-15</v>
      </c>
      <c r="Q118" s="133">
        <v>0.24814814814799999</v>
      </c>
      <c r="R118" s="21" t="s">
        <v>2313</v>
      </c>
      <c r="S118" s="74">
        <v>0</v>
      </c>
      <c r="T118" s="44" t="s">
        <v>10304</v>
      </c>
      <c r="U118" s="45"/>
      <c r="V118" s="61"/>
      <c r="W118" s="46"/>
      <c r="X118" s="136"/>
      <c r="Y118" s="67"/>
    </row>
    <row r="119" spans="1:25">
      <c r="A119" s="8" t="s">
        <v>454</v>
      </c>
      <c r="B119" s="4">
        <v>39933551</v>
      </c>
      <c r="C119" s="4">
        <v>524516</v>
      </c>
      <c r="D119" s="4">
        <v>525466</v>
      </c>
      <c r="E119" s="4">
        <v>951</v>
      </c>
      <c r="F119" s="4" t="s">
        <v>9</v>
      </c>
      <c r="G119" s="4" t="s">
        <v>23</v>
      </c>
      <c r="H119" s="4" t="s">
        <v>295</v>
      </c>
      <c r="I119" s="103" t="s">
        <v>10274</v>
      </c>
      <c r="J119" s="40" t="s">
        <v>3138</v>
      </c>
      <c r="K119" s="54" t="s">
        <v>3138</v>
      </c>
      <c r="L119" s="27">
        <v>0</v>
      </c>
      <c r="M119" s="22" t="s">
        <v>10303</v>
      </c>
      <c r="N119" s="19"/>
      <c r="O119" s="19"/>
      <c r="P119" s="20"/>
      <c r="Q119" s="133"/>
      <c r="R119" s="21"/>
      <c r="S119" s="74">
        <v>0</v>
      </c>
      <c r="T119" s="44" t="s">
        <v>10304</v>
      </c>
      <c r="U119" s="45"/>
      <c r="V119" s="61"/>
      <c r="W119" s="46"/>
      <c r="X119" s="136"/>
      <c r="Y119" s="67"/>
    </row>
    <row r="120" spans="1:25">
      <c r="A120" s="8" t="s">
        <v>455</v>
      </c>
      <c r="B120" s="4">
        <v>39933565</v>
      </c>
      <c r="C120" s="4">
        <v>539338</v>
      </c>
      <c r="D120" s="4">
        <v>540000</v>
      </c>
      <c r="E120" s="4">
        <v>663</v>
      </c>
      <c r="F120" s="4" t="s">
        <v>23</v>
      </c>
      <c r="G120" s="4" t="s">
        <v>23</v>
      </c>
      <c r="H120" s="4" t="s">
        <v>456</v>
      </c>
      <c r="I120" s="103" t="s">
        <v>10270</v>
      </c>
      <c r="J120" s="40" t="s">
        <v>3147</v>
      </c>
      <c r="K120" s="54" t="s">
        <v>3147</v>
      </c>
      <c r="L120" s="27">
        <v>1</v>
      </c>
      <c r="M120" s="19" t="s">
        <v>2506</v>
      </c>
      <c r="N120" s="19" t="s">
        <v>23</v>
      </c>
      <c r="O120" s="19" t="s">
        <v>2507</v>
      </c>
      <c r="P120" s="20">
        <v>2.0562E-73</v>
      </c>
      <c r="Q120" s="133">
        <v>0.45454545454500001</v>
      </c>
      <c r="R120" s="21" t="s">
        <v>12</v>
      </c>
      <c r="S120" s="74">
        <v>0</v>
      </c>
      <c r="T120" s="44" t="s">
        <v>10304</v>
      </c>
      <c r="U120" s="45"/>
      <c r="V120" s="61"/>
      <c r="W120" s="46"/>
      <c r="X120" s="136"/>
      <c r="Y120" s="67"/>
    </row>
    <row r="121" spans="1:25">
      <c r="A121" s="8" t="s">
        <v>457</v>
      </c>
      <c r="B121" s="4">
        <v>39933566</v>
      </c>
      <c r="C121" s="4">
        <v>540697</v>
      </c>
      <c r="D121" s="4">
        <v>541035</v>
      </c>
      <c r="E121" s="4">
        <v>339</v>
      </c>
      <c r="F121" s="4" t="s">
        <v>23</v>
      </c>
      <c r="G121" s="4" t="s">
        <v>23</v>
      </c>
      <c r="H121" s="4" t="s">
        <v>458</v>
      </c>
      <c r="I121" s="103" t="s">
        <v>10253</v>
      </c>
      <c r="J121" s="32" t="s">
        <v>3135</v>
      </c>
      <c r="K121" s="53" t="s">
        <v>3198</v>
      </c>
      <c r="L121" s="27">
        <v>2</v>
      </c>
      <c r="M121" s="19" t="s">
        <v>2508</v>
      </c>
      <c r="N121" s="19" t="s">
        <v>23</v>
      </c>
      <c r="O121" s="19" t="s">
        <v>1758</v>
      </c>
      <c r="P121" s="20">
        <v>1.4965199999999999E-57</v>
      </c>
      <c r="Q121" s="133">
        <v>0.66964285714299998</v>
      </c>
      <c r="R121" s="21" t="s">
        <v>12</v>
      </c>
      <c r="S121" s="74">
        <v>4</v>
      </c>
      <c r="T121" s="44" t="s">
        <v>459</v>
      </c>
      <c r="U121" s="45" t="s">
        <v>460</v>
      </c>
      <c r="V121" s="61" t="s">
        <v>2072</v>
      </c>
      <c r="W121" s="46">
        <v>6.4000000000000004E-8</v>
      </c>
      <c r="X121" s="136">
        <v>0.258928571</v>
      </c>
      <c r="Y121" s="67" t="s">
        <v>2313</v>
      </c>
    </row>
    <row r="122" spans="1:25">
      <c r="A122" s="8" t="s">
        <v>461</v>
      </c>
      <c r="B122" s="4">
        <v>39933570</v>
      </c>
      <c r="C122" s="4">
        <v>546167</v>
      </c>
      <c r="D122" s="4">
        <v>546472</v>
      </c>
      <c r="E122" s="4">
        <v>306</v>
      </c>
      <c r="F122" s="4" t="s">
        <v>9</v>
      </c>
      <c r="G122" s="4" t="s">
        <v>462</v>
      </c>
      <c r="H122" s="4" t="s">
        <v>463</v>
      </c>
      <c r="I122" s="103" t="s">
        <v>10256</v>
      </c>
      <c r="J122" s="32" t="s">
        <v>3136</v>
      </c>
      <c r="K122" s="53" t="s">
        <v>3170</v>
      </c>
      <c r="L122" s="27">
        <v>2</v>
      </c>
      <c r="M122" s="19" t="s">
        <v>2509</v>
      </c>
      <c r="N122" s="19" t="s">
        <v>23</v>
      </c>
      <c r="O122" s="19" t="s">
        <v>2510</v>
      </c>
      <c r="P122" s="20">
        <v>1.08608E-35</v>
      </c>
      <c r="Q122" s="133">
        <v>0.47524752475199999</v>
      </c>
      <c r="R122" s="21" t="s">
        <v>12</v>
      </c>
      <c r="S122" s="74">
        <v>1</v>
      </c>
      <c r="T122" s="44" t="s">
        <v>464</v>
      </c>
      <c r="U122" s="45" t="s">
        <v>462</v>
      </c>
      <c r="V122" s="61" t="s">
        <v>2073</v>
      </c>
      <c r="W122" s="46">
        <v>7.28E-15</v>
      </c>
      <c r="X122" s="136">
        <v>0.29702970299999998</v>
      </c>
      <c r="Y122" s="67" t="s">
        <v>12</v>
      </c>
    </row>
    <row r="123" spans="1:25">
      <c r="A123" s="8" t="s">
        <v>465</v>
      </c>
      <c r="B123" s="4">
        <v>39933573</v>
      </c>
      <c r="C123" s="4">
        <v>551239</v>
      </c>
      <c r="D123" s="4">
        <v>553143</v>
      </c>
      <c r="E123" s="4">
        <v>1905</v>
      </c>
      <c r="F123" s="4" t="s">
        <v>23</v>
      </c>
      <c r="G123" s="4" t="s">
        <v>466</v>
      </c>
      <c r="H123" s="4" t="s">
        <v>467</v>
      </c>
      <c r="I123" s="103" t="s">
        <v>10262</v>
      </c>
      <c r="J123" s="32" t="s">
        <v>3135</v>
      </c>
      <c r="K123" s="53" t="s">
        <v>3154</v>
      </c>
      <c r="L123" s="27">
        <v>1</v>
      </c>
      <c r="M123" s="19" t="s">
        <v>2511</v>
      </c>
      <c r="N123" s="19" t="s">
        <v>23</v>
      </c>
      <c r="O123" s="19" t="s">
        <v>2512</v>
      </c>
      <c r="P123" s="20">
        <v>0</v>
      </c>
      <c r="Q123" s="133">
        <v>0.54731861198700005</v>
      </c>
      <c r="R123" s="21" t="s">
        <v>2357</v>
      </c>
      <c r="S123" s="74">
        <v>0</v>
      </c>
      <c r="T123" s="44" t="s">
        <v>10304</v>
      </c>
      <c r="U123" s="45"/>
      <c r="V123" s="61"/>
      <c r="W123" s="46"/>
      <c r="X123" s="136"/>
      <c r="Y123" s="67"/>
    </row>
    <row r="124" spans="1:25">
      <c r="A124" s="8" t="s">
        <v>468</v>
      </c>
      <c r="B124" s="4">
        <v>39933575</v>
      </c>
      <c r="C124" s="4">
        <v>553555</v>
      </c>
      <c r="D124" s="4">
        <v>554550</v>
      </c>
      <c r="E124" s="4">
        <v>996</v>
      </c>
      <c r="F124" s="4" t="s">
        <v>23</v>
      </c>
      <c r="G124" s="4" t="s">
        <v>469</v>
      </c>
      <c r="H124" s="4" t="s">
        <v>470</v>
      </c>
      <c r="I124" s="103" t="s">
        <v>10263</v>
      </c>
      <c r="J124" s="32" t="s">
        <v>3135</v>
      </c>
      <c r="K124" s="53" t="s">
        <v>3154</v>
      </c>
      <c r="L124" s="27">
        <v>1</v>
      </c>
      <c r="M124" s="19" t="s">
        <v>2513</v>
      </c>
      <c r="N124" s="19" t="s">
        <v>23</v>
      </c>
      <c r="O124" s="19" t="s">
        <v>2514</v>
      </c>
      <c r="P124" s="20">
        <v>0</v>
      </c>
      <c r="Q124" s="133">
        <v>0.71601208459200005</v>
      </c>
      <c r="R124" s="21" t="s">
        <v>12</v>
      </c>
      <c r="S124" s="74">
        <v>0</v>
      </c>
      <c r="T124" s="44" t="s">
        <v>10304</v>
      </c>
      <c r="U124" s="45"/>
      <c r="V124" s="61"/>
      <c r="W124" s="46"/>
      <c r="X124" s="136"/>
      <c r="Y124" s="67"/>
    </row>
    <row r="125" spans="1:25">
      <c r="A125" s="8" t="s">
        <v>471</v>
      </c>
      <c r="B125" s="4">
        <v>39933580</v>
      </c>
      <c r="C125" s="4">
        <v>557973</v>
      </c>
      <c r="D125" s="4">
        <v>559118</v>
      </c>
      <c r="E125" s="4">
        <v>1146</v>
      </c>
      <c r="F125" s="4" t="s">
        <v>23</v>
      </c>
      <c r="G125" s="4" t="s">
        <v>472</v>
      </c>
      <c r="H125" s="4" t="s">
        <v>473</v>
      </c>
      <c r="I125" s="103" t="s">
        <v>10260</v>
      </c>
      <c r="J125" s="40" t="s">
        <v>3135</v>
      </c>
      <c r="K125" s="54" t="s">
        <v>3191</v>
      </c>
      <c r="L125" s="27">
        <v>1</v>
      </c>
      <c r="M125" s="19" t="s">
        <v>2515</v>
      </c>
      <c r="N125" s="19" t="s">
        <v>23</v>
      </c>
      <c r="O125" s="19" t="s">
        <v>473</v>
      </c>
      <c r="P125" s="20">
        <v>6.4238199999999999E-115</v>
      </c>
      <c r="Q125" s="133">
        <v>0.49343832021</v>
      </c>
      <c r="R125" s="21" t="s">
        <v>12</v>
      </c>
      <c r="S125" s="74">
        <v>2</v>
      </c>
      <c r="T125" s="44" t="s">
        <v>474</v>
      </c>
      <c r="U125" s="45" t="s">
        <v>472</v>
      </c>
      <c r="V125" s="61" t="s">
        <v>473</v>
      </c>
      <c r="W125" s="46">
        <v>8.5700000000000009E-87</v>
      </c>
      <c r="X125" s="136">
        <v>0.419947507</v>
      </c>
      <c r="Y125" s="67" t="s">
        <v>2313</v>
      </c>
    </row>
    <row r="126" spans="1:25">
      <c r="A126" s="8" t="s">
        <v>475</v>
      </c>
      <c r="B126" s="4">
        <v>39933581</v>
      </c>
      <c r="C126" s="4">
        <v>559129</v>
      </c>
      <c r="D126" s="4">
        <v>559740</v>
      </c>
      <c r="E126" s="4">
        <v>612</v>
      </c>
      <c r="F126" s="4" t="s">
        <v>23</v>
      </c>
      <c r="G126" s="4" t="s">
        <v>476</v>
      </c>
      <c r="H126" s="4" t="s">
        <v>477</v>
      </c>
      <c r="I126" s="103" t="s">
        <v>10260</v>
      </c>
      <c r="J126" s="40" t="s">
        <v>3135</v>
      </c>
      <c r="K126" s="54" t="s">
        <v>3191</v>
      </c>
      <c r="L126" s="27">
        <v>2</v>
      </c>
      <c r="M126" s="19" t="s">
        <v>2516</v>
      </c>
      <c r="N126" s="19" t="s">
        <v>23</v>
      </c>
      <c r="O126" s="19" t="s">
        <v>477</v>
      </c>
      <c r="P126" s="20">
        <v>1.4592800000000001E-60</v>
      </c>
      <c r="Q126" s="133">
        <v>0.46305418719199998</v>
      </c>
      <c r="R126" s="21" t="s">
        <v>12</v>
      </c>
      <c r="S126" s="74">
        <v>4</v>
      </c>
      <c r="T126" s="44" t="s">
        <v>478</v>
      </c>
      <c r="U126" s="45" t="s">
        <v>476</v>
      </c>
      <c r="V126" s="61" t="s">
        <v>2074</v>
      </c>
      <c r="W126" s="46">
        <v>7.8599999999999994E-37</v>
      </c>
      <c r="X126" s="136">
        <v>0.33004926099999998</v>
      </c>
      <c r="Y126" s="67" t="s">
        <v>2313</v>
      </c>
    </row>
    <row r="127" spans="1:25">
      <c r="A127" s="8" t="s">
        <v>479</v>
      </c>
      <c r="B127" s="4">
        <v>39933587</v>
      </c>
      <c r="C127" s="4">
        <v>564875</v>
      </c>
      <c r="D127" s="4">
        <v>567715</v>
      </c>
      <c r="E127" s="4">
        <v>2841</v>
      </c>
      <c r="F127" s="4" t="s">
        <v>23</v>
      </c>
      <c r="G127" s="4" t="s">
        <v>480</v>
      </c>
      <c r="H127" s="4" t="s">
        <v>481</v>
      </c>
      <c r="I127" s="103" t="s">
        <v>10268</v>
      </c>
      <c r="J127" s="40" t="s">
        <v>3149</v>
      </c>
      <c r="K127" s="54" t="s">
        <v>3149</v>
      </c>
      <c r="L127" s="27">
        <v>1</v>
      </c>
      <c r="M127" s="19" t="s">
        <v>2517</v>
      </c>
      <c r="N127" s="19" t="s">
        <v>23</v>
      </c>
      <c r="O127" s="19" t="s">
        <v>2518</v>
      </c>
      <c r="P127" s="20">
        <v>0</v>
      </c>
      <c r="Q127" s="133">
        <v>0.59408033826600004</v>
      </c>
      <c r="R127" s="21" t="s">
        <v>12</v>
      </c>
      <c r="S127" s="74">
        <v>1</v>
      </c>
      <c r="T127" s="44" t="s">
        <v>482</v>
      </c>
      <c r="U127" s="45" t="s">
        <v>480</v>
      </c>
      <c r="V127" s="61" t="s">
        <v>2075</v>
      </c>
      <c r="W127" s="46">
        <v>0</v>
      </c>
      <c r="X127" s="136">
        <v>0.52536997900000004</v>
      </c>
      <c r="Y127" s="67" t="s">
        <v>12</v>
      </c>
    </row>
    <row r="128" spans="1:25">
      <c r="A128" s="8" t="s">
        <v>483</v>
      </c>
      <c r="B128" s="4">
        <v>39933596</v>
      </c>
      <c r="C128" s="4">
        <v>578344</v>
      </c>
      <c r="D128" s="4">
        <v>579669</v>
      </c>
      <c r="E128" s="4">
        <v>1326</v>
      </c>
      <c r="F128" s="4" t="s">
        <v>9</v>
      </c>
      <c r="G128" s="4" t="s">
        <v>484</v>
      </c>
      <c r="H128" s="4" t="s">
        <v>485</v>
      </c>
      <c r="I128" s="103" t="s">
        <v>10261</v>
      </c>
      <c r="J128" s="32" t="s">
        <v>3135</v>
      </c>
      <c r="K128" s="53" t="s">
        <v>3153</v>
      </c>
      <c r="L128" s="27">
        <v>1</v>
      </c>
      <c r="M128" s="19" t="s">
        <v>2519</v>
      </c>
      <c r="N128" s="19" t="s">
        <v>23</v>
      </c>
      <c r="O128" s="19" t="s">
        <v>2520</v>
      </c>
      <c r="P128" s="20">
        <v>5.7482699999999997E-52</v>
      </c>
      <c r="Q128" s="133">
        <v>0.26757369614499998</v>
      </c>
      <c r="R128" s="21" t="s">
        <v>12</v>
      </c>
      <c r="S128" s="74">
        <v>1</v>
      </c>
      <c r="T128" s="44" t="s">
        <v>486</v>
      </c>
      <c r="U128" s="45" t="s">
        <v>484</v>
      </c>
      <c r="V128" s="61" t="s">
        <v>2076</v>
      </c>
      <c r="W128" s="46">
        <v>7.5199999999999999E-59</v>
      </c>
      <c r="X128" s="136">
        <v>0.29478458000000002</v>
      </c>
      <c r="Y128" s="67" t="s">
        <v>12</v>
      </c>
    </row>
    <row r="129" spans="1:25">
      <c r="A129" s="8" t="s">
        <v>487</v>
      </c>
      <c r="B129" s="4">
        <v>39933601</v>
      </c>
      <c r="C129" s="4">
        <v>584622</v>
      </c>
      <c r="D129" s="4">
        <v>585548</v>
      </c>
      <c r="E129" s="4">
        <v>927</v>
      </c>
      <c r="F129" s="4" t="s">
        <v>23</v>
      </c>
      <c r="G129" s="4" t="s">
        <v>23</v>
      </c>
      <c r="H129" s="4" t="s">
        <v>488</v>
      </c>
      <c r="I129" s="103" t="s">
        <v>10262</v>
      </c>
      <c r="J129" s="32" t="s">
        <v>3135</v>
      </c>
      <c r="K129" s="53" t="s">
        <v>3153</v>
      </c>
      <c r="L129" s="27">
        <v>2</v>
      </c>
      <c r="M129" s="19" t="s">
        <v>2521</v>
      </c>
      <c r="N129" s="19" t="s">
        <v>23</v>
      </c>
      <c r="O129" s="19" t="s">
        <v>2522</v>
      </c>
      <c r="P129" s="20">
        <v>3.8684599999999998E-74</v>
      </c>
      <c r="Q129" s="133">
        <v>0.46428571428600002</v>
      </c>
      <c r="R129" s="21" t="s">
        <v>12</v>
      </c>
      <c r="S129" s="74">
        <v>2</v>
      </c>
      <c r="T129" s="44" t="s">
        <v>489</v>
      </c>
      <c r="U129" s="45" t="s">
        <v>490</v>
      </c>
      <c r="V129" s="61" t="s">
        <v>2077</v>
      </c>
      <c r="W129" s="46">
        <v>3.8999999999999999E-58</v>
      </c>
      <c r="X129" s="136">
        <v>0.399350649</v>
      </c>
      <c r="Y129" s="67" t="s">
        <v>12</v>
      </c>
    </row>
    <row r="130" spans="1:25">
      <c r="A130" s="8" t="s">
        <v>491</v>
      </c>
      <c r="B130" s="4">
        <v>39933603</v>
      </c>
      <c r="C130" s="4">
        <v>586522</v>
      </c>
      <c r="D130" s="4">
        <v>586704</v>
      </c>
      <c r="E130" s="4">
        <v>183</v>
      </c>
      <c r="F130" s="4" t="s">
        <v>9</v>
      </c>
      <c r="G130" s="4" t="s">
        <v>492</v>
      </c>
      <c r="H130" s="4" t="s">
        <v>493</v>
      </c>
      <c r="I130" s="103" t="s">
        <v>10256</v>
      </c>
      <c r="J130" s="32" t="s">
        <v>3136</v>
      </c>
      <c r="K130" s="53" t="s">
        <v>3170</v>
      </c>
      <c r="L130" s="27">
        <v>1</v>
      </c>
      <c r="M130" s="19" t="s">
        <v>2523</v>
      </c>
      <c r="N130" s="19" t="s">
        <v>23</v>
      </c>
      <c r="O130" s="19" t="s">
        <v>2524</v>
      </c>
      <c r="P130" s="20">
        <v>4.7249899999999997E-30</v>
      </c>
      <c r="Q130" s="133">
        <v>0.66666666666700003</v>
      </c>
      <c r="R130" s="21" t="s">
        <v>12</v>
      </c>
      <c r="S130" s="74">
        <v>2</v>
      </c>
      <c r="T130" s="44" t="s">
        <v>494</v>
      </c>
      <c r="U130" s="45" t="s">
        <v>492</v>
      </c>
      <c r="V130" s="61" t="s">
        <v>2078</v>
      </c>
      <c r="W130" s="46">
        <v>1.6900000000000001E-12</v>
      </c>
      <c r="X130" s="136">
        <v>0.45</v>
      </c>
      <c r="Y130" s="67" t="s">
        <v>2313</v>
      </c>
    </row>
    <row r="131" spans="1:25">
      <c r="A131" s="8" t="s">
        <v>495</v>
      </c>
      <c r="B131" s="4">
        <v>39933669</v>
      </c>
      <c r="C131" s="4">
        <v>661788</v>
      </c>
      <c r="D131" s="4">
        <v>663029</v>
      </c>
      <c r="E131" s="4">
        <v>1242</v>
      </c>
      <c r="F131" s="4" t="s">
        <v>9</v>
      </c>
      <c r="G131" s="4" t="s">
        <v>496</v>
      </c>
      <c r="H131" s="4" t="s">
        <v>497</v>
      </c>
      <c r="I131" s="103" t="s">
        <v>10260</v>
      </c>
      <c r="J131" s="40" t="s">
        <v>3135</v>
      </c>
      <c r="K131" s="54" t="s">
        <v>3191</v>
      </c>
      <c r="L131" s="27">
        <v>1</v>
      </c>
      <c r="M131" s="19" t="s">
        <v>2525</v>
      </c>
      <c r="N131" s="19" t="s">
        <v>496</v>
      </c>
      <c r="O131" s="19" t="s">
        <v>2526</v>
      </c>
      <c r="P131" s="20">
        <v>4.6851699999999999E-133</v>
      </c>
      <c r="Q131" s="133">
        <v>0.51573849878900002</v>
      </c>
      <c r="R131" s="21" t="s">
        <v>12</v>
      </c>
      <c r="S131" s="74">
        <v>0</v>
      </c>
      <c r="T131" s="44" t="s">
        <v>10304</v>
      </c>
      <c r="U131" s="45"/>
      <c r="V131" s="61"/>
      <c r="W131" s="46"/>
      <c r="X131" s="136"/>
      <c r="Y131" s="67"/>
    </row>
    <row r="132" spans="1:25">
      <c r="A132" s="8" t="s">
        <v>498</v>
      </c>
      <c r="B132" s="4">
        <v>39933672</v>
      </c>
      <c r="C132" s="4">
        <v>664109</v>
      </c>
      <c r="D132" s="4">
        <v>664933</v>
      </c>
      <c r="E132" s="4">
        <v>825</v>
      </c>
      <c r="F132" s="4" t="s">
        <v>23</v>
      </c>
      <c r="G132" s="4" t="s">
        <v>23</v>
      </c>
      <c r="H132" s="4" t="s">
        <v>499</v>
      </c>
      <c r="I132" s="103" t="s">
        <v>10254</v>
      </c>
      <c r="J132" s="40" t="s">
        <v>3138</v>
      </c>
      <c r="K132" s="54" t="s">
        <v>3138</v>
      </c>
      <c r="L132" s="27">
        <v>1</v>
      </c>
      <c r="M132" s="19" t="s">
        <v>2527</v>
      </c>
      <c r="N132" s="19" t="s">
        <v>2528</v>
      </c>
      <c r="O132" s="19" t="s">
        <v>2529</v>
      </c>
      <c r="P132" s="20">
        <v>1.32005E-74</v>
      </c>
      <c r="Q132" s="133">
        <v>0.52189781021899995</v>
      </c>
      <c r="R132" s="21" t="s">
        <v>12</v>
      </c>
      <c r="S132" s="74">
        <v>0</v>
      </c>
      <c r="T132" s="44" t="s">
        <v>10304</v>
      </c>
      <c r="U132" s="45"/>
      <c r="V132" s="61"/>
      <c r="W132" s="46"/>
      <c r="X132" s="136"/>
      <c r="Y132" s="67"/>
    </row>
    <row r="133" spans="1:25">
      <c r="A133" s="8" t="s">
        <v>500</v>
      </c>
      <c r="B133" s="4">
        <v>39933680</v>
      </c>
      <c r="C133" s="4">
        <v>669548</v>
      </c>
      <c r="D133" s="4">
        <v>670330</v>
      </c>
      <c r="E133" s="4">
        <v>783</v>
      </c>
      <c r="F133" s="4" t="s">
        <v>23</v>
      </c>
      <c r="G133" s="4" t="s">
        <v>501</v>
      </c>
      <c r="H133" s="4" t="s">
        <v>502</v>
      </c>
      <c r="I133" s="103" t="s">
        <v>10262</v>
      </c>
      <c r="J133" s="32" t="s">
        <v>3135</v>
      </c>
      <c r="K133" s="54" t="s">
        <v>3199</v>
      </c>
      <c r="L133" s="27">
        <v>3</v>
      </c>
      <c r="M133" s="19" t="s">
        <v>2530</v>
      </c>
      <c r="N133" s="19" t="s">
        <v>23</v>
      </c>
      <c r="O133" s="19" t="s">
        <v>2531</v>
      </c>
      <c r="P133" s="20">
        <v>1.7024599999999999E-88</v>
      </c>
      <c r="Q133" s="133">
        <v>0.46538461538499998</v>
      </c>
      <c r="R133" s="21" t="s">
        <v>12</v>
      </c>
      <c r="S133" s="74">
        <v>1</v>
      </c>
      <c r="T133" s="44" t="s">
        <v>503</v>
      </c>
      <c r="U133" s="45" t="s">
        <v>501</v>
      </c>
      <c r="V133" s="61" t="s">
        <v>2079</v>
      </c>
      <c r="W133" s="46">
        <v>1.57E-66</v>
      </c>
      <c r="X133" s="136">
        <v>0.38461538499999998</v>
      </c>
      <c r="Y133" s="67" t="s">
        <v>2313</v>
      </c>
    </row>
    <row r="134" spans="1:25">
      <c r="A134" s="8" t="s">
        <v>504</v>
      </c>
      <c r="B134" s="4">
        <v>39933681</v>
      </c>
      <c r="C134" s="4">
        <v>670503</v>
      </c>
      <c r="D134" s="4">
        <v>671756</v>
      </c>
      <c r="E134" s="4">
        <v>1254</v>
      </c>
      <c r="F134" s="4" t="s">
        <v>9</v>
      </c>
      <c r="G134" s="4" t="s">
        <v>505</v>
      </c>
      <c r="H134" s="4" t="s">
        <v>506</v>
      </c>
      <c r="I134" s="103" t="s">
        <v>10260</v>
      </c>
      <c r="J134" s="40" t="s">
        <v>3135</v>
      </c>
      <c r="K134" s="54" t="s">
        <v>3191</v>
      </c>
      <c r="L134" s="27">
        <v>1</v>
      </c>
      <c r="M134" s="19" t="s">
        <v>2532</v>
      </c>
      <c r="N134" s="19" t="s">
        <v>23</v>
      </c>
      <c r="O134" s="19" t="s">
        <v>2533</v>
      </c>
      <c r="P134" s="20">
        <v>1.20071E-170</v>
      </c>
      <c r="Q134" s="133">
        <v>0.61870503597100002</v>
      </c>
      <c r="R134" s="21" t="s">
        <v>12</v>
      </c>
      <c r="S134" s="74">
        <v>2</v>
      </c>
      <c r="T134" s="44" t="s">
        <v>507</v>
      </c>
      <c r="U134" s="45" t="s">
        <v>508</v>
      </c>
      <c r="V134" s="61" t="s">
        <v>2080</v>
      </c>
      <c r="W134" s="46">
        <v>5.5099999999999997E-47</v>
      </c>
      <c r="X134" s="136">
        <v>0.37649880099999999</v>
      </c>
      <c r="Y134" s="67" t="s">
        <v>2313</v>
      </c>
    </row>
    <row r="135" spans="1:25">
      <c r="A135" s="8" t="s">
        <v>509</v>
      </c>
      <c r="B135" s="4">
        <v>39933683</v>
      </c>
      <c r="C135" s="4">
        <v>674416</v>
      </c>
      <c r="D135" s="4">
        <v>675501</v>
      </c>
      <c r="E135" s="4">
        <v>1086</v>
      </c>
      <c r="F135" s="4" t="s">
        <v>9</v>
      </c>
      <c r="G135" s="4" t="s">
        <v>510</v>
      </c>
      <c r="H135" s="4" t="s">
        <v>511</v>
      </c>
      <c r="I135" s="103" t="s">
        <v>10256</v>
      </c>
      <c r="J135" s="32" t="s">
        <v>3136</v>
      </c>
      <c r="K135" s="53" t="s">
        <v>3223</v>
      </c>
      <c r="L135" s="27">
        <v>2</v>
      </c>
      <c r="M135" s="19" t="s">
        <v>2534</v>
      </c>
      <c r="N135" s="19" t="s">
        <v>23</v>
      </c>
      <c r="O135" s="19" t="s">
        <v>2535</v>
      </c>
      <c r="P135" s="20">
        <v>7.1057099999999993E-142</v>
      </c>
      <c r="Q135" s="133">
        <v>0.54847645429400005</v>
      </c>
      <c r="R135" s="21" t="s">
        <v>12</v>
      </c>
      <c r="S135" s="74">
        <v>2</v>
      </c>
      <c r="T135" s="44" t="s">
        <v>512</v>
      </c>
      <c r="U135" s="45" t="s">
        <v>510</v>
      </c>
      <c r="V135" s="61" t="s">
        <v>2081</v>
      </c>
      <c r="W135" s="46">
        <v>1.7100000000000001E-124</v>
      </c>
      <c r="X135" s="136">
        <v>0.54016620500000001</v>
      </c>
      <c r="Y135" s="67" t="s">
        <v>12</v>
      </c>
    </row>
    <row r="136" spans="1:25">
      <c r="A136" s="8" t="s">
        <v>513</v>
      </c>
      <c r="B136" s="4">
        <v>39933684</v>
      </c>
      <c r="C136" s="4">
        <v>675498</v>
      </c>
      <c r="D136" s="4">
        <v>676367</v>
      </c>
      <c r="E136" s="4">
        <v>870</v>
      </c>
      <c r="F136" s="4" t="s">
        <v>9</v>
      </c>
      <c r="G136" s="4" t="s">
        <v>514</v>
      </c>
      <c r="H136" s="4" t="s">
        <v>515</v>
      </c>
      <c r="I136" s="103" t="s">
        <v>10256</v>
      </c>
      <c r="J136" s="32" t="s">
        <v>3135</v>
      </c>
      <c r="K136" s="53" t="s">
        <v>3155</v>
      </c>
      <c r="L136" s="27">
        <v>1</v>
      </c>
      <c r="M136" s="19" t="s">
        <v>2536</v>
      </c>
      <c r="N136" s="19" t="s">
        <v>23</v>
      </c>
      <c r="O136" s="19" t="s">
        <v>2537</v>
      </c>
      <c r="P136" s="20">
        <v>5.8188800000000003E-66</v>
      </c>
      <c r="Q136" s="133">
        <v>0.41176470588199998</v>
      </c>
      <c r="R136" s="21" t="s">
        <v>2313</v>
      </c>
      <c r="S136" s="74">
        <v>2</v>
      </c>
      <c r="T136" s="44" t="s">
        <v>516</v>
      </c>
      <c r="U136" s="45" t="s">
        <v>517</v>
      </c>
      <c r="V136" s="61" t="s">
        <v>2082</v>
      </c>
      <c r="W136" s="46">
        <v>1.5200000000000001E-46</v>
      </c>
      <c r="X136" s="136">
        <v>0.34948096899999997</v>
      </c>
      <c r="Y136" s="67" t="s">
        <v>12</v>
      </c>
    </row>
    <row r="137" spans="1:25">
      <c r="A137" s="8" t="s">
        <v>518</v>
      </c>
      <c r="B137" s="4">
        <v>39933692</v>
      </c>
      <c r="C137" s="4">
        <v>682649</v>
      </c>
      <c r="D137" s="4">
        <v>684520</v>
      </c>
      <c r="E137" s="4">
        <v>1872</v>
      </c>
      <c r="F137" s="4" t="s">
        <v>9</v>
      </c>
      <c r="G137" s="4" t="s">
        <v>519</v>
      </c>
      <c r="H137" s="4" t="s">
        <v>520</v>
      </c>
      <c r="I137" s="103" t="s">
        <v>10251</v>
      </c>
      <c r="J137" s="40" t="s">
        <v>3134</v>
      </c>
      <c r="K137" s="54" t="s">
        <v>3134</v>
      </c>
      <c r="L137" s="27">
        <v>0</v>
      </c>
      <c r="M137" s="22" t="s">
        <v>10303</v>
      </c>
      <c r="N137" s="19"/>
      <c r="O137" s="19"/>
      <c r="P137" s="20"/>
      <c r="Q137" s="133"/>
      <c r="R137" s="21"/>
      <c r="S137" s="74">
        <v>1</v>
      </c>
      <c r="T137" s="44" t="s">
        <v>521</v>
      </c>
      <c r="U137" s="45" t="s">
        <v>519</v>
      </c>
      <c r="V137" s="61" t="s">
        <v>2299</v>
      </c>
      <c r="W137" s="46">
        <v>8.2100000000000003E-82</v>
      </c>
      <c r="X137" s="136">
        <v>0.27126805799999998</v>
      </c>
      <c r="Y137" s="67" t="s">
        <v>12</v>
      </c>
    </row>
    <row r="138" spans="1:25">
      <c r="A138" s="8" t="s">
        <v>522</v>
      </c>
      <c r="B138" s="4">
        <v>39933698</v>
      </c>
      <c r="C138" s="4">
        <v>688848</v>
      </c>
      <c r="D138" s="4">
        <v>689375</v>
      </c>
      <c r="E138" s="4">
        <v>528</v>
      </c>
      <c r="F138" s="4" t="s">
        <v>9</v>
      </c>
      <c r="G138" s="4" t="s">
        <v>523</v>
      </c>
      <c r="H138" s="4" t="s">
        <v>524</v>
      </c>
      <c r="I138" s="103" t="s">
        <v>10256</v>
      </c>
      <c r="J138" s="32" t="s">
        <v>3150</v>
      </c>
      <c r="K138" s="54" t="s">
        <v>3200</v>
      </c>
      <c r="L138" s="27">
        <v>1</v>
      </c>
      <c r="M138" s="19" t="s">
        <v>2538</v>
      </c>
      <c r="N138" s="19" t="s">
        <v>23</v>
      </c>
      <c r="O138" s="19" t="s">
        <v>524</v>
      </c>
      <c r="P138" s="20">
        <v>4.6693E-68</v>
      </c>
      <c r="Q138" s="133">
        <v>0.54285714285700004</v>
      </c>
      <c r="R138" s="21" t="s">
        <v>12</v>
      </c>
      <c r="S138" s="74">
        <v>1</v>
      </c>
      <c r="T138" s="44" t="s">
        <v>525</v>
      </c>
      <c r="U138" s="45" t="s">
        <v>523</v>
      </c>
      <c r="V138" s="61" t="s">
        <v>524</v>
      </c>
      <c r="W138" s="46">
        <v>1.4600000000000001E-50</v>
      </c>
      <c r="X138" s="136">
        <v>0.451428571</v>
      </c>
      <c r="Y138" s="67" t="s">
        <v>12</v>
      </c>
    </row>
    <row r="139" spans="1:25">
      <c r="A139" s="8" t="s">
        <v>526</v>
      </c>
      <c r="B139" s="4">
        <v>39933699</v>
      </c>
      <c r="C139" s="4">
        <v>689454</v>
      </c>
      <c r="D139" s="4">
        <v>690386</v>
      </c>
      <c r="E139" s="4">
        <v>933</v>
      </c>
      <c r="F139" s="4" t="s">
        <v>9</v>
      </c>
      <c r="G139" s="4" t="s">
        <v>527</v>
      </c>
      <c r="H139" s="4" t="s">
        <v>528</v>
      </c>
      <c r="I139" s="103" t="s">
        <v>10256</v>
      </c>
      <c r="J139" s="32" t="s">
        <v>3136</v>
      </c>
      <c r="K139" s="54" t="s">
        <v>3172</v>
      </c>
      <c r="L139" s="27">
        <v>1</v>
      </c>
      <c r="M139" s="19" t="s">
        <v>2539</v>
      </c>
      <c r="N139" s="19" t="s">
        <v>23</v>
      </c>
      <c r="O139" s="19" t="s">
        <v>528</v>
      </c>
      <c r="P139" s="20">
        <v>1.3003000000000001E-109</v>
      </c>
      <c r="Q139" s="133">
        <v>0.516129032258</v>
      </c>
      <c r="R139" s="21" t="s">
        <v>2313</v>
      </c>
      <c r="S139" s="74">
        <v>2</v>
      </c>
      <c r="T139" s="44" t="s">
        <v>529</v>
      </c>
      <c r="U139" s="45" t="s">
        <v>527</v>
      </c>
      <c r="V139" s="61" t="s">
        <v>2083</v>
      </c>
      <c r="W139" s="46">
        <v>2.7499999999999998E-80</v>
      </c>
      <c r="X139" s="136">
        <v>0.41935483899999998</v>
      </c>
      <c r="Y139" s="67" t="s">
        <v>12</v>
      </c>
    </row>
    <row r="140" spans="1:25">
      <c r="A140" s="8" t="s">
        <v>530</v>
      </c>
      <c r="B140" s="4">
        <v>39933701</v>
      </c>
      <c r="C140" s="4">
        <v>691642</v>
      </c>
      <c r="D140" s="4">
        <v>692805</v>
      </c>
      <c r="E140" s="4">
        <v>1164</v>
      </c>
      <c r="F140" s="4" t="s">
        <v>23</v>
      </c>
      <c r="G140" s="4" t="s">
        <v>531</v>
      </c>
      <c r="H140" s="4" t="s">
        <v>532</v>
      </c>
      <c r="I140" s="103" t="s">
        <v>10260</v>
      </c>
      <c r="J140" s="32" t="s">
        <v>3137</v>
      </c>
      <c r="K140" s="54" t="s">
        <v>3171</v>
      </c>
      <c r="L140" s="27">
        <v>1</v>
      </c>
      <c r="M140" s="19" t="s">
        <v>2540</v>
      </c>
      <c r="N140" s="19" t="s">
        <v>23</v>
      </c>
      <c r="O140" s="19" t="s">
        <v>532</v>
      </c>
      <c r="P140" s="20">
        <v>1.3491E-135</v>
      </c>
      <c r="Q140" s="133">
        <v>0.53488372093000003</v>
      </c>
      <c r="R140" s="21" t="s">
        <v>12</v>
      </c>
      <c r="S140" s="74">
        <v>1</v>
      </c>
      <c r="T140" s="44" t="s">
        <v>533</v>
      </c>
      <c r="U140" s="45" t="s">
        <v>531</v>
      </c>
      <c r="V140" s="61" t="s">
        <v>2084</v>
      </c>
      <c r="W140" s="46">
        <v>5.9600000000000002E-92</v>
      </c>
      <c r="X140" s="136">
        <v>0.40310077500000002</v>
      </c>
      <c r="Y140" s="67" t="s">
        <v>12</v>
      </c>
    </row>
    <row r="141" spans="1:25">
      <c r="A141" s="8" t="s">
        <v>534</v>
      </c>
      <c r="B141" s="4">
        <v>39933703</v>
      </c>
      <c r="C141" s="4">
        <v>693297</v>
      </c>
      <c r="D141" s="4">
        <v>694142</v>
      </c>
      <c r="E141" s="4">
        <v>846</v>
      </c>
      <c r="F141" s="4" t="s">
        <v>23</v>
      </c>
      <c r="G141" s="4" t="s">
        <v>535</v>
      </c>
      <c r="H141" s="4" t="s">
        <v>536</v>
      </c>
      <c r="I141" s="103" t="s">
        <v>10260</v>
      </c>
      <c r="J141" s="32" t="s">
        <v>3137</v>
      </c>
      <c r="K141" s="54" t="s">
        <v>3171</v>
      </c>
      <c r="L141" s="27">
        <v>1</v>
      </c>
      <c r="M141" s="19" t="s">
        <v>2541</v>
      </c>
      <c r="N141" s="19" t="s">
        <v>23</v>
      </c>
      <c r="O141" s="19" t="s">
        <v>2542</v>
      </c>
      <c r="P141" s="20">
        <v>2.7842900000000001E-118</v>
      </c>
      <c r="Q141" s="133">
        <v>0.65124555160099995</v>
      </c>
      <c r="R141" s="21" t="s">
        <v>12</v>
      </c>
      <c r="S141" s="74">
        <v>1</v>
      </c>
      <c r="T141" s="44" t="s">
        <v>537</v>
      </c>
      <c r="U141" s="45" t="s">
        <v>535</v>
      </c>
      <c r="V141" s="61" t="s">
        <v>2085</v>
      </c>
      <c r="W141" s="46">
        <v>3.4300000000000002E-107</v>
      </c>
      <c r="X141" s="136">
        <v>0.58718861200000005</v>
      </c>
      <c r="Y141" s="67" t="s">
        <v>12</v>
      </c>
    </row>
    <row r="142" spans="1:25">
      <c r="A142" s="8" t="s">
        <v>538</v>
      </c>
      <c r="B142" s="4">
        <v>39933706</v>
      </c>
      <c r="C142" s="4">
        <v>696146</v>
      </c>
      <c r="D142" s="4">
        <v>697042</v>
      </c>
      <c r="E142" s="4">
        <v>897</v>
      </c>
      <c r="F142" s="4" t="s">
        <v>23</v>
      </c>
      <c r="G142" s="4" t="s">
        <v>539</v>
      </c>
      <c r="H142" s="4" t="s">
        <v>540</v>
      </c>
      <c r="I142" s="103" t="s">
        <v>10260</v>
      </c>
      <c r="J142" s="40" t="s">
        <v>3135</v>
      </c>
      <c r="K142" s="54" t="s">
        <v>3191</v>
      </c>
      <c r="L142" s="27">
        <v>1</v>
      </c>
      <c r="M142" s="19" t="s">
        <v>2543</v>
      </c>
      <c r="N142" s="19" t="s">
        <v>23</v>
      </c>
      <c r="O142" s="19" t="s">
        <v>540</v>
      </c>
      <c r="P142" s="20">
        <v>8.7524099999999999E-117</v>
      </c>
      <c r="Q142" s="133">
        <v>0.590604026846</v>
      </c>
      <c r="R142" s="21" t="s">
        <v>2313</v>
      </c>
      <c r="S142" s="74">
        <v>2</v>
      </c>
      <c r="T142" s="44" t="s">
        <v>541</v>
      </c>
      <c r="U142" s="45" t="s">
        <v>539</v>
      </c>
      <c r="V142" s="61" t="s">
        <v>540</v>
      </c>
      <c r="W142" s="46">
        <v>2.2999999999999999E-28</v>
      </c>
      <c r="X142" s="136">
        <v>0.25167785199999998</v>
      </c>
      <c r="Y142" s="67" t="s">
        <v>2313</v>
      </c>
    </row>
    <row r="143" spans="1:25">
      <c r="A143" s="8" t="s">
        <v>542</v>
      </c>
      <c r="B143" s="4">
        <v>39933708</v>
      </c>
      <c r="C143" s="4">
        <v>697535</v>
      </c>
      <c r="D143" s="4">
        <v>698185</v>
      </c>
      <c r="E143" s="4">
        <v>651</v>
      </c>
      <c r="F143" s="4" t="s">
        <v>23</v>
      </c>
      <c r="G143" s="4" t="s">
        <v>543</v>
      </c>
      <c r="H143" s="4" t="s">
        <v>2003</v>
      </c>
      <c r="I143" s="103" t="s">
        <v>10263</v>
      </c>
      <c r="J143" s="32" t="s">
        <v>3136</v>
      </c>
      <c r="K143" s="53" t="s">
        <v>3226</v>
      </c>
      <c r="L143" s="27">
        <v>3</v>
      </c>
      <c r="M143" s="19" t="s">
        <v>2544</v>
      </c>
      <c r="N143" s="19" t="s">
        <v>545</v>
      </c>
      <c r="O143" s="19" t="s">
        <v>2545</v>
      </c>
      <c r="P143" s="20">
        <v>1.14123E-71</v>
      </c>
      <c r="Q143" s="133">
        <v>0.52314814814800004</v>
      </c>
      <c r="R143" s="21" t="s">
        <v>12</v>
      </c>
      <c r="S143" s="74">
        <v>2</v>
      </c>
      <c r="T143" s="44" t="s">
        <v>544</v>
      </c>
      <c r="U143" s="45" t="s">
        <v>545</v>
      </c>
      <c r="V143" s="61" t="s">
        <v>2086</v>
      </c>
      <c r="W143" s="46">
        <v>8.0100000000000002E-40</v>
      </c>
      <c r="X143" s="136">
        <v>0.34722222200000002</v>
      </c>
      <c r="Y143" s="67" t="s">
        <v>12</v>
      </c>
    </row>
    <row r="144" spans="1:25">
      <c r="A144" s="8" t="s">
        <v>546</v>
      </c>
      <c r="B144" s="4">
        <v>39933709</v>
      </c>
      <c r="C144" s="4">
        <v>698337</v>
      </c>
      <c r="D144" s="4">
        <v>700205</v>
      </c>
      <c r="E144" s="4">
        <v>1869</v>
      </c>
      <c r="F144" s="4" t="s">
        <v>23</v>
      </c>
      <c r="G144" s="4" t="s">
        <v>547</v>
      </c>
      <c r="H144" s="4" t="s">
        <v>548</v>
      </c>
      <c r="I144" s="103" t="s">
        <v>10268</v>
      </c>
      <c r="J144" s="40" t="s">
        <v>3149</v>
      </c>
      <c r="K144" s="54" t="s">
        <v>3149</v>
      </c>
      <c r="L144" s="27">
        <v>1</v>
      </c>
      <c r="M144" s="19" t="s">
        <v>2546</v>
      </c>
      <c r="N144" s="19" t="s">
        <v>547</v>
      </c>
      <c r="O144" s="19" t="s">
        <v>2547</v>
      </c>
      <c r="P144" s="20">
        <v>0</v>
      </c>
      <c r="Q144" s="133">
        <v>0.46784565916400001</v>
      </c>
      <c r="R144" s="21" t="s">
        <v>12</v>
      </c>
      <c r="S144" s="74">
        <v>1</v>
      </c>
      <c r="T144" s="44" t="s">
        <v>549</v>
      </c>
      <c r="U144" s="45" t="s">
        <v>547</v>
      </c>
      <c r="V144" s="61" t="s">
        <v>2087</v>
      </c>
      <c r="W144" s="46">
        <v>1.4400000000000001E-70</v>
      </c>
      <c r="X144" s="136">
        <v>0.25562700999999999</v>
      </c>
      <c r="Y144" s="67" t="s">
        <v>12</v>
      </c>
    </row>
    <row r="145" spans="1:25">
      <c r="A145" s="8" t="s">
        <v>550</v>
      </c>
      <c r="B145" s="4">
        <v>39933710</v>
      </c>
      <c r="C145" s="4">
        <v>700222</v>
      </c>
      <c r="D145" s="4">
        <v>700563</v>
      </c>
      <c r="E145" s="4">
        <v>342</v>
      </c>
      <c r="F145" s="4" t="s">
        <v>23</v>
      </c>
      <c r="G145" s="4" t="s">
        <v>551</v>
      </c>
      <c r="H145" s="4" t="s">
        <v>552</v>
      </c>
      <c r="I145" s="103" t="s">
        <v>10256</v>
      </c>
      <c r="J145" s="32" t="s">
        <v>3136</v>
      </c>
      <c r="K145" s="54" t="s">
        <v>3196</v>
      </c>
      <c r="L145" s="27">
        <v>1</v>
      </c>
      <c r="M145" s="19" t="s">
        <v>2548</v>
      </c>
      <c r="N145" s="19" t="s">
        <v>23</v>
      </c>
      <c r="O145" s="19" t="s">
        <v>552</v>
      </c>
      <c r="P145" s="20">
        <v>6.9738200000000004E-23</v>
      </c>
      <c r="Q145" s="133">
        <v>0.40707964601800001</v>
      </c>
      <c r="R145" s="21" t="s">
        <v>12</v>
      </c>
      <c r="S145" s="74">
        <v>1</v>
      </c>
      <c r="T145" s="44" t="s">
        <v>553</v>
      </c>
      <c r="U145" s="45" t="s">
        <v>551</v>
      </c>
      <c r="V145" s="61" t="s">
        <v>2088</v>
      </c>
      <c r="W145" s="46">
        <v>4.9600000000000001E-8</v>
      </c>
      <c r="X145" s="136">
        <v>0.25663716800000003</v>
      </c>
      <c r="Y145" s="67" t="s">
        <v>12</v>
      </c>
    </row>
    <row r="146" spans="1:25">
      <c r="A146" s="8" t="s">
        <v>554</v>
      </c>
      <c r="B146" s="4">
        <v>39933711</v>
      </c>
      <c r="C146" s="4">
        <v>700587</v>
      </c>
      <c r="D146" s="4">
        <v>700721</v>
      </c>
      <c r="E146" s="4">
        <v>135</v>
      </c>
      <c r="F146" s="4" t="s">
        <v>23</v>
      </c>
      <c r="G146" s="4" t="s">
        <v>555</v>
      </c>
      <c r="H146" s="4" t="s">
        <v>556</v>
      </c>
      <c r="I146" s="103" t="s">
        <v>10254</v>
      </c>
      <c r="J146" s="32" t="s">
        <v>3136</v>
      </c>
      <c r="K146" s="53" t="s">
        <v>3170</v>
      </c>
      <c r="L146" s="27">
        <v>2</v>
      </c>
      <c r="M146" s="19" t="s">
        <v>2549</v>
      </c>
      <c r="N146" s="19" t="s">
        <v>23</v>
      </c>
      <c r="O146" s="19" t="s">
        <v>2550</v>
      </c>
      <c r="P146" s="20">
        <v>5.6805899999999999E-16</v>
      </c>
      <c r="Q146" s="133">
        <v>0.75</v>
      </c>
      <c r="R146" s="21" t="s">
        <v>12</v>
      </c>
      <c r="S146" s="74">
        <v>1</v>
      </c>
      <c r="T146" s="44" t="s">
        <v>557</v>
      </c>
      <c r="U146" s="45" t="s">
        <v>555</v>
      </c>
      <c r="V146" s="61" t="s">
        <v>2089</v>
      </c>
      <c r="W146" s="46">
        <v>2.2099999999999999E-14</v>
      </c>
      <c r="X146" s="136">
        <v>0.5</v>
      </c>
      <c r="Y146" s="67" t="s">
        <v>12</v>
      </c>
    </row>
    <row r="147" spans="1:25">
      <c r="A147" s="8" t="s">
        <v>558</v>
      </c>
      <c r="B147" s="4">
        <v>39933739</v>
      </c>
      <c r="C147" s="4">
        <v>731512</v>
      </c>
      <c r="D147" s="4">
        <v>731757</v>
      </c>
      <c r="E147" s="4">
        <v>246</v>
      </c>
      <c r="F147" s="4" t="s">
        <v>9</v>
      </c>
      <c r="G147" s="4" t="s">
        <v>559</v>
      </c>
      <c r="H147" s="4" t="s">
        <v>1758</v>
      </c>
      <c r="I147" s="103" t="s">
        <v>10254</v>
      </c>
      <c r="J147" s="32" t="s">
        <v>3135</v>
      </c>
      <c r="K147" s="53" t="s">
        <v>3198</v>
      </c>
      <c r="L147" s="27">
        <v>2</v>
      </c>
      <c r="M147" s="19" t="s">
        <v>2551</v>
      </c>
      <c r="N147" s="19" t="s">
        <v>1284</v>
      </c>
      <c r="O147" s="19" t="s">
        <v>2552</v>
      </c>
      <c r="P147" s="20">
        <v>1.11732E-9</v>
      </c>
      <c r="Q147" s="133">
        <v>0.32098765432100002</v>
      </c>
      <c r="R147" s="21" t="s">
        <v>12</v>
      </c>
      <c r="S147" s="74">
        <v>8</v>
      </c>
      <c r="T147" s="44" t="s">
        <v>560</v>
      </c>
      <c r="U147" s="45" t="s">
        <v>561</v>
      </c>
      <c r="V147" s="61" t="s">
        <v>2090</v>
      </c>
      <c r="W147" s="46">
        <v>1.2899999999999999E-26</v>
      </c>
      <c r="X147" s="136">
        <v>0.50617283999999996</v>
      </c>
      <c r="Y147" s="67" t="s">
        <v>2313</v>
      </c>
    </row>
    <row r="148" spans="1:25">
      <c r="A148" s="8" t="s">
        <v>562</v>
      </c>
      <c r="B148" s="4">
        <v>39933750</v>
      </c>
      <c r="C148" s="4">
        <v>743331</v>
      </c>
      <c r="D148" s="4">
        <v>744056</v>
      </c>
      <c r="E148" s="4">
        <v>726</v>
      </c>
      <c r="F148" s="4" t="s">
        <v>23</v>
      </c>
      <c r="G148" s="4" t="s">
        <v>563</v>
      </c>
      <c r="H148" s="4" t="s">
        <v>564</v>
      </c>
      <c r="I148" s="103" t="s">
        <v>10273</v>
      </c>
      <c r="J148" s="32" t="s">
        <v>3135</v>
      </c>
      <c r="K148" s="53" t="s">
        <v>3201</v>
      </c>
      <c r="L148" s="27">
        <v>0</v>
      </c>
      <c r="M148" s="22" t="s">
        <v>10303</v>
      </c>
      <c r="N148" s="19"/>
      <c r="O148" s="19"/>
      <c r="P148" s="20"/>
      <c r="Q148" s="133"/>
      <c r="R148" s="21"/>
      <c r="S148" s="74">
        <v>0</v>
      </c>
      <c r="T148" s="44" t="s">
        <v>10304</v>
      </c>
      <c r="U148" s="45"/>
      <c r="V148" s="61"/>
      <c r="W148" s="46"/>
      <c r="X148" s="136"/>
      <c r="Y148" s="67"/>
    </row>
    <row r="149" spans="1:25">
      <c r="A149" s="8" t="s">
        <v>565</v>
      </c>
      <c r="B149" s="4">
        <v>39933787</v>
      </c>
      <c r="C149" s="4">
        <v>781991</v>
      </c>
      <c r="D149" s="4">
        <v>782251</v>
      </c>
      <c r="E149" s="4">
        <v>261</v>
      </c>
      <c r="F149" s="4" t="s">
        <v>9</v>
      </c>
      <c r="G149" s="4" t="s">
        <v>23</v>
      </c>
      <c r="H149" s="4" t="s">
        <v>295</v>
      </c>
      <c r="I149" s="103" t="s">
        <v>10254</v>
      </c>
      <c r="J149" s="34" t="s">
        <v>3138</v>
      </c>
      <c r="K149" s="57" t="s">
        <v>3138</v>
      </c>
      <c r="L149" s="27">
        <v>0</v>
      </c>
      <c r="M149" s="22" t="s">
        <v>10303</v>
      </c>
      <c r="N149" s="19"/>
      <c r="O149" s="19"/>
      <c r="P149" s="20"/>
      <c r="Q149" s="133"/>
      <c r="R149" s="21"/>
      <c r="S149" s="74">
        <v>1</v>
      </c>
      <c r="T149" s="44" t="s">
        <v>566</v>
      </c>
      <c r="U149" s="45" t="s">
        <v>567</v>
      </c>
      <c r="V149" s="61" t="s">
        <v>1186</v>
      </c>
      <c r="W149" s="46">
        <v>3.5287200000000001E-4</v>
      </c>
      <c r="X149" s="136">
        <v>0.26744185999999998</v>
      </c>
      <c r="Y149" s="67" t="s">
        <v>12</v>
      </c>
    </row>
    <row r="150" spans="1:25">
      <c r="A150" s="8" t="s">
        <v>568</v>
      </c>
      <c r="B150" s="4">
        <v>39933834</v>
      </c>
      <c r="C150" s="4">
        <v>838708</v>
      </c>
      <c r="D150" s="4">
        <v>838902</v>
      </c>
      <c r="E150" s="4">
        <v>195</v>
      </c>
      <c r="F150" s="4" t="s">
        <v>23</v>
      </c>
      <c r="G150" s="4" t="s">
        <v>23</v>
      </c>
      <c r="H150" s="4" t="s">
        <v>295</v>
      </c>
      <c r="I150" s="103" t="s">
        <v>10254</v>
      </c>
      <c r="J150" s="40" t="s">
        <v>3138</v>
      </c>
      <c r="K150" s="54" t="s">
        <v>3138</v>
      </c>
      <c r="L150" s="27">
        <v>2</v>
      </c>
      <c r="M150" s="19" t="s">
        <v>2553</v>
      </c>
      <c r="N150" s="19" t="s">
        <v>23</v>
      </c>
      <c r="O150" s="19" t="s">
        <v>2554</v>
      </c>
      <c r="P150" s="20">
        <v>4.11708E-4</v>
      </c>
      <c r="Q150" s="133">
        <v>0.296875</v>
      </c>
      <c r="R150" s="21" t="s">
        <v>2313</v>
      </c>
      <c r="S150" s="74">
        <v>1</v>
      </c>
      <c r="T150" s="44" t="s">
        <v>569</v>
      </c>
      <c r="U150" s="45" t="s">
        <v>570</v>
      </c>
      <c r="V150" s="61" t="s">
        <v>2091</v>
      </c>
      <c r="W150" s="46">
        <v>5.4400000000000001E-5</v>
      </c>
      <c r="X150" s="136">
        <v>0.21875</v>
      </c>
      <c r="Y150" s="67" t="s">
        <v>12</v>
      </c>
    </row>
    <row r="151" spans="1:25">
      <c r="A151" s="8" t="s">
        <v>571</v>
      </c>
      <c r="B151" s="4">
        <v>39933836</v>
      </c>
      <c r="C151" s="4">
        <v>839979</v>
      </c>
      <c r="D151" s="4">
        <v>840884</v>
      </c>
      <c r="E151" s="4">
        <v>906</v>
      </c>
      <c r="F151" s="4" t="s">
        <v>23</v>
      </c>
      <c r="G151" s="4" t="s">
        <v>23</v>
      </c>
      <c r="H151" s="4" t="s">
        <v>2004</v>
      </c>
      <c r="I151" s="103" t="s">
        <v>10275</v>
      </c>
      <c r="J151" s="40" t="s">
        <v>3142</v>
      </c>
      <c r="K151" s="54" t="s">
        <v>3142</v>
      </c>
      <c r="L151" s="27">
        <v>0</v>
      </c>
      <c r="M151" s="22" t="s">
        <v>10303</v>
      </c>
      <c r="N151" s="19"/>
      <c r="O151" s="19"/>
      <c r="P151" s="20"/>
      <c r="Q151" s="133"/>
      <c r="R151" s="21"/>
      <c r="S151" s="74">
        <v>7</v>
      </c>
      <c r="T151" s="44" t="s">
        <v>572</v>
      </c>
      <c r="U151" s="45" t="s">
        <v>573</v>
      </c>
      <c r="V151" s="61" t="s">
        <v>3256</v>
      </c>
      <c r="W151" s="46">
        <v>2.5499999999999999E-64</v>
      </c>
      <c r="X151" s="136">
        <v>0.35880398699999999</v>
      </c>
      <c r="Y151" s="67" t="s">
        <v>2313</v>
      </c>
    </row>
    <row r="152" spans="1:25">
      <c r="A152" s="8" t="s">
        <v>574</v>
      </c>
      <c r="B152" s="4">
        <v>39933872</v>
      </c>
      <c r="C152" s="4">
        <v>882652</v>
      </c>
      <c r="D152" s="4">
        <v>883284</v>
      </c>
      <c r="E152" s="4">
        <v>633</v>
      </c>
      <c r="F152" s="4" t="s">
        <v>23</v>
      </c>
      <c r="G152" s="4" t="s">
        <v>23</v>
      </c>
      <c r="H152" s="4" t="s">
        <v>2005</v>
      </c>
      <c r="I152" s="103" t="s">
        <v>10270</v>
      </c>
      <c r="J152" s="40" t="s">
        <v>3141</v>
      </c>
      <c r="K152" s="54" t="s">
        <v>3190</v>
      </c>
      <c r="L152" s="27">
        <v>1</v>
      </c>
      <c r="M152" s="19" t="s">
        <v>2555</v>
      </c>
      <c r="N152" s="19" t="s">
        <v>23</v>
      </c>
      <c r="O152" s="19" t="s">
        <v>2556</v>
      </c>
      <c r="P152" s="20">
        <v>1.0307E-67</v>
      </c>
      <c r="Q152" s="133">
        <v>0.48095238095199999</v>
      </c>
      <c r="R152" s="21" t="s">
        <v>2313</v>
      </c>
      <c r="S152" s="74">
        <v>0</v>
      </c>
      <c r="T152" s="44" t="s">
        <v>10304</v>
      </c>
      <c r="U152" s="45"/>
      <c r="V152" s="61"/>
      <c r="W152" s="46"/>
      <c r="X152" s="136"/>
      <c r="Y152" s="67"/>
    </row>
    <row r="153" spans="1:25">
      <c r="A153" s="8" t="s">
        <v>575</v>
      </c>
      <c r="B153" s="4">
        <v>39933874</v>
      </c>
      <c r="C153" s="4">
        <v>883955</v>
      </c>
      <c r="D153" s="4">
        <v>885049</v>
      </c>
      <c r="E153" s="4">
        <v>1095</v>
      </c>
      <c r="F153" s="4" t="s">
        <v>9</v>
      </c>
      <c r="G153" s="4" t="s">
        <v>576</v>
      </c>
      <c r="H153" s="4" t="s">
        <v>577</v>
      </c>
      <c r="I153" s="103" t="s">
        <v>10255</v>
      </c>
      <c r="J153" s="40" t="s">
        <v>3135</v>
      </c>
      <c r="K153" s="54" t="s">
        <v>3193</v>
      </c>
      <c r="L153" s="27">
        <v>1</v>
      </c>
      <c r="M153" s="19" t="s">
        <v>2557</v>
      </c>
      <c r="N153" s="19" t="s">
        <v>23</v>
      </c>
      <c r="O153" s="19" t="s">
        <v>2558</v>
      </c>
      <c r="P153" s="20">
        <v>9.4829699999999993E-111</v>
      </c>
      <c r="Q153" s="133">
        <v>0.51373626373600001</v>
      </c>
      <c r="R153" s="21" t="s">
        <v>2313</v>
      </c>
      <c r="S153" s="74">
        <v>2</v>
      </c>
      <c r="T153" s="44" t="s">
        <v>578</v>
      </c>
      <c r="U153" s="45" t="s">
        <v>579</v>
      </c>
      <c r="V153" s="61" t="s">
        <v>2092</v>
      </c>
      <c r="W153" s="46">
        <v>3.1599999999999999E-85</v>
      </c>
      <c r="X153" s="136">
        <v>0.40109890100000001</v>
      </c>
      <c r="Y153" s="67" t="s">
        <v>2313</v>
      </c>
    </row>
    <row r="154" spans="1:25">
      <c r="A154" s="8" t="s">
        <v>580</v>
      </c>
      <c r="B154" s="4">
        <v>39933899</v>
      </c>
      <c r="C154" s="4">
        <v>918960</v>
      </c>
      <c r="D154" s="4">
        <v>920396</v>
      </c>
      <c r="E154" s="4">
        <v>1437</v>
      </c>
      <c r="F154" s="4" t="s">
        <v>9</v>
      </c>
      <c r="G154" s="4" t="s">
        <v>581</v>
      </c>
      <c r="H154" s="4" t="s">
        <v>582</v>
      </c>
      <c r="I154" s="103" t="s">
        <v>10262</v>
      </c>
      <c r="J154" s="40" t="s">
        <v>3135</v>
      </c>
      <c r="K154" s="54" t="s">
        <v>3160</v>
      </c>
      <c r="L154" s="27">
        <v>1</v>
      </c>
      <c r="M154" s="19" t="s">
        <v>2559</v>
      </c>
      <c r="N154" s="19" t="s">
        <v>23</v>
      </c>
      <c r="O154" s="19" t="s">
        <v>2560</v>
      </c>
      <c r="P154" s="20">
        <v>0</v>
      </c>
      <c r="Q154" s="133">
        <v>0.55020920502100001</v>
      </c>
      <c r="R154" s="21" t="s">
        <v>12</v>
      </c>
      <c r="S154" s="74">
        <v>0</v>
      </c>
      <c r="T154" s="44" t="s">
        <v>10304</v>
      </c>
      <c r="U154" s="45"/>
      <c r="V154" s="61"/>
      <c r="W154" s="46"/>
      <c r="X154" s="136"/>
      <c r="Y154" s="67"/>
    </row>
    <row r="155" spans="1:25">
      <c r="A155" s="8" t="s">
        <v>583</v>
      </c>
      <c r="B155" s="4">
        <v>39933900</v>
      </c>
      <c r="C155" s="4">
        <v>920542</v>
      </c>
      <c r="D155" s="4">
        <v>921093</v>
      </c>
      <c r="E155" s="4">
        <v>552</v>
      </c>
      <c r="F155" s="4" t="s">
        <v>9</v>
      </c>
      <c r="G155" s="4" t="s">
        <v>23</v>
      </c>
      <c r="H155" s="4" t="s">
        <v>295</v>
      </c>
      <c r="I155" s="103" t="s">
        <v>10254</v>
      </c>
      <c r="J155" s="40" t="s">
        <v>3138</v>
      </c>
      <c r="K155" s="54" t="s">
        <v>3138</v>
      </c>
      <c r="L155" s="27">
        <v>0</v>
      </c>
      <c r="M155" s="22" t="s">
        <v>10303</v>
      </c>
      <c r="N155" s="19"/>
      <c r="O155" s="19"/>
      <c r="P155" s="20"/>
      <c r="Q155" s="133"/>
      <c r="R155" s="21"/>
      <c r="S155" s="74">
        <v>0</v>
      </c>
      <c r="T155" s="44" t="s">
        <v>10304</v>
      </c>
      <c r="U155" s="45"/>
      <c r="V155" s="61"/>
      <c r="W155" s="46"/>
      <c r="X155" s="136"/>
      <c r="Y155" s="67"/>
    </row>
    <row r="156" spans="1:25">
      <c r="A156" s="8" t="s">
        <v>584</v>
      </c>
      <c r="B156" s="4">
        <v>161610777</v>
      </c>
      <c r="C156" s="4">
        <v>933124</v>
      </c>
      <c r="D156" s="4">
        <v>934554</v>
      </c>
      <c r="E156" s="4">
        <v>1431</v>
      </c>
      <c r="F156" s="4" t="s">
        <v>9</v>
      </c>
      <c r="G156" s="4" t="s">
        <v>585</v>
      </c>
      <c r="H156" s="4" t="s">
        <v>586</v>
      </c>
      <c r="I156" s="103" t="s">
        <v>10260</v>
      </c>
      <c r="J156" s="40" t="s">
        <v>3135</v>
      </c>
      <c r="K156" s="54" t="s">
        <v>3191</v>
      </c>
      <c r="L156" s="27">
        <v>1</v>
      </c>
      <c r="M156" s="19" t="s">
        <v>2561</v>
      </c>
      <c r="N156" s="19" t="s">
        <v>23</v>
      </c>
      <c r="O156" s="19" t="s">
        <v>586</v>
      </c>
      <c r="P156" s="20">
        <v>6.9911000000000001E-164</v>
      </c>
      <c r="Q156" s="133">
        <v>0.502100840336</v>
      </c>
      <c r="R156" s="21" t="s">
        <v>12</v>
      </c>
      <c r="S156" s="74">
        <v>1</v>
      </c>
      <c r="T156" s="44" t="s">
        <v>587</v>
      </c>
      <c r="U156" s="45" t="s">
        <v>585</v>
      </c>
      <c r="V156" s="61" t="s">
        <v>586</v>
      </c>
      <c r="W156" s="46">
        <v>3.2799999999999999E-68</v>
      </c>
      <c r="X156" s="136">
        <v>0.304621849</v>
      </c>
      <c r="Y156" s="67" t="s">
        <v>2313</v>
      </c>
    </row>
    <row r="157" spans="1:25">
      <c r="A157" s="8" t="s">
        <v>588</v>
      </c>
      <c r="B157" s="4">
        <v>39933919</v>
      </c>
      <c r="C157" s="4">
        <v>936587</v>
      </c>
      <c r="D157" s="4">
        <v>937240</v>
      </c>
      <c r="E157" s="4">
        <v>654</v>
      </c>
      <c r="F157" s="4" t="s">
        <v>9</v>
      </c>
      <c r="G157" s="4" t="s">
        <v>23</v>
      </c>
      <c r="H157" s="4" t="s">
        <v>295</v>
      </c>
      <c r="I157" s="103" t="s">
        <v>10254</v>
      </c>
      <c r="J157" s="40" t="s">
        <v>3138</v>
      </c>
      <c r="K157" s="54" t="s">
        <v>3138</v>
      </c>
      <c r="L157" s="27">
        <v>0</v>
      </c>
      <c r="M157" s="22" t="s">
        <v>10303</v>
      </c>
      <c r="N157" s="19"/>
      <c r="O157" s="19"/>
      <c r="P157" s="20"/>
      <c r="Q157" s="133"/>
      <c r="R157" s="21"/>
      <c r="S157" s="74">
        <v>0</v>
      </c>
      <c r="T157" s="44" t="s">
        <v>10304</v>
      </c>
      <c r="U157" s="45"/>
      <c r="V157" s="61"/>
      <c r="W157" s="46"/>
      <c r="X157" s="136"/>
      <c r="Y157" s="67"/>
    </row>
    <row r="158" spans="1:25">
      <c r="A158" s="8" t="s">
        <v>589</v>
      </c>
      <c r="B158" s="4">
        <v>39933920</v>
      </c>
      <c r="C158" s="4">
        <v>937373</v>
      </c>
      <c r="D158" s="4">
        <v>937864</v>
      </c>
      <c r="E158" s="4">
        <v>492</v>
      </c>
      <c r="F158" s="4" t="s">
        <v>23</v>
      </c>
      <c r="G158" s="4" t="s">
        <v>590</v>
      </c>
      <c r="H158" s="4" t="s">
        <v>591</v>
      </c>
      <c r="I158" s="103" t="s">
        <v>10253</v>
      </c>
      <c r="J158" s="40" t="s">
        <v>3135</v>
      </c>
      <c r="K158" s="54" t="s">
        <v>3165</v>
      </c>
      <c r="L158" s="27">
        <v>1</v>
      </c>
      <c r="M158" s="19" t="s">
        <v>2562</v>
      </c>
      <c r="N158" s="19" t="s">
        <v>23</v>
      </c>
      <c r="O158" s="19" t="s">
        <v>2563</v>
      </c>
      <c r="P158" s="20">
        <v>7.1330899999999997E-18</v>
      </c>
      <c r="Q158" s="133">
        <v>0.46625766871199997</v>
      </c>
      <c r="R158" s="21" t="s">
        <v>12</v>
      </c>
      <c r="S158" s="74">
        <v>1</v>
      </c>
      <c r="T158" s="44" t="s">
        <v>592</v>
      </c>
      <c r="U158" s="45" t="s">
        <v>593</v>
      </c>
      <c r="V158" s="61" t="s">
        <v>2300</v>
      </c>
      <c r="W158" s="46">
        <v>1.2899999999999999E-6</v>
      </c>
      <c r="X158" s="136">
        <v>0.28220858900000001</v>
      </c>
      <c r="Y158" s="67" t="s">
        <v>2313</v>
      </c>
    </row>
    <row r="159" spans="1:25">
      <c r="A159" s="8" t="s">
        <v>594</v>
      </c>
      <c r="B159" s="4">
        <v>39933921</v>
      </c>
      <c r="C159" s="4">
        <v>937870</v>
      </c>
      <c r="D159" s="4">
        <v>938427</v>
      </c>
      <c r="E159" s="4">
        <v>558</v>
      </c>
      <c r="F159" s="4" t="s">
        <v>23</v>
      </c>
      <c r="G159" s="4" t="s">
        <v>595</v>
      </c>
      <c r="H159" s="4" t="s">
        <v>591</v>
      </c>
      <c r="I159" s="103" t="s">
        <v>10253</v>
      </c>
      <c r="J159" s="40" t="s">
        <v>3135</v>
      </c>
      <c r="K159" s="54" t="s">
        <v>3165</v>
      </c>
      <c r="L159" s="27">
        <v>1</v>
      </c>
      <c r="M159" s="19" t="s">
        <v>2564</v>
      </c>
      <c r="N159" s="19" t="s">
        <v>23</v>
      </c>
      <c r="O159" s="19" t="s">
        <v>2565</v>
      </c>
      <c r="P159" s="20">
        <v>2.5514299999999999E-16</v>
      </c>
      <c r="Q159" s="133">
        <v>0.30270270270299998</v>
      </c>
      <c r="R159" s="21" t="s">
        <v>12</v>
      </c>
      <c r="S159" s="74">
        <v>0</v>
      </c>
      <c r="T159" s="44" t="s">
        <v>10304</v>
      </c>
      <c r="U159" s="45"/>
      <c r="V159" s="61"/>
      <c r="W159" s="46"/>
      <c r="X159" s="136"/>
      <c r="Y159" s="67"/>
    </row>
    <row r="160" spans="1:25">
      <c r="A160" s="8" t="s">
        <v>596</v>
      </c>
      <c r="B160" s="4">
        <v>39933922</v>
      </c>
      <c r="C160" s="4">
        <v>938485</v>
      </c>
      <c r="D160" s="4">
        <v>938712</v>
      </c>
      <c r="E160" s="4">
        <v>228</v>
      </c>
      <c r="F160" s="4" t="s">
        <v>23</v>
      </c>
      <c r="G160" s="4" t="s">
        <v>597</v>
      </c>
      <c r="H160" s="4" t="s">
        <v>598</v>
      </c>
      <c r="I160" s="103" t="s">
        <v>10254</v>
      </c>
      <c r="J160" s="40" t="s">
        <v>3135</v>
      </c>
      <c r="K160" s="54" t="s">
        <v>3165</v>
      </c>
      <c r="L160" s="27">
        <v>1</v>
      </c>
      <c r="M160" s="19" t="s">
        <v>2566</v>
      </c>
      <c r="N160" s="19" t="s">
        <v>23</v>
      </c>
      <c r="O160" s="19" t="s">
        <v>2567</v>
      </c>
      <c r="P160" s="20">
        <v>2.1638099999999998E-27</v>
      </c>
      <c r="Q160" s="133">
        <v>0.58666666666699996</v>
      </c>
      <c r="R160" s="21" t="s">
        <v>12</v>
      </c>
      <c r="S160" s="74">
        <v>1</v>
      </c>
      <c r="T160" s="44" t="s">
        <v>599</v>
      </c>
      <c r="U160" s="45" t="s">
        <v>600</v>
      </c>
      <c r="V160" s="61" t="s">
        <v>2093</v>
      </c>
      <c r="W160" s="46">
        <v>1.4869500000000001E-4</v>
      </c>
      <c r="X160" s="136">
        <v>0.21333333300000001</v>
      </c>
      <c r="Y160" s="67" t="s">
        <v>2313</v>
      </c>
    </row>
    <row r="161" spans="1:25">
      <c r="A161" s="8" t="s">
        <v>601</v>
      </c>
      <c r="B161" s="4">
        <v>39933923</v>
      </c>
      <c r="C161" s="4">
        <v>938761</v>
      </c>
      <c r="D161" s="4">
        <v>939507</v>
      </c>
      <c r="E161" s="4">
        <v>747</v>
      </c>
      <c r="F161" s="4" t="s">
        <v>23</v>
      </c>
      <c r="G161" s="4" t="s">
        <v>602</v>
      </c>
      <c r="H161" s="4" t="s">
        <v>603</v>
      </c>
      <c r="I161" s="103" t="s">
        <v>10253</v>
      </c>
      <c r="J161" s="40" t="s">
        <v>3135</v>
      </c>
      <c r="K161" s="54" t="s">
        <v>3165</v>
      </c>
      <c r="L161" s="27">
        <v>1</v>
      </c>
      <c r="M161" s="19" t="s">
        <v>2568</v>
      </c>
      <c r="N161" s="19" t="s">
        <v>23</v>
      </c>
      <c r="O161" s="19" t="s">
        <v>2569</v>
      </c>
      <c r="P161" s="20">
        <v>2.00289E-77</v>
      </c>
      <c r="Q161" s="133">
        <v>0.491935483871</v>
      </c>
      <c r="R161" s="21" t="s">
        <v>12</v>
      </c>
      <c r="S161" s="74">
        <v>1</v>
      </c>
      <c r="T161" s="44" t="s">
        <v>604</v>
      </c>
      <c r="U161" s="45" t="s">
        <v>602</v>
      </c>
      <c r="V161" s="61" t="s">
        <v>2300</v>
      </c>
      <c r="W161" s="46">
        <v>9.9700000000000003E-16</v>
      </c>
      <c r="X161" s="136">
        <v>0.217741935</v>
      </c>
      <c r="Y161" s="67" t="s">
        <v>2313</v>
      </c>
    </row>
    <row r="162" spans="1:25">
      <c r="A162" s="8" t="s">
        <v>605</v>
      </c>
      <c r="B162" s="4">
        <v>39933924</v>
      </c>
      <c r="C162" s="4">
        <v>939577</v>
      </c>
      <c r="D162" s="4">
        <v>939963</v>
      </c>
      <c r="E162" s="4">
        <v>387</v>
      </c>
      <c r="F162" s="4" t="s">
        <v>23</v>
      </c>
      <c r="G162" s="4" t="s">
        <v>606</v>
      </c>
      <c r="H162" s="4" t="s">
        <v>607</v>
      </c>
      <c r="I162" s="103" t="s">
        <v>10259</v>
      </c>
      <c r="J162" s="41" t="s">
        <v>3135</v>
      </c>
      <c r="K162" s="55" t="s">
        <v>3165</v>
      </c>
      <c r="L162" s="27">
        <v>0</v>
      </c>
      <c r="M162" s="22" t="s">
        <v>10303</v>
      </c>
      <c r="N162" s="19"/>
      <c r="O162" s="19"/>
      <c r="P162" s="20"/>
      <c r="Q162" s="133"/>
      <c r="R162" s="21"/>
      <c r="S162" s="74">
        <v>0</v>
      </c>
      <c r="T162" s="44" t="s">
        <v>10304</v>
      </c>
      <c r="U162" s="45"/>
      <c r="V162" s="61"/>
      <c r="W162" s="46"/>
      <c r="X162" s="136"/>
      <c r="Y162" s="67"/>
    </row>
    <row r="163" spans="1:25">
      <c r="A163" s="8" t="s">
        <v>608</v>
      </c>
      <c r="B163" s="4">
        <v>39933934</v>
      </c>
      <c r="C163" s="4">
        <v>953782</v>
      </c>
      <c r="D163" s="4">
        <v>954516</v>
      </c>
      <c r="E163" s="4">
        <v>735</v>
      </c>
      <c r="F163" s="4" t="s">
        <v>23</v>
      </c>
      <c r="G163" s="4" t="s">
        <v>23</v>
      </c>
      <c r="H163" s="4" t="s">
        <v>609</v>
      </c>
      <c r="I163" s="103" t="s">
        <v>10264</v>
      </c>
      <c r="J163" s="40" t="s">
        <v>3151</v>
      </c>
      <c r="K163" s="54" t="s">
        <v>3151</v>
      </c>
      <c r="L163" s="27">
        <v>0</v>
      </c>
      <c r="M163" s="22" t="s">
        <v>10303</v>
      </c>
      <c r="N163" s="19"/>
      <c r="O163" s="19"/>
      <c r="P163" s="20"/>
      <c r="Q163" s="133"/>
      <c r="R163" s="21"/>
      <c r="S163" s="74">
        <v>0</v>
      </c>
      <c r="T163" s="44" t="s">
        <v>10304</v>
      </c>
      <c r="U163" s="45"/>
      <c r="V163" s="61"/>
      <c r="W163" s="46"/>
      <c r="X163" s="136"/>
      <c r="Y163" s="67"/>
    </row>
    <row r="164" spans="1:25">
      <c r="A164" s="8" t="s">
        <v>610</v>
      </c>
      <c r="B164" s="4">
        <v>39933942</v>
      </c>
      <c r="C164" s="4">
        <v>961340</v>
      </c>
      <c r="D164" s="4">
        <v>962770</v>
      </c>
      <c r="E164" s="4">
        <v>1431</v>
      </c>
      <c r="F164" s="4" t="s">
        <v>23</v>
      </c>
      <c r="G164" s="4" t="s">
        <v>23</v>
      </c>
      <c r="H164" s="4" t="s">
        <v>611</v>
      </c>
      <c r="I164" s="103" t="s">
        <v>10276</v>
      </c>
      <c r="J164" s="32" t="s">
        <v>3135</v>
      </c>
      <c r="K164" s="54" t="s">
        <v>3202</v>
      </c>
      <c r="L164" s="27">
        <v>0</v>
      </c>
      <c r="M164" s="22" t="s">
        <v>10303</v>
      </c>
      <c r="N164" s="19"/>
      <c r="O164" s="19"/>
      <c r="P164" s="20"/>
      <c r="Q164" s="133"/>
      <c r="R164" s="21"/>
      <c r="S164" s="74">
        <v>0</v>
      </c>
      <c r="T164" s="44" t="s">
        <v>10304</v>
      </c>
      <c r="U164" s="45"/>
      <c r="V164" s="61"/>
      <c r="W164" s="46"/>
      <c r="X164" s="136"/>
      <c r="Y164" s="67"/>
    </row>
    <row r="165" spans="1:25">
      <c r="A165" s="8" t="s">
        <v>612</v>
      </c>
      <c r="B165" s="4">
        <v>39933948</v>
      </c>
      <c r="C165" s="4">
        <v>966769</v>
      </c>
      <c r="D165" s="4">
        <v>967029</v>
      </c>
      <c r="E165" s="4">
        <v>261</v>
      </c>
      <c r="F165" s="4" t="s">
        <v>23</v>
      </c>
      <c r="G165" s="4" t="s">
        <v>23</v>
      </c>
      <c r="H165" s="4" t="s">
        <v>295</v>
      </c>
      <c r="I165" s="103" t="s">
        <v>10254</v>
      </c>
      <c r="J165" s="32" t="s">
        <v>3138</v>
      </c>
      <c r="K165" s="54" t="s">
        <v>3138</v>
      </c>
      <c r="L165" s="27">
        <v>1</v>
      </c>
      <c r="M165" s="19" t="s">
        <v>2570</v>
      </c>
      <c r="N165" s="19" t="s">
        <v>23</v>
      </c>
      <c r="O165" s="19" t="s">
        <v>2571</v>
      </c>
      <c r="P165" s="20">
        <v>1.5482699999999999E-4</v>
      </c>
      <c r="Q165" s="133">
        <v>0.23255813953500001</v>
      </c>
      <c r="R165" s="21" t="s">
        <v>2313</v>
      </c>
      <c r="S165" s="74">
        <v>1</v>
      </c>
      <c r="T165" s="44" t="s">
        <v>613</v>
      </c>
      <c r="U165" s="45" t="s">
        <v>614</v>
      </c>
      <c r="V165" s="61" t="s">
        <v>2094</v>
      </c>
      <c r="W165" s="46">
        <v>3.0144200000000002E-4</v>
      </c>
      <c r="X165" s="136">
        <v>0.220930233</v>
      </c>
      <c r="Y165" s="67" t="s">
        <v>2313</v>
      </c>
    </row>
    <row r="166" spans="1:25">
      <c r="A166" s="8" t="s">
        <v>615</v>
      </c>
      <c r="B166" s="4">
        <v>39933952</v>
      </c>
      <c r="C166" s="4">
        <v>971472</v>
      </c>
      <c r="D166" s="4">
        <v>972509</v>
      </c>
      <c r="E166" s="4">
        <v>1038</v>
      </c>
      <c r="F166" s="4" t="s">
        <v>9</v>
      </c>
      <c r="G166" s="4" t="s">
        <v>616</v>
      </c>
      <c r="H166" s="4" t="s">
        <v>617</v>
      </c>
      <c r="I166" s="103" t="s">
        <v>10262</v>
      </c>
      <c r="J166" s="32" t="s">
        <v>3135</v>
      </c>
      <c r="K166" s="53" t="s">
        <v>3203</v>
      </c>
      <c r="L166" s="27">
        <v>1</v>
      </c>
      <c r="M166" s="19" t="s">
        <v>2572</v>
      </c>
      <c r="N166" s="19" t="s">
        <v>616</v>
      </c>
      <c r="O166" s="19" t="s">
        <v>617</v>
      </c>
      <c r="P166" s="20">
        <v>1.86862E-21</v>
      </c>
      <c r="Q166" s="133">
        <v>0.25217391304300002</v>
      </c>
      <c r="R166" s="21" t="s">
        <v>12</v>
      </c>
      <c r="S166" s="74">
        <v>1</v>
      </c>
      <c r="T166" s="44" t="s">
        <v>618</v>
      </c>
      <c r="U166" s="45" t="s">
        <v>616</v>
      </c>
      <c r="V166" s="61" t="s">
        <v>617</v>
      </c>
      <c r="W166" s="46">
        <v>2.2300000000000001E-83</v>
      </c>
      <c r="X166" s="136">
        <v>0.379710145</v>
      </c>
      <c r="Y166" s="67" t="s">
        <v>12</v>
      </c>
    </row>
    <row r="167" spans="1:25">
      <c r="A167" s="8" t="s">
        <v>619</v>
      </c>
      <c r="B167" s="4">
        <v>39933956</v>
      </c>
      <c r="C167" s="4">
        <v>975442</v>
      </c>
      <c r="D167" s="4">
        <v>976455</v>
      </c>
      <c r="E167" s="4">
        <v>1014</v>
      </c>
      <c r="F167" s="4" t="s">
        <v>23</v>
      </c>
      <c r="G167" s="4" t="s">
        <v>620</v>
      </c>
      <c r="H167" s="4" t="s">
        <v>621</v>
      </c>
      <c r="I167" s="103" t="s">
        <v>10277</v>
      </c>
      <c r="J167" s="40" t="s">
        <v>3135</v>
      </c>
      <c r="K167" s="54" t="s">
        <v>3204</v>
      </c>
      <c r="L167" s="27">
        <v>1</v>
      </c>
      <c r="M167" s="19" t="s">
        <v>2573</v>
      </c>
      <c r="N167" s="19" t="s">
        <v>23</v>
      </c>
      <c r="O167" s="19" t="s">
        <v>2574</v>
      </c>
      <c r="P167" s="20">
        <v>7.2523699999999995E-113</v>
      </c>
      <c r="Q167" s="133">
        <v>0.50445103857600004</v>
      </c>
      <c r="R167" s="21" t="s">
        <v>12</v>
      </c>
      <c r="S167" s="74">
        <v>2</v>
      </c>
      <c r="T167" s="44" t="s">
        <v>622</v>
      </c>
      <c r="U167" s="45" t="s">
        <v>623</v>
      </c>
      <c r="V167" s="61" t="s">
        <v>2095</v>
      </c>
      <c r="W167" s="46">
        <v>7.2499999999999996E-94</v>
      </c>
      <c r="X167" s="136">
        <v>0.41839762600000002</v>
      </c>
      <c r="Y167" s="67" t="s">
        <v>2313</v>
      </c>
    </row>
    <row r="168" spans="1:25">
      <c r="A168" s="8" t="s">
        <v>624</v>
      </c>
      <c r="B168" s="4">
        <v>39933964</v>
      </c>
      <c r="C168" s="4">
        <v>984555</v>
      </c>
      <c r="D168" s="4">
        <v>985430</v>
      </c>
      <c r="E168" s="4">
        <v>876</v>
      </c>
      <c r="F168" s="4" t="s">
        <v>23</v>
      </c>
      <c r="G168" s="4" t="s">
        <v>625</v>
      </c>
      <c r="H168" s="4" t="s">
        <v>626</v>
      </c>
      <c r="I168" s="103" t="s">
        <v>10264</v>
      </c>
      <c r="J168" s="32" t="s">
        <v>3135</v>
      </c>
      <c r="K168" s="54" t="s">
        <v>3205</v>
      </c>
      <c r="L168" s="27">
        <v>1</v>
      </c>
      <c r="M168" s="19" t="s">
        <v>2575</v>
      </c>
      <c r="N168" s="19" t="s">
        <v>23</v>
      </c>
      <c r="O168" s="19" t="s">
        <v>626</v>
      </c>
      <c r="P168" s="20">
        <v>1.52747E-124</v>
      </c>
      <c r="Q168" s="133">
        <v>0.57731958762900004</v>
      </c>
      <c r="R168" s="21" t="s">
        <v>12</v>
      </c>
      <c r="S168" s="74">
        <v>2</v>
      </c>
      <c r="T168" s="44" t="s">
        <v>627</v>
      </c>
      <c r="U168" s="45" t="s">
        <v>628</v>
      </c>
      <c r="V168" s="61" t="s">
        <v>2096</v>
      </c>
      <c r="W168" s="46">
        <v>7.0600000000000001E-74</v>
      </c>
      <c r="X168" s="136">
        <v>0.45360824700000002</v>
      </c>
      <c r="Y168" s="67" t="s">
        <v>2313</v>
      </c>
    </row>
    <row r="169" spans="1:25">
      <c r="A169" s="8" t="s">
        <v>629</v>
      </c>
      <c r="B169" s="4">
        <v>39933968</v>
      </c>
      <c r="C169" s="4">
        <v>988573</v>
      </c>
      <c r="D169" s="4">
        <v>993300</v>
      </c>
      <c r="E169" s="4">
        <v>4728</v>
      </c>
      <c r="F169" s="4" t="s">
        <v>9</v>
      </c>
      <c r="G169" s="4" t="s">
        <v>630</v>
      </c>
      <c r="H169" s="4" t="s">
        <v>631</v>
      </c>
      <c r="I169" s="103" t="s">
        <v>10260</v>
      </c>
      <c r="J169" s="40" t="s">
        <v>3135</v>
      </c>
      <c r="K169" s="54" t="s">
        <v>3189</v>
      </c>
      <c r="L169" s="27">
        <v>1</v>
      </c>
      <c r="M169" s="19" t="s">
        <v>2576</v>
      </c>
      <c r="N169" s="19" t="s">
        <v>630</v>
      </c>
      <c r="O169" s="19" t="s">
        <v>2577</v>
      </c>
      <c r="P169" s="20">
        <v>0</v>
      </c>
      <c r="Q169" s="133">
        <v>0.42222222222200001</v>
      </c>
      <c r="R169" s="21" t="s">
        <v>2313</v>
      </c>
      <c r="S169" s="74">
        <v>1</v>
      </c>
      <c r="T169" s="44" t="s">
        <v>632</v>
      </c>
      <c r="U169" s="45" t="s">
        <v>630</v>
      </c>
      <c r="V169" s="61" t="s">
        <v>2097</v>
      </c>
      <c r="W169" s="46">
        <v>0</v>
      </c>
      <c r="X169" s="136">
        <v>0.43873015900000001</v>
      </c>
      <c r="Y169" s="67" t="s">
        <v>2313</v>
      </c>
    </row>
    <row r="170" spans="1:25">
      <c r="A170" s="8" t="s">
        <v>633</v>
      </c>
      <c r="B170" s="4">
        <v>39933969</v>
      </c>
      <c r="C170" s="4">
        <v>993473</v>
      </c>
      <c r="D170" s="4">
        <v>994927</v>
      </c>
      <c r="E170" s="4">
        <v>1455</v>
      </c>
      <c r="F170" s="4" t="s">
        <v>9</v>
      </c>
      <c r="G170" s="4" t="s">
        <v>634</v>
      </c>
      <c r="H170" s="4" t="s">
        <v>635</v>
      </c>
      <c r="I170" s="103" t="s">
        <v>10278</v>
      </c>
      <c r="J170" s="40" t="s">
        <v>3135</v>
      </c>
      <c r="K170" s="54" t="s">
        <v>3189</v>
      </c>
      <c r="L170" s="27">
        <v>1</v>
      </c>
      <c r="M170" s="19" t="s">
        <v>2578</v>
      </c>
      <c r="N170" s="19" t="s">
        <v>634</v>
      </c>
      <c r="O170" s="19" t="s">
        <v>2579</v>
      </c>
      <c r="P170" s="20">
        <v>4.4967700000000002E-82</v>
      </c>
      <c r="Q170" s="133">
        <v>0.38636363636400001</v>
      </c>
      <c r="R170" s="21" t="s">
        <v>2313</v>
      </c>
      <c r="S170" s="74">
        <v>5</v>
      </c>
      <c r="T170" s="44" t="s">
        <v>636</v>
      </c>
      <c r="U170" s="45" t="s">
        <v>634</v>
      </c>
      <c r="V170" s="61" t="s">
        <v>2098</v>
      </c>
      <c r="W170" s="46">
        <v>5.8100000000000003E-84</v>
      </c>
      <c r="X170" s="136">
        <v>0.38223140500000002</v>
      </c>
      <c r="Y170" s="67" t="s">
        <v>2313</v>
      </c>
    </row>
    <row r="171" spans="1:25">
      <c r="A171" s="8" t="s">
        <v>637</v>
      </c>
      <c r="B171" s="4">
        <v>39933991</v>
      </c>
      <c r="C171" s="4">
        <v>1014871</v>
      </c>
      <c r="D171" s="4">
        <v>1017750</v>
      </c>
      <c r="E171" s="4">
        <v>2880</v>
      </c>
      <c r="F171" s="4" t="s">
        <v>23</v>
      </c>
      <c r="G171" s="4" t="s">
        <v>23</v>
      </c>
      <c r="H171" s="4" t="s">
        <v>638</v>
      </c>
      <c r="I171" s="103" t="s">
        <v>10273</v>
      </c>
      <c r="J171" s="32" t="s">
        <v>3135</v>
      </c>
      <c r="K171" s="54" t="s">
        <v>3206</v>
      </c>
      <c r="L171" s="27">
        <v>1</v>
      </c>
      <c r="M171" s="19" t="s">
        <v>2580</v>
      </c>
      <c r="N171" s="19" t="s">
        <v>2581</v>
      </c>
      <c r="O171" s="19" t="s">
        <v>2582</v>
      </c>
      <c r="P171" s="20">
        <v>3.0811700000000002E-81</v>
      </c>
      <c r="Q171" s="133">
        <v>0.20959332638200001</v>
      </c>
      <c r="R171" s="21" t="s">
        <v>2313</v>
      </c>
      <c r="S171" s="74">
        <v>0</v>
      </c>
      <c r="T171" s="44" t="s">
        <v>10304</v>
      </c>
      <c r="U171" s="45"/>
      <c r="V171" s="61"/>
      <c r="W171" s="46"/>
      <c r="X171" s="136"/>
      <c r="Y171" s="67"/>
    </row>
    <row r="172" spans="1:25">
      <c r="A172" s="8" t="s">
        <v>639</v>
      </c>
      <c r="B172" s="4">
        <v>39933996</v>
      </c>
      <c r="C172" s="4">
        <v>1020753</v>
      </c>
      <c r="D172" s="4">
        <v>1022657</v>
      </c>
      <c r="E172" s="4">
        <v>1905</v>
      </c>
      <c r="F172" s="4" t="s">
        <v>9</v>
      </c>
      <c r="G172" s="4" t="s">
        <v>23</v>
      </c>
      <c r="H172" s="4" t="s">
        <v>3230</v>
      </c>
      <c r="I172" s="103" t="s">
        <v>10258</v>
      </c>
      <c r="J172" s="40" t="s">
        <v>3142</v>
      </c>
      <c r="K172" s="54" t="s">
        <v>3142</v>
      </c>
      <c r="L172" s="27">
        <v>5</v>
      </c>
      <c r="M172" s="19" t="s">
        <v>2583</v>
      </c>
      <c r="N172" s="19" t="s">
        <v>23</v>
      </c>
      <c r="O172" s="19" t="s">
        <v>2584</v>
      </c>
      <c r="P172" s="20">
        <v>0</v>
      </c>
      <c r="Q172" s="133">
        <v>0.47949526813900001</v>
      </c>
      <c r="R172" s="21" t="s">
        <v>2313</v>
      </c>
      <c r="S172" s="74">
        <v>4</v>
      </c>
      <c r="T172" s="44" t="s">
        <v>640</v>
      </c>
      <c r="U172" s="45" t="s">
        <v>641</v>
      </c>
      <c r="V172" s="61" t="s">
        <v>2099</v>
      </c>
      <c r="W172" s="46">
        <v>3.4799999999999999E-104</v>
      </c>
      <c r="X172" s="136">
        <v>0.30599369100000001</v>
      </c>
      <c r="Y172" s="67" t="s">
        <v>12</v>
      </c>
    </row>
    <row r="173" spans="1:25">
      <c r="A173" s="8" t="s">
        <v>642</v>
      </c>
      <c r="B173" s="4">
        <v>39934004</v>
      </c>
      <c r="C173" s="4">
        <v>1028320</v>
      </c>
      <c r="D173" s="4">
        <v>1028529</v>
      </c>
      <c r="E173" s="4">
        <v>210</v>
      </c>
      <c r="F173" s="4" t="s">
        <v>23</v>
      </c>
      <c r="G173" s="4" t="s">
        <v>23</v>
      </c>
      <c r="H173" s="4" t="s">
        <v>643</v>
      </c>
      <c r="I173" s="103" t="s">
        <v>10270</v>
      </c>
      <c r="J173" s="32" t="s">
        <v>3147</v>
      </c>
      <c r="K173" s="53" t="s">
        <v>3147</v>
      </c>
      <c r="L173" s="27">
        <v>5</v>
      </c>
      <c r="M173" s="19" t="s">
        <v>2585</v>
      </c>
      <c r="N173" s="19" t="s">
        <v>23</v>
      </c>
      <c r="O173" s="19" t="s">
        <v>2586</v>
      </c>
      <c r="P173" s="20">
        <v>3.62949E-29</v>
      </c>
      <c r="Q173" s="133">
        <v>0.59420289855099995</v>
      </c>
      <c r="R173" s="21" t="s">
        <v>2313</v>
      </c>
      <c r="S173" s="74">
        <v>3</v>
      </c>
      <c r="T173" s="44" t="s">
        <v>644</v>
      </c>
      <c r="U173" s="45" t="s">
        <v>645</v>
      </c>
      <c r="V173" s="61" t="s">
        <v>3236</v>
      </c>
      <c r="W173" s="46">
        <v>5.24E-5</v>
      </c>
      <c r="X173" s="136">
        <v>0.34782608700000001</v>
      </c>
      <c r="Y173" s="67" t="s">
        <v>2313</v>
      </c>
    </row>
    <row r="174" spans="1:25">
      <c r="A174" s="8" t="s">
        <v>646</v>
      </c>
      <c r="B174" s="4">
        <v>39934014</v>
      </c>
      <c r="C174" s="4">
        <v>1037232</v>
      </c>
      <c r="D174" s="4">
        <v>1038020</v>
      </c>
      <c r="E174" s="4">
        <v>789</v>
      </c>
      <c r="F174" s="4" t="s">
        <v>23</v>
      </c>
      <c r="G174" s="38" t="s">
        <v>649</v>
      </c>
      <c r="H174" s="4" t="s">
        <v>647</v>
      </c>
      <c r="I174" s="103" t="s">
        <v>10272</v>
      </c>
      <c r="J174" s="40" t="s">
        <v>3139</v>
      </c>
      <c r="K174" s="54" t="s">
        <v>3139</v>
      </c>
      <c r="L174" s="27">
        <v>4</v>
      </c>
      <c r="M174" s="19" t="s">
        <v>2587</v>
      </c>
      <c r="N174" s="19" t="s">
        <v>23</v>
      </c>
      <c r="O174" s="19" t="s">
        <v>2588</v>
      </c>
      <c r="P174" s="20">
        <v>1.9159299999999999E-104</v>
      </c>
      <c r="Q174" s="133">
        <v>0.54961832061100002</v>
      </c>
      <c r="R174" s="21" t="s">
        <v>12</v>
      </c>
      <c r="S174" s="74">
        <v>1</v>
      </c>
      <c r="T174" s="44" t="s">
        <v>648</v>
      </c>
      <c r="U174" s="45" t="s">
        <v>649</v>
      </c>
      <c r="V174" s="61" t="s">
        <v>2100</v>
      </c>
      <c r="W174" s="46">
        <v>2.1900000000000001E-67</v>
      </c>
      <c r="X174" s="136">
        <v>0.40076335899999999</v>
      </c>
      <c r="Y174" s="67" t="s">
        <v>12</v>
      </c>
    </row>
    <row r="175" spans="1:25">
      <c r="A175" s="8" t="s">
        <v>650</v>
      </c>
      <c r="B175" s="4">
        <v>39934020</v>
      </c>
      <c r="C175" s="4">
        <v>1041690</v>
      </c>
      <c r="D175" s="4">
        <v>1042886</v>
      </c>
      <c r="E175" s="4">
        <v>1197</v>
      </c>
      <c r="F175" s="4" t="s">
        <v>23</v>
      </c>
      <c r="G175" s="4" t="s">
        <v>651</v>
      </c>
      <c r="H175" s="4" t="s">
        <v>652</v>
      </c>
      <c r="I175" s="103" t="s">
        <v>10272</v>
      </c>
      <c r="J175" s="40" t="s">
        <v>3135</v>
      </c>
      <c r="K175" s="53" t="s">
        <v>3166</v>
      </c>
      <c r="L175" s="27">
        <v>1</v>
      </c>
      <c r="M175" s="19" t="s">
        <v>2589</v>
      </c>
      <c r="N175" s="19" t="s">
        <v>23</v>
      </c>
      <c r="O175" s="19" t="s">
        <v>652</v>
      </c>
      <c r="P175" s="20">
        <v>8.7116899999999998E-162</v>
      </c>
      <c r="Q175" s="133">
        <v>0.60050251256300002</v>
      </c>
      <c r="R175" s="21" t="s">
        <v>2357</v>
      </c>
      <c r="S175" s="74">
        <v>1</v>
      </c>
      <c r="T175" s="44" t="s">
        <v>653</v>
      </c>
      <c r="U175" s="45" t="s">
        <v>651</v>
      </c>
      <c r="V175" s="61" t="s">
        <v>652</v>
      </c>
      <c r="W175" s="46">
        <v>1.32E-99</v>
      </c>
      <c r="X175" s="136">
        <v>0.42964824099999999</v>
      </c>
      <c r="Y175" s="67" t="s">
        <v>12</v>
      </c>
    </row>
    <row r="176" spans="1:25">
      <c r="A176" s="8" t="s">
        <v>654</v>
      </c>
      <c r="B176" s="4">
        <v>39934021</v>
      </c>
      <c r="C176" s="4">
        <v>1043108</v>
      </c>
      <c r="D176" s="4">
        <v>1044115</v>
      </c>
      <c r="E176" s="4">
        <v>1008</v>
      </c>
      <c r="F176" s="4" t="s">
        <v>23</v>
      </c>
      <c r="G176" s="4" t="s">
        <v>655</v>
      </c>
      <c r="H176" s="4" t="s">
        <v>656</v>
      </c>
      <c r="I176" s="103" t="s">
        <v>10272</v>
      </c>
      <c r="J176" s="40" t="s">
        <v>3135</v>
      </c>
      <c r="K176" s="53" t="s">
        <v>3166</v>
      </c>
      <c r="L176" s="27">
        <v>1</v>
      </c>
      <c r="M176" s="19" t="s">
        <v>2590</v>
      </c>
      <c r="N176" s="19" t="s">
        <v>23</v>
      </c>
      <c r="O176" s="19" t="s">
        <v>2591</v>
      </c>
      <c r="P176" s="20">
        <v>3.9512800000000001E-179</v>
      </c>
      <c r="Q176" s="133">
        <v>0.719402985075</v>
      </c>
      <c r="R176" s="21" t="s">
        <v>2357</v>
      </c>
      <c r="S176" s="74">
        <v>2</v>
      </c>
      <c r="T176" s="44" t="s">
        <v>657</v>
      </c>
      <c r="U176" s="45" t="s">
        <v>658</v>
      </c>
      <c r="V176" s="61" t="s">
        <v>2101</v>
      </c>
      <c r="W176" s="46">
        <v>6.3600000000000002E-109</v>
      </c>
      <c r="X176" s="136">
        <v>0.513432836</v>
      </c>
      <c r="Y176" s="67" t="s">
        <v>12</v>
      </c>
    </row>
    <row r="177" spans="1:25">
      <c r="A177" s="8" t="s">
        <v>659</v>
      </c>
      <c r="B177" s="4">
        <v>39934029</v>
      </c>
      <c r="C177" s="4">
        <v>1052203</v>
      </c>
      <c r="D177" s="4">
        <v>1054128</v>
      </c>
      <c r="E177" s="4">
        <v>1926</v>
      </c>
      <c r="F177" s="4" t="s">
        <v>23</v>
      </c>
      <c r="G177" s="4" t="s">
        <v>660</v>
      </c>
      <c r="H177" s="4" t="s">
        <v>661</v>
      </c>
      <c r="I177" s="103" t="s">
        <v>10279</v>
      </c>
      <c r="J177" s="32" t="s">
        <v>3135</v>
      </c>
      <c r="K177" s="53" t="s">
        <v>3153</v>
      </c>
      <c r="L177" s="27">
        <v>1</v>
      </c>
      <c r="M177" s="19" t="s">
        <v>2592</v>
      </c>
      <c r="N177" s="19" t="s">
        <v>660</v>
      </c>
      <c r="O177" s="19" t="s">
        <v>2593</v>
      </c>
      <c r="P177" s="20">
        <v>0</v>
      </c>
      <c r="Q177" s="133">
        <v>0.66302652106100002</v>
      </c>
      <c r="R177" s="21" t="s">
        <v>12</v>
      </c>
      <c r="S177" s="74">
        <v>1</v>
      </c>
      <c r="T177" s="44" t="s">
        <v>662</v>
      </c>
      <c r="U177" s="45" t="s">
        <v>660</v>
      </c>
      <c r="V177" s="61" t="s">
        <v>3257</v>
      </c>
      <c r="W177" s="46">
        <v>0</v>
      </c>
      <c r="X177" s="136">
        <v>0.51638065499999997</v>
      </c>
      <c r="Y177" s="67" t="s">
        <v>12</v>
      </c>
    </row>
    <row r="178" spans="1:25">
      <c r="A178" s="8" t="s">
        <v>663</v>
      </c>
      <c r="B178" s="4">
        <v>39934030</v>
      </c>
      <c r="C178" s="4">
        <v>1054542</v>
      </c>
      <c r="D178" s="4">
        <v>1054793</v>
      </c>
      <c r="E178" s="4">
        <v>252</v>
      </c>
      <c r="F178" s="4" t="s">
        <v>23</v>
      </c>
      <c r="G178" s="4" t="s">
        <v>664</v>
      </c>
      <c r="H178" s="4" t="s">
        <v>665</v>
      </c>
      <c r="I178" s="103" t="s">
        <v>10251</v>
      </c>
      <c r="J178" s="32" t="s">
        <v>3134</v>
      </c>
      <c r="K178" s="53" t="s">
        <v>3134</v>
      </c>
      <c r="L178" s="27">
        <v>1</v>
      </c>
      <c r="M178" s="19" t="s">
        <v>2594</v>
      </c>
      <c r="N178" s="19" t="s">
        <v>23</v>
      </c>
      <c r="O178" s="19" t="s">
        <v>665</v>
      </c>
      <c r="P178" s="20">
        <v>3.5712500000000001E-21</v>
      </c>
      <c r="Q178" s="133">
        <v>0.46987951807200001</v>
      </c>
      <c r="R178" s="21" t="s">
        <v>2357</v>
      </c>
      <c r="S178" s="74">
        <v>4</v>
      </c>
      <c r="T178" s="44" t="s">
        <v>666</v>
      </c>
      <c r="U178" s="45" t="s">
        <v>664</v>
      </c>
      <c r="V178" s="61" t="s">
        <v>2102</v>
      </c>
      <c r="W178" s="46">
        <v>8.9600000000000001E-18</v>
      </c>
      <c r="X178" s="136">
        <v>0.37349397600000001</v>
      </c>
      <c r="Y178" s="67" t="s">
        <v>2313</v>
      </c>
    </row>
    <row r="179" spans="1:25">
      <c r="A179" s="8" t="s">
        <v>667</v>
      </c>
      <c r="B179" s="4">
        <v>39934083</v>
      </c>
      <c r="C179" s="4">
        <v>1109469</v>
      </c>
      <c r="D179" s="4">
        <v>1110359</v>
      </c>
      <c r="E179" s="4">
        <v>891</v>
      </c>
      <c r="F179" s="4" t="s">
        <v>23</v>
      </c>
      <c r="G179" s="4" t="s">
        <v>23</v>
      </c>
      <c r="H179" s="4" t="s">
        <v>668</v>
      </c>
      <c r="I179" s="103" t="s">
        <v>10270</v>
      </c>
      <c r="J179" s="40" t="s">
        <v>3147</v>
      </c>
      <c r="K179" s="54" t="s">
        <v>3147</v>
      </c>
      <c r="L179" s="27">
        <v>1</v>
      </c>
      <c r="M179" s="19" t="s">
        <v>2595</v>
      </c>
      <c r="N179" s="19" t="s">
        <v>23</v>
      </c>
      <c r="O179" s="19" t="s">
        <v>2596</v>
      </c>
      <c r="P179" s="20">
        <v>3.2503100000000002E-40</v>
      </c>
      <c r="Q179" s="133">
        <v>0.33108108108099998</v>
      </c>
      <c r="R179" s="21" t="s">
        <v>2313</v>
      </c>
      <c r="S179" s="74">
        <v>0</v>
      </c>
      <c r="T179" s="44" t="s">
        <v>10304</v>
      </c>
      <c r="U179" s="45"/>
      <c r="V179" s="61"/>
      <c r="W179" s="46"/>
      <c r="X179" s="136"/>
      <c r="Y179" s="67"/>
    </row>
    <row r="180" spans="1:25">
      <c r="A180" s="8" t="s">
        <v>669</v>
      </c>
      <c r="B180" s="4">
        <v>39934100</v>
      </c>
      <c r="C180" s="4">
        <v>1126955</v>
      </c>
      <c r="D180" s="4">
        <v>1127320</v>
      </c>
      <c r="E180" s="4">
        <v>366</v>
      </c>
      <c r="F180" s="4" t="s">
        <v>9</v>
      </c>
      <c r="G180" s="4" t="s">
        <v>23</v>
      </c>
      <c r="H180" s="4" t="s">
        <v>670</v>
      </c>
      <c r="I180" s="103" t="s">
        <v>10280</v>
      </c>
      <c r="J180" s="32" t="s">
        <v>3135</v>
      </c>
      <c r="K180" s="54" t="s">
        <v>3159</v>
      </c>
      <c r="L180" s="27">
        <v>0</v>
      </c>
      <c r="M180" s="22" t="s">
        <v>10303</v>
      </c>
      <c r="N180" s="19"/>
      <c r="O180" s="19"/>
      <c r="P180" s="20"/>
      <c r="Q180" s="133"/>
      <c r="R180" s="21"/>
      <c r="S180" s="74">
        <v>0</v>
      </c>
      <c r="T180" s="44" t="s">
        <v>10304</v>
      </c>
      <c r="U180" s="45"/>
      <c r="V180" s="61"/>
      <c r="W180" s="46"/>
      <c r="X180" s="136"/>
      <c r="Y180" s="67"/>
    </row>
    <row r="181" spans="1:25">
      <c r="A181" s="8" t="s">
        <v>671</v>
      </c>
      <c r="B181" s="4">
        <v>39934101</v>
      </c>
      <c r="C181" s="4">
        <v>1127420</v>
      </c>
      <c r="D181" s="4">
        <v>1128550</v>
      </c>
      <c r="E181" s="4">
        <v>1131</v>
      </c>
      <c r="F181" s="4" t="s">
        <v>23</v>
      </c>
      <c r="G181" s="4" t="s">
        <v>23</v>
      </c>
      <c r="H181" s="4" t="s">
        <v>3229</v>
      </c>
      <c r="I181" s="103" t="s">
        <v>10251</v>
      </c>
      <c r="J181" s="32" t="s">
        <v>3186</v>
      </c>
      <c r="K181" s="53" t="s">
        <v>3186</v>
      </c>
      <c r="L181" s="27">
        <v>1</v>
      </c>
      <c r="M181" s="19" t="s">
        <v>2597</v>
      </c>
      <c r="N181" s="19" t="s">
        <v>2598</v>
      </c>
      <c r="O181" s="19" t="s">
        <v>2599</v>
      </c>
      <c r="P181" s="20">
        <v>3.16782E-175</v>
      </c>
      <c r="Q181" s="133">
        <v>0.60372340425500004</v>
      </c>
      <c r="R181" s="21" t="s">
        <v>12</v>
      </c>
      <c r="S181" s="74">
        <v>1</v>
      </c>
      <c r="T181" s="44" t="s">
        <v>672</v>
      </c>
      <c r="U181" s="45" t="s">
        <v>673</v>
      </c>
      <c r="V181" s="61" t="s">
        <v>2103</v>
      </c>
      <c r="W181" s="46">
        <v>2.24E-34</v>
      </c>
      <c r="X181" s="136">
        <v>0.220744681</v>
      </c>
      <c r="Y181" s="67" t="s">
        <v>2313</v>
      </c>
    </row>
    <row r="182" spans="1:25">
      <c r="A182" s="8" t="s">
        <v>674</v>
      </c>
      <c r="B182" s="4">
        <v>39934111</v>
      </c>
      <c r="C182" s="4">
        <v>1138032</v>
      </c>
      <c r="D182" s="4">
        <v>1138862</v>
      </c>
      <c r="E182" s="4">
        <v>831</v>
      </c>
      <c r="F182" s="4" t="s">
        <v>23</v>
      </c>
      <c r="G182" s="4" t="s">
        <v>675</v>
      </c>
      <c r="H182" s="4" t="s">
        <v>676</v>
      </c>
      <c r="I182" s="103" t="s">
        <v>10251</v>
      </c>
      <c r="J182" s="40" t="s">
        <v>3146</v>
      </c>
      <c r="K182" s="54" t="s">
        <v>3146</v>
      </c>
      <c r="L182" s="27">
        <v>2</v>
      </c>
      <c r="M182" s="19" t="s">
        <v>2600</v>
      </c>
      <c r="N182" s="19" t="s">
        <v>23</v>
      </c>
      <c r="O182" s="19" t="s">
        <v>2601</v>
      </c>
      <c r="P182" s="20">
        <v>1.0630099999999999E-61</v>
      </c>
      <c r="Q182" s="133">
        <v>0.41666666666699997</v>
      </c>
      <c r="R182" s="21" t="s">
        <v>12</v>
      </c>
      <c r="S182" s="74">
        <v>1</v>
      </c>
      <c r="T182" s="44" t="s">
        <v>677</v>
      </c>
      <c r="U182" s="45" t="s">
        <v>678</v>
      </c>
      <c r="V182" s="61" t="s">
        <v>2104</v>
      </c>
      <c r="W182" s="46">
        <v>1.2500000000000001E-5</v>
      </c>
      <c r="X182" s="136">
        <v>0.22463768100000001</v>
      </c>
      <c r="Y182" s="67" t="s">
        <v>2313</v>
      </c>
    </row>
    <row r="183" spans="1:25">
      <c r="A183" s="8" t="s">
        <v>679</v>
      </c>
      <c r="B183" s="4">
        <v>39934114</v>
      </c>
      <c r="C183" s="4">
        <v>1142869</v>
      </c>
      <c r="D183" s="4">
        <v>1143768</v>
      </c>
      <c r="E183" s="4">
        <v>900</v>
      </c>
      <c r="F183" s="4" t="s">
        <v>9</v>
      </c>
      <c r="G183" s="4" t="s">
        <v>680</v>
      </c>
      <c r="H183" s="4" t="s">
        <v>681</v>
      </c>
      <c r="I183" s="103" t="s">
        <v>10261</v>
      </c>
      <c r="J183" s="32" t="s">
        <v>3135</v>
      </c>
      <c r="K183" s="53" t="s">
        <v>3153</v>
      </c>
      <c r="L183" s="27">
        <v>1</v>
      </c>
      <c r="M183" s="19" t="s">
        <v>2602</v>
      </c>
      <c r="N183" s="19" t="s">
        <v>23</v>
      </c>
      <c r="O183" s="19" t="s">
        <v>2603</v>
      </c>
      <c r="P183" s="20">
        <v>1.7490899999999999E-57</v>
      </c>
      <c r="Q183" s="133">
        <v>0.43478260869599999</v>
      </c>
      <c r="R183" s="21" t="s">
        <v>12</v>
      </c>
      <c r="S183" s="74">
        <v>2</v>
      </c>
      <c r="T183" s="44" t="s">
        <v>682</v>
      </c>
      <c r="U183" s="45" t="s">
        <v>680</v>
      </c>
      <c r="V183" s="61" t="s">
        <v>2105</v>
      </c>
      <c r="W183" s="46">
        <v>1.91E-22</v>
      </c>
      <c r="X183" s="136">
        <v>0.27424749199999998</v>
      </c>
      <c r="Y183" s="67" t="s">
        <v>12</v>
      </c>
    </row>
    <row r="184" spans="1:25">
      <c r="A184" s="8" t="s">
        <v>683</v>
      </c>
      <c r="B184" s="4">
        <v>39934115</v>
      </c>
      <c r="C184" s="4">
        <v>1143914</v>
      </c>
      <c r="D184" s="4">
        <v>1144924</v>
      </c>
      <c r="E184" s="4">
        <v>1011</v>
      </c>
      <c r="F184" s="4" t="s">
        <v>23</v>
      </c>
      <c r="G184" s="4" t="s">
        <v>686</v>
      </c>
      <c r="H184" s="4" t="s">
        <v>684</v>
      </c>
      <c r="I184" s="103" t="s">
        <v>10262</v>
      </c>
      <c r="J184" s="32" t="s">
        <v>3135</v>
      </c>
      <c r="K184" s="53" t="s">
        <v>3207</v>
      </c>
      <c r="L184" s="27">
        <v>2</v>
      </c>
      <c r="M184" s="19" t="s">
        <v>2604</v>
      </c>
      <c r="N184" s="19" t="s">
        <v>23</v>
      </c>
      <c r="O184" s="19" t="s">
        <v>2605</v>
      </c>
      <c r="P184" s="20">
        <v>9.6421399999999998E-109</v>
      </c>
      <c r="Q184" s="133">
        <v>0.49404761904799999</v>
      </c>
      <c r="R184" s="21" t="s">
        <v>12</v>
      </c>
      <c r="S184" s="74">
        <v>2</v>
      </c>
      <c r="T184" s="44" t="s">
        <v>685</v>
      </c>
      <c r="U184" s="45" t="s">
        <v>686</v>
      </c>
      <c r="V184" s="61" t="s">
        <v>2106</v>
      </c>
      <c r="W184" s="46">
        <v>3.3E-90</v>
      </c>
      <c r="X184" s="136">
        <v>0.40773809500000002</v>
      </c>
      <c r="Y184" s="67" t="s">
        <v>12</v>
      </c>
    </row>
    <row r="185" spans="1:25">
      <c r="A185" s="8" t="s">
        <v>687</v>
      </c>
      <c r="B185" s="4">
        <v>39934120</v>
      </c>
      <c r="C185" s="4">
        <v>1147992</v>
      </c>
      <c r="D185" s="4">
        <v>1148942</v>
      </c>
      <c r="E185" s="4">
        <v>951</v>
      </c>
      <c r="F185" s="4" t="s">
        <v>9</v>
      </c>
      <c r="G185" s="4" t="s">
        <v>688</v>
      </c>
      <c r="H185" s="4" t="s">
        <v>689</v>
      </c>
      <c r="I185" s="103" t="s">
        <v>10256</v>
      </c>
      <c r="J185" s="32" t="s">
        <v>3136</v>
      </c>
      <c r="K185" s="54" t="s">
        <v>3169</v>
      </c>
      <c r="L185" s="27">
        <v>1</v>
      </c>
      <c r="M185" s="19" t="s">
        <v>2606</v>
      </c>
      <c r="N185" s="19" t="s">
        <v>688</v>
      </c>
      <c r="O185" s="19" t="s">
        <v>2607</v>
      </c>
      <c r="P185" s="20">
        <v>6.3247500000000002E-142</v>
      </c>
      <c r="Q185" s="133">
        <v>0.60126582278499996</v>
      </c>
      <c r="R185" s="21" t="s">
        <v>12</v>
      </c>
      <c r="S185" s="74">
        <v>1</v>
      </c>
      <c r="T185" s="44" t="s">
        <v>690</v>
      </c>
      <c r="U185" s="45" t="s">
        <v>688</v>
      </c>
      <c r="V185" s="61" t="s">
        <v>2107</v>
      </c>
      <c r="W185" s="46">
        <v>1.4599999999999999E-136</v>
      </c>
      <c r="X185" s="136">
        <v>0.591772152</v>
      </c>
      <c r="Y185" s="67" t="s">
        <v>12</v>
      </c>
    </row>
    <row r="186" spans="1:25">
      <c r="A186" s="8" t="s">
        <v>691</v>
      </c>
      <c r="B186" s="4">
        <v>39934122</v>
      </c>
      <c r="C186" s="4">
        <v>1149506</v>
      </c>
      <c r="D186" s="4">
        <v>1151836</v>
      </c>
      <c r="E186" s="4">
        <v>2331</v>
      </c>
      <c r="F186" s="4" t="s">
        <v>9</v>
      </c>
      <c r="G186" s="4" t="s">
        <v>692</v>
      </c>
      <c r="H186" s="4" t="s">
        <v>693</v>
      </c>
      <c r="I186" s="103" t="s">
        <v>10256</v>
      </c>
      <c r="J186" s="32" t="s">
        <v>3136</v>
      </c>
      <c r="K186" s="54" t="s">
        <v>3169</v>
      </c>
      <c r="L186" s="27">
        <v>0</v>
      </c>
      <c r="M186" s="22" t="s">
        <v>10303</v>
      </c>
      <c r="N186" s="19"/>
      <c r="O186" s="19"/>
      <c r="P186" s="20"/>
      <c r="Q186" s="133"/>
      <c r="R186" s="21"/>
      <c r="S186" s="74">
        <v>0</v>
      </c>
      <c r="T186" s="44" t="s">
        <v>10304</v>
      </c>
      <c r="U186" s="45"/>
      <c r="V186" s="61"/>
      <c r="W186" s="46"/>
      <c r="X186" s="136"/>
      <c r="Y186" s="67"/>
    </row>
    <row r="187" spans="1:25">
      <c r="A187" s="8" t="s">
        <v>694</v>
      </c>
      <c r="B187" s="4">
        <v>39934128</v>
      </c>
      <c r="C187" s="4">
        <v>1161049</v>
      </c>
      <c r="D187" s="4">
        <v>1161924</v>
      </c>
      <c r="E187" s="4">
        <v>876</v>
      </c>
      <c r="F187" s="4" t="s">
        <v>23</v>
      </c>
      <c r="G187" s="4" t="s">
        <v>695</v>
      </c>
      <c r="H187" s="4" t="s">
        <v>696</v>
      </c>
      <c r="I187" s="103" t="s">
        <v>10262</v>
      </c>
      <c r="J187" s="40" t="s">
        <v>3135</v>
      </c>
      <c r="K187" s="54" t="s">
        <v>3231</v>
      </c>
      <c r="L187" s="27">
        <v>1</v>
      </c>
      <c r="M187" s="19" t="s">
        <v>2608</v>
      </c>
      <c r="N187" s="19" t="s">
        <v>23</v>
      </c>
      <c r="O187" s="19" t="s">
        <v>696</v>
      </c>
      <c r="P187" s="20">
        <v>2.4435599999999999E-88</v>
      </c>
      <c r="Q187" s="133">
        <v>0.51202749140899995</v>
      </c>
      <c r="R187" s="21" t="s">
        <v>12</v>
      </c>
      <c r="S187" s="74">
        <v>1</v>
      </c>
      <c r="T187" s="44" t="s">
        <v>697</v>
      </c>
      <c r="U187" s="45" t="s">
        <v>695</v>
      </c>
      <c r="V187" s="61" t="s">
        <v>2108</v>
      </c>
      <c r="W187" s="46">
        <v>3.87E-64</v>
      </c>
      <c r="X187" s="136">
        <v>0.40549828199999999</v>
      </c>
      <c r="Y187" s="67" t="s">
        <v>2313</v>
      </c>
    </row>
    <row r="188" spans="1:25">
      <c r="A188" s="8" t="s">
        <v>698</v>
      </c>
      <c r="B188" s="4">
        <v>39934129</v>
      </c>
      <c r="C188" s="4">
        <v>1161941</v>
      </c>
      <c r="D188" s="4">
        <v>1163557</v>
      </c>
      <c r="E188" s="4">
        <v>1617</v>
      </c>
      <c r="F188" s="4" t="s">
        <v>23</v>
      </c>
      <c r="G188" s="4" t="s">
        <v>699</v>
      </c>
      <c r="H188" s="4" t="s">
        <v>700</v>
      </c>
      <c r="I188" s="103" t="s">
        <v>10262</v>
      </c>
      <c r="J188" s="40" t="s">
        <v>3135</v>
      </c>
      <c r="K188" s="54" t="s">
        <v>3191</v>
      </c>
      <c r="L188" s="27">
        <v>2</v>
      </c>
      <c r="M188" s="19" t="s">
        <v>2609</v>
      </c>
      <c r="N188" s="19" t="s">
        <v>23</v>
      </c>
      <c r="O188" s="19" t="s">
        <v>700</v>
      </c>
      <c r="P188" s="20">
        <v>6.8938000000000001E-131</v>
      </c>
      <c r="Q188" s="133">
        <v>0.47026022304800003</v>
      </c>
      <c r="R188" s="21" t="s">
        <v>12</v>
      </c>
      <c r="S188" s="74">
        <v>3</v>
      </c>
      <c r="T188" s="44" t="s">
        <v>701</v>
      </c>
      <c r="U188" s="45" t="s">
        <v>699</v>
      </c>
      <c r="V188" s="61" t="s">
        <v>3237</v>
      </c>
      <c r="W188" s="46">
        <v>4.0399999999999998E-102</v>
      </c>
      <c r="X188" s="136">
        <v>0.39776951700000002</v>
      </c>
      <c r="Y188" s="67" t="s">
        <v>2313</v>
      </c>
    </row>
    <row r="189" spans="1:25">
      <c r="A189" s="8" t="s">
        <v>702</v>
      </c>
      <c r="B189" s="4">
        <v>39934144</v>
      </c>
      <c r="C189" s="4">
        <v>1178873</v>
      </c>
      <c r="D189" s="4">
        <v>1180207</v>
      </c>
      <c r="E189" s="4">
        <v>1335</v>
      </c>
      <c r="F189" s="4" t="s">
        <v>9</v>
      </c>
      <c r="G189" s="4" t="s">
        <v>703</v>
      </c>
      <c r="H189" s="4" t="s">
        <v>704</v>
      </c>
      <c r="I189" s="103" t="s">
        <v>10255</v>
      </c>
      <c r="J189" s="40" t="s">
        <v>3135</v>
      </c>
      <c r="K189" s="54" t="s">
        <v>3193</v>
      </c>
      <c r="L189" s="27">
        <v>2</v>
      </c>
      <c r="M189" s="19" t="s">
        <v>2610</v>
      </c>
      <c r="N189" s="19" t="s">
        <v>23</v>
      </c>
      <c r="O189" s="19" t="s">
        <v>704</v>
      </c>
      <c r="P189" s="20">
        <v>0</v>
      </c>
      <c r="Q189" s="133">
        <v>0.619369369369</v>
      </c>
      <c r="R189" s="21" t="s">
        <v>2313</v>
      </c>
      <c r="S189" s="74">
        <v>2</v>
      </c>
      <c r="T189" s="44" t="s">
        <v>705</v>
      </c>
      <c r="U189" s="45" t="s">
        <v>706</v>
      </c>
      <c r="V189" s="61" t="s">
        <v>2109</v>
      </c>
      <c r="W189" s="46">
        <v>4.6699999999999997E-62</v>
      </c>
      <c r="X189" s="136">
        <v>0.32207207199999999</v>
      </c>
      <c r="Y189" s="67" t="s">
        <v>2313</v>
      </c>
    </row>
    <row r="190" spans="1:25">
      <c r="A190" s="8" t="s">
        <v>707</v>
      </c>
      <c r="B190" s="4">
        <v>39934147</v>
      </c>
      <c r="C190" s="4">
        <v>1181286</v>
      </c>
      <c r="D190" s="4">
        <v>1181726</v>
      </c>
      <c r="E190" s="4">
        <v>441</v>
      </c>
      <c r="F190" s="4" t="s">
        <v>23</v>
      </c>
      <c r="G190" s="4" t="s">
        <v>23</v>
      </c>
      <c r="H190" s="4" t="s">
        <v>295</v>
      </c>
      <c r="I190" s="103" t="s">
        <v>10259</v>
      </c>
      <c r="J190" s="40" t="s">
        <v>3138</v>
      </c>
      <c r="K190" s="54" t="s">
        <v>3138</v>
      </c>
      <c r="L190" s="27">
        <v>1</v>
      </c>
      <c r="M190" s="19" t="s">
        <v>2611</v>
      </c>
      <c r="N190" s="19" t="s">
        <v>23</v>
      </c>
      <c r="O190" s="19" t="s">
        <v>295</v>
      </c>
      <c r="P190" s="20">
        <v>1.4699099999999999E-9</v>
      </c>
      <c r="Q190" s="133">
        <v>0.212328767123</v>
      </c>
      <c r="R190" s="21" t="s">
        <v>2313</v>
      </c>
      <c r="S190" s="74">
        <v>0</v>
      </c>
      <c r="T190" s="44" t="s">
        <v>10304</v>
      </c>
      <c r="U190" s="45"/>
      <c r="V190" s="61"/>
      <c r="W190" s="46"/>
      <c r="X190" s="136"/>
      <c r="Y190" s="67"/>
    </row>
    <row r="191" spans="1:25">
      <c r="A191" s="8" t="s">
        <v>708</v>
      </c>
      <c r="B191" s="4">
        <v>39934152</v>
      </c>
      <c r="C191" s="4">
        <v>1185153</v>
      </c>
      <c r="D191" s="4">
        <v>1186199</v>
      </c>
      <c r="E191" s="4">
        <v>1047</v>
      </c>
      <c r="F191" s="4" t="s">
        <v>23</v>
      </c>
      <c r="G191" s="4" t="s">
        <v>23</v>
      </c>
      <c r="H191" s="4" t="s">
        <v>709</v>
      </c>
      <c r="I191" s="103" t="s">
        <v>10256</v>
      </c>
      <c r="J191" s="40" t="s">
        <v>3152</v>
      </c>
      <c r="K191" s="54" t="s">
        <v>3152</v>
      </c>
      <c r="L191" s="27">
        <v>1</v>
      </c>
      <c r="M191" s="19" t="s">
        <v>2612</v>
      </c>
      <c r="N191" s="19" t="s">
        <v>23</v>
      </c>
      <c r="O191" s="19" t="s">
        <v>2613</v>
      </c>
      <c r="P191" s="20">
        <v>4.4592099999999996E-93</v>
      </c>
      <c r="Q191" s="133">
        <v>0.48275862068999997</v>
      </c>
      <c r="R191" s="21" t="s">
        <v>12</v>
      </c>
      <c r="S191" s="74">
        <v>0</v>
      </c>
      <c r="T191" s="44" t="s">
        <v>10304</v>
      </c>
      <c r="U191" s="45"/>
      <c r="V191" s="61"/>
      <c r="W191" s="46"/>
      <c r="X191" s="136"/>
      <c r="Y191" s="67"/>
    </row>
    <row r="192" spans="1:25">
      <c r="A192" s="8" t="s">
        <v>710</v>
      </c>
      <c r="B192" s="4">
        <v>39934168</v>
      </c>
      <c r="C192" s="4">
        <v>1197881</v>
      </c>
      <c r="D192" s="4">
        <v>1198990</v>
      </c>
      <c r="E192" s="4">
        <v>1110</v>
      </c>
      <c r="F192" s="4" t="s">
        <v>9</v>
      </c>
      <c r="G192" s="4" t="s">
        <v>711</v>
      </c>
      <c r="H192" s="4" t="s">
        <v>712</v>
      </c>
      <c r="I192" s="103" t="s">
        <v>10262</v>
      </c>
      <c r="J192" s="32" t="s">
        <v>3135</v>
      </c>
      <c r="K192" s="54" t="s">
        <v>3208</v>
      </c>
      <c r="L192" s="27">
        <v>1</v>
      </c>
      <c r="M192" s="19" t="s">
        <v>2614</v>
      </c>
      <c r="N192" s="19" t="s">
        <v>23</v>
      </c>
      <c r="O192" s="19" t="s">
        <v>2615</v>
      </c>
      <c r="P192" s="20">
        <v>8.4399399999999996E-62</v>
      </c>
      <c r="Q192" s="133">
        <v>0.38482384823799998</v>
      </c>
      <c r="R192" s="21" t="s">
        <v>2313</v>
      </c>
      <c r="S192" s="74">
        <v>1</v>
      </c>
      <c r="T192" s="44" t="s">
        <v>713</v>
      </c>
      <c r="U192" s="45" t="s">
        <v>711</v>
      </c>
      <c r="V192" s="61" t="s">
        <v>2110</v>
      </c>
      <c r="W192" s="46">
        <v>2.4600000000000001E-62</v>
      </c>
      <c r="X192" s="136">
        <v>0.26287262900000002</v>
      </c>
      <c r="Y192" s="67" t="s">
        <v>12</v>
      </c>
    </row>
    <row r="193" spans="1:25">
      <c r="A193" s="8" t="s">
        <v>714</v>
      </c>
      <c r="B193" s="4">
        <v>39934175</v>
      </c>
      <c r="C193" s="4">
        <v>1205358</v>
      </c>
      <c r="D193" s="4">
        <v>1205975</v>
      </c>
      <c r="E193" s="4">
        <v>618</v>
      </c>
      <c r="F193" s="4" t="s">
        <v>9</v>
      </c>
      <c r="G193" s="4" t="s">
        <v>715</v>
      </c>
      <c r="H193" s="4" t="s">
        <v>716</v>
      </c>
      <c r="I193" s="103" t="s">
        <v>10251</v>
      </c>
      <c r="J193" s="40" t="s">
        <v>3134</v>
      </c>
      <c r="K193" s="54" t="s">
        <v>3134</v>
      </c>
      <c r="L193" s="27">
        <v>1</v>
      </c>
      <c r="M193" s="19" t="s">
        <v>2616</v>
      </c>
      <c r="N193" s="19" t="s">
        <v>715</v>
      </c>
      <c r="O193" s="19" t="s">
        <v>716</v>
      </c>
      <c r="P193" s="20">
        <v>1.1646E-45</v>
      </c>
      <c r="Q193" s="133">
        <v>0.46341463414599998</v>
      </c>
      <c r="R193" s="21" t="s">
        <v>2313</v>
      </c>
      <c r="S193" s="74">
        <v>1</v>
      </c>
      <c r="T193" s="44" t="s">
        <v>717</v>
      </c>
      <c r="U193" s="45" t="s">
        <v>715</v>
      </c>
      <c r="V193" s="61" t="s">
        <v>3258</v>
      </c>
      <c r="W193" s="46">
        <v>7.9700000000000004E-36</v>
      </c>
      <c r="X193" s="136">
        <v>0.37073170700000002</v>
      </c>
      <c r="Y193" s="67" t="s">
        <v>2313</v>
      </c>
    </row>
    <row r="194" spans="1:25">
      <c r="A194" s="8" t="s">
        <v>718</v>
      </c>
      <c r="B194" s="4">
        <v>39934177</v>
      </c>
      <c r="C194" s="4">
        <v>1206575</v>
      </c>
      <c r="D194" s="4">
        <v>1207624</v>
      </c>
      <c r="E194" s="4">
        <v>1050</v>
      </c>
      <c r="F194" s="4" t="s">
        <v>9</v>
      </c>
      <c r="G194" s="4" t="s">
        <v>719</v>
      </c>
      <c r="H194" s="4" t="s">
        <v>720</v>
      </c>
      <c r="I194" s="103" t="s">
        <v>10251</v>
      </c>
      <c r="J194" s="40" t="s">
        <v>3134</v>
      </c>
      <c r="K194" s="54" t="s">
        <v>3134</v>
      </c>
      <c r="L194" s="27">
        <v>1</v>
      </c>
      <c r="M194" s="19" t="s">
        <v>2617</v>
      </c>
      <c r="N194" s="19" t="s">
        <v>719</v>
      </c>
      <c r="O194" s="19" t="s">
        <v>720</v>
      </c>
      <c r="P194" s="20">
        <v>1.62276E-162</v>
      </c>
      <c r="Q194" s="133">
        <v>0.65042979942699997</v>
      </c>
      <c r="R194" s="21" t="s">
        <v>2313</v>
      </c>
      <c r="S194" s="74">
        <v>1</v>
      </c>
      <c r="T194" s="44" t="s">
        <v>721</v>
      </c>
      <c r="U194" s="45" t="s">
        <v>719</v>
      </c>
      <c r="V194" s="61" t="s">
        <v>2111</v>
      </c>
      <c r="W194" s="46">
        <v>3.7000000000000003E-144</v>
      </c>
      <c r="X194" s="136">
        <v>0.57306590300000004</v>
      </c>
      <c r="Y194" s="67" t="s">
        <v>2313</v>
      </c>
    </row>
    <row r="195" spans="1:25">
      <c r="A195" s="8" t="s">
        <v>722</v>
      </c>
      <c r="B195" s="4">
        <v>39934192</v>
      </c>
      <c r="C195" s="4">
        <v>1219157</v>
      </c>
      <c r="D195" s="4">
        <v>1219867</v>
      </c>
      <c r="E195" s="4">
        <v>711</v>
      </c>
      <c r="F195" s="4" t="s">
        <v>9</v>
      </c>
      <c r="G195" s="4" t="s">
        <v>723</v>
      </c>
      <c r="H195" s="4" t="s">
        <v>724</v>
      </c>
      <c r="I195" s="103" t="s">
        <v>10268</v>
      </c>
      <c r="J195" s="40" t="s">
        <v>3149</v>
      </c>
      <c r="K195" s="54" t="s">
        <v>3149</v>
      </c>
      <c r="L195" s="27">
        <v>2</v>
      </c>
      <c r="M195" s="19" t="s">
        <v>2618</v>
      </c>
      <c r="N195" s="19" t="s">
        <v>726</v>
      </c>
      <c r="O195" s="19" t="s">
        <v>2619</v>
      </c>
      <c r="P195" s="20">
        <v>1.8898799999999999E-74</v>
      </c>
      <c r="Q195" s="133">
        <v>0.47881355932199998</v>
      </c>
      <c r="R195" s="21" t="s">
        <v>12</v>
      </c>
      <c r="S195" s="74">
        <v>2</v>
      </c>
      <c r="T195" s="44" t="s">
        <v>725</v>
      </c>
      <c r="U195" s="45" t="s">
        <v>726</v>
      </c>
      <c r="V195" s="61" t="s">
        <v>2112</v>
      </c>
      <c r="W195" s="46">
        <v>8.2899999999999999E-53</v>
      </c>
      <c r="X195" s="136">
        <v>0.38559322000000001</v>
      </c>
      <c r="Y195" s="67" t="s">
        <v>2313</v>
      </c>
    </row>
    <row r="196" spans="1:25">
      <c r="A196" s="8" t="s">
        <v>727</v>
      </c>
      <c r="B196" s="4">
        <v>39934193</v>
      </c>
      <c r="C196" s="4">
        <v>1219902</v>
      </c>
      <c r="D196" s="4">
        <v>1220372</v>
      </c>
      <c r="E196" s="4">
        <v>471</v>
      </c>
      <c r="F196" s="4" t="s">
        <v>9</v>
      </c>
      <c r="G196" s="4" t="s">
        <v>728</v>
      </c>
      <c r="H196" s="4" t="s">
        <v>729</v>
      </c>
      <c r="I196" s="103" t="s">
        <v>10268</v>
      </c>
      <c r="J196" s="40" t="s">
        <v>3149</v>
      </c>
      <c r="K196" s="54" t="s">
        <v>3149</v>
      </c>
      <c r="L196" s="27">
        <v>3</v>
      </c>
      <c r="M196" s="19" t="s">
        <v>2620</v>
      </c>
      <c r="N196" s="19" t="s">
        <v>731</v>
      </c>
      <c r="O196" s="19" t="s">
        <v>2621</v>
      </c>
      <c r="P196" s="20">
        <v>2.8091299999999999E-26</v>
      </c>
      <c r="Q196" s="133">
        <v>0.34615384615400002</v>
      </c>
      <c r="R196" s="21" t="s">
        <v>2357</v>
      </c>
      <c r="S196" s="74">
        <v>2</v>
      </c>
      <c r="T196" s="44" t="s">
        <v>730</v>
      </c>
      <c r="U196" s="45" t="s">
        <v>731</v>
      </c>
      <c r="V196" s="61" t="s">
        <v>2113</v>
      </c>
      <c r="W196" s="46">
        <v>3.0100000000000002E-25</v>
      </c>
      <c r="X196" s="136">
        <v>0.28846153800000002</v>
      </c>
      <c r="Y196" s="67" t="s">
        <v>2313</v>
      </c>
    </row>
    <row r="197" spans="1:25">
      <c r="A197" s="8" t="s">
        <v>732</v>
      </c>
      <c r="B197" s="4">
        <v>39934194</v>
      </c>
      <c r="C197" s="4">
        <v>1220421</v>
      </c>
      <c r="D197" s="4">
        <v>1221404</v>
      </c>
      <c r="E197" s="4">
        <v>984</v>
      </c>
      <c r="F197" s="4" t="s">
        <v>9</v>
      </c>
      <c r="G197" s="4" t="s">
        <v>733</v>
      </c>
      <c r="H197" s="4" t="s">
        <v>733</v>
      </c>
      <c r="I197" s="103" t="s">
        <v>10254</v>
      </c>
      <c r="J197" s="40" t="s">
        <v>3149</v>
      </c>
      <c r="K197" s="54" t="s">
        <v>3149</v>
      </c>
      <c r="L197" s="27">
        <v>0</v>
      </c>
      <c r="M197" s="22" t="s">
        <v>10303</v>
      </c>
      <c r="N197" s="19"/>
      <c r="O197" s="19"/>
      <c r="P197" s="20"/>
      <c r="Q197" s="133"/>
      <c r="R197" s="21"/>
      <c r="S197" s="74">
        <v>0</v>
      </c>
      <c r="T197" s="44" t="s">
        <v>10304</v>
      </c>
      <c r="U197" s="45"/>
      <c r="V197" s="61"/>
      <c r="W197" s="46"/>
      <c r="X197" s="136"/>
      <c r="Y197" s="67"/>
    </row>
    <row r="198" spans="1:25">
      <c r="A198" s="8" t="s">
        <v>734</v>
      </c>
      <c r="B198" s="4">
        <v>39934195</v>
      </c>
      <c r="C198" s="4">
        <v>1221477</v>
      </c>
      <c r="D198" s="4">
        <v>1222811</v>
      </c>
      <c r="E198" s="4">
        <v>1335</v>
      </c>
      <c r="F198" s="4" t="s">
        <v>9</v>
      </c>
      <c r="G198" s="4" t="s">
        <v>735</v>
      </c>
      <c r="H198" s="4" t="s">
        <v>736</v>
      </c>
      <c r="I198" s="103" t="s">
        <v>10268</v>
      </c>
      <c r="J198" s="40" t="s">
        <v>3149</v>
      </c>
      <c r="K198" s="54" t="s">
        <v>3149</v>
      </c>
      <c r="L198" s="27">
        <v>1</v>
      </c>
      <c r="M198" s="19" t="s">
        <v>2622</v>
      </c>
      <c r="N198" s="19" t="s">
        <v>735</v>
      </c>
      <c r="O198" s="19" t="s">
        <v>2623</v>
      </c>
      <c r="P198" s="20">
        <v>2.1021199999999999E-174</v>
      </c>
      <c r="Q198" s="133">
        <v>0.54054054054099998</v>
      </c>
      <c r="R198" s="21" t="s">
        <v>12</v>
      </c>
      <c r="S198" s="74">
        <v>1</v>
      </c>
      <c r="T198" s="44" t="s">
        <v>737</v>
      </c>
      <c r="U198" s="45" t="s">
        <v>735</v>
      </c>
      <c r="V198" s="61" t="s">
        <v>2114</v>
      </c>
      <c r="W198" s="46">
        <v>3.7299999999999999E-59</v>
      </c>
      <c r="X198" s="136">
        <v>0.288288288</v>
      </c>
      <c r="Y198" s="67" t="s">
        <v>2313</v>
      </c>
    </row>
    <row r="199" spans="1:25">
      <c r="A199" s="8" t="s">
        <v>738</v>
      </c>
      <c r="B199" s="4">
        <v>39934198</v>
      </c>
      <c r="C199" s="4">
        <v>1226585</v>
      </c>
      <c r="D199" s="4">
        <v>1227082</v>
      </c>
      <c r="E199" s="4">
        <v>498</v>
      </c>
      <c r="F199" s="4" t="s">
        <v>9</v>
      </c>
      <c r="G199" s="4" t="s">
        <v>23</v>
      </c>
      <c r="H199" s="4" t="s">
        <v>739</v>
      </c>
      <c r="I199" s="103" t="s">
        <v>10264</v>
      </c>
      <c r="J199" s="40" t="s">
        <v>3151</v>
      </c>
      <c r="K199" s="54" t="s">
        <v>3151</v>
      </c>
      <c r="L199" s="27">
        <v>2</v>
      </c>
      <c r="M199" s="19" t="s">
        <v>2624</v>
      </c>
      <c r="N199" s="19" t="s">
        <v>741</v>
      </c>
      <c r="O199" s="19" t="s">
        <v>2625</v>
      </c>
      <c r="P199" s="20">
        <v>5.0706599999999997E-44</v>
      </c>
      <c r="Q199" s="133">
        <v>0.37575757575800001</v>
      </c>
      <c r="R199" s="21" t="s">
        <v>12</v>
      </c>
      <c r="S199" s="74">
        <v>4</v>
      </c>
      <c r="T199" s="44" t="s">
        <v>740</v>
      </c>
      <c r="U199" s="45" t="s">
        <v>741</v>
      </c>
      <c r="V199" s="61" t="s">
        <v>2115</v>
      </c>
      <c r="W199" s="46">
        <v>1.2699999999999999E-34</v>
      </c>
      <c r="X199" s="136">
        <v>0.38787878799999997</v>
      </c>
      <c r="Y199" s="67" t="s">
        <v>2313</v>
      </c>
    </row>
    <row r="200" spans="1:25">
      <c r="A200" s="8" t="s">
        <v>742</v>
      </c>
      <c r="B200" s="4">
        <v>39934200</v>
      </c>
      <c r="C200" s="4">
        <v>1228330</v>
      </c>
      <c r="D200" s="4">
        <v>1229370</v>
      </c>
      <c r="E200" s="4">
        <v>1041</v>
      </c>
      <c r="F200" s="4" t="s">
        <v>9</v>
      </c>
      <c r="G200" s="4" t="s">
        <v>23</v>
      </c>
      <c r="H200" s="4" t="s">
        <v>743</v>
      </c>
      <c r="I200" s="103" t="s">
        <v>10266</v>
      </c>
      <c r="J200" s="32" t="s">
        <v>3136</v>
      </c>
      <c r="K200" s="54" t="s">
        <v>3169</v>
      </c>
      <c r="L200" s="27">
        <v>0</v>
      </c>
      <c r="M200" s="22" t="s">
        <v>10303</v>
      </c>
      <c r="N200" s="19"/>
      <c r="O200" s="19"/>
      <c r="P200" s="20"/>
      <c r="Q200" s="133"/>
      <c r="R200" s="21"/>
      <c r="S200" s="74">
        <v>0</v>
      </c>
      <c r="T200" s="44" t="s">
        <v>10304</v>
      </c>
      <c r="U200" s="45"/>
      <c r="V200" s="61"/>
      <c r="W200" s="46"/>
      <c r="X200" s="136"/>
      <c r="Y200" s="67"/>
    </row>
    <row r="201" spans="1:25">
      <c r="A201" s="8" t="s">
        <v>744</v>
      </c>
      <c r="B201" s="4">
        <v>39934201</v>
      </c>
      <c r="C201" s="4">
        <v>1229602</v>
      </c>
      <c r="D201" s="4">
        <v>1231518</v>
      </c>
      <c r="E201" s="4">
        <v>1917</v>
      </c>
      <c r="F201" s="4" t="s">
        <v>9</v>
      </c>
      <c r="G201" s="4" t="s">
        <v>745</v>
      </c>
      <c r="H201" s="4" t="s">
        <v>746</v>
      </c>
      <c r="I201" s="103" t="s">
        <v>10257</v>
      </c>
      <c r="J201" s="32" t="s">
        <v>3137</v>
      </c>
      <c r="K201" s="54" t="s">
        <v>3180</v>
      </c>
      <c r="L201" s="27">
        <v>1</v>
      </c>
      <c r="M201" s="19" t="s">
        <v>2626</v>
      </c>
      <c r="N201" s="19" t="s">
        <v>745</v>
      </c>
      <c r="O201" s="19" t="s">
        <v>2627</v>
      </c>
      <c r="P201" s="20">
        <v>0</v>
      </c>
      <c r="Q201" s="133">
        <v>0.66144200627000005</v>
      </c>
      <c r="R201" s="21" t="s">
        <v>12</v>
      </c>
      <c r="S201" s="74">
        <v>1</v>
      </c>
      <c r="T201" s="44" t="s">
        <v>747</v>
      </c>
      <c r="U201" s="45" t="s">
        <v>745</v>
      </c>
      <c r="V201" s="61" t="s">
        <v>2116</v>
      </c>
      <c r="W201" s="46">
        <v>0</v>
      </c>
      <c r="X201" s="136">
        <v>0.58150470200000004</v>
      </c>
      <c r="Y201" s="67" t="s">
        <v>12</v>
      </c>
    </row>
    <row r="202" spans="1:25">
      <c r="A202" s="8" t="s">
        <v>748</v>
      </c>
      <c r="B202" s="4">
        <v>39934224</v>
      </c>
      <c r="C202" s="4">
        <v>1256880</v>
      </c>
      <c r="D202" s="4">
        <v>1257857</v>
      </c>
      <c r="E202" s="4">
        <v>978</v>
      </c>
      <c r="F202" s="4" t="s">
        <v>23</v>
      </c>
      <c r="G202" s="4" t="s">
        <v>749</v>
      </c>
      <c r="H202" s="4" t="s">
        <v>750</v>
      </c>
      <c r="I202" s="103" t="s">
        <v>10260</v>
      </c>
      <c r="J202" s="40" t="s">
        <v>3135</v>
      </c>
      <c r="K202" s="54" t="s">
        <v>3191</v>
      </c>
      <c r="L202" s="27">
        <v>1</v>
      </c>
      <c r="M202" s="19" t="s">
        <v>2628</v>
      </c>
      <c r="N202" s="19" t="s">
        <v>23</v>
      </c>
      <c r="O202" s="19" t="s">
        <v>750</v>
      </c>
      <c r="P202" s="20">
        <v>3.04049E-80</v>
      </c>
      <c r="Q202" s="133">
        <v>0.40923076923099999</v>
      </c>
      <c r="R202" s="21" t="s">
        <v>2313</v>
      </c>
      <c r="S202" s="74">
        <v>0</v>
      </c>
      <c r="T202" s="44" t="s">
        <v>10304</v>
      </c>
      <c r="U202" s="45"/>
      <c r="V202" s="61"/>
      <c r="W202" s="46"/>
      <c r="X202" s="136"/>
      <c r="Y202" s="67"/>
    </row>
    <row r="203" spans="1:25">
      <c r="A203" s="8" t="s">
        <v>751</v>
      </c>
      <c r="B203" s="4">
        <v>39934225</v>
      </c>
      <c r="C203" s="4">
        <v>1257854</v>
      </c>
      <c r="D203" s="4">
        <v>1259002</v>
      </c>
      <c r="E203" s="4">
        <v>1149</v>
      </c>
      <c r="F203" s="4" t="s">
        <v>23</v>
      </c>
      <c r="G203" s="4" t="s">
        <v>752</v>
      </c>
      <c r="H203" s="4" t="s">
        <v>750</v>
      </c>
      <c r="I203" s="103" t="s">
        <v>10260</v>
      </c>
      <c r="J203" s="40" t="s">
        <v>3135</v>
      </c>
      <c r="K203" s="54" t="s">
        <v>3191</v>
      </c>
      <c r="L203" s="27">
        <v>2</v>
      </c>
      <c r="M203" s="19" t="s">
        <v>2629</v>
      </c>
      <c r="N203" s="19" t="s">
        <v>23</v>
      </c>
      <c r="O203" s="19" t="s">
        <v>2630</v>
      </c>
      <c r="P203" s="20">
        <v>4.6241200000000001E-52</v>
      </c>
      <c r="Q203" s="133">
        <v>0.34293193717300002</v>
      </c>
      <c r="R203" s="21" t="s">
        <v>2313</v>
      </c>
      <c r="S203" s="74">
        <v>0</v>
      </c>
      <c r="T203" s="44" t="s">
        <v>10304</v>
      </c>
      <c r="U203" s="45"/>
      <c r="V203" s="61"/>
      <c r="W203" s="46"/>
      <c r="X203" s="136"/>
      <c r="Y203" s="67"/>
    </row>
    <row r="204" spans="1:25">
      <c r="A204" s="8" t="s">
        <v>753</v>
      </c>
      <c r="B204" s="4">
        <v>39934227</v>
      </c>
      <c r="C204" s="4">
        <v>1260277</v>
      </c>
      <c r="D204" s="4">
        <v>1260810</v>
      </c>
      <c r="E204" s="4">
        <v>534</v>
      </c>
      <c r="F204" s="4" t="s">
        <v>9</v>
      </c>
      <c r="G204" s="4" t="s">
        <v>23</v>
      </c>
      <c r="H204" s="4" t="s">
        <v>295</v>
      </c>
      <c r="I204" s="103" t="s">
        <v>10254</v>
      </c>
      <c r="J204" s="40" t="s">
        <v>3138</v>
      </c>
      <c r="K204" s="54" t="s">
        <v>3138</v>
      </c>
      <c r="L204" s="27">
        <v>0</v>
      </c>
      <c r="M204" s="22" t="s">
        <v>10303</v>
      </c>
      <c r="N204" s="19"/>
      <c r="O204" s="19"/>
      <c r="P204" s="20"/>
      <c r="Q204" s="133"/>
      <c r="R204" s="21"/>
      <c r="S204" s="74">
        <v>0</v>
      </c>
      <c r="T204" s="44" t="s">
        <v>10304</v>
      </c>
      <c r="U204" s="45"/>
      <c r="V204" s="61"/>
      <c r="W204" s="46"/>
      <c r="X204" s="136"/>
      <c r="Y204" s="67"/>
    </row>
    <row r="205" spans="1:25">
      <c r="A205" s="8" t="s">
        <v>754</v>
      </c>
      <c r="B205" s="4">
        <v>39934228</v>
      </c>
      <c r="C205" s="4">
        <v>1260807</v>
      </c>
      <c r="D205" s="4">
        <v>1261757</v>
      </c>
      <c r="E205" s="4">
        <v>951</v>
      </c>
      <c r="F205" s="4" t="s">
        <v>9</v>
      </c>
      <c r="G205" s="4" t="s">
        <v>755</v>
      </c>
      <c r="H205" s="4" t="s">
        <v>756</v>
      </c>
      <c r="I205" s="103" t="s">
        <v>10262</v>
      </c>
      <c r="J205" s="32" t="s">
        <v>3135</v>
      </c>
      <c r="K205" s="54" t="s">
        <v>3199</v>
      </c>
      <c r="L205" s="27">
        <v>1</v>
      </c>
      <c r="M205" s="19" t="s">
        <v>2631</v>
      </c>
      <c r="N205" s="19" t="s">
        <v>755</v>
      </c>
      <c r="O205" s="19" t="s">
        <v>756</v>
      </c>
      <c r="P205" s="20">
        <v>2.1844E-85</v>
      </c>
      <c r="Q205" s="133">
        <v>0.44303797468400002</v>
      </c>
      <c r="R205" s="21" t="s">
        <v>12</v>
      </c>
      <c r="S205" s="74">
        <v>1</v>
      </c>
      <c r="T205" s="44" t="s">
        <v>757</v>
      </c>
      <c r="U205" s="45" t="s">
        <v>755</v>
      </c>
      <c r="V205" s="61" t="s">
        <v>2117</v>
      </c>
      <c r="W205" s="46">
        <v>1.95E-58</v>
      </c>
      <c r="X205" s="136">
        <v>0.35126582299999998</v>
      </c>
      <c r="Y205" s="67" t="s">
        <v>12</v>
      </c>
    </row>
    <row r="206" spans="1:25">
      <c r="A206" s="8" t="s">
        <v>758</v>
      </c>
      <c r="B206" s="4">
        <v>39934232</v>
      </c>
      <c r="C206" s="4">
        <v>1264853</v>
      </c>
      <c r="D206" s="4">
        <v>1265101</v>
      </c>
      <c r="E206" s="4">
        <v>249</v>
      </c>
      <c r="F206" s="4" t="s">
        <v>9</v>
      </c>
      <c r="G206" s="4" t="s">
        <v>23</v>
      </c>
      <c r="H206" s="4" t="s">
        <v>295</v>
      </c>
      <c r="I206" s="103" t="s">
        <v>10254</v>
      </c>
      <c r="J206" s="40" t="s">
        <v>3138</v>
      </c>
      <c r="K206" s="54" t="s">
        <v>3138</v>
      </c>
      <c r="L206" s="27">
        <v>2</v>
      </c>
      <c r="M206" s="19" t="s">
        <v>2632</v>
      </c>
      <c r="N206" s="19" t="s">
        <v>23</v>
      </c>
      <c r="O206" s="19" t="s">
        <v>295</v>
      </c>
      <c r="P206" s="20">
        <v>1.5739399999999999E-34</v>
      </c>
      <c r="Q206" s="133">
        <v>0.53658536585399996</v>
      </c>
      <c r="R206" s="21" t="s">
        <v>12</v>
      </c>
      <c r="S206" s="74">
        <v>1</v>
      </c>
      <c r="T206" s="44" t="s">
        <v>759</v>
      </c>
      <c r="U206" s="45" t="s">
        <v>760</v>
      </c>
      <c r="V206" s="61" t="s">
        <v>2118</v>
      </c>
      <c r="W206" s="46">
        <v>3.4085000000000002E-4</v>
      </c>
      <c r="X206" s="136">
        <v>0.21951219499999999</v>
      </c>
      <c r="Y206" s="67" t="s">
        <v>2313</v>
      </c>
    </row>
    <row r="207" spans="1:25">
      <c r="A207" s="8" t="s">
        <v>761</v>
      </c>
      <c r="B207" s="4">
        <v>39934233</v>
      </c>
      <c r="C207" s="4">
        <v>1265171</v>
      </c>
      <c r="D207" s="4">
        <v>1266475</v>
      </c>
      <c r="E207" s="4">
        <v>1305</v>
      </c>
      <c r="F207" s="4" t="s">
        <v>9</v>
      </c>
      <c r="G207" s="4" t="s">
        <v>762</v>
      </c>
      <c r="H207" s="4" t="s">
        <v>763</v>
      </c>
      <c r="I207" s="103" t="s">
        <v>10264</v>
      </c>
      <c r="J207" s="40" t="s">
        <v>3135</v>
      </c>
      <c r="K207" s="54" t="s">
        <v>3195</v>
      </c>
      <c r="L207" s="27">
        <v>1</v>
      </c>
      <c r="M207" s="19" t="s">
        <v>2633</v>
      </c>
      <c r="N207" s="19" t="s">
        <v>23</v>
      </c>
      <c r="O207" s="19" t="s">
        <v>763</v>
      </c>
      <c r="P207" s="20">
        <v>1.77279E-85</v>
      </c>
      <c r="Q207" s="133">
        <v>0.359447004608</v>
      </c>
      <c r="R207" s="21" t="s">
        <v>12</v>
      </c>
      <c r="S207" s="74">
        <v>1</v>
      </c>
      <c r="T207" s="44" t="s">
        <v>764</v>
      </c>
      <c r="U207" s="45" t="s">
        <v>765</v>
      </c>
      <c r="V207" s="61" t="s">
        <v>763</v>
      </c>
      <c r="W207" s="46">
        <v>1.3E-87</v>
      </c>
      <c r="X207" s="136">
        <v>0.38940092199999998</v>
      </c>
      <c r="Y207" s="67" t="s">
        <v>12</v>
      </c>
    </row>
    <row r="208" spans="1:25">
      <c r="A208" s="8" t="s">
        <v>766</v>
      </c>
      <c r="B208" s="4">
        <v>39934234</v>
      </c>
      <c r="C208" s="4">
        <v>1266468</v>
      </c>
      <c r="D208" s="4">
        <v>1267490</v>
      </c>
      <c r="E208" s="4">
        <v>1023</v>
      </c>
      <c r="F208" s="4" t="s">
        <v>9</v>
      </c>
      <c r="G208" s="4" t="s">
        <v>767</v>
      </c>
      <c r="H208" s="4" t="s">
        <v>768</v>
      </c>
      <c r="I208" s="103" t="s">
        <v>10264</v>
      </c>
      <c r="J208" s="40" t="s">
        <v>3135</v>
      </c>
      <c r="K208" s="54" t="s">
        <v>3195</v>
      </c>
      <c r="L208" s="27">
        <v>1</v>
      </c>
      <c r="M208" s="19" t="s">
        <v>2634</v>
      </c>
      <c r="N208" s="19" t="s">
        <v>767</v>
      </c>
      <c r="O208" s="19" t="s">
        <v>2635</v>
      </c>
      <c r="P208" s="20">
        <v>8.1772700000000002E-63</v>
      </c>
      <c r="Q208" s="133">
        <v>0.38823529411800001</v>
      </c>
      <c r="R208" s="21" t="s">
        <v>12</v>
      </c>
      <c r="S208" s="74">
        <v>1</v>
      </c>
      <c r="T208" s="44" t="s">
        <v>769</v>
      </c>
      <c r="U208" s="45" t="s">
        <v>767</v>
      </c>
      <c r="V208" s="61" t="s">
        <v>2119</v>
      </c>
      <c r="W208" s="46">
        <v>4.9699999999999999E-40</v>
      </c>
      <c r="X208" s="136">
        <v>0.32352941200000002</v>
      </c>
      <c r="Y208" s="67" t="s">
        <v>12</v>
      </c>
    </row>
    <row r="209" spans="1:25">
      <c r="A209" s="8" t="s">
        <v>770</v>
      </c>
      <c r="B209" s="4">
        <v>39934239</v>
      </c>
      <c r="C209" s="4">
        <v>1272066</v>
      </c>
      <c r="D209" s="4">
        <v>1272512</v>
      </c>
      <c r="E209" s="4">
        <v>447</v>
      </c>
      <c r="F209" s="4" t="s">
        <v>23</v>
      </c>
      <c r="G209" s="4" t="s">
        <v>771</v>
      </c>
      <c r="H209" s="4" t="s">
        <v>772</v>
      </c>
      <c r="I209" s="103" t="s">
        <v>10281</v>
      </c>
      <c r="J209" s="40" t="s">
        <v>3135</v>
      </c>
      <c r="K209" s="54" t="s">
        <v>3193</v>
      </c>
      <c r="L209" s="27">
        <v>1</v>
      </c>
      <c r="M209" s="19" t="s">
        <v>2636</v>
      </c>
      <c r="N209" s="19" t="s">
        <v>23</v>
      </c>
      <c r="O209" s="19" t="s">
        <v>2120</v>
      </c>
      <c r="P209" s="20">
        <v>4.9391399999999999E-45</v>
      </c>
      <c r="Q209" s="133">
        <v>0.53378378378400004</v>
      </c>
      <c r="R209" s="21" t="s">
        <v>12</v>
      </c>
      <c r="S209" s="74">
        <v>1</v>
      </c>
      <c r="T209" s="44" t="s">
        <v>773</v>
      </c>
      <c r="U209" s="45" t="s">
        <v>774</v>
      </c>
      <c r="V209" s="61" t="s">
        <v>2120</v>
      </c>
      <c r="W209" s="46">
        <v>9.2900000000000003E-39</v>
      </c>
      <c r="X209" s="136">
        <v>0.412162162</v>
      </c>
      <c r="Y209" s="67" t="s">
        <v>12</v>
      </c>
    </row>
    <row r="210" spans="1:25">
      <c r="A210" s="8" t="s">
        <v>775</v>
      </c>
      <c r="B210" s="4">
        <v>39934245</v>
      </c>
      <c r="C210" s="4">
        <v>1277645</v>
      </c>
      <c r="D210" s="4">
        <v>1278271</v>
      </c>
      <c r="E210" s="4">
        <v>627</v>
      </c>
      <c r="F210" s="4" t="s">
        <v>23</v>
      </c>
      <c r="G210" s="4" t="s">
        <v>776</v>
      </c>
      <c r="H210" s="4" t="s">
        <v>777</v>
      </c>
      <c r="I210" s="103" t="s">
        <v>10261</v>
      </c>
      <c r="J210" s="34" t="s">
        <v>3135</v>
      </c>
      <c r="K210" s="57" t="s">
        <v>3209</v>
      </c>
      <c r="L210" s="27">
        <v>1</v>
      </c>
      <c r="M210" s="19" t="s">
        <v>2637</v>
      </c>
      <c r="N210" s="19" t="s">
        <v>23</v>
      </c>
      <c r="O210" s="19" t="s">
        <v>2638</v>
      </c>
      <c r="P210" s="20">
        <v>1.8251599999999999E-28</v>
      </c>
      <c r="Q210" s="133">
        <v>0.34134615384599998</v>
      </c>
      <c r="R210" s="21" t="s">
        <v>12</v>
      </c>
      <c r="S210" s="74">
        <v>1</v>
      </c>
      <c r="T210" s="44" t="s">
        <v>778</v>
      </c>
      <c r="U210" s="45" t="s">
        <v>776</v>
      </c>
      <c r="V210" s="61" t="s">
        <v>2121</v>
      </c>
      <c r="W210" s="46">
        <v>1.19E-30</v>
      </c>
      <c r="X210" s="136">
        <v>0.34134615400000001</v>
      </c>
      <c r="Y210" s="67" t="s">
        <v>12</v>
      </c>
    </row>
    <row r="211" spans="1:25">
      <c r="A211" s="8" t="s">
        <v>779</v>
      </c>
      <c r="B211" s="4">
        <v>39934253</v>
      </c>
      <c r="C211" s="4">
        <v>1284950</v>
      </c>
      <c r="D211" s="4">
        <v>1286521</v>
      </c>
      <c r="E211" s="4">
        <v>1572</v>
      </c>
      <c r="F211" s="4" t="s">
        <v>23</v>
      </c>
      <c r="G211" s="4" t="s">
        <v>780</v>
      </c>
      <c r="H211" s="4" t="s">
        <v>781</v>
      </c>
      <c r="I211" s="103" t="s">
        <v>10256</v>
      </c>
      <c r="J211" s="40" t="s">
        <v>3136</v>
      </c>
      <c r="K211" s="54" t="s">
        <v>3169</v>
      </c>
      <c r="L211" s="27">
        <v>1</v>
      </c>
      <c r="M211" s="19" t="s">
        <v>2639</v>
      </c>
      <c r="N211" s="19" t="s">
        <v>23</v>
      </c>
      <c r="O211" s="19" t="s">
        <v>781</v>
      </c>
      <c r="P211" s="20">
        <v>2.0524400000000001E-149</v>
      </c>
      <c r="Q211" s="133">
        <v>0.476099426386</v>
      </c>
      <c r="R211" s="21" t="s">
        <v>12</v>
      </c>
      <c r="S211" s="74">
        <v>0</v>
      </c>
      <c r="T211" s="44" t="s">
        <v>10304</v>
      </c>
      <c r="U211" s="45"/>
      <c r="V211" s="61"/>
      <c r="W211" s="46"/>
      <c r="X211" s="136"/>
      <c r="Y211" s="67"/>
    </row>
    <row r="212" spans="1:25">
      <c r="A212" s="8" t="s">
        <v>782</v>
      </c>
      <c r="B212" s="4">
        <v>39934263</v>
      </c>
      <c r="C212" s="4">
        <v>1299408</v>
      </c>
      <c r="D212" s="4">
        <v>1300664</v>
      </c>
      <c r="E212" s="4">
        <v>1257</v>
      </c>
      <c r="F212" s="4" t="s">
        <v>9</v>
      </c>
      <c r="G212" s="4" t="s">
        <v>23</v>
      </c>
      <c r="H212" s="4" t="s">
        <v>783</v>
      </c>
      <c r="I212" s="103" t="s">
        <v>10256</v>
      </c>
      <c r="J212" s="40" t="s">
        <v>3144</v>
      </c>
      <c r="K212" s="54" t="s">
        <v>3144</v>
      </c>
      <c r="L212" s="27">
        <v>1</v>
      </c>
      <c r="M212" s="19" t="s">
        <v>2640</v>
      </c>
      <c r="N212" s="19" t="s">
        <v>23</v>
      </c>
      <c r="O212" s="19" t="s">
        <v>2641</v>
      </c>
      <c r="P212" s="20">
        <v>1.0807099999999999E-101</v>
      </c>
      <c r="Q212" s="133">
        <v>0.40909090909099999</v>
      </c>
      <c r="R212" s="21" t="s">
        <v>2313</v>
      </c>
      <c r="S212" s="74">
        <v>0</v>
      </c>
      <c r="T212" s="44" t="s">
        <v>10304</v>
      </c>
      <c r="U212" s="45"/>
      <c r="V212" s="61"/>
      <c r="W212" s="46"/>
      <c r="X212" s="136"/>
      <c r="Y212" s="67"/>
    </row>
    <row r="213" spans="1:25">
      <c r="A213" s="8" t="s">
        <v>784</v>
      </c>
      <c r="B213" s="4">
        <v>39934268</v>
      </c>
      <c r="C213" s="4">
        <v>1303042</v>
      </c>
      <c r="D213" s="4">
        <v>1305108</v>
      </c>
      <c r="E213" s="4">
        <v>2067</v>
      </c>
      <c r="F213" s="4" t="s">
        <v>9</v>
      </c>
      <c r="G213" s="4" t="s">
        <v>23</v>
      </c>
      <c r="H213" s="4" t="s">
        <v>785</v>
      </c>
      <c r="I213" s="103" t="s">
        <v>10253</v>
      </c>
      <c r="J213" s="40" t="s">
        <v>3135</v>
      </c>
      <c r="K213" s="54" t="s">
        <v>3159</v>
      </c>
      <c r="L213" s="27">
        <v>1</v>
      </c>
      <c r="M213" s="19" t="s">
        <v>2642</v>
      </c>
      <c r="N213" s="19" t="s">
        <v>23</v>
      </c>
      <c r="O213" s="19" t="s">
        <v>2643</v>
      </c>
      <c r="P213" s="20">
        <v>0</v>
      </c>
      <c r="Q213" s="133">
        <v>0.40406976744200002</v>
      </c>
      <c r="R213" s="21" t="s">
        <v>2313</v>
      </c>
      <c r="S213" s="74">
        <v>0</v>
      </c>
      <c r="T213" s="44" t="s">
        <v>10304</v>
      </c>
      <c r="U213" s="45"/>
      <c r="V213" s="61"/>
      <c r="W213" s="46"/>
      <c r="X213" s="136"/>
      <c r="Y213" s="67"/>
    </row>
    <row r="214" spans="1:25">
      <c r="A214" s="8" t="s">
        <v>786</v>
      </c>
      <c r="B214" s="4">
        <v>39934271</v>
      </c>
      <c r="C214" s="4">
        <v>1307197</v>
      </c>
      <c r="D214" s="4">
        <v>1307835</v>
      </c>
      <c r="E214" s="4">
        <v>639</v>
      </c>
      <c r="F214" s="4" t="s">
        <v>23</v>
      </c>
      <c r="G214" s="4" t="s">
        <v>787</v>
      </c>
      <c r="H214" s="4" t="s">
        <v>788</v>
      </c>
      <c r="I214" s="103" t="s">
        <v>10262</v>
      </c>
      <c r="J214" s="32" t="s">
        <v>3135</v>
      </c>
      <c r="K214" s="54" t="s">
        <v>3156</v>
      </c>
      <c r="L214" s="27">
        <v>1</v>
      </c>
      <c r="M214" s="19" t="s">
        <v>2644</v>
      </c>
      <c r="N214" s="19" t="s">
        <v>23</v>
      </c>
      <c r="O214" s="19" t="s">
        <v>788</v>
      </c>
      <c r="P214" s="20">
        <v>7.1047399999999994E-95</v>
      </c>
      <c r="Q214" s="133">
        <v>0.61792452830199995</v>
      </c>
      <c r="R214" s="21" t="s">
        <v>12</v>
      </c>
      <c r="S214" s="74">
        <v>1</v>
      </c>
      <c r="T214" s="44" t="s">
        <v>789</v>
      </c>
      <c r="U214" s="45" t="s">
        <v>787</v>
      </c>
      <c r="V214" s="61" t="s">
        <v>2122</v>
      </c>
      <c r="W214" s="46">
        <v>4.61E-53</v>
      </c>
      <c r="X214" s="136">
        <v>0.35849056600000001</v>
      </c>
      <c r="Y214" s="67" t="s">
        <v>2313</v>
      </c>
    </row>
    <row r="215" spans="1:25">
      <c r="A215" s="8" t="s">
        <v>790</v>
      </c>
      <c r="B215" s="4">
        <v>39934276</v>
      </c>
      <c r="C215" s="4">
        <v>1311494</v>
      </c>
      <c r="D215" s="4">
        <v>1312582</v>
      </c>
      <c r="E215" s="4">
        <v>1089</v>
      </c>
      <c r="F215" s="4" t="s">
        <v>9</v>
      </c>
      <c r="G215" s="4" t="s">
        <v>791</v>
      </c>
      <c r="H215" s="4" t="s">
        <v>792</v>
      </c>
      <c r="I215" s="103" t="s">
        <v>10260</v>
      </c>
      <c r="J215" s="40" t="s">
        <v>3135</v>
      </c>
      <c r="K215" s="54" t="s">
        <v>3191</v>
      </c>
      <c r="L215" s="27">
        <v>1</v>
      </c>
      <c r="M215" s="19" t="s">
        <v>2645</v>
      </c>
      <c r="N215" s="19" t="s">
        <v>23</v>
      </c>
      <c r="O215" s="19" t="s">
        <v>792</v>
      </c>
      <c r="P215" s="20">
        <v>1.4199399999999999E-171</v>
      </c>
      <c r="Q215" s="133">
        <v>0.70441988950300005</v>
      </c>
      <c r="R215" s="21" t="s">
        <v>12</v>
      </c>
      <c r="S215" s="74">
        <v>1</v>
      </c>
      <c r="T215" s="44" t="s">
        <v>793</v>
      </c>
      <c r="U215" s="45" t="s">
        <v>791</v>
      </c>
      <c r="V215" s="61" t="s">
        <v>792</v>
      </c>
      <c r="W215" s="46">
        <v>8.11E-157</v>
      </c>
      <c r="X215" s="136">
        <v>0.64364640900000003</v>
      </c>
      <c r="Y215" s="67" t="s">
        <v>2313</v>
      </c>
    </row>
    <row r="216" spans="1:25">
      <c r="A216" s="8" t="s">
        <v>794</v>
      </c>
      <c r="B216" s="4">
        <v>39934338</v>
      </c>
      <c r="C216" s="4">
        <v>1384843</v>
      </c>
      <c r="D216" s="4">
        <v>1385118</v>
      </c>
      <c r="E216" s="4">
        <v>276</v>
      </c>
      <c r="F216" s="4" t="s">
        <v>9</v>
      </c>
      <c r="G216" s="4" t="s">
        <v>23</v>
      </c>
      <c r="H216" s="4" t="s">
        <v>295</v>
      </c>
      <c r="I216" s="103" t="s">
        <v>10254</v>
      </c>
      <c r="J216" s="40" t="s">
        <v>3138</v>
      </c>
      <c r="K216" s="54" t="s">
        <v>3138</v>
      </c>
      <c r="L216" s="27">
        <v>2</v>
      </c>
      <c r="M216" s="19" t="s">
        <v>2646</v>
      </c>
      <c r="N216" s="19" t="s">
        <v>2647</v>
      </c>
      <c r="O216" s="19" t="s">
        <v>2648</v>
      </c>
      <c r="P216" s="20">
        <v>3.39205E-49</v>
      </c>
      <c r="Q216" s="133">
        <v>0.74725274725299995</v>
      </c>
      <c r="R216" s="21" t="s">
        <v>12</v>
      </c>
      <c r="S216" s="74">
        <v>0</v>
      </c>
      <c r="T216" s="44" t="s">
        <v>10304</v>
      </c>
      <c r="U216" s="45"/>
      <c r="V216" s="61"/>
      <c r="W216" s="46"/>
      <c r="X216" s="136"/>
      <c r="Y216" s="67"/>
    </row>
    <row r="217" spans="1:25">
      <c r="A217" s="8" t="s">
        <v>795</v>
      </c>
      <c r="B217" s="4">
        <v>39934351</v>
      </c>
      <c r="C217" s="4">
        <v>1396520</v>
      </c>
      <c r="D217" s="4">
        <v>1397713</v>
      </c>
      <c r="E217" s="4">
        <v>1194</v>
      </c>
      <c r="F217" s="4" t="s">
        <v>23</v>
      </c>
      <c r="G217" s="4" t="s">
        <v>796</v>
      </c>
      <c r="H217" s="4" t="s">
        <v>797</v>
      </c>
      <c r="I217" s="103" t="s">
        <v>10282</v>
      </c>
      <c r="J217" s="40" t="s">
        <v>3135</v>
      </c>
      <c r="K217" s="54" t="s">
        <v>3191</v>
      </c>
      <c r="L217" s="27">
        <v>1</v>
      </c>
      <c r="M217" s="19" t="s">
        <v>2649</v>
      </c>
      <c r="N217" s="19" t="s">
        <v>23</v>
      </c>
      <c r="O217" s="19" t="s">
        <v>2650</v>
      </c>
      <c r="P217" s="20">
        <v>0</v>
      </c>
      <c r="Q217" s="133">
        <v>0.62468513853899998</v>
      </c>
      <c r="R217" s="21" t="s">
        <v>2313</v>
      </c>
      <c r="S217" s="74">
        <v>1</v>
      </c>
      <c r="T217" s="44" t="s">
        <v>798</v>
      </c>
      <c r="U217" s="45" t="s">
        <v>796</v>
      </c>
      <c r="V217" s="61" t="s">
        <v>3238</v>
      </c>
      <c r="W217" s="46">
        <v>2.0000000000000001E-141</v>
      </c>
      <c r="X217" s="136">
        <v>0.51385390399999997</v>
      </c>
      <c r="Y217" s="67" t="s">
        <v>2313</v>
      </c>
    </row>
    <row r="218" spans="1:25">
      <c r="A218" s="8" t="s">
        <v>799</v>
      </c>
      <c r="B218" s="4">
        <v>39934362</v>
      </c>
      <c r="C218" s="4">
        <v>1404459</v>
      </c>
      <c r="D218" s="4">
        <v>1406468</v>
      </c>
      <c r="E218" s="4">
        <v>2010</v>
      </c>
      <c r="F218" s="4" t="s">
        <v>9</v>
      </c>
      <c r="G218" s="4" t="s">
        <v>800</v>
      </c>
      <c r="H218" s="4" t="s">
        <v>801</v>
      </c>
      <c r="I218" s="103" t="s">
        <v>10251</v>
      </c>
      <c r="J218" s="40" t="s">
        <v>3134</v>
      </c>
      <c r="K218" s="54" t="s">
        <v>3134</v>
      </c>
      <c r="L218" s="27">
        <v>1</v>
      </c>
      <c r="M218" s="19" t="s">
        <v>2651</v>
      </c>
      <c r="N218" s="19" t="s">
        <v>800</v>
      </c>
      <c r="O218" s="19" t="s">
        <v>801</v>
      </c>
      <c r="P218" s="20">
        <v>1.7852399999999999E-128</v>
      </c>
      <c r="Q218" s="133">
        <v>0.31091180867000001</v>
      </c>
      <c r="R218" s="21" t="s">
        <v>12</v>
      </c>
      <c r="S218" s="74">
        <v>1</v>
      </c>
      <c r="T218" s="44" t="s">
        <v>802</v>
      </c>
      <c r="U218" s="45" t="s">
        <v>800</v>
      </c>
      <c r="V218" s="61" t="s">
        <v>801</v>
      </c>
      <c r="W218" s="46">
        <v>1.08E-91</v>
      </c>
      <c r="X218" s="136">
        <v>0.24215246600000001</v>
      </c>
      <c r="Y218" s="67" t="s">
        <v>2313</v>
      </c>
    </row>
    <row r="219" spans="1:25">
      <c r="A219" s="8" t="s">
        <v>803</v>
      </c>
      <c r="B219" s="4">
        <v>39934363</v>
      </c>
      <c r="C219" s="4">
        <v>1406728</v>
      </c>
      <c r="D219" s="4">
        <v>1408824</v>
      </c>
      <c r="E219" s="4">
        <v>2097</v>
      </c>
      <c r="F219" s="4" t="s">
        <v>9</v>
      </c>
      <c r="G219" s="4" t="s">
        <v>804</v>
      </c>
      <c r="H219" s="4" t="s">
        <v>805</v>
      </c>
      <c r="I219" s="103" t="s">
        <v>10270</v>
      </c>
      <c r="J219" s="40" t="s">
        <v>3146</v>
      </c>
      <c r="K219" s="54" t="s">
        <v>3146</v>
      </c>
      <c r="L219" s="27">
        <v>1</v>
      </c>
      <c r="M219" s="19" t="s">
        <v>2652</v>
      </c>
      <c r="N219" s="19" t="s">
        <v>804</v>
      </c>
      <c r="O219" s="19" t="s">
        <v>2653</v>
      </c>
      <c r="P219" s="20">
        <v>0</v>
      </c>
      <c r="Q219" s="133">
        <v>0.62607449856700004</v>
      </c>
      <c r="R219" s="21" t="s">
        <v>12</v>
      </c>
      <c r="S219" s="74">
        <v>0</v>
      </c>
      <c r="T219" s="44" t="s">
        <v>10304</v>
      </c>
      <c r="U219" s="45"/>
      <c r="V219" s="61"/>
      <c r="W219" s="46"/>
      <c r="X219" s="136"/>
      <c r="Y219" s="67"/>
    </row>
    <row r="220" spans="1:25">
      <c r="A220" s="8" t="s">
        <v>806</v>
      </c>
      <c r="B220" s="4">
        <v>39934381</v>
      </c>
      <c r="C220" s="4">
        <v>1425895</v>
      </c>
      <c r="D220" s="4">
        <v>1427100</v>
      </c>
      <c r="E220" s="4">
        <v>1206</v>
      </c>
      <c r="F220" s="4" t="s">
        <v>9</v>
      </c>
      <c r="G220" s="4" t="s">
        <v>807</v>
      </c>
      <c r="H220" s="4" t="s">
        <v>808</v>
      </c>
      <c r="I220" s="103" t="s">
        <v>10256</v>
      </c>
      <c r="J220" s="32" t="s">
        <v>3136</v>
      </c>
      <c r="K220" s="54" t="s">
        <v>3172</v>
      </c>
      <c r="L220" s="27">
        <v>1</v>
      </c>
      <c r="M220" s="19" t="s">
        <v>2654</v>
      </c>
      <c r="N220" s="19" t="s">
        <v>23</v>
      </c>
      <c r="O220" s="19" t="s">
        <v>2655</v>
      </c>
      <c r="P220" s="20">
        <v>1.3143399999999999E-159</v>
      </c>
      <c r="Q220" s="133">
        <v>0.56359102244399994</v>
      </c>
      <c r="R220" s="21" t="s">
        <v>12</v>
      </c>
      <c r="S220" s="74">
        <v>1</v>
      </c>
      <c r="T220" s="44" t="s">
        <v>809</v>
      </c>
      <c r="U220" s="45" t="s">
        <v>807</v>
      </c>
      <c r="V220" s="61" t="s">
        <v>3259</v>
      </c>
      <c r="W220" s="46">
        <v>1.0699999999999999E-64</v>
      </c>
      <c r="X220" s="136">
        <v>0.33416458900000001</v>
      </c>
      <c r="Y220" s="67" t="s">
        <v>2313</v>
      </c>
    </row>
    <row r="221" spans="1:25">
      <c r="A221" s="8" t="s">
        <v>810</v>
      </c>
      <c r="B221" s="4">
        <v>39934535</v>
      </c>
      <c r="C221" s="4">
        <v>1621994</v>
      </c>
      <c r="D221" s="4">
        <v>1623850</v>
      </c>
      <c r="E221" s="4">
        <v>1857</v>
      </c>
      <c r="F221" s="4" t="s">
        <v>9</v>
      </c>
      <c r="G221" s="4" t="s">
        <v>811</v>
      </c>
      <c r="H221" s="4" t="s">
        <v>812</v>
      </c>
      <c r="I221" s="103" t="s">
        <v>10283</v>
      </c>
      <c r="J221" s="40" t="s">
        <v>3135</v>
      </c>
      <c r="K221" s="54" t="s">
        <v>3191</v>
      </c>
      <c r="L221" s="27">
        <v>4</v>
      </c>
      <c r="M221" s="19" t="s">
        <v>2656</v>
      </c>
      <c r="N221" s="19" t="s">
        <v>23</v>
      </c>
      <c r="O221" s="19" t="s">
        <v>812</v>
      </c>
      <c r="P221" s="20">
        <v>0</v>
      </c>
      <c r="Q221" s="133">
        <v>0.77346278317200001</v>
      </c>
      <c r="R221" s="21" t="s">
        <v>2313</v>
      </c>
      <c r="S221" s="74">
        <v>4</v>
      </c>
      <c r="T221" s="44" t="s">
        <v>813</v>
      </c>
      <c r="U221" s="45" t="s">
        <v>814</v>
      </c>
      <c r="V221" s="61" t="s">
        <v>2123</v>
      </c>
      <c r="W221" s="46">
        <v>0</v>
      </c>
      <c r="X221" s="136">
        <v>0.74110032400000003</v>
      </c>
      <c r="Y221" s="67" t="s">
        <v>2313</v>
      </c>
    </row>
    <row r="222" spans="1:25">
      <c r="A222" s="8" t="s">
        <v>815</v>
      </c>
      <c r="B222" s="4">
        <v>39934577</v>
      </c>
      <c r="C222" s="4">
        <v>1671137</v>
      </c>
      <c r="D222" s="4">
        <v>1672120</v>
      </c>
      <c r="E222" s="4">
        <v>984</v>
      </c>
      <c r="F222" s="4" t="s">
        <v>9</v>
      </c>
      <c r="G222" s="4" t="s">
        <v>23</v>
      </c>
      <c r="H222" s="4" t="s">
        <v>816</v>
      </c>
      <c r="I222" s="103" t="s">
        <v>10262</v>
      </c>
      <c r="J222" s="40" t="s">
        <v>3135</v>
      </c>
      <c r="K222" s="53" t="s">
        <v>3155</v>
      </c>
      <c r="L222" s="27">
        <v>1</v>
      </c>
      <c r="M222" s="19" t="s">
        <v>2657</v>
      </c>
      <c r="N222" s="19" t="s">
        <v>23</v>
      </c>
      <c r="O222" s="19" t="s">
        <v>816</v>
      </c>
      <c r="P222" s="20">
        <v>2.4333100000000002E-40</v>
      </c>
      <c r="Q222" s="133">
        <v>0.33027522935800002</v>
      </c>
      <c r="R222" s="21" t="s">
        <v>12</v>
      </c>
      <c r="S222" s="74">
        <v>1</v>
      </c>
      <c r="T222" s="44" t="s">
        <v>817</v>
      </c>
      <c r="U222" s="45" t="s">
        <v>818</v>
      </c>
      <c r="V222" s="61" t="s">
        <v>2124</v>
      </c>
      <c r="W222" s="46">
        <v>2.38E-44</v>
      </c>
      <c r="X222" s="136">
        <v>0.31498470899999997</v>
      </c>
      <c r="Y222" s="67" t="s">
        <v>12</v>
      </c>
    </row>
    <row r="223" spans="1:25">
      <c r="A223" s="8" t="s">
        <v>819</v>
      </c>
      <c r="B223" s="4">
        <v>39934581</v>
      </c>
      <c r="C223" s="4">
        <v>1676073</v>
      </c>
      <c r="D223" s="4">
        <v>1677050</v>
      </c>
      <c r="E223" s="4">
        <v>978</v>
      </c>
      <c r="F223" s="4" t="s">
        <v>23</v>
      </c>
      <c r="G223" s="4" t="s">
        <v>820</v>
      </c>
      <c r="H223" s="4" t="s">
        <v>821</v>
      </c>
      <c r="I223" s="103" t="s">
        <v>10262</v>
      </c>
      <c r="J223" s="40" t="s">
        <v>3135</v>
      </c>
      <c r="K223" s="53" t="s">
        <v>3155</v>
      </c>
      <c r="L223" s="27">
        <v>1</v>
      </c>
      <c r="M223" s="19" t="s">
        <v>2658</v>
      </c>
      <c r="N223" s="19" t="s">
        <v>820</v>
      </c>
      <c r="O223" s="19" t="s">
        <v>821</v>
      </c>
      <c r="P223" s="20">
        <v>1.48801E-104</v>
      </c>
      <c r="Q223" s="133">
        <v>0.50153846153799997</v>
      </c>
      <c r="R223" s="21" t="s">
        <v>12</v>
      </c>
      <c r="S223" s="74">
        <v>1</v>
      </c>
      <c r="T223" s="44" t="s">
        <v>822</v>
      </c>
      <c r="U223" s="45" t="s">
        <v>820</v>
      </c>
      <c r="V223" s="61" t="s">
        <v>821</v>
      </c>
      <c r="W223" s="46">
        <v>1.99E-94</v>
      </c>
      <c r="X223" s="136">
        <v>0.46153846199999998</v>
      </c>
      <c r="Y223" s="67" t="s">
        <v>2313</v>
      </c>
    </row>
    <row r="224" spans="1:25">
      <c r="A224" s="8" t="s">
        <v>823</v>
      </c>
      <c r="B224" s="4">
        <v>39934586</v>
      </c>
      <c r="C224" s="4">
        <v>1682058</v>
      </c>
      <c r="D224" s="4">
        <v>1682969</v>
      </c>
      <c r="E224" s="4">
        <v>912</v>
      </c>
      <c r="F224" s="4" t="s">
        <v>9</v>
      </c>
      <c r="G224" s="4" t="s">
        <v>824</v>
      </c>
      <c r="H224" s="4" t="s">
        <v>347</v>
      </c>
      <c r="I224" s="103" t="s">
        <v>10262</v>
      </c>
      <c r="J224" s="40" t="s">
        <v>3135</v>
      </c>
      <c r="K224" s="53" t="s">
        <v>3155</v>
      </c>
      <c r="L224" s="27">
        <v>1</v>
      </c>
      <c r="M224" s="19" t="s">
        <v>2659</v>
      </c>
      <c r="N224" s="19" t="s">
        <v>23</v>
      </c>
      <c r="O224" s="19" t="s">
        <v>347</v>
      </c>
      <c r="P224" s="20">
        <v>3.2071599999999998E-122</v>
      </c>
      <c r="Q224" s="133">
        <v>0.55775577557800005</v>
      </c>
      <c r="R224" s="21" t="s">
        <v>2313</v>
      </c>
      <c r="S224" s="74">
        <v>1</v>
      </c>
      <c r="T224" s="44" t="s">
        <v>825</v>
      </c>
      <c r="U224" s="45" t="s">
        <v>824</v>
      </c>
      <c r="V224" s="61" t="s">
        <v>347</v>
      </c>
      <c r="W224" s="46">
        <v>4.4300000000000001E-70</v>
      </c>
      <c r="X224" s="136">
        <v>0.38613861399999999</v>
      </c>
      <c r="Y224" s="67" t="s">
        <v>2313</v>
      </c>
    </row>
    <row r="225" spans="1:25">
      <c r="A225" s="8" t="s">
        <v>826</v>
      </c>
      <c r="B225" s="4">
        <v>39934659</v>
      </c>
      <c r="C225" s="4">
        <v>1768213</v>
      </c>
      <c r="D225" s="4">
        <v>1768830</v>
      </c>
      <c r="E225" s="4">
        <v>618</v>
      </c>
      <c r="F225" s="4" t="s">
        <v>23</v>
      </c>
      <c r="G225" s="4" t="s">
        <v>827</v>
      </c>
      <c r="H225" s="4" t="s">
        <v>828</v>
      </c>
      <c r="I225" s="103" t="s">
        <v>10256</v>
      </c>
      <c r="J225" s="32" t="s">
        <v>3136</v>
      </c>
      <c r="K225" s="53" t="s">
        <v>3170</v>
      </c>
      <c r="L225" s="27">
        <v>1</v>
      </c>
      <c r="M225" s="19" t="s">
        <v>2660</v>
      </c>
      <c r="N225" s="19" t="s">
        <v>23</v>
      </c>
      <c r="O225" s="19" t="s">
        <v>2661</v>
      </c>
      <c r="P225" s="20">
        <v>2.3724800000000001E-109</v>
      </c>
      <c r="Q225" s="133">
        <v>0.66829268292699995</v>
      </c>
      <c r="R225" s="21" t="s">
        <v>12</v>
      </c>
      <c r="S225" s="74">
        <v>1</v>
      </c>
      <c r="T225" s="44" t="s">
        <v>829</v>
      </c>
      <c r="U225" s="45" t="s">
        <v>827</v>
      </c>
      <c r="V225" s="61" t="s">
        <v>2125</v>
      </c>
      <c r="W225" s="46">
        <v>7.1000000000000003E-53</v>
      </c>
      <c r="X225" s="136">
        <v>0.46341463399999999</v>
      </c>
      <c r="Y225" s="67" t="s">
        <v>12</v>
      </c>
    </row>
    <row r="226" spans="1:25">
      <c r="A226" s="8" t="s">
        <v>830</v>
      </c>
      <c r="B226" s="4">
        <v>39934667</v>
      </c>
      <c r="C226" s="4">
        <v>1775573</v>
      </c>
      <c r="D226" s="4">
        <v>1777783</v>
      </c>
      <c r="E226" s="4">
        <v>2211</v>
      </c>
      <c r="F226" s="4" t="s">
        <v>9</v>
      </c>
      <c r="G226" s="4" t="s">
        <v>831</v>
      </c>
      <c r="H226" s="4" t="s">
        <v>832</v>
      </c>
      <c r="I226" s="103" t="s">
        <v>10255</v>
      </c>
      <c r="J226" s="40" t="s">
        <v>3135</v>
      </c>
      <c r="K226" s="54" t="s">
        <v>3193</v>
      </c>
      <c r="L226" s="27">
        <v>1</v>
      </c>
      <c r="M226" s="19" t="s">
        <v>2662</v>
      </c>
      <c r="N226" s="19" t="s">
        <v>23</v>
      </c>
      <c r="O226" s="19" t="s">
        <v>832</v>
      </c>
      <c r="P226" s="20">
        <v>0</v>
      </c>
      <c r="Q226" s="133">
        <v>0.61005434782599999</v>
      </c>
      <c r="R226" s="21" t="s">
        <v>2313</v>
      </c>
      <c r="S226" s="74">
        <v>1</v>
      </c>
      <c r="T226" s="44" t="s">
        <v>833</v>
      </c>
      <c r="U226" s="45" t="s">
        <v>834</v>
      </c>
      <c r="V226" s="61" t="s">
        <v>2126</v>
      </c>
      <c r="W226" s="46">
        <v>1.2700000000000001E-35</v>
      </c>
      <c r="X226" s="136">
        <v>0.26222826100000002</v>
      </c>
      <c r="Y226" s="67" t="s">
        <v>2313</v>
      </c>
    </row>
    <row r="227" spans="1:25">
      <c r="A227" s="8" t="s">
        <v>835</v>
      </c>
      <c r="B227" s="4">
        <v>39934696</v>
      </c>
      <c r="C227" s="4">
        <v>1806403</v>
      </c>
      <c r="D227" s="4">
        <v>1807059</v>
      </c>
      <c r="E227" s="4">
        <v>657</v>
      </c>
      <c r="F227" s="4" t="s">
        <v>9</v>
      </c>
      <c r="G227" s="4" t="s">
        <v>23</v>
      </c>
      <c r="H227" s="4" t="s">
        <v>295</v>
      </c>
      <c r="I227" s="103" t="s">
        <v>10259</v>
      </c>
      <c r="J227" s="40" t="s">
        <v>3138</v>
      </c>
      <c r="K227" s="54" t="s">
        <v>3138</v>
      </c>
      <c r="L227" s="27">
        <v>1</v>
      </c>
      <c r="M227" s="19" t="s">
        <v>2663</v>
      </c>
      <c r="N227" s="19" t="s">
        <v>2664</v>
      </c>
      <c r="O227" s="19" t="s">
        <v>2665</v>
      </c>
      <c r="P227" s="20">
        <v>7.6521900000000006E-30</v>
      </c>
      <c r="Q227" s="133">
        <v>0.32568807339400002</v>
      </c>
      <c r="R227" s="21" t="s">
        <v>12</v>
      </c>
      <c r="S227" s="74">
        <v>1</v>
      </c>
      <c r="T227" s="44" t="s">
        <v>836</v>
      </c>
      <c r="U227" s="45" t="s">
        <v>837</v>
      </c>
      <c r="V227" s="61" t="s">
        <v>2127</v>
      </c>
      <c r="W227" s="46">
        <v>1.6696300000000001E-4</v>
      </c>
      <c r="X227" s="136">
        <v>0.25229357800000002</v>
      </c>
      <c r="Y227" s="67" t="s">
        <v>2313</v>
      </c>
    </row>
    <row r="228" spans="1:25">
      <c r="A228" s="8" t="s">
        <v>838</v>
      </c>
      <c r="B228" s="4">
        <v>39934702</v>
      </c>
      <c r="C228" s="4">
        <v>1813413</v>
      </c>
      <c r="D228" s="4">
        <v>1814114</v>
      </c>
      <c r="E228" s="4">
        <v>702</v>
      </c>
      <c r="F228" s="4" t="s">
        <v>23</v>
      </c>
      <c r="G228" s="4" t="s">
        <v>839</v>
      </c>
      <c r="H228" s="4" t="s">
        <v>840</v>
      </c>
      <c r="I228" s="103" t="s">
        <v>10269</v>
      </c>
      <c r="J228" s="32" t="s">
        <v>3137</v>
      </c>
      <c r="K228" s="54" t="s">
        <v>3210</v>
      </c>
      <c r="L228" s="27">
        <v>12</v>
      </c>
      <c r="M228" s="19" t="s">
        <v>2666</v>
      </c>
      <c r="N228" s="19" t="s">
        <v>839</v>
      </c>
      <c r="O228" s="19" t="s">
        <v>2667</v>
      </c>
      <c r="P228" s="20">
        <v>5.1353900000000001E-144</v>
      </c>
      <c r="Q228" s="133">
        <v>0.81545064377700005</v>
      </c>
      <c r="R228" s="21" t="s">
        <v>12</v>
      </c>
      <c r="S228" s="74">
        <v>14</v>
      </c>
      <c r="T228" s="44" t="s">
        <v>841</v>
      </c>
      <c r="U228" s="45" t="s">
        <v>287</v>
      </c>
      <c r="V228" s="61" t="s">
        <v>3260</v>
      </c>
      <c r="W228" s="46">
        <v>8.1499999999999997E-47</v>
      </c>
      <c r="X228" s="136">
        <v>0.35622317599999997</v>
      </c>
      <c r="Y228" s="67" t="s">
        <v>2313</v>
      </c>
    </row>
    <row r="229" spans="1:25">
      <c r="A229" s="8" t="s">
        <v>842</v>
      </c>
      <c r="B229" s="4">
        <v>39934889</v>
      </c>
      <c r="C229" s="4">
        <v>2047166</v>
      </c>
      <c r="D229" s="4">
        <v>2047999</v>
      </c>
      <c r="E229" s="4">
        <v>834</v>
      </c>
      <c r="F229" s="4" t="s">
        <v>9</v>
      </c>
      <c r="G229" s="4" t="s">
        <v>23</v>
      </c>
      <c r="H229" s="4" t="s">
        <v>295</v>
      </c>
      <c r="I229" s="103" t="s">
        <v>10254</v>
      </c>
      <c r="J229" s="40" t="s">
        <v>3138</v>
      </c>
      <c r="K229" s="54" t="s">
        <v>3138</v>
      </c>
      <c r="L229" s="27">
        <v>0</v>
      </c>
      <c r="M229" s="22" t="s">
        <v>10303</v>
      </c>
      <c r="N229" s="19"/>
      <c r="O229" s="19"/>
      <c r="P229" s="20"/>
      <c r="Q229" s="133"/>
      <c r="R229" s="21"/>
      <c r="S229" s="74">
        <v>0</v>
      </c>
      <c r="T229" s="44" t="s">
        <v>10304</v>
      </c>
      <c r="U229" s="45"/>
      <c r="V229" s="61"/>
      <c r="W229" s="46"/>
      <c r="X229" s="136"/>
      <c r="Y229" s="67"/>
    </row>
    <row r="230" spans="1:25">
      <c r="A230" s="8" t="s">
        <v>843</v>
      </c>
      <c r="B230" s="4">
        <v>39934907</v>
      </c>
      <c r="C230" s="4">
        <v>2066281</v>
      </c>
      <c r="D230" s="4">
        <v>2066772</v>
      </c>
      <c r="E230" s="4">
        <v>492</v>
      </c>
      <c r="F230" s="4" t="s">
        <v>23</v>
      </c>
      <c r="G230" s="4" t="s">
        <v>844</v>
      </c>
      <c r="H230" s="4" t="s">
        <v>845</v>
      </c>
      <c r="I230" s="103" t="s">
        <v>10262</v>
      </c>
      <c r="J230" s="32" t="s">
        <v>3135</v>
      </c>
      <c r="K230" s="54" t="s">
        <v>3162</v>
      </c>
      <c r="L230" s="27">
        <v>1</v>
      </c>
      <c r="M230" s="19" t="s">
        <v>2668</v>
      </c>
      <c r="N230" s="19" t="s">
        <v>23</v>
      </c>
      <c r="O230" s="19" t="s">
        <v>2669</v>
      </c>
      <c r="P230" s="20">
        <v>2.8744900000000001E-21</v>
      </c>
      <c r="Q230" s="133">
        <v>0.239263803681</v>
      </c>
      <c r="R230" s="21" t="s">
        <v>12</v>
      </c>
      <c r="S230" s="74">
        <v>1</v>
      </c>
      <c r="T230" s="44" t="s">
        <v>846</v>
      </c>
      <c r="U230" s="45" t="s">
        <v>844</v>
      </c>
      <c r="V230" s="61" t="s">
        <v>2128</v>
      </c>
      <c r="W230" s="46">
        <v>2.3600000000000002E-31</v>
      </c>
      <c r="X230" s="136">
        <v>0.34969325200000001</v>
      </c>
      <c r="Y230" s="67" t="s">
        <v>12</v>
      </c>
    </row>
    <row r="231" spans="1:25">
      <c r="A231" s="8" t="s">
        <v>847</v>
      </c>
      <c r="B231" s="4">
        <v>39934908</v>
      </c>
      <c r="C231" s="4">
        <v>2066774</v>
      </c>
      <c r="D231" s="4">
        <v>2067139</v>
      </c>
      <c r="E231" s="4">
        <v>366</v>
      </c>
      <c r="F231" s="4" t="s">
        <v>23</v>
      </c>
      <c r="G231" s="4" t="s">
        <v>848</v>
      </c>
      <c r="H231" s="4" t="s">
        <v>849</v>
      </c>
      <c r="I231" s="103" t="s">
        <v>10262</v>
      </c>
      <c r="J231" s="32" t="s">
        <v>3135</v>
      </c>
      <c r="K231" s="54" t="s">
        <v>3162</v>
      </c>
      <c r="L231" s="27">
        <v>1</v>
      </c>
      <c r="M231" s="19" t="s">
        <v>2670</v>
      </c>
      <c r="N231" s="19" t="s">
        <v>23</v>
      </c>
      <c r="O231" s="19" t="s">
        <v>849</v>
      </c>
      <c r="P231" s="20">
        <v>3.3554099999999998E-11</v>
      </c>
      <c r="Q231" s="133">
        <v>0.264462809917</v>
      </c>
      <c r="R231" s="21" t="s">
        <v>12</v>
      </c>
      <c r="S231" s="74">
        <v>1</v>
      </c>
      <c r="T231" s="44" t="s">
        <v>850</v>
      </c>
      <c r="U231" s="45" t="s">
        <v>848</v>
      </c>
      <c r="V231" s="61" t="s">
        <v>2129</v>
      </c>
      <c r="W231" s="46">
        <v>2.83E-18</v>
      </c>
      <c r="X231" s="136">
        <v>0.30578512400000002</v>
      </c>
      <c r="Y231" s="67" t="s">
        <v>2313</v>
      </c>
    </row>
    <row r="232" spans="1:25">
      <c r="A232" s="8" t="s">
        <v>851</v>
      </c>
      <c r="B232" s="4">
        <v>39934909</v>
      </c>
      <c r="C232" s="4">
        <v>2067136</v>
      </c>
      <c r="D232" s="4">
        <v>2067993</v>
      </c>
      <c r="E232" s="4">
        <v>858</v>
      </c>
      <c r="F232" s="4" t="s">
        <v>23</v>
      </c>
      <c r="G232" s="4" t="s">
        <v>852</v>
      </c>
      <c r="H232" s="4" t="s">
        <v>853</v>
      </c>
      <c r="I232" s="103" t="s">
        <v>10262</v>
      </c>
      <c r="J232" s="32" t="s">
        <v>3135</v>
      </c>
      <c r="K232" s="54" t="s">
        <v>3162</v>
      </c>
      <c r="L232" s="27">
        <v>1</v>
      </c>
      <c r="M232" s="19" t="s">
        <v>2671</v>
      </c>
      <c r="N232" s="19" t="s">
        <v>23</v>
      </c>
      <c r="O232" s="19" t="s">
        <v>853</v>
      </c>
      <c r="P232" s="20">
        <v>1.0708599999999999E-65</v>
      </c>
      <c r="Q232" s="133">
        <v>0.43859649122799998</v>
      </c>
      <c r="R232" s="21" t="s">
        <v>12</v>
      </c>
      <c r="S232" s="74">
        <v>1</v>
      </c>
      <c r="T232" s="44" t="s">
        <v>854</v>
      </c>
      <c r="U232" s="45" t="s">
        <v>852</v>
      </c>
      <c r="V232" s="61" t="s">
        <v>2130</v>
      </c>
      <c r="W232" s="46">
        <v>1.25E-61</v>
      </c>
      <c r="X232" s="136">
        <v>0.40350877200000002</v>
      </c>
      <c r="Y232" s="67" t="s">
        <v>2313</v>
      </c>
    </row>
    <row r="233" spans="1:25">
      <c r="A233" s="8" t="s">
        <v>855</v>
      </c>
      <c r="B233" s="4">
        <v>39934925</v>
      </c>
      <c r="C233" s="4">
        <v>2085342</v>
      </c>
      <c r="D233" s="4">
        <v>2085770</v>
      </c>
      <c r="E233" s="4">
        <v>429</v>
      </c>
      <c r="F233" s="4" t="s">
        <v>23</v>
      </c>
      <c r="G233" s="4" t="s">
        <v>856</v>
      </c>
      <c r="H233" s="4" t="s">
        <v>857</v>
      </c>
      <c r="I233" s="103" t="s">
        <v>10263</v>
      </c>
      <c r="J233" s="32" t="s">
        <v>3135</v>
      </c>
      <c r="K233" s="54" t="s">
        <v>3211</v>
      </c>
      <c r="L233" s="27">
        <v>1</v>
      </c>
      <c r="M233" s="19" t="s">
        <v>2672</v>
      </c>
      <c r="N233" s="19" t="s">
        <v>2673</v>
      </c>
      <c r="O233" s="19" t="s">
        <v>2674</v>
      </c>
      <c r="P233" s="20">
        <v>3.2019799999999999E-47</v>
      </c>
      <c r="Q233" s="133">
        <v>0.5</v>
      </c>
      <c r="R233" s="21" t="s">
        <v>12</v>
      </c>
      <c r="S233" s="74">
        <v>2</v>
      </c>
      <c r="T233" s="44" t="s">
        <v>858</v>
      </c>
      <c r="U233" s="45" t="s">
        <v>859</v>
      </c>
      <c r="V233" s="61" t="s">
        <v>2131</v>
      </c>
      <c r="W233" s="46">
        <v>1.22E-38</v>
      </c>
      <c r="X233" s="136">
        <v>0.38028169000000001</v>
      </c>
      <c r="Y233" s="67" t="s">
        <v>2313</v>
      </c>
    </row>
    <row r="234" spans="1:25">
      <c r="A234" s="8" t="s">
        <v>860</v>
      </c>
      <c r="B234" s="4">
        <v>39934934</v>
      </c>
      <c r="C234" s="4">
        <v>2093990</v>
      </c>
      <c r="D234" s="4">
        <v>2094556</v>
      </c>
      <c r="E234" s="4">
        <v>567</v>
      </c>
      <c r="F234" s="4" t="s">
        <v>23</v>
      </c>
      <c r="G234" s="4" t="s">
        <v>23</v>
      </c>
      <c r="H234" s="4" t="s">
        <v>295</v>
      </c>
      <c r="I234" s="103" t="s">
        <v>10259</v>
      </c>
      <c r="J234" s="40" t="s">
        <v>3138</v>
      </c>
      <c r="K234" s="54" t="s">
        <v>3138</v>
      </c>
      <c r="L234" s="27">
        <v>0</v>
      </c>
      <c r="M234" s="22" t="s">
        <v>10303</v>
      </c>
      <c r="N234" s="19"/>
      <c r="O234" s="19"/>
      <c r="P234" s="20"/>
      <c r="Q234" s="133"/>
      <c r="R234" s="21"/>
      <c r="S234" s="74">
        <v>0</v>
      </c>
      <c r="T234" s="44" t="s">
        <v>10304</v>
      </c>
      <c r="U234" s="45"/>
      <c r="V234" s="61"/>
      <c r="W234" s="46"/>
      <c r="X234" s="136"/>
      <c r="Y234" s="67"/>
    </row>
    <row r="235" spans="1:25">
      <c r="A235" s="8" t="s">
        <v>861</v>
      </c>
      <c r="B235" s="4">
        <v>39934935</v>
      </c>
      <c r="C235" s="4">
        <v>2094553</v>
      </c>
      <c r="D235" s="4">
        <v>2095131</v>
      </c>
      <c r="E235" s="4">
        <v>579</v>
      </c>
      <c r="F235" s="4" t="s">
        <v>23</v>
      </c>
      <c r="G235" s="4" t="s">
        <v>23</v>
      </c>
      <c r="H235" s="4" t="s">
        <v>295</v>
      </c>
      <c r="I235" s="103" t="s">
        <v>10259</v>
      </c>
      <c r="J235" s="40" t="s">
        <v>3138</v>
      </c>
      <c r="K235" s="54" t="s">
        <v>3138</v>
      </c>
      <c r="L235" s="27">
        <v>1</v>
      </c>
      <c r="M235" s="19" t="s">
        <v>2675</v>
      </c>
      <c r="N235" s="19" t="s">
        <v>23</v>
      </c>
      <c r="O235" s="19" t="s">
        <v>295</v>
      </c>
      <c r="P235" s="20">
        <v>8.9780600000000007E-8</v>
      </c>
      <c r="Q235" s="133">
        <v>0.208333333333</v>
      </c>
      <c r="R235" s="21" t="s">
        <v>2313</v>
      </c>
      <c r="S235" s="74">
        <v>0</v>
      </c>
      <c r="T235" s="44" t="s">
        <v>10304</v>
      </c>
      <c r="U235" s="45"/>
      <c r="V235" s="61"/>
      <c r="W235" s="46"/>
      <c r="X235" s="136"/>
      <c r="Y235" s="67"/>
    </row>
    <row r="236" spans="1:25">
      <c r="A236" s="8" t="s">
        <v>862</v>
      </c>
      <c r="B236" s="4">
        <v>39934936</v>
      </c>
      <c r="C236" s="4">
        <v>2095175</v>
      </c>
      <c r="D236" s="4">
        <v>2097448</v>
      </c>
      <c r="E236" s="4">
        <v>2274</v>
      </c>
      <c r="F236" s="4" t="s">
        <v>23</v>
      </c>
      <c r="G236" s="4" t="s">
        <v>863</v>
      </c>
      <c r="H236" s="4" t="s">
        <v>864</v>
      </c>
      <c r="I236" s="103" t="s">
        <v>10264</v>
      </c>
      <c r="J236" s="32" t="s">
        <v>3137</v>
      </c>
      <c r="K236" s="54" t="s">
        <v>3171</v>
      </c>
      <c r="L236" s="27">
        <v>3</v>
      </c>
      <c r="M236" s="19" t="s">
        <v>2676</v>
      </c>
      <c r="N236" s="19" t="s">
        <v>2677</v>
      </c>
      <c r="O236" s="19" t="s">
        <v>2678</v>
      </c>
      <c r="P236" s="20">
        <v>8.3920000000000005E-123</v>
      </c>
      <c r="Q236" s="133">
        <v>0.30647291941900001</v>
      </c>
      <c r="R236" s="21" t="s">
        <v>2313</v>
      </c>
      <c r="S236" s="74">
        <v>1</v>
      </c>
      <c r="T236" s="44" t="s">
        <v>865</v>
      </c>
      <c r="U236" s="45" t="s">
        <v>866</v>
      </c>
      <c r="V236" s="61" t="s">
        <v>2132</v>
      </c>
      <c r="W236" s="46">
        <v>5.3899999999999999E-66</v>
      </c>
      <c r="X236" s="136">
        <v>0.23645970899999999</v>
      </c>
      <c r="Y236" s="67" t="s">
        <v>2313</v>
      </c>
    </row>
    <row r="237" spans="1:25">
      <c r="A237" s="8" t="s">
        <v>867</v>
      </c>
      <c r="B237" s="4">
        <v>39934955</v>
      </c>
      <c r="C237" s="4">
        <v>2119814</v>
      </c>
      <c r="D237" s="4">
        <v>2120014</v>
      </c>
      <c r="E237" s="4">
        <v>201</v>
      </c>
      <c r="F237" s="4" t="s">
        <v>9</v>
      </c>
      <c r="G237" s="4" t="s">
        <v>23</v>
      </c>
      <c r="H237" s="4" t="s">
        <v>295</v>
      </c>
      <c r="I237" s="103" t="s">
        <v>10254</v>
      </c>
      <c r="J237" s="40" t="s">
        <v>3138</v>
      </c>
      <c r="K237" s="54" t="s">
        <v>3138</v>
      </c>
      <c r="L237" s="27">
        <v>2</v>
      </c>
      <c r="M237" s="19" t="s">
        <v>2679</v>
      </c>
      <c r="N237" s="19" t="s">
        <v>23</v>
      </c>
      <c r="O237" s="19" t="s">
        <v>2680</v>
      </c>
      <c r="P237" s="20">
        <v>4.9611499999999999E-4</v>
      </c>
      <c r="Q237" s="133">
        <v>0.24242424242400001</v>
      </c>
      <c r="R237" s="21" t="s">
        <v>2313</v>
      </c>
      <c r="S237" s="74">
        <v>0</v>
      </c>
      <c r="T237" s="44" t="s">
        <v>10304</v>
      </c>
      <c r="U237" s="45"/>
      <c r="V237" s="61"/>
      <c r="W237" s="46"/>
      <c r="X237" s="136"/>
      <c r="Y237" s="67"/>
    </row>
    <row r="238" spans="1:25">
      <c r="A238" s="8" t="s">
        <v>868</v>
      </c>
      <c r="B238" s="4">
        <v>39934990</v>
      </c>
      <c r="C238" s="4">
        <v>2154141</v>
      </c>
      <c r="D238" s="4">
        <v>2156123</v>
      </c>
      <c r="E238" s="4">
        <v>1983</v>
      </c>
      <c r="F238" s="4" t="s">
        <v>9</v>
      </c>
      <c r="G238" s="4" t="s">
        <v>869</v>
      </c>
      <c r="H238" s="4" t="s">
        <v>870</v>
      </c>
      <c r="I238" s="103" t="s">
        <v>10257</v>
      </c>
      <c r="J238" s="32" t="s">
        <v>3135</v>
      </c>
      <c r="K238" s="54" t="s">
        <v>3159</v>
      </c>
      <c r="L238" s="27">
        <v>1</v>
      </c>
      <c r="M238" s="19" t="s">
        <v>2681</v>
      </c>
      <c r="N238" s="19" t="s">
        <v>23</v>
      </c>
      <c r="O238" s="19" t="s">
        <v>2682</v>
      </c>
      <c r="P238" s="20">
        <v>0</v>
      </c>
      <c r="Q238" s="133">
        <v>0.49090909090899998</v>
      </c>
      <c r="R238" s="21" t="s">
        <v>2313</v>
      </c>
      <c r="S238" s="74">
        <v>1</v>
      </c>
      <c r="T238" s="44" t="s">
        <v>871</v>
      </c>
      <c r="U238" s="45" t="s">
        <v>872</v>
      </c>
      <c r="V238" s="61" t="s">
        <v>2133</v>
      </c>
      <c r="W238" s="46">
        <v>6.8E-175</v>
      </c>
      <c r="X238" s="136">
        <v>0.45606060599999998</v>
      </c>
      <c r="Y238" s="67" t="s">
        <v>2313</v>
      </c>
    </row>
    <row r="239" spans="1:25">
      <c r="A239" s="8" t="s">
        <v>873</v>
      </c>
      <c r="B239" s="4">
        <v>39935001</v>
      </c>
      <c r="C239" s="4">
        <v>2167673</v>
      </c>
      <c r="D239" s="4">
        <v>2169121</v>
      </c>
      <c r="E239" s="4">
        <v>1449</v>
      </c>
      <c r="F239" s="4" t="s">
        <v>9</v>
      </c>
      <c r="G239" s="4" t="s">
        <v>874</v>
      </c>
      <c r="H239" s="4" t="s">
        <v>875</v>
      </c>
      <c r="I239" s="103" t="s">
        <v>10273</v>
      </c>
      <c r="J239" s="32" t="s">
        <v>3140</v>
      </c>
      <c r="K239" s="54" t="s">
        <v>3212</v>
      </c>
      <c r="L239" s="27">
        <v>2</v>
      </c>
      <c r="M239" s="19" t="s">
        <v>2683</v>
      </c>
      <c r="N239" s="19" t="s">
        <v>23</v>
      </c>
      <c r="O239" s="19" t="s">
        <v>2684</v>
      </c>
      <c r="P239" s="20">
        <v>3.2325699999999999E-81</v>
      </c>
      <c r="Q239" s="133">
        <v>0.37551867219899998</v>
      </c>
      <c r="R239" s="21" t="s">
        <v>2313</v>
      </c>
      <c r="S239" s="74">
        <v>1</v>
      </c>
      <c r="T239" s="44" t="s">
        <v>876</v>
      </c>
      <c r="U239" s="45" t="s">
        <v>877</v>
      </c>
      <c r="V239" s="61" t="s">
        <v>3261</v>
      </c>
      <c r="W239" s="46">
        <v>4.6300000000000003E-16</v>
      </c>
      <c r="X239" s="136">
        <v>0.232365145</v>
      </c>
      <c r="Y239" s="67" t="s">
        <v>2313</v>
      </c>
    </row>
    <row r="240" spans="1:25">
      <c r="A240" s="8" t="s">
        <v>878</v>
      </c>
      <c r="B240" s="4">
        <v>39935050</v>
      </c>
      <c r="C240" s="4">
        <v>2230997</v>
      </c>
      <c r="D240" s="4">
        <v>2231695</v>
      </c>
      <c r="E240" s="4">
        <v>699</v>
      </c>
      <c r="F240" s="4" t="s">
        <v>9</v>
      </c>
      <c r="G240" s="4" t="s">
        <v>879</v>
      </c>
      <c r="H240" s="4" t="s">
        <v>3132</v>
      </c>
      <c r="I240" s="103" t="s">
        <v>10272</v>
      </c>
      <c r="J240" s="40" t="s">
        <v>3135</v>
      </c>
      <c r="K240" s="53" t="s">
        <v>3232</v>
      </c>
      <c r="L240" s="27">
        <v>1</v>
      </c>
      <c r="M240" s="19" t="s">
        <v>2685</v>
      </c>
      <c r="N240" s="19" t="s">
        <v>23</v>
      </c>
      <c r="O240" s="19" t="s">
        <v>2686</v>
      </c>
      <c r="P240" s="20">
        <v>1.9783199999999999E-52</v>
      </c>
      <c r="Q240" s="133">
        <v>0.448275862069</v>
      </c>
      <c r="R240" s="21" t="s">
        <v>12</v>
      </c>
      <c r="S240" s="74">
        <v>1</v>
      </c>
      <c r="T240" s="44" t="s">
        <v>880</v>
      </c>
      <c r="U240" s="45" t="s">
        <v>881</v>
      </c>
      <c r="V240" s="61" t="s">
        <v>2134</v>
      </c>
      <c r="W240" s="46">
        <v>2.5500000000000002E-50</v>
      </c>
      <c r="X240" s="136">
        <v>0.413793103</v>
      </c>
      <c r="Y240" s="70" t="s">
        <v>2313</v>
      </c>
    </row>
    <row r="241" spans="1:25">
      <c r="A241" s="8" t="s">
        <v>882</v>
      </c>
      <c r="B241" s="4">
        <v>39935052</v>
      </c>
      <c r="C241" s="4">
        <v>2232249</v>
      </c>
      <c r="D241" s="4">
        <v>2233634</v>
      </c>
      <c r="E241" s="4">
        <v>1386</v>
      </c>
      <c r="F241" s="4" t="s">
        <v>9</v>
      </c>
      <c r="G241" s="4" t="s">
        <v>883</v>
      </c>
      <c r="H241" s="4" t="s">
        <v>884</v>
      </c>
      <c r="I241" s="103" t="s">
        <v>10253</v>
      </c>
      <c r="J241" s="40" t="s">
        <v>3135</v>
      </c>
      <c r="K241" s="54" t="s">
        <v>3160</v>
      </c>
      <c r="L241" s="27">
        <v>3</v>
      </c>
      <c r="M241" s="19" t="s">
        <v>2687</v>
      </c>
      <c r="N241" s="19" t="s">
        <v>23</v>
      </c>
      <c r="O241" s="19" t="s">
        <v>884</v>
      </c>
      <c r="P241" s="20">
        <v>2.4890500000000001E-173</v>
      </c>
      <c r="Q241" s="133">
        <v>0.54663774403499998</v>
      </c>
      <c r="R241" s="21" t="s">
        <v>2313</v>
      </c>
      <c r="S241" s="74">
        <v>4</v>
      </c>
      <c r="T241" s="44" t="s">
        <v>885</v>
      </c>
      <c r="U241" s="45" t="s">
        <v>883</v>
      </c>
      <c r="V241" s="61" t="s">
        <v>2135</v>
      </c>
      <c r="W241" s="46">
        <v>2.04E-98</v>
      </c>
      <c r="X241" s="136">
        <v>0.39045553100000002</v>
      </c>
      <c r="Y241" s="67" t="s">
        <v>2313</v>
      </c>
    </row>
    <row r="242" spans="1:25">
      <c r="A242" s="8" t="s">
        <v>886</v>
      </c>
      <c r="B242" s="4">
        <v>39935055</v>
      </c>
      <c r="C242" s="4">
        <v>2235739</v>
      </c>
      <c r="D242" s="4">
        <v>2237493</v>
      </c>
      <c r="E242" s="4">
        <v>1755</v>
      </c>
      <c r="F242" s="4" t="s">
        <v>9</v>
      </c>
      <c r="G242" s="4" t="s">
        <v>887</v>
      </c>
      <c r="H242" s="4" t="s">
        <v>888</v>
      </c>
      <c r="I242" s="103" t="s">
        <v>10284</v>
      </c>
      <c r="J242" s="40" t="s">
        <v>3135</v>
      </c>
      <c r="K242" s="54" t="s">
        <v>3231</v>
      </c>
      <c r="L242" s="27">
        <v>0</v>
      </c>
      <c r="M242" s="22" t="s">
        <v>10303</v>
      </c>
      <c r="N242" s="19"/>
      <c r="O242" s="19"/>
      <c r="P242" s="20"/>
      <c r="Q242" s="133"/>
      <c r="R242" s="21"/>
      <c r="S242" s="74">
        <v>0</v>
      </c>
      <c r="T242" s="44" t="s">
        <v>10304</v>
      </c>
      <c r="U242" s="45"/>
      <c r="V242" s="61"/>
      <c r="W242" s="46"/>
      <c r="X242" s="136"/>
      <c r="Y242" s="71"/>
    </row>
    <row r="243" spans="1:25">
      <c r="A243" s="8" t="s">
        <v>889</v>
      </c>
      <c r="B243" s="4">
        <v>39935066</v>
      </c>
      <c r="C243" s="4">
        <v>2246922</v>
      </c>
      <c r="D243" s="4">
        <v>2248313</v>
      </c>
      <c r="E243" s="4">
        <v>1392</v>
      </c>
      <c r="F243" s="4" t="s">
        <v>9</v>
      </c>
      <c r="G243" s="4" t="s">
        <v>890</v>
      </c>
      <c r="H243" s="4" t="s">
        <v>891</v>
      </c>
      <c r="I243" s="103" t="s">
        <v>10256</v>
      </c>
      <c r="J243" s="32" t="s">
        <v>3136</v>
      </c>
      <c r="K243" s="54" t="s">
        <v>3169</v>
      </c>
      <c r="L243" s="27">
        <v>1</v>
      </c>
      <c r="M243" s="19" t="s">
        <v>2688</v>
      </c>
      <c r="N243" s="19" t="s">
        <v>23</v>
      </c>
      <c r="O243" s="19" t="s">
        <v>891</v>
      </c>
      <c r="P243" s="20">
        <v>6.72699E-149</v>
      </c>
      <c r="Q243" s="133">
        <v>0.5313174946</v>
      </c>
      <c r="R243" s="21" t="s">
        <v>12</v>
      </c>
      <c r="S243" s="74">
        <v>1</v>
      </c>
      <c r="T243" s="44" t="s">
        <v>892</v>
      </c>
      <c r="U243" s="45" t="s">
        <v>890</v>
      </c>
      <c r="V243" s="61" t="s">
        <v>891</v>
      </c>
      <c r="W243" s="46">
        <v>3.16E-111</v>
      </c>
      <c r="X243" s="136">
        <v>0.44924406</v>
      </c>
      <c r="Y243" s="67" t="s">
        <v>12</v>
      </c>
    </row>
    <row r="244" spans="1:25">
      <c r="A244" s="8" t="s">
        <v>893</v>
      </c>
      <c r="B244" s="4">
        <v>161610773</v>
      </c>
      <c r="C244" s="4">
        <v>2259303</v>
      </c>
      <c r="D244" s="4">
        <v>2260001</v>
      </c>
      <c r="E244" s="4">
        <v>699</v>
      </c>
      <c r="F244" s="4" t="s">
        <v>9</v>
      </c>
      <c r="G244" s="4" t="s">
        <v>894</v>
      </c>
      <c r="H244" s="4" t="s">
        <v>895</v>
      </c>
      <c r="I244" s="103" t="s">
        <v>10261</v>
      </c>
      <c r="J244" s="32" t="s">
        <v>3135</v>
      </c>
      <c r="K244" s="54" t="s">
        <v>3209</v>
      </c>
      <c r="L244" s="27">
        <v>0</v>
      </c>
      <c r="M244" s="22" t="s">
        <v>10303</v>
      </c>
      <c r="N244" s="19"/>
      <c r="O244" s="19"/>
      <c r="P244" s="20"/>
      <c r="Q244" s="133"/>
      <c r="R244" s="21"/>
      <c r="S244" s="74">
        <v>0</v>
      </c>
      <c r="T244" s="44" t="s">
        <v>10304</v>
      </c>
      <c r="U244" s="45"/>
      <c r="V244" s="61"/>
      <c r="W244" s="46"/>
      <c r="X244" s="136"/>
      <c r="Y244" s="67"/>
    </row>
    <row r="245" spans="1:25">
      <c r="A245" s="8" t="s">
        <v>896</v>
      </c>
      <c r="B245" s="4">
        <v>39935076</v>
      </c>
      <c r="C245" s="4">
        <v>2260031</v>
      </c>
      <c r="D245" s="4">
        <v>2260945</v>
      </c>
      <c r="E245" s="4">
        <v>915</v>
      </c>
      <c r="F245" s="4" t="s">
        <v>9</v>
      </c>
      <c r="G245" s="4" t="s">
        <v>897</v>
      </c>
      <c r="H245" s="4" t="s">
        <v>898</v>
      </c>
      <c r="I245" s="103" t="s">
        <v>10261</v>
      </c>
      <c r="J245" s="32" t="s">
        <v>3135</v>
      </c>
      <c r="K245" s="54" t="s">
        <v>3209</v>
      </c>
      <c r="L245" s="27">
        <v>0</v>
      </c>
      <c r="M245" s="22" t="s">
        <v>10303</v>
      </c>
      <c r="N245" s="19"/>
      <c r="O245" s="19"/>
      <c r="P245" s="20"/>
      <c r="Q245" s="133"/>
      <c r="R245" s="21"/>
      <c r="S245" s="74">
        <v>0</v>
      </c>
      <c r="T245" s="44" t="s">
        <v>10304</v>
      </c>
      <c r="U245" s="45"/>
      <c r="V245" s="61"/>
      <c r="W245" s="46"/>
      <c r="X245" s="136"/>
      <c r="Y245" s="67"/>
    </row>
    <row r="246" spans="1:25">
      <c r="A246" s="8" t="s">
        <v>899</v>
      </c>
      <c r="B246" s="4">
        <v>39935086</v>
      </c>
      <c r="C246" s="4">
        <v>2272117</v>
      </c>
      <c r="D246" s="4">
        <v>2273049</v>
      </c>
      <c r="E246" s="4">
        <v>933</v>
      </c>
      <c r="F246" s="4" t="s">
        <v>23</v>
      </c>
      <c r="G246" s="4" t="s">
        <v>23</v>
      </c>
      <c r="H246" s="4" t="s">
        <v>900</v>
      </c>
      <c r="I246" s="103" t="s">
        <v>10264</v>
      </c>
      <c r="J246" s="40" t="s">
        <v>3135</v>
      </c>
      <c r="K246" s="54" t="s">
        <v>3195</v>
      </c>
      <c r="L246" s="27">
        <v>1</v>
      </c>
      <c r="M246" s="19" t="s">
        <v>2689</v>
      </c>
      <c r="N246" s="19" t="s">
        <v>23</v>
      </c>
      <c r="O246" s="19" t="s">
        <v>900</v>
      </c>
      <c r="P246" s="20">
        <v>1.97728E-42</v>
      </c>
      <c r="Q246" s="133">
        <v>0.29032258064499999</v>
      </c>
      <c r="R246" s="21" t="s">
        <v>12</v>
      </c>
      <c r="S246" s="74">
        <v>2</v>
      </c>
      <c r="T246" s="44" t="s">
        <v>901</v>
      </c>
      <c r="U246" s="45" t="s">
        <v>902</v>
      </c>
      <c r="V246" s="61" t="s">
        <v>2136</v>
      </c>
      <c r="W246" s="46">
        <v>8.2900000000000002E-6</v>
      </c>
      <c r="X246" s="136">
        <v>0.248387097</v>
      </c>
      <c r="Y246" s="67" t="s">
        <v>2313</v>
      </c>
    </row>
    <row r="247" spans="1:25">
      <c r="A247" s="8" t="s">
        <v>903</v>
      </c>
      <c r="B247" s="4">
        <v>39935087</v>
      </c>
      <c r="C247" s="4">
        <v>2273049</v>
      </c>
      <c r="D247" s="4">
        <v>2274071</v>
      </c>
      <c r="E247" s="4">
        <v>1023</v>
      </c>
      <c r="F247" s="4" t="s">
        <v>23</v>
      </c>
      <c r="G247" s="4" t="s">
        <v>23</v>
      </c>
      <c r="H247" s="4" t="s">
        <v>904</v>
      </c>
      <c r="I247" s="103" t="s">
        <v>10285</v>
      </c>
      <c r="J247" s="40" t="s">
        <v>3135</v>
      </c>
      <c r="K247" s="54" t="s">
        <v>3189</v>
      </c>
      <c r="L247" s="27">
        <v>11</v>
      </c>
      <c r="M247" s="19" t="s">
        <v>2690</v>
      </c>
      <c r="N247" s="19" t="s">
        <v>2691</v>
      </c>
      <c r="O247" s="19" t="s">
        <v>2692</v>
      </c>
      <c r="P247" s="20">
        <v>2.0523300000000001E-46</v>
      </c>
      <c r="Q247" s="133">
        <v>0.33235294117600001</v>
      </c>
      <c r="R247" s="21" t="s">
        <v>2313</v>
      </c>
      <c r="S247" s="74">
        <v>12</v>
      </c>
      <c r="T247" s="44" t="s">
        <v>905</v>
      </c>
      <c r="U247" s="45" t="s">
        <v>906</v>
      </c>
      <c r="V247" s="61" t="s">
        <v>2137</v>
      </c>
      <c r="W247" s="46">
        <v>3.8900000000000002E-38</v>
      </c>
      <c r="X247" s="136">
        <v>0.29411764699999998</v>
      </c>
      <c r="Y247" s="67" t="s">
        <v>2313</v>
      </c>
    </row>
    <row r="248" spans="1:25">
      <c r="A248" s="8" t="s">
        <v>907</v>
      </c>
      <c r="B248" s="4">
        <v>39935088</v>
      </c>
      <c r="C248" s="4">
        <v>2274168</v>
      </c>
      <c r="D248" s="4">
        <v>2275448</v>
      </c>
      <c r="E248" s="4">
        <v>1281</v>
      </c>
      <c r="F248" s="4" t="s">
        <v>23</v>
      </c>
      <c r="G248" s="4" t="s">
        <v>23</v>
      </c>
      <c r="H248" s="4" t="s">
        <v>908</v>
      </c>
      <c r="I248" s="103" t="s">
        <v>10286</v>
      </c>
      <c r="J248" s="40" t="s">
        <v>3135</v>
      </c>
      <c r="K248" s="54" t="s">
        <v>3195</v>
      </c>
      <c r="L248" s="27">
        <v>2</v>
      </c>
      <c r="M248" s="19" t="s">
        <v>2693</v>
      </c>
      <c r="N248" s="19" t="s">
        <v>23</v>
      </c>
      <c r="O248" s="19" t="s">
        <v>2694</v>
      </c>
      <c r="P248" s="20">
        <v>1.9738000000000001E-67</v>
      </c>
      <c r="Q248" s="133">
        <v>0.35915492957700001</v>
      </c>
      <c r="R248" s="21" t="s">
        <v>12</v>
      </c>
      <c r="S248" s="74">
        <v>1</v>
      </c>
      <c r="T248" s="44" t="s">
        <v>909</v>
      </c>
      <c r="U248" s="45" t="s">
        <v>910</v>
      </c>
      <c r="V248" s="61" t="s">
        <v>2138</v>
      </c>
      <c r="W248" s="46">
        <v>4.08E-57</v>
      </c>
      <c r="X248" s="136">
        <v>0.33802816899999999</v>
      </c>
      <c r="Y248" s="67" t="s">
        <v>12</v>
      </c>
    </row>
    <row r="249" spans="1:25">
      <c r="A249" s="8" t="s">
        <v>911</v>
      </c>
      <c r="B249" s="4">
        <v>39935089</v>
      </c>
      <c r="C249" s="4">
        <v>2275459</v>
      </c>
      <c r="D249" s="4">
        <v>2276667</v>
      </c>
      <c r="E249" s="4">
        <v>1209</v>
      </c>
      <c r="F249" s="4" t="s">
        <v>23</v>
      </c>
      <c r="G249" s="4" t="s">
        <v>23</v>
      </c>
      <c r="H249" s="4" t="s">
        <v>908</v>
      </c>
      <c r="I249" s="103" t="s">
        <v>10286</v>
      </c>
      <c r="J249" s="40" t="s">
        <v>3135</v>
      </c>
      <c r="K249" s="54" t="s">
        <v>3195</v>
      </c>
      <c r="L249" s="27">
        <v>1</v>
      </c>
      <c r="M249" s="19" t="s">
        <v>2693</v>
      </c>
      <c r="N249" s="19" t="s">
        <v>23</v>
      </c>
      <c r="O249" s="19" t="s">
        <v>2694</v>
      </c>
      <c r="P249" s="20">
        <v>1.44625E-15</v>
      </c>
      <c r="Q249" s="133">
        <v>0.26865671641799999</v>
      </c>
      <c r="R249" s="21" t="s">
        <v>12</v>
      </c>
      <c r="S249" s="74">
        <v>0</v>
      </c>
      <c r="T249" s="44" t="s">
        <v>10304</v>
      </c>
      <c r="U249" s="45"/>
      <c r="V249" s="61"/>
      <c r="W249" s="46"/>
      <c r="X249" s="136"/>
      <c r="Y249" s="67"/>
    </row>
    <row r="250" spans="1:25">
      <c r="A250" s="8" t="s">
        <v>912</v>
      </c>
      <c r="B250" s="4">
        <v>39935091</v>
      </c>
      <c r="C250" s="4">
        <v>2277156</v>
      </c>
      <c r="D250" s="4">
        <v>2277437</v>
      </c>
      <c r="E250" s="4">
        <v>282</v>
      </c>
      <c r="F250" s="4" t="s">
        <v>23</v>
      </c>
      <c r="G250" s="4" t="s">
        <v>23</v>
      </c>
      <c r="H250" s="4" t="s">
        <v>913</v>
      </c>
      <c r="I250" s="103" t="s">
        <v>10286</v>
      </c>
      <c r="J250" s="40" t="s">
        <v>3135</v>
      </c>
      <c r="K250" s="54" t="s">
        <v>3195</v>
      </c>
      <c r="L250" s="27">
        <v>1</v>
      </c>
      <c r="M250" s="19" t="s">
        <v>2695</v>
      </c>
      <c r="N250" s="19" t="s">
        <v>23</v>
      </c>
      <c r="O250" s="19" t="s">
        <v>913</v>
      </c>
      <c r="P250" s="20">
        <v>7.1013200000000003E-12</v>
      </c>
      <c r="Q250" s="133">
        <v>0.225806451613</v>
      </c>
      <c r="R250" s="21" t="s">
        <v>12</v>
      </c>
      <c r="S250" s="74">
        <v>1</v>
      </c>
      <c r="T250" s="44" t="s">
        <v>915</v>
      </c>
      <c r="U250" s="45" t="s">
        <v>914</v>
      </c>
      <c r="V250" s="61" t="s">
        <v>2139</v>
      </c>
      <c r="W250" s="46">
        <v>5.4800000000000001E-12</v>
      </c>
      <c r="X250" s="136">
        <v>0.204301075</v>
      </c>
      <c r="Y250" s="67" t="s">
        <v>12</v>
      </c>
    </row>
    <row r="251" spans="1:25">
      <c r="A251" s="8" t="s">
        <v>916</v>
      </c>
      <c r="B251" s="4">
        <v>39935098</v>
      </c>
      <c r="C251" s="4">
        <v>2284710</v>
      </c>
      <c r="D251" s="4">
        <v>2285441</v>
      </c>
      <c r="E251" s="4">
        <v>732</v>
      </c>
      <c r="F251" s="4" t="s">
        <v>23</v>
      </c>
      <c r="G251" s="4" t="s">
        <v>917</v>
      </c>
      <c r="H251" s="4" t="s">
        <v>918</v>
      </c>
      <c r="I251" s="103" t="s">
        <v>10260</v>
      </c>
      <c r="J251" s="40" t="s">
        <v>3135</v>
      </c>
      <c r="K251" s="54" t="s">
        <v>3191</v>
      </c>
      <c r="L251" s="27">
        <v>1</v>
      </c>
      <c r="M251" s="19" t="s">
        <v>2696</v>
      </c>
      <c r="N251" s="19" t="s">
        <v>23</v>
      </c>
      <c r="O251" s="19" t="s">
        <v>918</v>
      </c>
      <c r="P251" s="20">
        <v>2.20296E-89</v>
      </c>
      <c r="Q251" s="133">
        <v>0.56790123456800001</v>
      </c>
      <c r="R251" s="21" t="s">
        <v>2313</v>
      </c>
      <c r="S251" s="74">
        <v>1</v>
      </c>
      <c r="T251" s="44" t="s">
        <v>919</v>
      </c>
      <c r="U251" s="45" t="s">
        <v>917</v>
      </c>
      <c r="V251" s="61" t="s">
        <v>2140</v>
      </c>
      <c r="W251" s="46">
        <v>1.7700000000000001E-47</v>
      </c>
      <c r="X251" s="136">
        <v>0.37037037</v>
      </c>
      <c r="Y251" s="67" t="s">
        <v>2313</v>
      </c>
    </row>
    <row r="252" spans="1:25">
      <c r="A252" s="8" t="s">
        <v>920</v>
      </c>
      <c r="B252" s="4">
        <v>39935104</v>
      </c>
      <c r="C252" s="4">
        <v>2291138</v>
      </c>
      <c r="D252" s="4">
        <v>2292157</v>
      </c>
      <c r="E252" s="4">
        <v>1020</v>
      </c>
      <c r="F252" s="4" t="s">
        <v>9</v>
      </c>
      <c r="G252" s="4" t="s">
        <v>921</v>
      </c>
      <c r="H252" s="4" t="s">
        <v>922</v>
      </c>
      <c r="I252" s="103" t="s">
        <v>10287</v>
      </c>
      <c r="J252" s="40" t="s">
        <v>3135</v>
      </c>
      <c r="K252" s="54" t="s">
        <v>3191</v>
      </c>
      <c r="L252" s="27">
        <v>1</v>
      </c>
      <c r="M252" s="19" t="s">
        <v>2697</v>
      </c>
      <c r="N252" s="19" t="s">
        <v>23</v>
      </c>
      <c r="O252" s="19" t="s">
        <v>2698</v>
      </c>
      <c r="P252" s="20">
        <v>0</v>
      </c>
      <c r="Q252" s="133">
        <v>0.769911504425</v>
      </c>
      <c r="R252" s="21" t="s">
        <v>12</v>
      </c>
      <c r="S252" s="74">
        <v>0</v>
      </c>
      <c r="T252" s="44" t="s">
        <v>10304</v>
      </c>
      <c r="U252" s="45"/>
      <c r="V252" s="61"/>
      <c r="W252" s="46"/>
      <c r="X252" s="136"/>
      <c r="Y252" s="67"/>
    </row>
    <row r="253" spans="1:25">
      <c r="A253" s="8" t="s">
        <v>923</v>
      </c>
      <c r="B253" s="4">
        <v>39935152</v>
      </c>
      <c r="C253" s="4">
        <v>2341869</v>
      </c>
      <c r="D253" s="4">
        <v>2343230</v>
      </c>
      <c r="E253" s="4">
        <v>1362</v>
      </c>
      <c r="F253" s="4" t="s">
        <v>23</v>
      </c>
      <c r="G253" s="4" t="s">
        <v>924</v>
      </c>
      <c r="H253" s="4" t="s">
        <v>925</v>
      </c>
      <c r="I253" s="103" t="s">
        <v>10262</v>
      </c>
      <c r="J253" s="40" t="s">
        <v>3135</v>
      </c>
      <c r="K253" s="55" t="s">
        <v>3154</v>
      </c>
      <c r="L253" s="27">
        <v>0</v>
      </c>
      <c r="M253" s="22" t="s">
        <v>10303</v>
      </c>
      <c r="N253" s="19"/>
      <c r="O253" s="19"/>
      <c r="P253" s="20"/>
      <c r="Q253" s="133"/>
      <c r="R253" s="21"/>
      <c r="S253" s="74">
        <v>0</v>
      </c>
      <c r="T253" s="44" t="s">
        <v>10304</v>
      </c>
      <c r="U253" s="45"/>
      <c r="V253" s="61"/>
      <c r="W253" s="46"/>
      <c r="X253" s="136"/>
      <c r="Y253" s="67"/>
    </row>
    <row r="254" spans="1:25">
      <c r="A254" s="8" t="s">
        <v>926</v>
      </c>
      <c r="B254" s="4">
        <v>39935269</v>
      </c>
      <c r="C254" s="4">
        <v>2475578</v>
      </c>
      <c r="D254" s="4">
        <v>2477074</v>
      </c>
      <c r="E254" s="4">
        <v>1497</v>
      </c>
      <c r="F254" s="4" t="s">
        <v>9</v>
      </c>
      <c r="G254" s="4" t="s">
        <v>927</v>
      </c>
      <c r="H254" s="4" t="s">
        <v>928</v>
      </c>
      <c r="I254" s="103" t="s">
        <v>10288</v>
      </c>
      <c r="J254" s="40" t="s">
        <v>3135</v>
      </c>
      <c r="K254" s="54" t="s">
        <v>3193</v>
      </c>
      <c r="L254" s="27">
        <v>1</v>
      </c>
      <c r="M254" s="19" t="s">
        <v>2699</v>
      </c>
      <c r="N254" s="19" t="s">
        <v>23</v>
      </c>
      <c r="O254" s="19" t="s">
        <v>2700</v>
      </c>
      <c r="P254" s="20">
        <v>0</v>
      </c>
      <c r="Q254" s="133">
        <v>0.66867469879499997</v>
      </c>
      <c r="R254" s="21" t="s">
        <v>2357</v>
      </c>
      <c r="S254" s="74">
        <v>1</v>
      </c>
      <c r="T254" s="44" t="s">
        <v>929</v>
      </c>
      <c r="U254" s="45" t="s">
        <v>927</v>
      </c>
      <c r="V254" s="61" t="s">
        <v>2141</v>
      </c>
      <c r="W254" s="46">
        <v>0</v>
      </c>
      <c r="X254" s="136">
        <v>0.562248996</v>
      </c>
      <c r="Y254" s="67" t="s">
        <v>2313</v>
      </c>
    </row>
    <row r="255" spans="1:25">
      <c r="A255" s="8" t="s">
        <v>930</v>
      </c>
      <c r="B255" s="4">
        <v>39935272</v>
      </c>
      <c r="C255" s="4">
        <v>2480182</v>
      </c>
      <c r="D255" s="4">
        <v>2481804</v>
      </c>
      <c r="E255" s="4">
        <v>1623</v>
      </c>
      <c r="F255" s="4" t="s">
        <v>9</v>
      </c>
      <c r="G255" s="4" t="s">
        <v>931</v>
      </c>
      <c r="H255" s="4" t="s">
        <v>932</v>
      </c>
      <c r="I255" s="103" t="s">
        <v>10255</v>
      </c>
      <c r="J255" s="40" t="s">
        <v>3135</v>
      </c>
      <c r="K255" s="54" t="s">
        <v>3193</v>
      </c>
      <c r="L255" s="27">
        <v>1</v>
      </c>
      <c r="M255" s="19" t="s">
        <v>2701</v>
      </c>
      <c r="N255" s="19" t="s">
        <v>23</v>
      </c>
      <c r="O255" s="19" t="s">
        <v>2702</v>
      </c>
      <c r="P255" s="20">
        <v>0</v>
      </c>
      <c r="Q255" s="133">
        <v>0.65740740740699999</v>
      </c>
      <c r="R255" s="21" t="s">
        <v>2357</v>
      </c>
      <c r="S255" s="74">
        <v>1</v>
      </c>
      <c r="T255" s="44" t="s">
        <v>933</v>
      </c>
      <c r="U255" s="45" t="s">
        <v>931</v>
      </c>
      <c r="V255" s="61" t="s">
        <v>2142</v>
      </c>
      <c r="W255" s="46">
        <v>0</v>
      </c>
      <c r="X255" s="136">
        <v>0.52962962999999996</v>
      </c>
      <c r="Y255" s="67" t="s">
        <v>2313</v>
      </c>
    </row>
    <row r="256" spans="1:25">
      <c r="A256" s="8" t="s">
        <v>934</v>
      </c>
      <c r="B256" s="4">
        <v>39935351</v>
      </c>
      <c r="C256" s="4">
        <v>2585324</v>
      </c>
      <c r="D256" s="4">
        <v>2585635</v>
      </c>
      <c r="E256" s="4">
        <v>312</v>
      </c>
      <c r="F256" s="4" t="s">
        <v>23</v>
      </c>
      <c r="G256" s="4" t="s">
        <v>23</v>
      </c>
      <c r="H256" s="4" t="s">
        <v>295</v>
      </c>
      <c r="I256" s="103" t="s">
        <v>10263</v>
      </c>
      <c r="J256" s="40" t="s">
        <v>3138</v>
      </c>
      <c r="K256" s="54" t="s">
        <v>3138</v>
      </c>
      <c r="L256" s="27">
        <v>1</v>
      </c>
      <c r="M256" s="19" t="s">
        <v>2703</v>
      </c>
      <c r="N256" s="19" t="s">
        <v>23</v>
      </c>
      <c r="O256" s="19" t="s">
        <v>2704</v>
      </c>
      <c r="P256" s="20">
        <v>8.7192099999999999E-16</v>
      </c>
      <c r="Q256" s="133">
        <v>0.281553398058</v>
      </c>
      <c r="R256" s="21" t="s">
        <v>2313</v>
      </c>
      <c r="S256" s="74">
        <v>3</v>
      </c>
      <c r="T256" s="44" t="s">
        <v>935</v>
      </c>
      <c r="U256" s="45" t="s">
        <v>936</v>
      </c>
      <c r="V256" s="61" t="s">
        <v>2143</v>
      </c>
      <c r="W256" s="46">
        <v>3.3E-15</v>
      </c>
      <c r="X256" s="136">
        <v>0.21359223299999999</v>
      </c>
      <c r="Y256" s="67" t="s">
        <v>2313</v>
      </c>
    </row>
    <row r="257" spans="1:25">
      <c r="A257" s="8" t="s">
        <v>937</v>
      </c>
      <c r="B257" s="4">
        <v>39935503</v>
      </c>
      <c r="C257" s="4">
        <v>2766728</v>
      </c>
      <c r="D257" s="4">
        <v>2767183</v>
      </c>
      <c r="E257" s="4">
        <v>456</v>
      </c>
      <c r="F257" s="4" t="s">
        <v>23</v>
      </c>
      <c r="G257" s="4" t="s">
        <v>938</v>
      </c>
      <c r="H257" s="4" t="s">
        <v>939</v>
      </c>
      <c r="I257" s="103" t="s">
        <v>10260</v>
      </c>
      <c r="J257" s="40" t="s">
        <v>3135</v>
      </c>
      <c r="K257" s="54" t="s">
        <v>3191</v>
      </c>
      <c r="L257" s="27">
        <v>1</v>
      </c>
      <c r="M257" s="19" t="s">
        <v>2705</v>
      </c>
      <c r="N257" s="19" t="s">
        <v>23</v>
      </c>
      <c r="O257" s="19" t="s">
        <v>939</v>
      </c>
      <c r="P257" s="20">
        <v>2.6188700000000002E-55</v>
      </c>
      <c r="Q257" s="133">
        <v>0.52980132450299999</v>
      </c>
      <c r="R257" s="21" t="s">
        <v>12</v>
      </c>
      <c r="S257" s="74">
        <v>0</v>
      </c>
      <c r="T257" s="44" t="s">
        <v>10304</v>
      </c>
      <c r="U257" s="45"/>
      <c r="V257" s="61"/>
      <c r="W257" s="46"/>
      <c r="X257" s="136"/>
      <c r="Y257" s="67"/>
    </row>
    <row r="258" spans="1:25">
      <c r="A258" s="8" t="s">
        <v>940</v>
      </c>
      <c r="B258" s="4">
        <v>39935518</v>
      </c>
      <c r="C258" s="4">
        <v>2784555</v>
      </c>
      <c r="D258" s="4">
        <v>2787053</v>
      </c>
      <c r="E258" s="4">
        <v>2499</v>
      </c>
      <c r="F258" s="4" t="s">
        <v>9</v>
      </c>
      <c r="G258" s="4" t="s">
        <v>23</v>
      </c>
      <c r="H258" s="4" t="s">
        <v>941</v>
      </c>
      <c r="I258" s="103" t="s">
        <v>10264</v>
      </c>
      <c r="J258" s="32" t="s">
        <v>3137</v>
      </c>
      <c r="K258" s="54" t="s">
        <v>3171</v>
      </c>
      <c r="L258" s="27">
        <v>1</v>
      </c>
      <c r="M258" s="19" t="s">
        <v>2706</v>
      </c>
      <c r="N258" s="19" t="s">
        <v>2707</v>
      </c>
      <c r="O258" s="19" t="s">
        <v>2678</v>
      </c>
      <c r="P258" s="20">
        <v>0</v>
      </c>
      <c r="Q258" s="133">
        <v>0.421875</v>
      </c>
      <c r="R258" s="21" t="s">
        <v>2313</v>
      </c>
      <c r="S258" s="74">
        <v>1</v>
      </c>
      <c r="T258" s="44" t="s">
        <v>942</v>
      </c>
      <c r="U258" s="45" t="s">
        <v>943</v>
      </c>
      <c r="V258" s="61" t="s">
        <v>2144</v>
      </c>
      <c r="W258" s="46">
        <v>1.1600000000000001E-151</v>
      </c>
      <c r="X258" s="136">
        <v>0.36298076899999998</v>
      </c>
      <c r="Y258" s="67" t="s">
        <v>2313</v>
      </c>
    </row>
    <row r="259" spans="1:25">
      <c r="A259" s="8" t="s">
        <v>944</v>
      </c>
      <c r="B259" s="4">
        <v>39935519</v>
      </c>
      <c r="C259" s="4">
        <v>2787334</v>
      </c>
      <c r="D259" s="4">
        <v>2788302</v>
      </c>
      <c r="E259" s="4">
        <v>969</v>
      </c>
      <c r="F259" s="4" t="s">
        <v>9</v>
      </c>
      <c r="G259" s="4" t="s">
        <v>945</v>
      </c>
      <c r="H259" s="4" t="s">
        <v>946</v>
      </c>
      <c r="I259" s="103" t="s">
        <v>10256</v>
      </c>
      <c r="J259" s="32" t="s">
        <v>3136</v>
      </c>
      <c r="K259" s="53" t="s">
        <v>3223</v>
      </c>
      <c r="L259" s="27">
        <v>2</v>
      </c>
      <c r="M259" s="19" t="s">
        <v>2708</v>
      </c>
      <c r="N259" s="19" t="s">
        <v>23</v>
      </c>
      <c r="O259" s="19" t="s">
        <v>2709</v>
      </c>
      <c r="P259" s="20">
        <v>1.2657400000000001E-153</v>
      </c>
      <c r="Q259" s="133">
        <v>0.63975155279499996</v>
      </c>
      <c r="R259" s="21" t="s">
        <v>12</v>
      </c>
      <c r="S259" s="74">
        <v>2</v>
      </c>
      <c r="T259" s="44" t="s">
        <v>947</v>
      </c>
      <c r="U259" s="45" t="s">
        <v>945</v>
      </c>
      <c r="V259" s="61" t="s">
        <v>2145</v>
      </c>
      <c r="W259" s="46">
        <v>1.27E-120</v>
      </c>
      <c r="X259" s="136">
        <v>0.52173913000000005</v>
      </c>
      <c r="Y259" s="67" t="s">
        <v>2313</v>
      </c>
    </row>
    <row r="260" spans="1:25">
      <c r="A260" s="8" t="s">
        <v>948</v>
      </c>
      <c r="B260" s="4">
        <v>39935523</v>
      </c>
      <c r="C260" s="4">
        <v>2791680</v>
      </c>
      <c r="D260" s="4">
        <v>2795402</v>
      </c>
      <c r="E260" s="4">
        <v>3723</v>
      </c>
      <c r="F260" s="4" t="s">
        <v>9</v>
      </c>
      <c r="G260" s="4" t="s">
        <v>23</v>
      </c>
      <c r="H260" s="4" t="s">
        <v>295</v>
      </c>
      <c r="I260" s="103" t="s">
        <v>10254</v>
      </c>
      <c r="J260" s="40" t="s">
        <v>3138</v>
      </c>
      <c r="K260" s="54" t="s">
        <v>3138</v>
      </c>
      <c r="L260" s="27">
        <v>0</v>
      </c>
      <c r="M260" s="22" t="s">
        <v>10303</v>
      </c>
      <c r="N260" s="19"/>
      <c r="O260" s="19"/>
      <c r="P260" s="20"/>
      <c r="Q260" s="133"/>
      <c r="R260" s="21"/>
      <c r="S260" s="74">
        <v>0</v>
      </c>
      <c r="T260" s="44" t="s">
        <v>10304</v>
      </c>
      <c r="U260" s="45"/>
      <c r="V260" s="61"/>
      <c r="W260" s="46"/>
      <c r="X260" s="136"/>
      <c r="Y260" s="67"/>
    </row>
    <row r="261" spans="1:25">
      <c r="A261" s="8" t="s">
        <v>949</v>
      </c>
      <c r="B261" s="4">
        <v>39935526</v>
      </c>
      <c r="C261" s="4">
        <v>2797634</v>
      </c>
      <c r="D261" s="4">
        <v>2798890</v>
      </c>
      <c r="E261" s="4">
        <v>1257</v>
      </c>
      <c r="F261" s="4" t="s">
        <v>23</v>
      </c>
      <c r="G261" s="4" t="s">
        <v>950</v>
      </c>
      <c r="H261" s="4" t="s">
        <v>951</v>
      </c>
      <c r="I261" s="103" t="s">
        <v>10256</v>
      </c>
      <c r="J261" s="32" t="s">
        <v>3136</v>
      </c>
      <c r="K261" s="54" t="s">
        <v>3169</v>
      </c>
      <c r="L261" s="27">
        <v>1</v>
      </c>
      <c r="M261" s="19" t="s">
        <v>2710</v>
      </c>
      <c r="N261" s="19" t="s">
        <v>23</v>
      </c>
      <c r="O261" s="19" t="s">
        <v>951</v>
      </c>
      <c r="P261" s="20">
        <v>0</v>
      </c>
      <c r="Q261" s="133">
        <v>0.58612440191399995</v>
      </c>
      <c r="R261" s="21" t="s">
        <v>12</v>
      </c>
      <c r="S261" s="74">
        <v>1</v>
      </c>
      <c r="T261" s="44" t="s">
        <v>952</v>
      </c>
      <c r="U261" s="45" t="s">
        <v>950</v>
      </c>
      <c r="V261" s="61" t="s">
        <v>951</v>
      </c>
      <c r="W261" s="46">
        <v>4.1699999999999999E-101</v>
      </c>
      <c r="X261" s="136">
        <v>0.375598086</v>
      </c>
      <c r="Y261" s="67" t="s">
        <v>12</v>
      </c>
    </row>
    <row r="262" spans="1:25">
      <c r="A262" s="8" t="s">
        <v>953</v>
      </c>
      <c r="B262" s="4">
        <v>39935528</v>
      </c>
      <c r="C262" s="4">
        <v>2800206</v>
      </c>
      <c r="D262" s="4">
        <v>2800853</v>
      </c>
      <c r="E262" s="4">
        <v>648</v>
      </c>
      <c r="F262" s="4" t="s">
        <v>23</v>
      </c>
      <c r="G262" s="4" t="s">
        <v>23</v>
      </c>
      <c r="H262" s="4" t="s">
        <v>295</v>
      </c>
      <c r="I262" s="103" t="s">
        <v>10263</v>
      </c>
      <c r="J262" s="40" t="s">
        <v>3138</v>
      </c>
      <c r="K262" s="54" t="s">
        <v>3138</v>
      </c>
      <c r="L262" s="27">
        <v>2</v>
      </c>
      <c r="M262" s="19" t="s">
        <v>2711</v>
      </c>
      <c r="N262" s="19" t="s">
        <v>23</v>
      </c>
      <c r="O262" s="19" t="s">
        <v>2712</v>
      </c>
      <c r="P262" s="20">
        <v>6.1925200000000002E-101</v>
      </c>
      <c r="Q262" s="133">
        <v>0.595348837209</v>
      </c>
      <c r="R262" s="21" t="s">
        <v>2313</v>
      </c>
      <c r="S262" s="74">
        <v>1</v>
      </c>
      <c r="T262" s="44" t="s">
        <v>954</v>
      </c>
      <c r="U262" s="45" t="s">
        <v>955</v>
      </c>
      <c r="V262" s="61" t="s">
        <v>2146</v>
      </c>
      <c r="W262" s="46">
        <v>1.29E-8</v>
      </c>
      <c r="X262" s="136">
        <v>0.29767441900000002</v>
      </c>
      <c r="Y262" s="67" t="s">
        <v>2313</v>
      </c>
    </row>
    <row r="263" spans="1:25">
      <c r="A263" s="8" t="s">
        <v>956</v>
      </c>
      <c r="B263" s="4">
        <v>39935530</v>
      </c>
      <c r="C263" s="4">
        <v>2802346</v>
      </c>
      <c r="D263" s="4">
        <v>2803827</v>
      </c>
      <c r="E263" s="4">
        <v>1482</v>
      </c>
      <c r="F263" s="4" t="s">
        <v>9</v>
      </c>
      <c r="G263" s="4" t="s">
        <v>957</v>
      </c>
      <c r="H263" s="4" t="s">
        <v>958</v>
      </c>
      <c r="I263" s="103" t="s">
        <v>10257</v>
      </c>
      <c r="J263" s="40" t="s">
        <v>3135</v>
      </c>
      <c r="K263" s="54" t="s">
        <v>3191</v>
      </c>
      <c r="L263" s="27">
        <v>1</v>
      </c>
      <c r="M263" s="19" t="s">
        <v>2713</v>
      </c>
      <c r="N263" s="19" t="s">
        <v>957</v>
      </c>
      <c r="O263" s="19" t="s">
        <v>2714</v>
      </c>
      <c r="P263" s="20">
        <v>0</v>
      </c>
      <c r="Q263" s="133">
        <v>0.76267748478700004</v>
      </c>
      <c r="R263" s="21" t="s">
        <v>12</v>
      </c>
      <c r="S263" s="74">
        <v>1</v>
      </c>
      <c r="T263" s="44" t="s">
        <v>959</v>
      </c>
      <c r="U263" s="45" t="s">
        <v>957</v>
      </c>
      <c r="V263" s="61" t="s">
        <v>2147</v>
      </c>
      <c r="W263" s="46">
        <v>0</v>
      </c>
      <c r="X263" s="136">
        <v>0.59229208899999997</v>
      </c>
      <c r="Y263" s="67" t="s">
        <v>2313</v>
      </c>
    </row>
    <row r="264" spans="1:25">
      <c r="A264" s="8" t="s">
        <v>960</v>
      </c>
      <c r="B264" s="4">
        <v>39935531</v>
      </c>
      <c r="C264" s="4">
        <v>2803960</v>
      </c>
      <c r="D264" s="4">
        <v>2804718</v>
      </c>
      <c r="E264" s="4">
        <v>759</v>
      </c>
      <c r="F264" s="4" t="s">
        <v>9</v>
      </c>
      <c r="G264" s="4" t="s">
        <v>961</v>
      </c>
      <c r="H264" s="4" t="s">
        <v>962</v>
      </c>
      <c r="I264" s="103" t="s">
        <v>10257</v>
      </c>
      <c r="J264" s="32" t="s">
        <v>3135</v>
      </c>
      <c r="K264" s="54" t="s">
        <v>3211</v>
      </c>
      <c r="L264" s="27">
        <v>30</v>
      </c>
      <c r="M264" s="19" t="s">
        <v>2715</v>
      </c>
      <c r="N264" s="19" t="s">
        <v>961</v>
      </c>
      <c r="O264" s="19" t="s">
        <v>2716</v>
      </c>
      <c r="P264" s="20">
        <v>8.14276E-119</v>
      </c>
      <c r="Q264" s="133">
        <v>0.63095238095200001</v>
      </c>
      <c r="R264" s="21" t="s">
        <v>12</v>
      </c>
      <c r="S264" s="74">
        <v>57</v>
      </c>
      <c r="T264" s="44" t="s">
        <v>963</v>
      </c>
      <c r="U264" s="45" t="s">
        <v>961</v>
      </c>
      <c r="V264" s="61" t="s">
        <v>3240</v>
      </c>
      <c r="W264" s="46">
        <v>1.9000000000000001E-107</v>
      </c>
      <c r="X264" s="136">
        <v>0.56349206299999999</v>
      </c>
      <c r="Y264" s="67" t="s">
        <v>2313</v>
      </c>
    </row>
    <row r="265" spans="1:25">
      <c r="A265" s="8" t="s">
        <v>964</v>
      </c>
      <c r="B265" s="4">
        <v>39935532</v>
      </c>
      <c r="C265" s="4">
        <v>2804742</v>
      </c>
      <c r="D265" s="4">
        <v>2806055</v>
      </c>
      <c r="E265" s="4">
        <v>1314</v>
      </c>
      <c r="F265" s="4" t="s">
        <v>9</v>
      </c>
      <c r="G265" s="4" t="s">
        <v>965</v>
      </c>
      <c r="H265" s="4" t="s">
        <v>966</v>
      </c>
      <c r="I265" s="103" t="s">
        <v>10257</v>
      </c>
      <c r="J265" s="32" t="s">
        <v>3135</v>
      </c>
      <c r="K265" s="54" t="s">
        <v>3211</v>
      </c>
      <c r="L265" s="27">
        <v>1</v>
      </c>
      <c r="M265" s="19" t="s">
        <v>2717</v>
      </c>
      <c r="N265" s="19" t="s">
        <v>965</v>
      </c>
      <c r="O265" s="19" t="s">
        <v>966</v>
      </c>
      <c r="P265" s="20">
        <v>7.1649599999999996E-63</v>
      </c>
      <c r="Q265" s="133">
        <v>0.33180778032000002</v>
      </c>
      <c r="R265" s="21" t="s">
        <v>12</v>
      </c>
      <c r="S265" s="74">
        <v>1</v>
      </c>
      <c r="T265" s="44" t="s">
        <v>967</v>
      </c>
      <c r="U265" s="45" t="s">
        <v>965</v>
      </c>
      <c r="V265" s="61" t="s">
        <v>2147</v>
      </c>
      <c r="W265" s="46">
        <v>7.6900000000000003E-57</v>
      </c>
      <c r="X265" s="136">
        <v>0.29519450800000002</v>
      </c>
      <c r="Y265" s="67" t="s">
        <v>2313</v>
      </c>
    </row>
    <row r="266" spans="1:25">
      <c r="A266" s="8" t="s">
        <v>968</v>
      </c>
      <c r="B266" s="4">
        <v>39935533</v>
      </c>
      <c r="C266" s="4">
        <v>2806052</v>
      </c>
      <c r="D266" s="4">
        <v>2807299</v>
      </c>
      <c r="E266" s="4">
        <v>1248</v>
      </c>
      <c r="F266" s="4" t="s">
        <v>9</v>
      </c>
      <c r="G266" s="4" t="s">
        <v>969</v>
      </c>
      <c r="H266" s="4" t="s">
        <v>958</v>
      </c>
      <c r="I266" s="103" t="s">
        <v>10260</v>
      </c>
      <c r="J266" s="40" t="s">
        <v>3135</v>
      </c>
      <c r="K266" s="54" t="s">
        <v>3191</v>
      </c>
      <c r="L266" s="27">
        <v>2</v>
      </c>
      <c r="M266" s="19" t="s">
        <v>2718</v>
      </c>
      <c r="N266" s="19" t="s">
        <v>23</v>
      </c>
      <c r="O266" s="19" t="s">
        <v>2719</v>
      </c>
      <c r="P266" s="20">
        <v>1.1383599999999999E-178</v>
      </c>
      <c r="Q266" s="133">
        <v>0.58313253011999999</v>
      </c>
      <c r="R266" s="21" t="s">
        <v>12</v>
      </c>
      <c r="S266" s="74">
        <v>3</v>
      </c>
      <c r="T266" s="44" t="s">
        <v>970</v>
      </c>
      <c r="U266" s="45" t="s">
        <v>969</v>
      </c>
      <c r="V266" s="61" t="s">
        <v>3239</v>
      </c>
      <c r="W266" s="46">
        <v>1.5399999999999999E-135</v>
      </c>
      <c r="X266" s="136">
        <v>0.469879518</v>
      </c>
      <c r="Y266" s="67" t="s">
        <v>2313</v>
      </c>
    </row>
    <row r="267" spans="1:25">
      <c r="A267" s="8" t="s">
        <v>971</v>
      </c>
      <c r="B267" s="4">
        <v>39935552</v>
      </c>
      <c r="C267" s="4">
        <v>2826143</v>
      </c>
      <c r="D267" s="4">
        <v>2828194</v>
      </c>
      <c r="E267" s="4">
        <v>2052</v>
      </c>
      <c r="F267" s="4" t="s">
        <v>23</v>
      </c>
      <c r="G267" s="4" t="s">
        <v>972</v>
      </c>
      <c r="H267" s="4" t="s">
        <v>973</v>
      </c>
      <c r="I267" s="103" t="s">
        <v>10251</v>
      </c>
      <c r="J267" s="40" t="s">
        <v>3134</v>
      </c>
      <c r="K267" s="54" t="s">
        <v>3134</v>
      </c>
      <c r="L267" s="27">
        <v>1</v>
      </c>
      <c r="M267" s="19" t="s">
        <v>2720</v>
      </c>
      <c r="N267" s="19" t="s">
        <v>23</v>
      </c>
      <c r="O267" s="19" t="s">
        <v>2721</v>
      </c>
      <c r="P267" s="20">
        <v>0</v>
      </c>
      <c r="Q267" s="133">
        <v>0.62079062957499997</v>
      </c>
      <c r="R267" s="21" t="s">
        <v>12</v>
      </c>
      <c r="S267" s="74">
        <v>1</v>
      </c>
      <c r="T267" s="44" t="s">
        <v>974</v>
      </c>
      <c r="U267" s="45" t="s">
        <v>972</v>
      </c>
      <c r="V267" s="61" t="s">
        <v>2148</v>
      </c>
      <c r="W267" s="46">
        <v>3.7699999999999999E-160</v>
      </c>
      <c r="X267" s="136">
        <v>0.40117130299999998</v>
      </c>
      <c r="Y267" s="67" t="s">
        <v>12</v>
      </c>
    </row>
    <row r="268" spans="1:25">
      <c r="A268" s="8" t="s">
        <v>975</v>
      </c>
      <c r="B268" s="4">
        <v>39935557</v>
      </c>
      <c r="C268" s="4">
        <v>2832078</v>
      </c>
      <c r="D268" s="4">
        <v>2833073</v>
      </c>
      <c r="E268" s="4">
        <v>996</v>
      </c>
      <c r="F268" s="4" t="s">
        <v>9</v>
      </c>
      <c r="G268" s="4" t="s">
        <v>976</v>
      </c>
      <c r="H268" s="4" t="s">
        <v>977</v>
      </c>
      <c r="I268" s="103" t="s">
        <v>10260</v>
      </c>
      <c r="J268" s="41" t="s">
        <v>3135</v>
      </c>
      <c r="K268" s="55" t="s">
        <v>3191</v>
      </c>
      <c r="L268" s="27">
        <v>2</v>
      </c>
      <c r="M268" s="19" t="s">
        <v>2722</v>
      </c>
      <c r="N268" s="19" t="s">
        <v>23</v>
      </c>
      <c r="O268" s="19" t="s">
        <v>977</v>
      </c>
      <c r="P268" s="20">
        <v>2.6620200000000001E-121</v>
      </c>
      <c r="Q268" s="133">
        <v>0.54682779456200004</v>
      </c>
      <c r="R268" s="21" t="s">
        <v>2313</v>
      </c>
      <c r="S268" s="74">
        <v>1</v>
      </c>
      <c r="T268" s="44" t="s">
        <v>978</v>
      </c>
      <c r="U268" s="45" t="s">
        <v>976</v>
      </c>
      <c r="V268" s="61" t="s">
        <v>3241</v>
      </c>
      <c r="W268" s="46">
        <v>1.32E-21</v>
      </c>
      <c r="X268" s="136">
        <v>0.25377643500000002</v>
      </c>
      <c r="Y268" s="67" t="s">
        <v>2313</v>
      </c>
    </row>
    <row r="269" spans="1:25">
      <c r="A269" s="8" t="s">
        <v>979</v>
      </c>
      <c r="B269" s="4">
        <v>39935570</v>
      </c>
      <c r="C269" s="4">
        <v>2846167</v>
      </c>
      <c r="D269" s="4">
        <v>2847492</v>
      </c>
      <c r="E269" s="4">
        <v>1326</v>
      </c>
      <c r="F269" s="4" t="s">
        <v>9</v>
      </c>
      <c r="G269" s="4" t="s">
        <v>980</v>
      </c>
      <c r="H269" s="4" t="s">
        <v>981</v>
      </c>
      <c r="I269" s="103" t="s">
        <v>10260</v>
      </c>
      <c r="J269" s="42" t="s">
        <v>3135</v>
      </c>
      <c r="K269" s="58" t="s">
        <v>3191</v>
      </c>
      <c r="L269" s="27">
        <v>1</v>
      </c>
      <c r="M269" s="19" t="s">
        <v>2723</v>
      </c>
      <c r="N269" s="19" t="s">
        <v>23</v>
      </c>
      <c r="O269" s="19" t="s">
        <v>981</v>
      </c>
      <c r="P269" s="20">
        <v>1.45293E-95</v>
      </c>
      <c r="Q269" s="133">
        <v>0.38321995464899999</v>
      </c>
      <c r="R269" s="21" t="s">
        <v>2313</v>
      </c>
      <c r="S269" s="74">
        <v>1</v>
      </c>
      <c r="T269" s="44" t="s">
        <v>982</v>
      </c>
      <c r="U269" s="45" t="s">
        <v>983</v>
      </c>
      <c r="V269" s="61" t="s">
        <v>2149</v>
      </c>
      <c r="W269" s="46">
        <v>2.8100000000000003E-17</v>
      </c>
      <c r="X269" s="136">
        <v>0.21768707500000001</v>
      </c>
      <c r="Y269" s="67" t="s">
        <v>2313</v>
      </c>
    </row>
    <row r="270" spans="1:25">
      <c r="A270" s="8" t="s">
        <v>984</v>
      </c>
      <c r="B270" s="4">
        <v>39935579</v>
      </c>
      <c r="C270" s="4">
        <v>2856053</v>
      </c>
      <c r="D270" s="4">
        <v>2856619</v>
      </c>
      <c r="E270" s="4">
        <v>567</v>
      </c>
      <c r="F270" s="4" t="s">
        <v>23</v>
      </c>
      <c r="G270" s="4" t="s">
        <v>985</v>
      </c>
      <c r="H270" s="4" t="s">
        <v>986</v>
      </c>
      <c r="I270" s="103" t="s">
        <v>10256</v>
      </c>
      <c r="J270" s="40" t="s">
        <v>3144</v>
      </c>
      <c r="K270" s="54" t="s">
        <v>3144</v>
      </c>
      <c r="L270" s="27">
        <v>1</v>
      </c>
      <c r="M270" s="19" t="s">
        <v>2724</v>
      </c>
      <c r="N270" s="19" t="s">
        <v>23</v>
      </c>
      <c r="O270" s="19" t="s">
        <v>2725</v>
      </c>
      <c r="P270" s="20">
        <v>1.15849E-104</v>
      </c>
      <c r="Q270" s="133">
        <v>0.70744680851099995</v>
      </c>
      <c r="R270" s="21" t="s">
        <v>12</v>
      </c>
      <c r="S270" s="74">
        <v>3</v>
      </c>
      <c r="T270" s="44" t="s">
        <v>987</v>
      </c>
      <c r="U270" s="45" t="s">
        <v>988</v>
      </c>
      <c r="V270" s="61" t="s">
        <v>2150</v>
      </c>
      <c r="W270" s="46">
        <v>4.1599999999999999E-32</v>
      </c>
      <c r="X270" s="136">
        <v>0.345744681</v>
      </c>
      <c r="Y270" s="67" t="s">
        <v>2313</v>
      </c>
    </row>
    <row r="271" spans="1:25">
      <c r="A271" s="8" t="s">
        <v>989</v>
      </c>
      <c r="B271" s="4">
        <v>39935623</v>
      </c>
      <c r="C271" s="4">
        <v>2904286</v>
      </c>
      <c r="D271" s="4">
        <v>2905038</v>
      </c>
      <c r="E271" s="4">
        <v>753</v>
      </c>
      <c r="F271" s="4" t="s">
        <v>9</v>
      </c>
      <c r="G271" s="4" t="s">
        <v>23</v>
      </c>
      <c r="H271" s="4" t="s">
        <v>990</v>
      </c>
      <c r="I271" s="103" t="s">
        <v>10264</v>
      </c>
      <c r="J271" s="40" t="s">
        <v>3135</v>
      </c>
      <c r="K271" s="54" t="s">
        <v>3204</v>
      </c>
      <c r="L271" s="27">
        <v>3</v>
      </c>
      <c r="M271" s="19" t="s">
        <v>2726</v>
      </c>
      <c r="N271" s="19" t="s">
        <v>23</v>
      </c>
      <c r="O271" s="19" t="s">
        <v>990</v>
      </c>
      <c r="P271" s="20">
        <v>8.65183E-73</v>
      </c>
      <c r="Q271" s="133">
        <v>0.45200000000000001</v>
      </c>
      <c r="R271" s="21" t="s">
        <v>12</v>
      </c>
      <c r="S271" s="74">
        <v>3</v>
      </c>
      <c r="T271" s="44" t="s">
        <v>991</v>
      </c>
      <c r="U271" s="45" t="s">
        <v>992</v>
      </c>
      <c r="V271" s="61" t="s">
        <v>2151</v>
      </c>
      <c r="W271" s="46">
        <v>7.5300000000000003E-28</v>
      </c>
      <c r="X271" s="136">
        <v>0.27600000000000002</v>
      </c>
      <c r="Y271" s="67" t="s">
        <v>2313</v>
      </c>
    </row>
    <row r="272" spans="1:25">
      <c r="A272" s="8" t="s">
        <v>993</v>
      </c>
      <c r="B272" s="4">
        <v>39935624</v>
      </c>
      <c r="C272" s="4">
        <v>2905038</v>
      </c>
      <c r="D272" s="4">
        <v>2905376</v>
      </c>
      <c r="E272" s="4">
        <v>339</v>
      </c>
      <c r="F272" s="4" t="s">
        <v>9</v>
      </c>
      <c r="G272" s="4" t="s">
        <v>23</v>
      </c>
      <c r="H272" s="4" t="s">
        <v>295</v>
      </c>
      <c r="I272" s="103" t="s">
        <v>10259</v>
      </c>
      <c r="J272" s="40" t="s">
        <v>3138</v>
      </c>
      <c r="K272" s="54" t="s">
        <v>3138</v>
      </c>
      <c r="L272" s="27">
        <v>0</v>
      </c>
      <c r="M272" s="22" t="s">
        <v>10303</v>
      </c>
      <c r="N272" s="19"/>
      <c r="O272" s="19"/>
      <c r="P272" s="20"/>
      <c r="Q272" s="133"/>
      <c r="R272" s="21"/>
      <c r="S272" s="74">
        <v>1</v>
      </c>
      <c r="T272" s="44" t="s">
        <v>994</v>
      </c>
      <c r="U272" s="45" t="s">
        <v>995</v>
      </c>
      <c r="V272" s="61" t="s">
        <v>2152</v>
      </c>
      <c r="W272" s="46">
        <v>3.1518099999999999E-4</v>
      </c>
      <c r="X272" s="136">
        <v>0.23214285700000001</v>
      </c>
      <c r="Y272" s="67" t="s">
        <v>2313</v>
      </c>
    </row>
    <row r="273" spans="1:25">
      <c r="A273" s="8" t="s">
        <v>996</v>
      </c>
      <c r="B273" s="4">
        <v>39935649</v>
      </c>
      <c r="C273" s="4">
        <v>2937609</v>
      </c>
      <c r="D273" s="4">
        <v>2940482</v>
      </c>
      <c r="E273" s="4">
        <v>2874</v>
      </c>
      <c r="F273" s="4" t="s">
        <v>9</v>
      </c>
      <c r="G273" s="4" t="s">
        <v>997</v>
      </c>
      <c r="H273" s="4" t="s">
        <v>998</v>
      </c>
      <c r="I273" s="103" t="s">
        <v>10256</v>
      </c>
      <c r="J273" s="32" t="s">
        <v>3136</v>
      </c>
      <c r="K273" s="54" t="s">
        <v>3169</v>
      </c>
      <c r="L273" s="27">
        <v>2</v>
      </c>
      <c r="M273" s="19" t="s">
        <v>2727</v>
      </c>
      <c r="N273" s="19" t="s">
        <v>23</v>
      </c>
      <c r="O273" s="19" t="s">
        <v>998</v>
      </c>
      <c r="P273" s="20">
        <v>0</v>
      </c>
      <c r="Q273" s="133">
        <v>0.57053291536100004</v>
      </c>
      <c r="R273" s="21" t="s">
        <v>12</v>
      </c>
      <c r="S273" s="74">
        <v>1</v>
      </c>
      <c r="T273" s="44" t="s">
        <v>999</v>
      </c>
      <c r="U273" s="45" t="s">
        <v>997</v>
      </c>
      <c r="V273" s="61" t="s">
        <v>998</v>
      </c>
      <c r="W273" s="46">
        <v>0</v>
      </c>
      <c r="X273" s="136">
        <v>0.49425287400000001</v>
      </c>
      <c r="Y273" s="67" t="s">
        <v>12</v>
      </c>
    </row>
    <row r="274" spans="1:25">
      <c r="A274" s="8" t="s">
        <v>1000</v>
      </c>
      <c r="B274" s="4">
        <v>39935653</v>
      </c>
      <c r="C274" s="4">
        <v>2942590</v>
      </c>
      <c r="D274" s="4">
        <v>2943549</v>
      </c>
      <c r="E274" s="4">
        <v>960</v>
      </c>
      <c r="F274" s="4" t="s">
        <v>9</v>
      </c>
      <c r="G274" s="4" t="s">
        <v>1001</v>
      </c>
      <c r="H274" s="4" t="s">
        <v>1002</v>
      </c>
      <c r="I274" s="103" t="s">
        <v>10262</v>
      </c>
      <c r="J274" s="32" t="s">
        <v>3150</v>
      </c>
      <c r="K274" s="54" t="s">
        <v>3213</v>
      </c>
      <c r="L274" s="27">
        <v>1</v>
      </c>
      <c r="M274" s="19" t="s">
        <v>2728</v>
      </c>
      <c r="N274" s="19" t="s">
        <v>23</v>
      </c>
      <c r="O274" s="19" t="s">
        <v>2729</v>
      </c>
      <c r="P274" s="20">
        <v>1.2986300000000001E-167</v>
      </c>
      <c r="Q274" s="133">
        <v>0.68025078369900005</v>
      </c>
      <c r="R274" s="21" t="s">
        <v>12</v>
      </c>
      <c r="S274" s="74">
        <v>1</v>
      </c>
      <c r="T274" s="44" t="s">
        <v>1003</v>
      </c>
      <c r="U274" s="45" t="s">
        <v>1004</v>
      </c>
      <c r="V274" s="61" t="s">
        <v>2153</v>
      </c>
      <c r="W274" s="46">
        <v>2.9400000000000003E-104</v>
      </c>
      <c r="X274" s="136">
        <v>0.46394984299999997</v>
      </c>
      <c r="Y274" s="67" t="s">
        <v>2313</v>
      </c>
    </row>
    <row r="275" spans="1:25">
      <c r="A275" s="8" t="s">
        <v>1005</v>
      </c>
      <c r="B275" s="4">
        <v>39935656</v>
      </c>
      <c r="C275" s="4">
        <v>2944754</v>
      </c>
      <c r="D275" s="4">
        <v>2945950</v>
      </c>
      <c r="E275" s="4">
        <v>1197</v>
      </c>
      <c r="F275" s="4" t="s">
        <v>23</v>
      </c>
      <c r="G275" s="4" t="s">
        <v>1006</v>
      </c>
      <c r="H275" s="4" t="s">
        <v>1007</v>
      </c>
      <c r="I275" s="103" t="s">
        <v>10261</v>
      </c>
      <c r="J275" s="32" t="s">
        <v>3135</v>
      </c>
      <c r="K275" s="53" t="s">
        <v>3153</v>
      </c>
      <c r="L275" s="27">
        <v>1</v>
      </c>
      <c r="M275" s="19" t="s">
        <v>2730</v>
      </c>
      <c r="N275" s="19" t="s">
        <v>23</v>
      </c>
      <c r="O275" s="19" t="s">
        <v>2731</v>
      </c>
      <c r="P275" s="20">
        <v>1.13307E-110</v>
      </c>
      <c r="Q275" s="133">
        <v>0.47236180904500003</v>
      </c>
      <c r="R275" s="21" t="s">
        <v>12</v>
      </c>
      <c r="S275" s="74">
        <v>1</v>
      </c>
      <c r="T275" s="44" t="s">
        <v>1008</v>
      </c>
      <c r="U275" s="45" t="s">
        <v>1009</v>
      </c>
      <c r="V275" s="61" t="s">
        <v>2154</v>
      </c>
      <c r="W275" s="46">
        <v>3.34E-46</v>
      </c>
      <c r="X275" s="136">
        <v>0.203517588</v>
      </c>
      <c r="Y275" s="67" t="s">
        <v>12</v>
      </c>
    </row>
    <row r="276" spans="1:25">
      <c r="A276" s="8" t="s">
        <v>1010</v>
      </c>
      <c r="B276" s="4">
        <v>39935661</v>
      </c>
      <c r="C276" s="4">
        <v>2952314</v>
      </c>
      <c r="D276" s="4">
        <v>2953681</v>
      </c>
      <c r="E276" s="4">
        <v>1368</v>
      </c>
      <c r="F276" s="4" t="s">
        <v>9</v>
      </c>
      <c r="G276" s="4" t="s">
        <v>1011</v>
      </c>
      <c r="H276" s="4" t="s">
        <v>1012</v>
      </c>
      <c r="I276" s="103" t="s">
        <v>10273</v>
      </c>
      <c r="J276" s="32" t="s">
        <v>3147</v>
      </c>
      <c r="K276" s="54" t="s">
        <v>3214</v>
      </c>
      <c r="L276" s="27">
        <v>4</v>
      </c>
      <c r="M276" s="19" t="s">
        <v>2732</v>
      </c>
      <c r="N276" s="19" t="s">
        <v>23</v>
      </c>
      <c r="O276" s="19" t="s">
        <v>2733</v>
      </c>
      <c r="P276" s="20">
        <v>0</v>
      </c>
      <c r="Q276" s="133">
        <v>0.63956043955999997</v>
      </c>
      <c r="R276" s="21" t="s">
        <v>2313</v>
      </c>
      <c r="S276" s="74">
        <v>11</v>
      </c>
      <c r="T276" s="44" t="s">
        <v>1013</v>
      </c>
      <c r="U276" s="45" t="s">
        <v>1014</v>
      </c>
      <c r="V276" s="61" t="s">
        <v>3242</v>
      </c>
      <c r="W276" s="46">
        <v>6.9399999999999999E-96</v>
      </c>
      <c r="X276" s="136">
        <v>0.36703296699999999</v>
      </c>
      <c r="Y276" s="67" t="s">
        <v>2313</v>
      </c>
    </row>
    <row r="277" spans="1:25">
      <c r="A277" s="8" t="s">
        <v>1015</v>
      </c>
      <c r="B277" s="4">
        <v>39935663</v>
      </c>
      <c r="C277" s="4">
        <v>2954761</v>
      </c>
      <c r="D277" s="4">
        <v>2955009</v>
      </c>
      <c r="E277" s="4">
        <v>249</v>
      </c>
      <c r="F277" s="4" t="s">
        <v>9</v>
      </c>
      <c r="G277" s="4" t="s">
        <v>1016</v>
      </c>
      <c r="H277" s="4" t="s">
        <v>1017</v>
      </c>
      <c r="I277" s="103" t="s">
        <v>10263</v>
      </c>
      <c r="J277" s="40" t="s">
        <v>3139</v>
      </c>
      <c r="K277" s="54" t="s">
        <v>3139</v>
      </c>
      <c r="L277" s="27">
        <v>1</v>
      </c>
      <c r="M277" s="19" t="s">
        <v>2734</v>
      </c>
      <c r="N277" s="19" t="s">
        <v>23</v>
      </c>
      <c r="O277" s="19" t="s">
        <v>2735</v>
      </c>
      <c r="P277" s="20">
        <v>1.089E-49</v>
      </c>
      <c r="Q277" s="133">
        <v>0.756097560976</v>
      </c>
      <c r="R277" s="21" t="s">
        <v>12</v>
      </c>
      <c r="S277" s="74">
        <v>2</v>
      </c>
      <c r="T277" s="44" t="s">
        <v>1018</v>
      </c>
      <c r="U277" s="45" t="s">
        <v>1016</v>
      </c>
      <c r="V277" s="61" t="s">
        <v>2155</v>
      </c>
      <c r="W277" s="46">
        <v>8.2399999999999996E-26</v>
      </c>
      <c r="X277" s="136">
        <v>0.42682926799999998</v>
      </c>
      <c r="Y277" s="67" t="s">
        <v>2313</v>
      </c>
    </row>
    <row r="278" spans="1:25">
      <c r="A278" s="8" t="s">
        <v>1019</v>
      </c>
      <c r="B278" s="4">
        <v>161610772</v>
      </c>
      <c r="C278" s="4">
        <v>2956591</v>
      </c>
      <c r="D278" s="4">
        <v>2959332</v>
      </c>
      <c r="E278" s="4">
        <v>2742</v>
      </c>
      <c r="F278" s="4" t="s">
        <v>9</v>
      </c>
      <c r="G278" s="4" t="s">
        <v>1020</v>
      </c>
      <c r="H278" s="4" t="s">
        <v>1021</v>
      </c>
      <c r="I278" s="103" t="s">
        <v>10251</v>
      </c>
      <c r="J278" s="40" t="s">
        <v>3134</v>
      </c>
      <c r="K278" s="54" t="s">
        <v>3134</v>
      </c>
      <c r="L278" s="27">
        <v>2</v>
      </c>
      <c r="M278" s="19" t="s">
        <v>2736</v>
      </c>
      <c r="N278" s="19" t="s">
        <v>23</v>
      </c>
      <c r="O278" s="19" t="s">
        <v>1021</v>
      </c>
      <c r="P278" s="20">
        <v>0</v>
      </c>
      <c r="Q278" s="133">
        <v>0.621029572837</v>
      </c>
      <c r="R278" s="21" t="s">
        <v>12</v>
      </c>
      <c r="S278" s="74">
        <v>1</v>
      </c>
      <c r="T278" s="44" t="s">
        <v>1022</v>
      </c>
      <c r="U278" s="45" t="s">
        <v>1020</v>
      </c>
      <c r="V278" s="61" t="s">
        <v>2156</v>
      </c>
      <c r="W278" s="46">
        <v>0</v>
      </c>
      <c r="X278" s="136">
        <v>0.49726177399999999</v>
      </c>
      <c r="Y278" s="67" t="s">
        <v>12</v>
      </c>
    </row>
    <row r="279" spans="1:25">
      <c r="A279" s="8" t="s">
        <v>1023</v>
      </c>
      <c r="B279" s="4">
        <v>39935667</v>
      </c>
      <c r="C279" s="4">
        <v>2960110</v>
      </c>
      <c r="D279" s="4">
        <v>2960619</v>
      </c>
      <c r="E279" s="4">
        <v>510</v>
      </c>
      <c r="F279" s="4" t="s">
        <v>9</v>
      </c>
      <c r="G279" s="4" t="s">
        <v>1024</v>
      </c>
      <c r="H279" s="4" t="s">
        <v>1025</v>
      </c>
      <c r="I279" s="103" t="s">
        <v>10262</v>
      </c>
      <c r="J279" s="32" t="s">
        <v>3135</v>
      </c>
      <c r="K279" s="54" t="s">
        <v>3183</v>
      </c>
      <c r="L279" s="27">
        <v>1</v>
      </c>
      <c r="M279" s="19" t="s">
        <v>2737</v>
      </c>
      <c r="N279" s="19" t="s">
        <v>23</v>
      </c>
      <c r="O279" s="19" t="s">
        <v>1025</v>
      </c>
      <c r="P279" s="20">
        <v>1.22912E-47</v>
      </c>
      <c r="Q279" s="133">
        <v>0.426035502959</v>
      </c>
      <c r="R279" s="21" t="s">
        <v>12</v>
      </c>
      <c r="S279" s="74">
        <v>1</v>
      </c>
      <c r="T279" s="44" t="s">
        <v>1026</v>
      </c>
      <c r="U279" s="45" t="s">
        <v>1024</v>
      </c>
      <c r="V279" s="61" t="s">
        <v>2157</v>
      </c>
      <c r="W279" s="46">
        <v>2.2000000000000001E-44</v>
      </c>
      <c r="X279" s="136">
        <v>0.39053254399999998</v>
      </c>
      <c r="Y279" s="67" t="s">
        <v>12</v>
      </c>
    </row>
    <row r="280" spans="1:25">
      <c r="A280" s="8" t="s">
        <v>1027</v>
      </c>
      <c r="B280" s="4">
        <v>39935721</v>
      </c>
      <c r="C280" s="4">
        <v>3018684</v>
      </c>
      <c r="D280" s="4">
        <v>3021518</v>
      </c>
      <c r="E280" s="4">
        <v>2835</v>
      </c>
      <c r="F280" s="4" t="s">
        <v>23</v>
      </c>
      <c r="G280" s="4" t="s">
        <v>23</v>
      </c>
      <c r="H280" s="4" t="s">
        <v>1028</v>
      </c>
      <c r="I280" s="103" t="s">
        <v>10264</v>
      </c>
      <c r="J280" s="40" t="s">
        <v>3135</v>
      </c>
      <c r="K280" s="54" t="s">
        <v>3204</v>
      </c>
      <c r="L280" s="27">
        <v>0</v>
      </c>
      <c r="M280" s="22" t="s">
        <v>10303</v>
      </c>
      <c r="N280" s="19"/>
      <c r="O280" s="19"/>
      <c r="P280" s="20"/>
      <c r="Q280" s="133"/>
      <c r="R280" s="21"/>
      <c r="S280" s="74">
        <v>0</v>
      </c>
      <c r="T280" s="44" t="s">
        <v>10304</v>
      </c>
      <c r="U280" s="45"/>
      <c r="V280" s="61"/>
      <c r="W280" s="46"/>
      <c r="X280" s="136"/>
      <c r="Y280" s="67"/>
    </row>
    <row r="281" spans="1:25">
      <c r="A281" s="8" t="s">
        <v>1029</v>
      </c>
      <c r="B281" s="4">
        <v>39935725</v>
      </c>
      <c r="C281" s="4">
        <v>3026154</v>
      </c>
      <c r="D281" s="4">
        <v>3027512</v>
      </c>
      <c r="E281" s="4">
        <v>1359</v>
      </c>
      <c r="F281" s="4" t="s">
        <v>9</v>
      </c>
      <c r="G281" s="4" t="s">
        <v>1030</v>
      </c>
      <c r="H281" s="4" t="s">
        <v>1031</v>
      </c>
      <c r="I281" s="103" t="s">
        <v>10264</v>
      </c>
      <c r="J281" s="40" t="s">
        <v>3135</v>
      </c>
      <c r="K281" s="54" t="s">
        <v>3191</v>
      </c>
      <c r="L281" s="27">
        <v>1</v>
      </c>
      <c r="M281" s="19" t="s">
        <v>2738</v>
      </c>
      <c r="N281" s="19" t="s">
        <v>23</v>
      </c>
      <c r="O281" s="19" t="s">
        <v>2739</v>
      </c>
      <c r="P281" s="20">
        <v>6.96051E-142</v>
      </c>
      <c r="Q281" s="133">
        <v>0.49778761061900001</v>
      </c>
      <c r="R281" s="21" t="s">
        <v>12</v>
      </c>
      <c r="S281" s="74">
        <v>1</v>
      </c>
      <c r="T281" s="44" t="s">
        <v>1032</v>
      </c>
      <c r="U281" s="45" t="s">
        <v>1030</v>
      </c>
      <c r="V281" s="61" t="s">
        <v>2158</v>
      </c>
      <c r="W281" s="46">
        <v>5.27E-102</v>
      </c>
      <c r="X281" s="136">
        <v>0.396017699</v>
      </c>
      <c r="Y281" s="67" t="s">
        <v>12</v>
      </c>
    </row>
    <row r="282" spans="1:25">
      <c r="A282" s="8" t="s">
        <v>1033</v>
      </c>
      <c r="B282" s="4">
        <v>39935726</v>
      </c>
      <c r="C282" s="4">
        <v>3027638</v>
      </c>
      <c r="D282" s="4">
        <v>3029464</v>
      </c>
      <c r="E282" s="4">
        <v>1827</v>
      </c>
      <c r="F282" s="4" t="s">
        <v>9</v>
      </c>
      <c r="G282" s="4" t="s">
        <v>1034</v>
      </c>
      <c r="H282" s="4" t="s">
        <v>1035</v>
      </c>
      <c r="I282" s="103" t="s">
        <v>10264</v>
      </c>
      <c r="J282" s="40" t="s">
        <v>3135</v>
      </c>
      <c r="K282" s="54" t="s">
        <v>3191</v>
      </c>
      <c r="L282" s="27">
        <v>1</v>
      </c>
      <c r="M282" s="19" t="s">
        <v>2740</v>
      </c>
      <c r="N282" s="19" t="s">
        <v>23</v>
      </c>
      <c r="O282" s="19" t="s">
        <v>2741</v>
      </c>
      <c r="P282" s="20">
        <v>0</v>
      </c>
      <c r="Q282" s="133">
        <v>0.58223684210500004</v>
      </c>
      <c r="R282" s="21" t="s">
        <v>12</v>
      </c>
      <c r="S282" s="74">
        <v>1</v>
      </c>
      <c r="T282" s="44" t="s">
        <v>1036</v>
      </c>
      <c r="U282" s="45" t="s">
        <v>1034</v>
      </c>
      <c r="V282" s="61" t="s">
        <v>2159</v>
      </c>
      <c r="W282" s="46">
        <v>0</v>
      </c>
      <c r="X282" s="136">
        <v>0.5</v>
      </c>
      <c r="Y282" s="67" t="s">
        <v>12</v>
      </c>
    </row>
    <row r="283" spans="1:25">
      <c r="A283" s="8" t="s">
        <v>1037</v>
      </c>
      <c r="B283" s="4">
        <v>39935733</v>
      </c>
      <c r="C283" s="4">
        <v>3041681</v>
      </c>
      <c r="D283" s="4">
        <v>3042427</v>
      </c>
      <c r="E283" s="4">
        <v>747</v>
      </c>
      <c r="F283" s="4" t="s">
        <v>9</v>
      </c>
      <c r="G283" s="4" t="s">
        <v>23</v>
      </c>
      <c r="H283" s="4" t="s">
        <v>1038</v>
      </c>
      <c r="I283" s="103" t="s">
        <v>10263</v>
      </c>
      <c r="J283" s="40" t="s">
        <v>3152</v>
      </c>
      <c r="K283" s="54" t="s">
        <v>3152</v>
      </c>
      <c r="L283" s="27">
        <v>0</v>
      </c>
      <c r="M283" s="22" t="s">
        <v>10303</v>
      </c>
      <c r="N283" s="19"/>
      <c r="O283" s="19"/>
      <c r="P283" s="20"/>
      <c r="Q283" s="133"/>
      <c r="R283" s="21"/>
      <c r="S283" s="74">
        <v>0</v>
      </c>
      <c r="T283" s="44" t="s">
        <v>10304</v>
      </c>
      <c r="U283" s="45"/>
      <c r="V283" s="61"/>
      <c r="W283" s="46"/>
      <c r="X283" s="136"/>
      <c r="Y283" s="67"/>
    </row>
    <row r="284" spans="1:25">
      <c r="A284" s="8" t="s">
        <v>1039</v>
      </c>
      <c r="B284" s="4">
        <v>39935737</v>
      </c>
      <c r="C284" s="4">
        <v>3044646</v>
      </c>
      <c r="D284" s="4">
        <v>3045842</v>
      </c>
      <c r="E284" s="4">
        <v>1197</v>
      </c>
      <c r="F284" s="4" t="s">
        <v>23</v>
      </c>
      <c r="G284" s="4" t="s">
        <v>23</v>
      </c>
      <c r="H284" s="4" t="s">
        <v>1040</v>
      </c>
      <c r="I284" s="103" t="s">
        <v>10289</v>
      </c>
      <c r="J284" s="32" t="s">
        <v>3135</v>
      </c>
      <c r="K284" s="54" t="s">
        <v>3199</v>
      </c>
      <c r="L284" s="27">
        <v>1</v>
      </c>
      <c r="M284" s="19" t="s">
        <v>2742</v>
      </c>
      <c r="N284" s="19" t="s">
        <v>23</v>
      </c>
      <c r="O284" s="19" t="s">
        <v>2743</v>
      </c>
      <c r="P284" s="20">
        <v>1.37767E-47</v>
      </c>
      <c r="Q284" s="133">
        <v>0.29648241205999998</v>
      </c>
      <c r="R284" s="21" t="s">
        <v>12</v>
      </c>
      <c r="S284" s="74">
        <v>4</v>
      </c>
      <c r="T284" s="44" t="s">
        <v>1041</v>
      </c>
      <c r="U284" s="45" t="s">
        <v>1042</v>
      </c>
      <c r="V284" s="61" t="s">
        <v>2160</v>
      </c>
      <c r="W284" s="46">
        <v>4.2599999999999998E-52</v>
      </c>
      <c r="X284" s="136">
        <v>0.30402010099999999</v>
      </c>
      <c r="Y284" s="67" t="s">
        <v>2313</v>
      </c>
    </row>
    <row r="285" spans="1:25">
      <c r="A285" s="8" t="s">
        <v>1043</v>
      </c>
      <c r="B285" s="4">
        <v>39935754</v>
      </c>
      <c r="C285" s="4">
        <v>3060369</v>
      </c>
      <c r="D285" s="4">
        <v>3060842</v>
      </c>
      <c r="E285" s="4">
        <v>474</v>
      </c>
      <c r="F285" s="4" t="s">
        <v>9</v>
      </c>
      <c r="G285" s="4" t="s">
        <v>1044</v>
      </c>
      <c r="H285" s="4" t="s">
        <v>1045</v>
      </c>
      <c r="I285" s="103" t="s">
        <v>10257</v>
      </c>
      <c r="J285" s="40" t="s">
        <v>3136</v>
      </c>
      <c r="K285" s="53" t="s">
        <v>3224</v>
      </c>
      <c r="L285" s="27">
        <v>1</v>
      </c>
      <c r="M285" s="19" t="s">
        <v>2744</v>
      </c>
      <c r="N285" s="19" t="s">
        <v>1044</v>
      </c>
      <c r="O285" s="19" t="s">
        <v>1045</v>
      </c>
      <c r="P285" s="20">
        <v>2.1393000000000001E-72</v>
      </c>
      <c r="Q285" s="133">
        <v>0.61783439490400005</v>
      </c>
      <c r="R285" s="21" t="s">
        <v>2357</v>
      </c>
      <c r="S285" s="74">
        <v>1</v>
      </c>
      <c r="T285" s="44" t="s">
        <v>1046</v>
      </c>
      <c r="U285" s="45" t="s">
        <v>1044</v>
      </c>
      <c r="V285" s="61" t="s">
        <v>2161</v>
      </c>
      <c r="W285" s="46">
        <v>6.3900000000000004E-37</v>
      </c>
      <c r="X285" s="136">
        <v>0.38216560500000002</v>
      </c>
      <c r="Y285" s="67" t="s">
        <v>2313</v>
      </c>
    </row>
    <row r="286" spans="1:25">
      <c r="A286" s="8" t="s">
        <v>1047</v>
      </c>
      <c r="B286" s="4">
        <v>39935758</v>
      </c>
      <c r="C286" s="4">
        <v>3063234</v>
      </c>
      <c r="D286" s="4">
        <v>3063626</v>
      </c>
      <c r="E286" s="4">
        <v>393</v>
      </c>
      <c r="F286" s="4" t="s">
        <v>9</v>
      </c>
      <c r="G286" s="4" t="s">
        <v>1048</v>
      </c>
      <c r="H286" s="4" t="s">
        <v>1049</v>
      </c>
      <c r="I286" s="103" t="s">
        <v>10270</v>
      </c>
      <c r="J286" s="40" t="s">
        <v>3144</v>
      </c>
      <c r="K286" s="54" t="s">
        <v>3144</v>
      </c>
      <c r="L286" s="27">
        <v>2</v>
      </c>
      <c r="M286" s="19" t="s">
        <v>2745</v>
      </c>
      <c r="N286" s="19" t="s">
        <v>23</v>
      </c>
      <c r="O286" s="19" t="s">
        <v>2746</v>
      </c>
      <c r="P286" s="20">
        <v>6.3125300000000005E-35</v>
      </c>
      <c r="Q286" s="133">
        <v>0.392307692308</v>
      </c>
      <c r="R286" s="21" t="s">
        <v>2313</v>
      </c>
      <c r="S286" s="74">
        <v>1</v>
      </c>
      <c r="T286" s="44" t="s">
        <v>1050</v>
      </c>
      <c r="U286" s="45" t="s">
        <v>1051</v>
      </c>
      <c r="V286" s="61" t="s">
        <v>2162</v>
      </c>
      <c r="W286" s="46">
        <v>3.4E-18</v>
      </c>
      <c r="X286" s="136">
        <v>0.25384615399999999</v>
      </c>
      <c r="Y286" s="67" t="s">
        <v>2313</v>
      </c>
    </row>
    <row r="287" spans="1:25">
      <c r="A287" s="8" t="s">
        <v>1052</v>
      </c>
      <c r="B287" s="4">
        <v>39935762</v>
      </c>
      <c r="C287" s="4">
        <v>3067767</v>
      </c>
      <c r="D287" s="4">
        <v>3068525</v>
      </c>
      <c r="E287" s="4">
        <v>759</v>
      </c>
      <c r="F287" s="4" t="s">
        <v>9</v>
      </c>
      <c r="G287" s="4" t="s">
        <v>1053</v>
      </c>
      <c r="H287" s="4" t="s">
        <v>1054</v>
      </c>
      <c r="I287" s="103" t="s">
        <v>10268</v>
      </c>
      <c r="J287" s="40" t="s">
        <v>3141</v>
      </c>
      <c r="K287" s="54" t="s">
        <v>3190</v>
      </c>
      <c r="L287" s="27">
        <v>2</v>
      </c>
      <c r="M287" s="19" t="s">
        <v>2747</v>
      </c>
      <c r="N287" s="19" t="s">
        <v>23</v>
      </c>
      <c r="O287" s="19" t="s">
        <v>2748</v>
      </c>
      <c r="P287" s="20">
        <v>5.0451600000000001E-74</v>
      </c>
      <c r="Q287" s="133">
        <v>0.456349206349</v>
      </c>
      <c r="R287" s="21" t="s">
        <v>2357</v>
      </c>
      <c r="S287" s="74">
        <v>1</v>
      </c>
      <c r="T287" s="44" t="s">
        <v>1055</v>
      </c>
      <c r="U287" s="45" t="s">
        <v>1056</v>
      </c>
      <c r="V287" s="61" t="s">
        <v>2163</v>
      </c>
      <c r="W287" s="46">
        <v>5.4299999999999998E-43</v>
      </c>
      <c r="X287" s="136">
        <v>0.39682539700000002</v>
      </c>
      <c r="Y287" s="67" t="s">
        <v>12</v>
      </c>
    </row>
    <row r="288" spans="1:25">
      <c r="A288" s="8" t="s">
        <v>1057</v>
      </c>
      <c r="B288" s="4">
        <v>39935769</v>
      </c>
      <c r="C288" s="4">
        <v>3072963</v>
      </c>
      <c r="D288" s="4">
        <v>3075224</v>
      </c>
      <c r="E288" s="4">
        <v>2262</v>
      </c>
      <c r="F288" s="4" t="s">
        <v>9</v>
      </c>
      <c r="G288" s="4" t="s">
        <v>1058</v>
      </c>
      <c r="H288" s="4" t="s">
        <v>1059</v>
      </c>
      <c r="I288" s="103" t="s">
        <v>10251</v>
      </c>
      <c r="J288" s="40" t="s">
        <v>3134</v>
      </c>
      <c r="K288" s="54" t="s">
        <v>3134</v>
      </c>
      <c r="L288" s="27">
        <v>2</v>
      </c>
      <c r="M288" s="19" t="s">
        <v>2749</v>
      </c>
      <c r="N288" s="19" t="s">
        <v>23</v>
      </c>
      <c r="O288" s="19" t="s">
        <v>2750</v>
      </c>
      <c r="P288" s="20">
        <v>0</v>
      </c>
      <c r="Q288" s="133">
        <v>0.54581673306800005</v>
      </c>
      <c r="R288" s="21" t="s">
        <v>12</v>
      </c>
      <c r="S288" s="74">
        <v>2</v>
      </c>
      <c r="T288" s="44" t="s">
        <v>1060</v>
      </c>
      <c r="U288" s="45" t="s">
        <v>1058</v>
      </c>
      <c r="V288" s="61" t="s">
        <v>2164</v>
      </c>
      <c r="W288" s="46">
        <v>2.6199999999999999E-173</v>
      </c>
      <c r="X288" s="136">
        <v>0.377158035</v>
      </c>
      <c r="Y288" s="67" t="s">
        <v>2313</v>
      </c>
    </row>
    <row r="289" spans="1:25">
      <c r="A289" s="8" t="s">
        <v>1061</v>
      </c>
      <c r="B289" s="4">
        <v>39935772</v>
      </c>
      <c r="C289" s="4">
        <v>3077204</v>
      </c>
      <c r="D289" s="4">
        <v>3078577</v>
      </c>
      <c r="E289" s="4">
        <v>1374</v>
      </c>
      <c r="F289" s="4" t="s">
        <v>9</v>
      </c>
      <c r="G289" s="4" t="s">
        <v>23</v>
      </c>
      <c r="H289" s="4" t="s">
        <v>1062</v>
      </c>
      <c r="I289" s="103" t="s">
        <v>10252</v>
      </c>
      <c r="J289" s="40" t="s">
        <v>3142</v>
      </c>
      <c r="K289" s="54" t="s">
        <v>3142</v>
      </c>
      <c r="L289" s="27">
        <v>0</v>
      </c>
      <c r="M289" s="22" t="s">
        <v>10303</v>
      </c>
      <c r="N289" s="19"/>
      <c r="O289" s="19"/>
      <c r="P289" s="20"/>
      <c r="Q289" s="133"/>
      <c r="R289" s="21"/>
      <c r="S289" s="74">
        <v>1</v>
      </c>
      <c r="T289" s="44" t="s">
        <v>1063</v>
      </c>
      <c r="U289" s="45" t="s">
        <v>1064</v>
      </c>
      <c r="V289" s="61" t="s">
        <v>2165</v>
      </c>
      <c r="W289" s="46">
        <v>2.35E-92</v>
      </c>
      <c r="X289" s="136">
        <v>0.365426696</v>
      </c>
      <c r="Y289" s="67" t="s">
        <v>2313</v>
      </c>
    </row>
    <row r="290" spans="1:25">
      <c r="A290" s="8" t="s">
        <v>1065</v>
      </c>
      <c r="B290" s="4">
        <v>39935779</v>
      </c>
      <c r="C290" s="4">
        <v>3084385</v>
      </c>
      <c r="D290" s="4">
        <v>3085437</v>
      </c>
      <c r="E290" s="4">
        <v>1053</v>
      </c>
      <c r="F290" s="4" t="s">
        <v>23</v>
      </c>
      <c r="G290" s="4" t="s">
        <v>1066</v>
      </c>
      <c r="H290" s="4" t="s">
        <v>1067</v>
      </c>
      <c r="I290" s="103" t="s">
        <v>10262</v>
      </c>
      <c r="J290" s="32" t="s">
        <v>3135</v>
      </c>
      <c r="K290" s="53" t="s">
        <v>3155</v>
      </c>
      <c r="L290" s="27">
        <v>1</v>
      </c>
      <c r="M290" s="19" t="s">
        <v>2751</v>
      </c>
      <c r="N290" s="19" t="s">
        <v>23</v>
      </c>
      <c r="O290" s="19" t="s">
        <v>1067</v>
      </c>
      <c r="P290" s="20">
        <v>5.5334200000000002E-151</v>
      </c>
      <c r="Q290" s="133">
        <v>0.6</v>
      </c>
      <c r="R290" s="21" t="s">
        <v>12</v>
      </c>
      <c r="S290" s="74">
        <v>1</v>
      </c>
      <c r="T290" s="44" t="s">
        <v>1068</v>
      </c>
      <c r="U290" s="45" t="s">
        <v>1066</v>
      </c>
      <c r="V290" s="61" t="s">
        <v>3262</v>
      </c>
      <c r="W290" s="46">
        <v>4.0299999999999999E-90</v>
      </c>
      <c r="X290" s="136">
        <v>0.42285714299999999</v>
      </c>
      <c r="Y290" s="67" t="s">
        <v>12</v>
      </c>
    </row>
    <row r="291" spans="1:25">
      <c r="A291" s="8" t="s">
        <v>1069</v>
      </c>
      <c r="B291" s="4">
        <v>39935782</v>
      </c>
      <c r="C291" s="4">
        <v>3088091</v>
      </c>
      <c r="D291" s="4">
        <v>3088609</v>
      </c>
      <c r="E291" s="4">
        <v>519</v>
      </c>
      <c r="F291" s="4" t="s">
        <v>9</v>
      </c>
      <c r="G291" s="4" t="s">
        <v>23</v>
      </c>
      <c r="H291" s="4" t="s">
        <v>1070</v>
      </c>
      <c r="I291" s="103" t="s">
        <v>10270</v>
      </c>
      <c r="J291" s="40" t="s">
        <v>3147</v>
      </c>
      <c r="K291" s="54" t="s">
        <v>3147</v>
      </c>
      <c r="L291" s="27">
        <v>0</v>
      </c>
      <c r="M291" s="22" t="s">
        <v>10303</v>
      </c>
      <c r="N291" s="19"/>
      <c r="O291" s="19"/>
      <c r="P291" s="20"/>
      <c r="Q291" s="133"/>
      <c r="R291" s="21"/>
      <c r="S291" s="74">
        <v>0</v>
      </c>
      <c r="T291" s="44" t="s">
        <v>10304</v>
      </c>
      <c r="U291" s="45"/>
      <c r="V291" s="61"/>
      <c r="W291" s="46"/>
      <c r="X291" s="136"/>
      <c r="Y291" s="67"/>
    </row>
    <row r="292" spans="1:25">
      <c r="A292" s="8" t="s">
        <v>1071</v>
      </c>
      <c r="B292" s="4">
        <v>39935791</v>
      </c>
      <c r="C292" s="4">
        <v>3093944</v>
      </c>
      <c r="D292" s="4">
        <v>3095242</v>
      </c>
      <c r="E292" s="4">
        <v>1299</v>
      </c>
      <c r="F292" s="4" t="s">
        <v>9</v>
      </c>
      <c r="G292" s="4" t="s">
        <v>1072</v>
      </c>
      <c r="H292" s="4" t="s">
        <v>1073</v>
      </c>
      <c r="I292" s="103" t="s">
        <v>10260</v>
      </c>
      <c r="J292" s="32" t="s">
        <v>3135</v>
      </c>
      <c r="K292" s="54" t="s">
        <v>3162</v>
      </c>
      <c r="L292" s="27">
        <v>1</v>
      </c>
      <c r="M292" s="19" t="s">
        <v>2752</v>
      </c>
      <c r="N292" s="19" t="s">
        <v>23</v>
      </c>
      <c r="O292" s="19" t="s">
        <v>1073</v>
      </c>
      <c r="P292" s="20">
        <v>0</v>
      </c>
      <c r="Q292" s="133">
        <v>0.66898148148100001</v>
      </c>
      <c r="R292" s="21" t="s">
        <v>2313</v>
      </c>
      <c r="S292" s="74">
        <v>1</v>
      </c>
      <c r="T292" s="44" t="s">
        <v>1074</v>
      </c>
      <c r="U292" s="45" t="s">
        <v>1072</v>
      </c>
      <c r="V292" s="61" t="s">
        <v>1073</v>
      </c>
      <c r="W292" s="46">
        <v>1.9400000000000001E-159</v>
      </c>
      <c r="X292" s="136">
        <v>0.54861111100000004</v>
      </c>
      <c r="Y292" s="67" t="s">
        <v>2313</v>
      </c>
    </row>
    <row r="293" spans="1:25">
      <c r="A293" s="8" t="s">
        <v>1075</v>
      </c>
      <c r="B293" s="4">
        <v>39935792</v>
      </c>
      <c r="C293" s="4">
        <v>3095345</v>
      </c>
      <c r="D293" s="4">
        <v>3095827</v>
      </c>
      <c r="E293" s="4">
        <v>483</v>
      </c>
      <c r="F293" s="4" t="s">
        <v>9</v>
      </c>
      <c r="G293" s="4" t="s">
        <v>1076</v>
      </c>
      <c r="H293" s="4" t="s">
        <v>1077</v>
      </c>
      <c r="I293" s="103" t="s">
        <v>10270</v>
      </c>
      <c r="J293" s="40" t="s">
        <v>3135</v>
      </c>
      <c r="K293" s="54" t="s">
        <v>3193</v>
      </c>
      <c r="L293" s="27">
        <v>1</v>
      </c>
      <c r="M293" s="19" t="s">
        <v>2753</v>
      </c>
      <c r="N293" s="19" t="s">
        <v>23</v>
      </c>
      <c r="O293" s="19" t="s">
        <v>2754</v>
      </c>
      <c r="P293" s="20">
        <v>2.33142E-72</v>
      </c>
      <c r="Q293" s="133">
        <v>0.61875000000000002</v>
      </c>
      <c r="R293" s="21" t="s">
        <v>2313</v>
      </c>
      <c r="S293" s="74">
        <v>1</v>
      </c>
      <c r="T293" s="44" t="s">
        <v>1078</v>
      </c>
      <c r="U293" s="45" t="s">
        <v>1076</v>
      </c>
      <c r="V293" s="61" t="s">
        <v>2152</v>
      </c>
      <c r="W293" s="46">
        <v>9.9499999999999994E-43</v>
      </c>
      <c r="X293" s="136">
        <v>0.41875000000000001</v>
      </c>
      <c r="Y293" s="67" t="s">
        <v>2313</v>
      </c>
    </row>
    <row r="294" spans="1:25">
      <c r="A294" s="8" t="s">
        <v>1079</v>
      </c>
      <c r="B294" s="4">
        <v>39935793</v>
      </c>
      <c r="C294" s="4">
        <v>3095824</v>
      </c>
      <c r="D294" s="4">
        <v>3096993</v>
      </c>
      <c r="E294" s="4">
        <v>1170</v>
      </c>
      <c r="F294" s="4" t="s">
        <v>9</v>
      </c>
      <c r="G294" s="4" t="s">
        <v>1080</v>
      </c>
      <c r="H294" s="4" t="s">
        <v>1081</v>
      </c>
      <c r="I294" s="103" t="s">
        <v>10262</v>
      </c>
      <c r="J294" s="32" t="s">
        <v>3135</v>
      </c>
      <c r="K294" s="54" t="s">
        <v>3208</v>
      </c>
      <c r="L294" s="27">
        <v>1</v>
      </c>
      <c r="M294" s="19" t="s">
        <v>2755</v>
      </c>
      <c r="N294" s="19" t="s">
        <v>23</v>
      </c>
      <c r="O294" s="19" t="s">
        <v>2756</v>
      </c>
      <c r="P294" s="20">
        <v>6.2558599999999996E-29</v>
      </c>
      <c r="Q294" s="133">
        <v>0.24421593830300001</v>
      </c>
      <c r="R294" s="21" t="s">
        <v>2313</v>
      </c>
      <c r="S294" s="74">
        <v>1</v>
      </c>
      <c r="T294" s="44" t="s">
        <v>1082</v>
      </c>
      <c r="U294" s="45" t="s">
        <v>1080</v>
      </c>
      <c r="V294" s="61" t="s">
        <v>2053</v>
      </c>
      <c r="W294" s="46">
        <v>5.0900000000000001E-82</v>
      </c>
      <c r="X294" s="136">
        <v>0.380462725</v>
      </c>
      <c r="Y294" s="67" t="s">
        <v>12</v>
      </c>
    </row>
    <row r="295" spans="1:25">
      <c r="A295" s="8" t="s">
        <v>1083</v>
      </c>
      <c r="B295" s="4">
        <v>39935794</v>
      </c>
      <c r="C295" s="4">
        <v>3097004</v>
      </c>
      <c r="D295" s="4">
        <v>3097612</v>
      </c>
      <c r="E295" s="4">
        <v>609</v>
      </c>
      <c r="F295" s="4" t="s">
        <v>9</v>
      </c>
      <c r="G295" s="4" t="s">
        <v>1084</v>
      </c>
      <c r="H295" s="4" t="s">
        <v>1085</v>
      </c>
      <c r="I295" s="103" t="s">
        <v>10262</v>
      </c>
      <c r="J295" s="32" t="s">
        <v>3135</v>
      </c>
      <c r="K295" s="54" t="s">
        <v>3208</v>
      </c>
      <c r="L295" s="27">
        <v>1</v>
      </c>
      <c r="M295" s="19" t="s">
        <v>2757</v>
      </c>
      <c r="N295" s="19" t="s">
        <v>23</v>
      </c>
      <c r="O295" s="19" t="s">
        <v>2758</v>
      </c>
      <c r="P295" s="20">
        <v>3.1922100000000002E-40</v>
      </c>
      <c r="Q295" s="133">
        <v>0.38613861386100001</v>
      </c>
      <c r="R295" s="21" t="s">
        <v>2313</v>
      </c>
      <c r="S295" s="74">
        <v>1</v>
      </c>
      <c r="T295" s="44" t="s">
        <v>1086</v>
      </c>
      <c r="U295" s="45" t="s">
        <v>1084</v>
      </c>
      <c r="V295" s="61" t="s">
        <v>2166</v>
      </c>
      <c r="W295" s="46">
        <v>8.1899999999999998E-29</v>
      </c>
      <c r="X295" s="136">
        <v>0.33168316799999997</v>
      </c>
      <c r="Y295" s="67" t="s">
        <v>12</v>
      </c>
    </row>
    <row r="296" spans="1:25">
      <c r="A296" s="8" t="s">
        <v>1087</v>
      </c>
      <c r="B296" s="4">
        <v>39935795</v>
      </c>
      <c r="C296" s="4">
        <v>3097743</v>
      </c>
      <c r="D296" s="4">
        <v>3098234</v>
      </c>
      <c r="E296" s="4">
        <v>492</v>
      </c>
      <c r="F296" s="4" t="s">
        <v>9</v>
      </c>
      <c r="G296" s="4" t="s">
        <v>1088</v>
      </c>
      <c r="H296" s="4" t="s">
        <v>1089</v>
      </c>
      <c r="I296" s="103" t="s">
        <v>10262</v>
      </c>
      <c r="J296" s="32" t="s">
        <v>3135</v>
      </c>
      <c r="K296" s="54" t="s">
        <v>3208</v>
      </c>
      <c r="L296" s="27">
        <v>2</v>
      </c>
      <c r="M296" s="19" t="s">
        <v>2759</v>
      </c>
      <c r="N296" s="19" t="s">
        <v>23</v>
      </c>
      <c r="O296" s="19" t="s">
        <v>1089</v>
      </c>
      <c r="P296" s="20">
        <v>2.5314500000000002E-42</v>
      </c>
      <c r="Q296" s="133">
        <v>0.40490797546000001</v>
      </c>
      <c r="R296" s="21" t="s">
        <v>2357</v>
      </c>
      <c r="S296" s="74">
        <v>1</v>
      </c>
      <c r="T296" s="44" t="s">
        <v>1090</v>
      </c>
      <c r="U296" s="45" t="s">
        <v>1091</v>
      </c>
      <c r="V296" s="61" t="s">
        <v>2167</v>
      </c>
      <c r="W296" s="46">
        <v>1.45E-27</v>
      </c>
      <c r="X296" s="136">
        <v>0.36809816000000001</v>
      </c>
      <c r="Y296" s="67" t="s">
        <v>12</v>
      </c>
    </row>
    <row r="297" spans="1:25">
      <c r="A297" s="8" t="s">
        <v>1092</v>
      </c>
      <c r="B297" s="4">
        <v>39935797</v>
      </c>
      <c r="C297" s="4">
        <v>3098958</v>
      </c>
      <c r="D297" s="4">
        <v>3099938</v>
      </c>
      <c r="E297" s="4">
        <v>981</v>
      </c>
      <c r="F297" s="4" t="s">
        <v>9</v>
      </c>
      <c r="G297" s="4" t="s">
        <v>1093</v>
      </c>
      <c r="H297" s="4" t="s">
        <v>1094</v>
      </c>
      <c r="I297" s="103" t="s">
        <v>10262</v>
      </c>
      <c r="J297" s="32" t="s">
        <v>3135</v>
      </c>
      <c r="K297" s="54" t="s">
        <v>3215</v>
      </c>
      <c r="L297" s="27">
        <v>1</v>
      </c>
      <c r="M297" s="19" t="s">
        <v>2760</v>
      </c>
      <c r="N297" s="19" t="s">
        <v>23</v>
      </c>
      <c r="O297" s="19" t="s">
        <v>1094</v>
      </c>
      <c r="P297" s="20">
        <v>1.6958499999999999E-63</v>
      </c>
      <c r="Q297" s="133">
        <v>0.40797546012300001</v>
      </c>
      <c r="R297" s="21" t="s">
        <v>12</v>
      </c>
      <c r="S297" s="74">
        <v>2</v>
      </c>
      <c r="T297" s="44" t="s">
        <v>1095</v>
      </c>
      <c r="U297" s="45" t="s">
        <v>1093</v>
      </c>
      <c r="V297" s="61" t="s">
        <v>2168</v>
      </c>
      <c r="W297" s="46">
        <v>7.4900000000000003E-56</v>
      </c>
      <c r="X297" s="136">
        <v>0.39877300599999999</v>
      </c>
      <c r="Y297" s="67" t="s">
        <v>12</v>
      </c>
    </row>
    <row r="298" spans="1:25">
      <c r="A298" s="8" t="s">
        <v>1096</v>
      </c>
      <c r="B298" s="4">
        <v>39935804</v>
      </c>
      <c r="C298" s="4">
        <v>3108667</v>
      </c>
      <c r="D298" s="4">
        <v>3109152</v>
      </c>
      <c r="E298" s="4">
        <v>486</v>
      </c>
      <c r="F298" s="4" t="s">
        <v>23</v>
      </c>
      <c r="G298" s="4" t="s">
        <v>23</v>
      </c>
      <c r="H298" s="4" t="s">
        <v>1097</v>
      </c>
      <c r="I298" s="103" t="s">
        <v>10256</v>
      </c>
      <c r="J298" s="40" t="s">
        <v>3151</v>
      </c>
      <c r="K298" s="54" t="s">
        <v>3151</v>
      </c>
      <c r="L298" s="27">
        <v>1</v>
      </c>
      <c r="M298" s="19" t="s">
        <v>2761</v>
      </c>
      <c r="N298" s="19" t="s">
        <v>2762</v>
      </c>
      <c r="O298" s="19" t="s">
        <v>2763</v>
      </c>
      <c r="P298" s="20">
        <v>7.6637899999999997E-22</v>
      </c>
      <c r="Q298" s="133">
        <v>0.260869565217</v>
      </c>
      <c r="R298" s="21" t="s">
        <v>12</v>
      </c>
      <c r="S298" s="74">
        <v>0</v>
      </c>
      <c r="T298" s="44" t="s">
        <v>10304</v>
      </c>
      <c r="U298" s="45"/>
      <c r="V298" s="61"/>
      <c r="W298" s="46"/>
      <c r="X298" s="136"/>
      <c r="Y298" s="67"/>
    </row>
    <row r="299" spans="1:25">
      <c r="A299" s="8" t="s">
        <v>1098</v>
      </c>
      <c r="B299" s="4">
        <v>39935806</v>
      </c>
      <c r="C299" s="4">
        <v>3109815</v>
      </c>
      <c r="D299" s="4">
        <v>3110381</v>
      </c>
      <c r="E299" s="4">
        <v>567</v>
      </c>
      <c r="F299" s="4" t="s">
        <v>9</v>
      </c>
      <c r="G299" s="4" t="s">
        <v>23</v>
      </c>
      <c r="H299" s="4" t="s">
        <v>295</v>
      </c>
      <c r="I299" s="103" t="s">
        <v>10254</v>
      </c>
      <c r="J299" s="40" t="s">
        <v>3138</v>
      </c>
      <c r="K299" s="54" t="s">
        <v>3138</v>
      </c>
      <c r="L299" s="27">
        <v>1</v>
      </c>
      <c r="M299" s="19" t="s">
        <v>2764</v>
      </c>
      <c r="N299" s="19" t="s">
        <v>23</v>
      </c>
      <c r="O299" s="19" t="s">
        <v>295</v>
      </c>
      <c r="P299" s="20">
        <v>2.6770600000000001E-18</v>
      </c>
      <c r="Q299" s="133">
        <v>0.27127659574500002</v>
      </c>
      <c r="R299" s="21" t="s">
        <v>2313</v>
      </c>
      <c r="S299" s="74">
        <v>0</v>
      </c>
      <c r="T299" s="44" t="s">
        <v>10304</v>
      </c>
      <c r="U299" s="45"/>
      <c r="V299" s="61"/>
      <c r="W299" s="46"/>
      <c r="X299" s="136"/>
      <c r="Y299" s="67"/>
    </row>
    <row r="300" spans="1:25">
      <c r="A300" s="8" t="s">
        <v>1099</v>
      </c>
      <c r="B300" s="4">
        <v>39935807</v>
      </c>
      <c r="C300" s="4">
        <v>3110622</v>
      </c>
      <c r="D300" s="4">
        <v>3111683</v>
      </c>
      <c r="E300" s="4">
        <v>1062</v>
      </c>
      <c r="F300" s="4" t="s">
        <v>9</v>
      </c>
      <c r="G300" s="4" t="s">
        <v>1100</v>
      </c>
      <c r="H300" s="4" t="s">
        <v>1101</v>
      </c>
      <c r="I300" s="103" t="s">
        <v>10261</v>
      </c>
      <c r="J300" s="40" t="s">
        <v>3135</v>
      </c>
      <c r="K300" s="54" t="s">
        <v>3189</v>
      </c>
      <c r="L300" s="27">
        <v>1</v>
      </c>
      <c r="M300" s="19" t="s">
        <v>2765</v>
      </c>
      <c r="N300" s="19" t="s">
        <v>23</v>
      </c>
      <c r="O300" s="19" t="s">
        <v>2766</v>
      </c>
      <c r="P300" s="20">
        <v>5.7736400000000003E-113</v>
      </c>
      <c r="Q300" s="133">
        <v>0.47875354107599999</v>
      </c>
      <c r="R300" s="21" t="s">
        <v>12</v>
      </c>
      <c r="S300" s="74">
        <v>1</v>
      </c>
      <c r="T300" s="44" t="s">
        <v>1102</v>
      </c>
      <c r="U300" s="45" t="s">
        <v>1100</v>
      </c>
      <c r="V300" s="61" t="s">
        <v>2169</v>
      </c>
      <c r="W300" s="46">
        <v>7.5900000000000004E-71</v>
      </c>
      <c r="X300" s="136">
        <v>0.35977337100000001</v>
      </c>
      <c r="Y300" s="67" t="s">
        <v>2313</v>
      </c>
    </row>
    <row r="301" spans="1:25">
      <c r="A301" s="8" t="s">
        <v>1103</v>
      </c>
      <c r="B301" s="4">
        <v>39935834</v>
      </c>
      <c r="C301" s="4">
        <v>3139021</v>
      </c>
      <c r="D301" s="4">
        <v>3139485</v>
      </c>
      <c r="E301" s="4">
        <v>465</v>
      </c>
      <c r="F301" s="4" t="s">
        <v>9</v>
      </c>
      <c r="G301" s="4" t="s">
        <v>1104</v>
      </c>
      <c r="H301" s="4" t="s">
        <v>1105</v>
      </c>
      <c r="I301" s="103" t="s">
        <v>10256</v>
      </c>
      <c r="J301" s="40" t="s">
        <v>3136</v>
      </c>
      <c r="K301" s="54" t="s">
        <v>3170</v>
      </c>
      <c r="L301" s="27">
        <v>1</v>
      </c>
      <c r="M301" s="19" t="s">
        <v>2767</v>
      </c>
      <c r="N301" s="19" t="s">
        <v>23</v>
      </c>
      <c r="O301" s="19" t="s">
        <v>2768</v>
      </c>
      <c r="P301" s="20">
        <v>1.31668E-69</v>
      </c>
      <c r="Q301" s="133">
        <v>0.59740259740299995</v>
      </c>
      <c r="R301" s="21" t="s">
        <v>12</v>
      </c>
      <c r="S301" s="74">
        <v>1</v>
      </c>
      <c r="T301" s="44" t="s">
        <v>1106</v>
      </c>
      <c r="U301" s="45" t="s">
        <v>1104</v>
      </c>
      <c r="V301" s="61" t="s">
        <v>2170</v>
      </c>
      <c r="W301" s="46">
        <v>9.8E-61</v>
      </c>
      <c r="X301" s="136">
        <v>0.53896103900000003</v>
      </c>
      <c r="Y301" s="67" t="s">
        <v>12</v>
      </c>
    </row>
    <row r="302" spans="1:25">
      <c r="A302" s="8" t="s">
        <v>1107</v>
      </c>
      <c r="B302" s="4">
        <v>39935835</v>
      </c>
      <c r="C302" s="4">
        <v>3139487</v>
      </c>
      <c r="D302" s="4">
        <v>3139969</v>
      </c>
      <c r="E302" s="4">
        <v>483</v>
      </c>
      <c r="F302" s="4" t="s">
        <v>9</v>
      </c>
      <c r="G302" s="4" t="s">
        <v>1108</v>
      </c>
      <c r="H302" s="4" t="s">
        <v>1109</v>
      </c>
      <c r="I302" s="103" t="s">
        <v>10256</v>
      </c>
      <c r="J302" s="40" t="s">
        <v>3136</v>
      </c>
      <c r="K302" s="54" t="s">
        <v>3170</v>
      </c>
      <c r="L302" s="27">
        <v>1</v>
      </c>
      <c r="M302" s="19" t="s">
        <v>2769</v>
      </c>
      <c r="N302" s="19" t="s">
        <v>23</v>
      </c>
      <c r="O302" s="19" t="s">
        <v>2770</v>
      </c>
      <c r="P302" s="20">
        <v>4.6315499999999999E-76</v>
      </c>
      <c r="Q302" s="133">
        <v>0.68125000000000002</v>
      </c>
      <c r="R302" s="21" t="s">
        <v>12</v>
      </c>
      <c r="S302" s="74">
        <v>1</v>
      </c>
      <c r="T302" s="44" t="s">
        <v>1110</v>
      </c>
      <c r="U302" s="45" t="s">
        <v>1108</v>
      </c>
      <c r="V302" s="61" t="s">
        <v>2171</v>
      </c>
      <c r="W302" s="46">
        <v>7.1499999999999996E-49</v>
      </c>
      <c r="X302" s="136">
        <v>0.4375</v>
      </c>
      <c r="Y302" s="67" t="s">
        <v>12</v>
      </c>
    </row>
    <row r="303" spans="1:25">
      <c r="A303" s="8" t="s">
        <v>1111</v>
      </c>
      <c r="B303" s="4">
        <v>39935842</v>
      </c>
      <c r="C303" s="4">
        <v>3146572</v>
      </c>
      <c r="D303" s="4">
        <v>3147264</v>
      </c>
      <c r="E303" s="4">
        <v>693</v>
      </c>
      <c r="F303" s="4" t="s">
        <v>9</v>
      </c>
      <c r="G303" s="4" t="s">
        <v>23</v>
      </c>
      <c r="H303" s="4" t="s">
        <v>1112</v>
      </c>
      <c r="I303" s="103" t="s">
        <v>10255</v>
      </c>
      <c r="J303" s="40" t="s">
        <v>3135</v>
      </c>
      <c r="K303" s="54" t="s">
        <v>3193</v>
      </c>
      <c r="L303" s="27">
        <v>1</v>
      </c>
      <c r="M303" s="19" t="s">
        <v>2771</v>
      </c>
      <c r="N303" s="19" t="s">
        <v>23</v>
      </c>
      <c r="O303" s="19" t="s">
        <v>1112</v>
      </c>
      <c r="P303" s="20">
        <v>1.02382E-64</v>
      </c>
      <c r="Q303" s="133">
        <v>0.49130434782600002</v>
      </c>
      <c r="R303" s="21" t="s">
        <v>12</v>
      </c>
      <c r="S303" s="74">
        <v>1</v>
      </c>
      <c r="T303" s="44" t="s">
        <v>1113</v>
      </c>
      <c r="U303" s="45" t="s">
        <v>1114</v>
      </c>
      <c r="V303" s="61" t="s">
        <v>1112</v>
      </c>
      <c r="W303" s="46">
        <v>1.0700000000000001E-41</v>
      </c>
      <c r="X303" s="136">
        <v>0.369565217</v>
      </c>
      <c r="Y303" s="67" t="s">
        <v>12</v>
      </c>
    </row>
    <row r="304" spans="1:25">
      <c r="A304" s="8" t="s">
        <v>1115</v>
      </c>
      <c r="B304" s="4">
        <v>39935843</v>
      </c>
      <c r="C304" s="4">
        <v>3147261</v>
      </c>
      <c r="D304" s="4">
        <v>3148316</v>
      </c>
      <c r="E304" s="4">
        <v>1056</v>
      </c>
      <c r="F304" s="4" t="s">
        <v>9</v>
      </c>
      <c r="G304" s="4" t="s">
        <v>23</v>
      </c>
      <c r="H304" s="4" t="s">
        <v>1116</v>
      </c>
      <c r="I304" s="103" t="s">
        <v>10251</v>
      </c>
      <c r="J304" s="40" t="s">
        <v>3134</v>
      </c>
      <c r="K304" s="54" t="s">
        <v>3134</v>
      </c>
      <c r="L304" s="27">
        <v>2</v>
      </c>
      <c r="M304" s="19" t="s">
        <v>2772</v>
      </c>
      <c r="N304" s="19" t="s">
        <v>23</v>
      </c>
      <c r="O304" s="19" t="s">
        <v>2773</v>
      </c>
      <c r="P304" s="20">
        <v>3.6776800000000003E-60</v>
      </c>
      <c r="Q304" s="133">
        <v>0.39316239316200002</v>
      </c>
      <c r="R304" s="21" t="s">
        <v>12</v>
      </c>
      <c r="S304" s="74">
        <v>1</v>
      </c>
      <c r="T304" s="44" t="s">
        <v>1117</v>
      </c>
      <c r="U304" s="45" t="s">
        <v>1118</v>
      </c>
      <c r="V304" s="61" t="s">
        <v>2172</v>
      </c>
      <c r="W304" s="46">
        <v>1.7199999999999999E-15</v>
      </c>
      <c r="X304" s="136">
        <v>0.207977208</v>
      </c>
      <c r="Y304" s="67" t="s">
        <v>12</v>
      </c>
    </row>
    <row r="305" spans="1:25">
      <c r="A305" s="8" t="s">
        <v>1119</v>
      </c>
      <c r="B305" s="4">
        <v>39935844</v>
      </c>
      <c r="C305" s="4">
        <v>3148397</v>
      </c>
      <c r="D305" s="4">
        <v>3149941</v>
      </c>
      <c r="E305" s="4">
        <v>1545</v>
      </c>
      <c r="F305" s="4" t="s">
        <v>9</v>
      </c>
      <c r="G305" s="4" t="s">
        <v>1120</v>
      </c>
      <c r="H305" s="4" t="s">
        <v>1121</v>
      </c>
      <c r="I305" s="103" t="s">
        <v>10256</v>
      </c>
      <c r="J305" s="40" t="s">
        <v>3136</v>
      </c>
      <c r="K305" s="54" t="s">
        <v>3169</v>
      </c>
      <c r="L305" s="27">
        <v>1</v>
      </c>
      <c r="M305" s="19" t="s">
        <v>2774</v>
      </c>
      <c r="N305" s="19" t="s">
        <v>23</v>
      </c>
      <c r="O305" s="19" t="s">
        <v>1121</v>
      </c>
      <c r="P305" s="20">
        <v>6.0731399999999999E-45</v>
      </c>
      <c r="Q305" s="133">
        <v>0.29182879377400001</v>
      </c>
      <c r="R305" s="21" t="s">
        <v>12</v>
      </c>
      <c r="S305" s="74">
        <v>1</v>
      </c>
      <c r="T305" s="44" t="s">
        <v>1122</v>
      </c>
      <c r="U305" s="45" t="s">
        <v>1120</v>
      </c>
      <c r="V305" s="61" t="s">
        <v>1121</v>
      </c>
      <c r="W305" s="46">
        <v>5.2299999999999998E-52</v>
      </c>
      <c r="X305" s="136">
        <v>0.24513618700000001</v>
      </c>
      <c r="Y305" s="67" t="s">
        <v>12</v>
      </c>
    </row>
    <row r="306" spans="1:25">
      <c r="A306" s="8" t="s">
        <v>1123</v>
      </c>
      <c r="B306" s="4">
        <v>39935881</v>
      </c>
      <c r="C306" s="4">
        <v>3188088</v>
      </c>
      <c r="D306" s="4">
        <v>3188591</v>
      </c>
      <c r="E306" s="4">
        <v>504</v>
      </c>
      <c r="F306" s="4" t="s">
        <v>23</v>
      </c>
      <c r="G306" s="4" t="s">
        <v>1124</v>
      </c>
      <c r="H306" s="4" t="s">
        <v>1125</v>
      </c>
      <c r="I306" s="103" t="s">
        <v>10251</v>
      </c>
      <c r="J306" s="40" t="s">
        <v>3134</v>
      </c>
      <c r="K306" s="54" t="s">
        <v>3134</v>
      </c>
      <c r="L306" s="27">
        <v>1</v>
      </c>
      <c r="M306" s="19" t="s">
        <v>2775</v>
      </c>
      <c r="N306" s="19" t="s">
        <v>23</v>
      </c>
      <c r="O306" s="19" t="s">
        <v>2776</v>
      </c>
      <c r="P306" s="20">
        <v>3.6851099999999997E-67</v>
      </c>
      <c r="Q306" s="133">
        <v>0.65269461077799995</v>
      </c>
      <c r="R306" s="21" t="s">
        <v>12</v>
      </c>
      <c r="S306" s="74">
        <v>1</v>
      </c>
      <c r="T306" s="44" t="s">
        <v>1126</v>
      </c>
      <c r="U306" s="45" t="s">
        <v>1124</v>
      </c>
      <c r="V306" s="61" t="s">
        <v>1125</v>
      </c>
      <c r="W306" s="46">
        <v>1.65E-54</v>
      </c>
      <c r="X306" s="136">
        <v>0.55688622799999998</v>
      </c>
      <c r="Y306" s="67" t="s">
        <v>12</v>
      </c>
    </row>
    <row r="307" spans="1:25">
      <c r="A307" s="8" t="s">
        <v>1127</v>
      </c>
      <c r="B307" s="4">
        <v>39935897</v>
      </c>
      <c r="C307" s="4">
        <v>3203644</v>
      </c>
      <c r="D307" s="4">
        <v>3204762</v>
      </c>
      <c r="E307" s="4">
        <v>1119</v>
      </c>
      <c r="F307" s="4" t="s">
        <v>23</v>
      </c>
      <c r="G307" s="4" t="s">
        <v>1128</v>
      </c>
      <c r="H307" s="4" t="s">
        <v>1129</v>
      </c>
      <c r="I307" s="103" t="s">
        <v>10268</v>
      </c>
      <c r="J307" s="40" t="s">
        <v>3149</v>
      </c>
      <c r="K307" s="54" t="s">
        <v>3149</v>
      </c>
      <c r="L307" s="27">
        <v>1</v>
      </c>
      <c r="M307" s="19" t="s">
        <v>2777</v>
      </c>
      <c r="N307" s="19" t="s">
        <v>23</v>
      </c>
      <c r="O307" s="19" t="s">
        <v>2778</v>
      </c>
      <c r="P307" s="20">
        <v>2.3622100000000002E-93</v>
      </c>
      <c r="Q307" s="133">
        <v>0.37634408602199998</v>
      </c>
      <c r="R307" s="21" t="s">
        <v>12</v>
      </c>
      <c r="S307" s="74">
        <v>1</v>
      </c>
      <c r="T307" s="44" t="s">
        <v>1130</v>
      </c>
      <c r="U307" s="45" t="s">
        <v>1128</v>
      </c>
      <c r="V307" s="61" t="s">
        <v>2173</v>
      </c>
      <c r="W307" s="46">
        <v>1.37E-70</v>
      </c>
      <c r="X307" s="136">
        <v>0.31720430100000002</v>
      </c>
      <c r="Y307" s="67" t="s">
        <v>12</v>
      </c>
    </row>
    <row r="308" spans="1:25">
      <c r="A308" s="8" t="s">
        <v>1131</v>
      </c>
      <c r="B308" s="4">
        <v>39935898</v>
      </c>
      <c r="C308" s="4">
        <v>3204788</v>
      </c>
      <c r="D308" s="4">
        <v>3206389</v>
      </c>
      <c r="E308" s="4">
        <v>1602</v>
      </c>
      <c r="F308" s="4" t="s">
        <v>23</v>
      </c>
      <c r="G308" s="4" t="s">
        <v>1132</v>
      </c>
      <c r="H308" s="4" t="s">
        <v>1133</v>
      </c>
      <c r="I308" s="103" t="s">
        <v>10268</v>
      </c>
      <c r="J308" s="40" t="s">
        <v>3149</v>
      </c>
      <c r="K308" s="54" t="s">
        <v>3149</v>
      </c>
      <c r="L308" s="27">
        <v>1</v>
      </c>
      <c r="M308" s="19" t="s">
        <v>2779</v>
      </c>
      <c r="N308" s="19" t="s">
        <v>23</v>
      </c>
      <c r="O308" s="19" t="s">
        <v>2780</v>
      </c>
      <c r="P308" s="20">
        <v>1.17318E-164</v>
      </c>
      <c r="Q308" s="133">
        <v>0.474671669794</v>
      </c>
      <c r="R308" s="21" t="s">
        <v>12</v>
      </c>
      <c r="S308" s="74">
        <v>1</v>
      </c>
      <c r="T308" s="44" t="s">
        <v>1134</v>
      </c>
      <c r="U308" s="45" t="s">
        <v>1132</v>
      </c>
      <c r="V308" s="61" t="s">
        <v>2173</v>
      </c>
      <c r="W308" s="46">
        <v>5.0300000000000003E-111</v>
      </c>
      <c r="X308" s="136">
        <v>0.38649155699999999</v>
      </c>
      <c r="Y308" s="67" t="s">
        <v>12</v>
      </c>
    </row>
    <row r="309" spans="1:25">
      <c r="A309" s="8" t="s">
        <v>1135</v>
      </c>
      <c r="B309" s="4">
        <v>39935904</v>
      </c>
      <c r="C309" s="4">
        <v>3212596</v>
      </c>
      <c r="D309" s="4">
        <v>3214011</v>
      </c>
      <c r="E309" s="4">
        <v>1416</v>
      </c>
      <c r="F309" s="4" t="s">
        <v>23</v>
      </c>
      <c r="G309" s="4" t="s">
        <v>1136</v>
      </c>
      <c r="H309" s="4" t="s">
        <v>166</v>
      </c>
      <c r="I309" s="103" t="s">
        <v>10264</v>
      </c>
      <c r="J309" s="40" t="s">
        <v>3141</v>
      </c>
      <c r="K309" s="54" t="s">
        <v>3190</v>
      </c>
      <c r="L309" s="27">
        <v>0</v>
      </c>
      <c r="M309" s="22" t="s">
        <v>10303</v>
      </c>
      <c r="N309" s="19"/>
      <c r="O309" s="19"/>
      <c r="P309" s="20"/>
      <c r="Q309" s="133"/>
      <c r="R309" s="21"/>
      <c r="S309" s="74">
        <v>0</v>
      </c>
      <c r="T309" s="44" t="s">
        <v>10304</v>
      </c>
      <c r="U309" s="45"/>
      <c r="V309" s="61"/>
      <c r="W309" s="46"/>
      <c r="X309" s="136"/>
      <c r="Y309" s="67"/>
    </row>
    <row r="310" spans="1:25">
      <c r="A310" s="8" t="s">
        <v>1137</v>
      </c>
      <c r="B310" s="4">
        <v>39935910</v>
      </c>
      <c r="C310" s="4">
        <v>3220208</v>
      </c>
      <c r="D310" s="4">
        <v>3221512</v>
      </c>
      <c r="E310" s="4">
        <v>1305</v>
      </c>
      <c r="F310" s="4" t="s">
        <v>23</v>
      </c>
      <c r="G310" s="4" t="s">
        <v>1138</v>
      </c>
      <c r="H310" s="4" t="s">
        <v>1139</v>
      </c>
      <c r="I310" s="103" t="s">
        <v>10256</v>
      </c>
      <c r="J310" s="40" t="s">
        <v>3136</v>
      </c>
      <c r="K310" s="54" t="s">
        <v>3169</v>
      </c>
      <c r="L310" s="27">
        <v>1</v>
      </c>
      <c r="M310" s="19" t="s">
        <v>2781</v>
      </c>
      <c r="N310" s="19" t="s">
        <v>1138</v>
      </c>
      <c r="O310" s="19" t="s">
        <v>1139</v>
      </c>
      <c r="P310" s="20">
        <v>0</v>
      </c>
      <c r="Q310" s="133">
        <v>0.63364055299499999</v>
      </c>
      <c r="R310" s="21" t="s">
        <v>12</v>
      </c>
      <c r="S310" s="74">
        <v>1</v>
      </c>
      <c r="T310" s="44" t="s">
        <v>1140</v>
      </c>
      <c r="U310" s="45" t="s">
        <v>1138</v>
      </c>
      <c r="V310" s="61" t="s">
        <v>2174</v>
      </c>
      <c r="W310" s="46">
        <v>1.2500000000000001E-142</v>
      </c>
      <c r="X310" s="136">
        <v>0.50691244199999996</v>
      </c>
      <c r="Y310" s="67" t="s">
        <v>12</v>
      </c>
    </row>
    <row r="311" spans="1:25">
      <c r="A311" s="8" t="s">
        <v>1141</v>
      </c>
      <c r="B311" s="4">
        <v>39935912</v>
      </c>
      <c r="C311" s="4">
        <v>3222083</v>
      </c>
      <c r="D311" s="4">
        <v>3222898</v>
      </c>
      <c r="E311" s="4">
        <v>816</v>
      </c>
      <c r="F311" s="4" t="s">
        <v>23</v>
      </c>
      <c r="G311" s="4" t="s">
        <v>1142</v>
      </c>
      <c r="H311" s="4" t="s">
        <v>1143</v>
      </c>
      <c r="I311" s="103" t="s">
        <v>10268</v>
      </c>
      <c r="J311" s="40" t="s">
        <v>3149</v>
      </c>
      <c r="K311" s="54" t="s">
        <v>3149</v>
      </c>
      <c r="L311" s="27">
        <v>1</v>
      </c>
      <c r="M311" s="19" t="s">
        <v>2782</v>
      </c>
      <c r="N311" s="19" t="s">
        <v>23</v>
      </c>
      <c r="O311" s="19" t="s">
        <v>2783</v>
      </c>
      <c r="P311" s="20">
        <v>2.0382699999999999E-73</v>
      </c>
      <c r="Q311" s="133">
        <v>0.49077490774900001</v>
      </c>
      <c r="R311" s="21" t="s">
        <v>12</v>
      </c>
      <c r="S311" s="74">
        <v>1</v>
      </c>
      <c r="T311" s="44" t="s">
        <v>1144</v>
      </c>
      <c r="U311" s="45" t="s">
        <v>1142</v>
      </c>
      <c r="V311" s="61" t="s">
        <v>2175</v>
      </c>
      <c r="W311" s="46">
        <v>1.12E-51</v>
      </c>
      <c r="X311" s="136">
        <v>0.33948339500000002</v>
      </c>
      <c r="Y311" s="67" t="s">
        <v>2313</v>
      </c>
    </row>
    <row r="312" spans="1:25">
      <c r="A312" s="8" t="s">
        <v>1145</v>
      </c>
      <c r="B312" s="4">
        <v>39935914</v>
      </c>
      <c r="C312" s="4">
        <v>3223621</v>
      </c>
      <c r="D312" s="4">
        <v>3223857</v>
      </c>
      <c r="E312" s="4">
        <v>237</v>
      </c>
      <c r="F312" s="4" t="s">
        <v>23</v>
      </c>
      <c r="G312" s="4" t="s">
        <v>1146</v>
      </c>
      <c r="H312" s="4" t="s">
        <v>1147</v>
      </c>
      <c r="I312" s="103" t="s">
        <v>10268</v>
      </c>
      <c r="J312" s="40" t="s">
        <v>3149</v>
      </c>
      <c r="K312" s="54" t="s">
        <v>3149</v>
      </c>
      <c r="L312" s="27">
        <v>2</v>
      </c>
      <c r="M312" s="19" t="s">
        <v>2784</v>
      </c>
      <c r="N312" s="19" t="s">
        <v>23</v>
      </c>
      <c r="O312" s="19" t="s">
        <v>2783</v>
      </c>
      <c r="P312" s="20">
        <v>3.7703799999999998E-19</v>
      </c>
      <c r="Q312" s="133">
        <v>0.384615384615</v>
      </c>
      <c r="R312" s="21" t="s">
        <v>12</v>
      </c>
      <c r="S312" s="74">
        <v>2</v>
      </c>
      <c r="T312" s="44" t="s">
        <v>1148</v>
      </c>
      <c r="U312" s="45" t="s">
        <v>1149</v>
      </c>
      <c r="V312" s="61" t="s">
        <v>2175</v>
      </c>
      <c r="W312" s="46">
        <v>1.0600000000000001E-9</v>
      </c>
      <c r="X312" s="136">
        <v>0.33333333300000001</v>
      </c>
      <c r="Y312" s="67" t="s">
        <v>2313</v>
      </c>
    </row>
    <row r="313" spans="1:25">
      <c r="A313" s="8" t="s">
        <v>1150</v>
      </c>
      <c r="B313" s="4">
        <v>39935916</v>
      </c>
      <c r="C313" s="4">
        <v>3225323</v>
      </c>
      <c r="D313" s="4">
        <v>3226156</v>
      </c>
      <c r="E313" s="4">
        <v>834</v>
      </c>
      <c r="F313" s="4" t="s">
        <v>23</v>
      </c>
      <c r="G313" s="4" t="s">
        <v>23</v>
      </c>
      <c r="H313" s="4" t="s">
        <v>1151</v>
      </c>
      <c r="I313" s="103" t="s">
        <v>10259</v>
      </c>
      <c r="J313" s="32" t="s">
        <v>3137</v>
      </c>
      <c r="K313" s="54" t="s">
        <v>3180</v>
      </c>
      <c r="L313" s="27">
        <v>1</v>
      </c>
      <c r="M313" s="19" t="s">
        <v>2785</v>
      </c>
      <c r="N313" s="19" t="s">
        <v>2786</v>
      </c>
      <c r="O313" s="19" t="s">
        <v>2787</v>
      </c>
      <c r="P313" s="20">
        <v>5.6693000000000001E-61</v>
      </c>
      <c r="Q313" s="133">
        <v>0.415162454874</v>
      </c>
      <c r="R313" s="21" t="s">
        <v>2313</v>
      </c>
      <c r="S313" s="74">
        <v>0</v>
      </c>
      <c r="T313" s="44" t="s">
        <v>10304</v>
      </c>
      <c r="U313" s="45"/>
      <c r="V313" s="61"/>
      <c r="W313" s="46"/>
      <c r="X313" s="136"/>
      <c r="Y313" s="67"/>
    </row>
    <row r="314" spans="1:25">
      <c r="A314" s="8" t="s">
        <v>1152</v>
      </c>
      <c r="B314" s="4">
        <v>39935919</v>
      </c>
      <c r="C314" s="4">
        <v>3228952</v>
      </c>
      <c r="D314" s="4">
        <v>3230745</v>
      </c>
      <c r="E314" s="4">
        <v>1794</v>
      </c>
      <c r="F314" s="4" t="s">
        <v>23</v>
      </c>
      <c r="G314" s="4" t="s">
        <v>1153</v>
      </c>
      <c r="H314" s="4" t="s">
        <v>1154</v>
      </c>
      <c r="I314" s="103" t="s">
        <v>10256</v>
      </c>
      <c r="J314" s="40" t="s">
        <v>3136</v>
      </c>
      <c r="K314" s="54" t="s">
        <v>3169</v>
      </c>
      <c r="L314" s="27">
        <v>1</v>
      </c>
      <c r="M314" s="19" t="s">
        <v>2788</v>
      </c>
      <c r="N314" s="19" t="s">
        <v>23</v>
      </c>
      <c r="O314" s="19" t="s">
        <v>1154</v>
      </c>
      <c r="P314" s="20">
        <v>2.9546599999999999E-25</v>
      </c>
      <c r="Q314" s="133">
        <v>0.26968174204399997</v>
      </c>
      <c r="R314" s="21" t="s">
        <v>12</v>
      </c>
      <c r="S314" s="74">
        <v>1</v>
      </c>
      <c r="T314" s="44" t="s">
        <v>1155</v>
      </c>
      <c r="U314" s="45" t="s">
        <v>1153</v>
      </c>
      <c r="V314" s="61" t="s">
        <v>1154</v>
      </c>
      <c r="W314" s="46">
        <v>2.7199999999999998E-31</v>
      </c>
      <c r="X314" s="136">
        <v>0.25963149099999999</v>
      </c>
      <c r="Y314" s="67" t="s">
        <v>12</v>
      </c>
    </row>
    <row r="315" spans="1:25">
      <c r="A315" s="8" t="s">
        <v>1156</v>
      </c>
      <c r="B315" s="4">
        <v>39935927</v>
      </c>
      <c r="C315" s="4">
        <v>3238277</v>
      </c>
      <c r="D315" s="4">
        <v>3239098</v>
      </c>
      <c r="E315" s="4">
        <v>822</v>
      </c>
      <c r="F315" s="4" t="s">
        <v>23</v>
      </c>
      <c r="G315" s="4" t="s">
        <v>1157</v>
      </c>
      <c r="H315" s="4" t="s">
        <v>1158</v>
      </c>
      <c r="I315" s="103" t="s">
        <v>10263</v>
      </c>
      <c r="J315" s="40" t="s">
        <v>3140</v>
      </c>
      <c r="K315" s="53" t="s">
        <v>3228</v>
      </c>
      <c r="L315" s="27">
        <v>0</v>
      </c>
      <c r="M315" s="22" t="s">
        <v>10303</v>
      </c>
      <c r="N315" s="19"/>
      <c r="O315" s="19"/>
      <c r="P315" s="20"/>
      <c r="Q315" s="133"/>
      <c r="R315" s="21"/>
      <c r="S315" s="74">
        <v>0</v>
      </c>
      <c r="T315" s="44" t="s">
        <v>10304</v>
      </c>
      <c r="U315" s="45"/>
      <c r="V315" s="61"/>
      <c r="W315" s="46"/>
      <c r="X315" s="136"/>
      <c r="Y315" s="67"/>
    </row>
    <row r="316" spans="1:25">
      <c r="A316" s="8" t="s">
        <v>1159</v>
      </c>
      <c r="B316" s="4">
        <v>39935932</v>
      </c>
      <c r="C316" s="4">
        <v>3244431</v>
      </c>
      <c r="D316" s="4">
        <v>3245465</v>
      </c>
      <c r="E316" s="4">
        <v>1035</v>
      </c>
      <c r="F316" s="4" t="s">
        <v>23</v>
      </c>
      <c r="G316" s="4" t="s">
        <v>23</v>
      </c>
      <c r="H316" s="4" t="s">
        <v>1160</v>
      </c>
      <c r="I316" s="103" t="s">
        <v>10253</v>
      </c>
      <c r="J316" s="40" t="s">
        <v>3135</v>
      </c>
      <c r="K316" s="53" t="s">
        <v>3189</v>
      </c>
      <c r="L316" s="27">
        <v>1</v>
      </c>
      <c r="M316" s="19" t="s">
        <v>2789</v>
      </c>
      <c r="N316" s="19" t="s">
        <v>23</v>
      </c>
      <c r="O316" s="19" t="s">
        <v>2790</v>
      </c>
      <c r="P316" s="20">
        <v>4.0407099999999999E-164</v>
      </c>
      <c r="Q316" s="133">
        <v>0.66569767441899996</v>
      </c>
      <c r="R316" s="21" t="s">
        <v>2357</v>
      </c>
      <c r="S316" s="74">
        <v>0</v>
      </c>
      <c r="T316" s="44" t="s">
        <v>10304</v>
      </c>
      <c r="U316" s="45"/>
      <c r="V316" s="61"/>
      <c r="W316" s="46"/>
      <c r="X316" s="136"/>
      <c r="Y316" s="67"/>
    </row>
    <row r="317" spans="1:25">
      <c r="A317" s="8" t="s">
        <v>1161</v>
      </c>
      <c r="B317" s="4">
        <v>39935933</v>
      </c>
      <c r="C317" s="4">
        <v>3245618</v>
      </c>
      <c r="D317" s="4">
        <v>3245935</v>
      </c>
      <c r="E317" s="4">
        <v>318</v>
      </c>
      <c r="F317" s="4" t="s">
        <v>23</v>
      </c>
      <c r="G317" s="4" t="s">
        <v>23</v>
      </c>
      <c r="H317" s="4" t="s">
        <v>1162</v>
      </c>
      <c r="I317" s="103" t="s">
        <v>10266</v>
      </c>
      <c r="J317" s="32" t="s">
        <v>3137</v>
      </c>
      <c r="K317" s="54" t="s">
        <v>3180</v>
      </c>
      <c r="L317" s="27">
        <v>2</v>
      </c>
      <c r="M317" s="19" t="s">
        <v>2791</v>
      </c>
      <c r="N317" s="19" t="s">
        <v>2792</v>
      </c>
      <c r="O317" s="19" t="s">
        <v>2793</v>
      </c>
      <c r="P317" s="20">
        <v>1.15484E-16</v>
      </c>
      <c r="Q317" s="133">
        <v>0.32380952381</v>
      </c>
      <c r="R317" s="21" t="s">
        <v>2357</v>
      </c>
      <c r="S317" s="74">
        <v>1</v>
      </c>
      <c r="T317" s="44" t="s">
        <v>1163</v>
      </c>
      <c r="U317" s="45" t="s">
        <v>1164</v>
      </c>
      <c r="V317" s="61" t="s">
        <v>3243</v>
      </c>
      <c r="W317" s="46">
        <v>6.6699999999999997E-6</v>
      </c>
      <c r="X317" s="136">
        <v>0.26666666700000002</v>
      </c>
      <c r="Y317" s="67" t="s">
        <v>2313</v>
      </c>
    </row>
    <row r="318" spans="1:25">
      <c r="A318" s="8" t="s">
        <v>1165</v>
      </c>
      <c r="B318" s="4">
        <v>39935939</v>
      </c>
      <c r="C318" s="4">
        <v>3250857</v>
      </c>
      <c r="D318" s="4">
        <v>3252140</v>
      </c>
      <c r="E318" s="4">
        <v>1284</v>
      </c>
      <c r="F318" s="4" t="s">
        <v>23</v>
      </c>
      <c r="G318" s="4" t="s">
        <v>1166</v>
      </c>
      <c r="H318" s="4" t="s">
        <v>1167</v>
      </c>
      <c r="I318" s="103" t="s">
        <v>10272</v>
      </c>
      <c r="J318" s="40" t="s">
        <v>3135</v>
      </c>
      <c r="K318" s="53" t="s">
        <v>3166</v>
      </c>
      <c r="L318" s="27">
        <v>1</v>
      </c>
      <c r="M318" s="19" t="s">
        <v>2794</v>
      </c>
      <c r="N318" s="19" t="s">
        <v>23</v>
      </c>
      <c r="O318" s="19" t="s">
        <v>1167</v>
      </c>
      <c r="P318" s="20">
        <v>0</v>
      </c>
      <c r="Q318" s="133">
        <v>0.72833723653399995</v>
      </c>
      <c r="R318" s="21" t="s">
        <v>2357</v>
      </c>
      <c r="S318" s="74">
        <v>1</v>
      </c>
      <c r="T318" s="44" t="s">
        <v>1168</v>
      </c>
      <c r="U318" s="45" t="s">
        <v>1166</v>
      </c>
      <c r="V318" s="61" t="s">
        <v>2176</v>
      </c>
      <c r="W318" s="46">
        <v>0</v>
      </c>
      <c r="X318" s="136">
        <v>0.62997658099999998</v>
      </c>
      <c r="Y318" s="67" t="s">
        <v>12</v>
      </c>
    </row>
    <row r="319" spans="1:25">
      <c r="A319" s="8" t="s">
        <v>1169</v>
      </c>
      <c r="B319" s="4">
        <v>39935944</v>
      </c>
      <c r="C319" s="4">
        <v>3258126</v>
      </c>
      <c r="D319" s="4">
        <v>3258989</v>
      </c>
      <c r="E319" s="4">
        <v>864</v>
      </c>
      <c r="F319" s="4" t="s">
        <v>23</v>
      </c>
      <c r="G319" s="4" t="s">
        <v>1170</v>
      </c>
      <c r="H319" s="4" t="s">
        <v>1171</v>
      </c>
      <c r="I319" s="103" t="s">
        <v>10264</v>
      </c>
      <c r="J319" s="40" t="s">
        <v>3135</v>
      </c>
      <c r="K319" s="54" t="s">
        <v>3191</v>
      </c>
      <c r="L319" s="27">
        <v>1</v>
      </c>
      <c r="M319" s="19" t="s">
        <v>2795</v>
      </c>
      <c r="N319" s="19" t="s">
        <v>23</v>
      </c>
      <c r="O319" s="19" t="s">
        <v>1171</v>
      </c>
      <c r="P319" s="20">
        <v>2.0372300000000001E-132</v>
      </c>
      <c r="Q319" s="133">
        <v>0.66898954703799995</v>
      </c>
      <c r="R319" s="21" t="s">
        <v>12</v>
      </c>
      <c r="S319" s="74">
        <v>1</v>
      </c>
      <c r="T319" s="44" t="s">
        <v>1172</v>
      </c>
      <c r="U319" s="45" t="s">
        <v>1170</v>
      </c>
      <c r="V319" s="61" t="s">
        <v>2177</v>
      </c>
      <c r="W319" s="46">
        <v>2.7400000000000001E-88</v>
      </c>
      <c r="X319" s="136">
        <v>0.442508711</v>
      </c>
      <c r="Y319" s="67" t="s">
        <v>12</v>
      </c>
    </row>
    <row r="320" spans="1:25">
      <c r="A320" s="8" t="s">
        <v>1173</v>
      </c>
      <c r="B320" s="4">
        <v>39935951</v>
      </c>
      <c r="C320" s="4">
        <v>3262627</v>
      </c>
      <c r="D320" s="4">
        <v>3264258</v>
      </c>
      <c r="E320" s="4">
        <v>1632</v>
      </c>
      <c r="F320" s="4" t="s">
        <v>23</v>
      </c>
      <c r="G320" s="4" t="s">
        <v>1174</v>
      </c>
      <c r="H320" s="4" t="s">
        <v>1175</v>
      </c>
      <c r="I320" s="103" t="s">
        <v>10255</v>
      </c>
      <c r="J320" s="40" t="s">
        <v>3135</v>
      </c>
      <c r="K320" s="54" t="s">
        <v>3193</v>
      </c>
      <c r="L320" s="27">
        <v>1</v>
      </c>
      <c r="M320" s="19" t="s">
        <v>2796</v>
      </c>
      <c r="N320" s="19" t="s">
        <v>23</v>
      </c>
      <c r="O320" s="19" t="s">
        <v>2797</v>
      </c>
      <c r="P320" s="20">
        <v>0</v>
      </c>
      <c r="Q320" s="133">
        <v>0.72928176795599997</v>
      </c>
      <c r="R320" s="21" t="s">
        <v>2357</v>
      </c>
      <c r="S320" s="74">
        <v>1</v>
      </c>
      <c r="T320" s="44" t="s">
        <v>1176</v>
      </c>
      <c r="U320" s="45" t="s">
        <v>1174</v>
      </c>
      <c r="V320" s="61" t="s">
        <v>1175</v>
      </c>
      <c r="W320" s="46">
        <v>0</v>
      </c>
      <c r="X320" s="136">
        <v>0.57090239399999998</v>
      </c>
      <c r="Y320" s="67" t="s">
        <v>12</v>
      </c>
    </row>
    <row r="321" spans="1:25">
      <c r="A321" s="8" t="s">
        <v>1177</v>
      </c>
      <c r="B321" s="4">
        <v>39935955</v>
      </c>
      <c r="C321" s="4">
        <v>3267977</v>
      </c>
      <c r="D321" s="4">
        <v>3268993</v>
      </c>
      <c r="E321" s="4">
        <v>1017</v>
      </c>
      <c r="F321" s="4" t="s">
        <v>9</v>
      </c>
      <c r="G321" s="4" t="s">
        <v>1178</v>
      </c>
      <c r="H321" s="4" t="s">
        <v>1179</v>
      </c>
      <c r="I321" s="103" t="s">
        <v>10260</v>
      </c>
      <c r="J321" s="40" t="s">
        <v>3135</v>
      </c>
      <c r="K321" s="54" t="s">
        <v>3191</v>
      </c>
      <c r="L321" s="27">
        <v>1</v>
      </c>
      <c r="M321" s="19" t="s">
        <v>2798</v>
      </c>
      <c r="N321" s="19" t="s">
        <v>23</v>
      </c>
      <c r="O321" s="19" t="s">
        <v>1179</v>
      </c>
      <c r="P321" s="20">
        <v>1.64147E-114</v>
      </c>
      <c r="Q321" s="133">
        <v>0.51183431952699998</v>
      </c>
      <c r="R321" s="21" t="s">
        <v>2313</v>
      </c>
      <c r="S321" s="74">
        <v>1</v>
      </c>
      <c r="T321" s="44" t="s">
        <v>1180</v>
      </c>
      <c r="U321" s="45" t="s">
        <v>1178</v>
      </c>
      <c r="V321" s="61" t="s">
        <v>2178</v>
      </c>
      <c r="W321" s="46">
        <v>5.7600000000000004E-73</v>
      </c>
      <c r="X321" s="136">
        <v>0.35207100600000002</v>
      </c>
      <c r="Y321" s="67" t="s">
        <v>2313</v>
      </c>
    </row>
    <row r="322" spans="1:25">
      <c r="A322" s="8" t="s">
        <v>1181</v>
      </c>
      <c r="B322" s="4">
        <v>39935970</v>
      </c>
      <c r="C322" s="4">
        <v>3282795</v>
      </c>
      <c r="D322" s="4">
        <v>3284477</v>
      </c>
      <c r="E322" s="4">
        <v>1683</v>
      </c>
      <c r="F322" s="4" t="s">
        <v>23</v>
      </c>
      <c r="G322" s="4" t="s">
        <v>1182</v>
      </c>
      <c r="H322" s="4" t="s">
        <v>1183</v>
      </c>
      <c r="I322" s="103" t="s">
        <v>10256</v>
      </c>
      <c r="J322" s="40" t="s">
        <v>3135</v>
      </c>
      <c r="K322" s="54" t="s">
        <v>3189</v>
      </c>
      <c r="L322" s="27">
        <v>0</v>
      </c>
      <c r="M322" s="22" t="s">
        <v>10303</v>
      </c>
      <c r="N322" s="19"/>
      <c r="O322" s="19"/>
      <c r="P322" s="20"/>
      <c r="Q322" s="133"/>
      <c r="R322" s="21"/>
      <c r="S322" s="74">
        <v>1</v>
      </c>
      <c r="T322" s="44" t="s">
        <v>1184</v>
      </c>
      <c r="U322" s="45" t="s">
        <v>1182</v>
      </c>
      <c r="V322" s="61" t="s">
        <v>1186</v>
      </c>
      <c r="W322" s="46">
        <v>0</v>
      </c>
      <c r="X322" s="136">
        <v>0.55000000000000004</v>
      </c>
      <c r="Y322" s="67" t="s">
        <v>12</v>
      </c>
    </row>
    <row r="323" spans="1:25">
      <c r="A323" s="8" t="s">
        <v>1185</v>
      </c>
      <c r="B323" s="4">
        <v>39935971</v>
      </c>
      <c r="C323" s="4">
        <v>3284639</v>
      </c>
      <c r="D323" s="4">
        <v>3286060</v>
      </c>
      <c r="E323" s="4">
        <v>1422</v>
      </c>
      <c r="F323" s="4" t="s">
        <v>9</v>
      </c>
      <c r="G323" s="4" t="s">
        <v>567</v>
      </c>
      <c r="H323" s="4" t="s">
        <v>1186</v>
      </c>
      <c r="I323" s="103" t="s">
        <v>10256</v>
      </c>
      <c r="J323" s="40" t="s">
        <v>3136</v>
      </c>
      <c r="K323" s="54" t="s">
        <v>3169</v>
      </c>
      <c r="L323" s="27">
        <v>2</v>
      </c>
      <c r="M323" s="19" t="s">
        <v>2799</v>
      </c>
      <c r="N323" s="19" t="s">
        <v>23</v>
      </c>
      <c r="O323" s="19" t="s">
        <v>1186</v>
      </c>
      <c r="P323" s="20">
        <v>1.9727099999999999E-163</v>
      </c>
      <c r="Q323" s="133">
        <v>0.51585623678600001</v>
      </c>
      <c r="R323" s="21" t="s">
        <v>12</v>
      </c>
      <c r="S323" s="74">
        <v>1</v>
      </c>
      <c r="T323" s="44" t="s">
        <v>566</v>
      </c>
      <c r="U323" s="45" t="s">
        <v>567</v>
      </c>
      <c r="V323" s="61" t="s">
        <v>1186</v>
      </c>
      <c r="W323" s="46">
        <v>2.4299999999999998E-134</v>
      </c>
      <c r="X323" s="136">
        <v>0.43763213499999998</v>
      </c>
      <c r="Y323" s="67" t="s">
        <v>12</v>
      </c>
    </row>
    <row r="324" spans="1:25">
      <c r="A324" s="8" t="s">
        <v>1187</v>
      </c>
      <c r="B324" s="4">
        <v>39935972</v>
      </c>
      <c r="C324" s="4">
        <v>3286211</v>
      </c>
      <c r="D324" s="4">
        <v>3287515</v>
      </c>
      <c r="E324" s="4">
        <v>1305</v>
      </c>
      <c r="F324" s="4" t="s">
        <v>9</v>
      </c>
      <c r="G324" s="4" t="s">
        <v>1188</v>
      </c>
      <c r="H324" s="4" t="s">
        <v>1189</v>
      </c>
      <c r="I324" s="103" t="s">
        <v>10253</v>
      </c>
      <c r="J324" s="40" t="s">
        <v>3135</v>
      </c>
      <c r="K324" s="54" t="s">
        <v>3189</v>
      </c>
      <c r="L324" s="27">
        <v>2</v>
      </c>
      <c r="M324" s="19" t="s">
        <v>2800</v>
      </c>
      <c r="N324" s="19" t="s">
        <v>23</v>
      </c>
      <c r="O324" s="19" t="s">
        <v>2179</v>
      </c>
      <c r="P324" s="20">
        <v>0</v>
      </c>
      <c r="Q324" s="133">
        <v>0.670506912442</v>
      </c>
      <c r="R324" s="21" t="s">
        <v>2313</v>
      </c>
      <c r="S324" s="74">
        <v>2</v>
      </c>
      <c r="T324" s="44" t="s">
        <v>1190</v>
      </c>
      <c r="U324" s="45" t="s">
        <v>1188</v>
      </c>
      <c r="V324" s="61" t="s">
        <v>2179</v>
      </c>
      <c r="W324" s="46">
        <v>0</v>
      </c>
      <c r="X324" s="136">
        <v>0.64285714299999996</v>
      </c>
      <c r="Y324" s="67" t="s">
        <v>2313</v>
      </c>
    </row>
    <row r="325" spans="1:25">
      <c r="A325" s="8" t="s">
        <v>1191</v>
      </c>
      <c r="B325" s="4">
        <v>39935974</v>
      </c>
      <c r="C325" s="4">
        <v>3288404</v>
      </c>
      <c r="D325" s="4">
        <v>3289585</v>
      </c>
      <c r="E325" s="4">
        <v>1182</v>
      </c>
      <c r="F325" s="4" t="s">
        <v>23</v>
      </c>
      <c r="G325" s="4" t="s">
        <v>1192</v>
      </c>
      <c r="H325" s="4" t="s">
        <v>1193</v>
      </c>
      <c r="I325" s="103" t="s">
        <v>10264</v>
      </c>
      <c r="J325" s="40" t="s">
        <v>3135</v>
      </c>
      <c r="K325" s="54" t="s">
        <v>3195</v>
      </c>
      <c r="L325" s="27">
        <v>1</v>
      </c>
      <c r="M325" s="19" t="s">
        <v>2801</v>
      </c>
      <c r="N325" s="19" t="s">
        <v>1192</v>
      </c>
      <c r="O325" s="19" t="s">
        <v>1193</v>
      </c>
      <c r="P325" s="20">
        <v>4.9462599999999999E-73</v>
      </c>
      <c r="Q325" s="133">
        <v>0.38167938931299999</v>
      </c>
      <c r="R325" s="21" t="s">
        <v>12</v>
      </c>
      <c r="S325" s="74">
        <v>1</v>
      </c>
      <c r="T325" s="44" t="s">
        <v>1194</v>
      </c>
      <c r="U325" s="45" t="s">
        <v>1192</v>
      </c>
      <c r="V325" s="61" t="s">
        <v>2180</v>
      </c>
      <c r="W325" s="46">
        <v>1.3E-53</v>
      </c>
      <c r="X325" s="136">
        <v>0.315521628</v>
      </c>
      <c r="Y325" s="67" t="s">
        <v>12</v>
      </c>
    </row>
    <row r="326" spans="1:25">
      <c r="A326" s="8" t="s">
        <v>1195</v>
      </c>
      <c r="B326" s="4">
        <v>39935975</v>
      </c>
      <c r="C326" s="4">
        <v>3289582</v>
      </c>
      <c r="D326" s="4">
        <v>3290439</v>
      </c>
      <c r="E326" s="4">
        <v>858</v>
      </c>
      <c r="F326" s="4" t="s">
        <v>23</v>
      </c>
      <c r="G326" s="4" t="s">
        <v>23</v>
      </c>
      <c r="H326" s="4" t="s">
        <v>295</v>
      </c>
      <c r="I326" s="103" t="s">
        <v>10259</v>
      </c>
      <c r="J326" s="40" t="s">
        <v>3138</v>
      </c>
      <c r="K326" s="54" t="s">
        <v>3138</v>
      </c>
      <c r="L326" s="27">
        <v>1</v>
      </c>
      <c r="M326" s="19" t="s">
        <v>2802</v>
      </c>
      <c r="N326" s="19" t="s">
        <v>2803</v>
      </c>
      <c r="O326" s="19" t="s">
        <v>2804</v>
      </c>
      <c r="P326" s="20">
        <v>1.38219E-53</v>
      </c>
      <c r="Q326" s="133">
        <v>0.38245614035100001</v>
      </c>
      <c r="R326" s="21" t="s">
        <v>12</v>
      </c>
      <c r="S326" s="74">
        <v>0</v>
      </c>
      <c r="T326" s="44" t="s">
        <v>10304</v>
      </c>
      <c r="U326" s="45"/>
      <c r="V326" s="61"/>
      <c r="W326" s="46"/>
      <c r="X326" s="136"/>
      <c r="Y326" s="67"/>
    </row>
    <row r="327" spans="1:25">
      <c r="A327" s="8" t="s">
        <v>1196</v>
      </c>
      <c r="B327" s="4">
        <v>39935976</v>
      </c>
      <c r="C327" s="4">
        <v>3290458</v>
      </c>
      <c r="D327" s="4">
        <v>3291300</v>
      </c>
      <c r="E327" s="4">
        <v>843</v>
      </c>
      <c r="F327" s="4" t="s">
        <v>23</v>
      </c>
      <c r="G327" s="4" t="s">
        <v>1197</v>
      </c>
      <c r="H327" s="4" t="s">
        <v>1198</v>
      </c>
      <c r="I327" s="103" t="s">
        <v>10264</v>
      </c>
      <c r="J327" s="40" t="s">
        <v>3135</v>
      </c>
      <c r="K327" s="54" t="s">
        <v>3195</v>
      </c>
      <c r="L327" s="27">
        <v>1</v>
      </c>
      <c r="M327" s="19" t="s">
        <v>2805</v>
      </c>
      <c r="N327" s="19" t="s">
        <v>1197</v>
      </c>
      <c r="O327" s="19" t="s">
        <v>2806</v>
      </c>
      <c r="P327" s="20">
        <v>4.2500299999999999E-79</v>
      </c>
      <c r="Q327" s="133">
        <v>0.42499999999999999</v>
      </c>
      <c r="R327" s="21" t="s">
        <v>12</v>
      </c>
      <c r="S327" s="74">
        <v>1</v>
      </c>
      <c r="T327" s="44" t="s">
        <v>1199</v>
      </c>
      <c r="U327" s="45" t="s">
        <v>1197</v>
      </c>
      <c r="V327" s="61" t="s">
        <v>2181</v>
      </c>
      <c r="W327" s="46">
        <v>4.5500000000000002E-74</v>
      </c>
      <c r="X327" s="136">
        <v>0.41785714299999999</v>
      </c>
      <c r="Y327" s="67" t="s">
        <v>12</v>
      </c>
    </row>
    <row r="328" spans="1:25">
      <c r="A328" s="8" t="s">
        <v>1200</v>
      </c>
      <c r="B328" s="4">
        <v>39935977</v>
      </c>
      <c r="C328" s="4">
        <v>3291309</v>
      </c>
      <c r="D328" s="4">
        <v>3291764</v>
      </c>
      <c r="E328" s="4">
        <v>456</v>
      </c>
      <c r="F328" s="4" t="s">
        <v>23</v>
      </c>
      <c r="G328" s="4" t="s">
        <v>1201</v>
      </c>
      <c r="H328" s="4" t="s">
        <v>1202</v>
      </c>
      <c r="I328" s="103" t="s">
        <v>10261</v>
      </c>
      <c r="J328" s="40" t="s">
        <v>3135</v>
      </c>
      <c r="K328" s="54" t="s">
        <v>3195</v>
      </c>
      <c r="L328" s="27">
        <v>2</v>
      </c>
      <c r="M328" s="19" t="s">
        <v>2807</v>
      </c>
      <c r="N328" s="19" t="s">
        <v>23</v>
      </c>
      <c r="O328" s="19" t="s">
        <v>2808</v>
      </c>
      <c r="P328" s="20">
        <v>1.47752E-43</v>
      </c>
      <c r="Q328" s="133">
        <v>0.403973509934</v>
      </c>
      <c r="R328" s="21" t="s">
        <v>12</v>
      </c>
      <c r="S328" s="74">
        <v>2</v>
      </c>
      <c r="T328" s="44" t="s">
        <v>1203</v>
      </c>
      <c r="U328" s="45" t="s">
        <v>1201</v>
      </c>
      <c r="V328" s="61" t="s">
        <v>2182</v>
      </c>
      <c r="W328" s="46">
        <v>1.56E-44</v>
      </c>
      <c r="X328" s="136">
        <v>0.417218543</v>
      </c>
      <c r="Y328" s="67" t="s">
        <v>12</v>
      </c>
    </row>
    <row r="329" spans="1:25">
      <c r="A329" s="8" t="s">
        <v>1204</v>
      </c>
      <c r="B329" s="4">
        <v>39935978</v>
      </c>
      <c r="C329" s="4">
        <v>3291764</v>
      </c>
      <c r="D329" s="4">
        <v>3292846</v>
      </c>
      <c r="E329" s="4">
        <v>1083</v>
      </c>
      <c r="F329" s="4" t="s">
        <v>23</v>
      </c>
      <c r="G329" s="4" t="s">
        <v>1205</v>
      </c>
      <c r="H329" s="4" t="s">
        <v>1206</v>
      </c>
      <c r="I329" s="103" t="s">
        <v>10264</v>
      </c>
      <c r="J329" s="40" t="s">
        <v>3135</v>
      </c>
      <c r="K329" s="54" t="s">
        <v>3195</v>
      </c>
      <c r="L329" s="27">
        <v>1</v>
      </c>
      <c r="M329" s="19" t="s">
        <v>2809</v>
      </c>
      <c r="N329" s="19" t="s">
        <v>1205</v>
      </c>
      <c r="O329" s="19" t="s">
        <v>2810</v>
      </c>
      <c r="P329" s="20">
        <v>7.6928399999999998E-76</v>
      </c>
      <c r="Q329" s="133">
        <v>0.40833333333299998</v>
      </c>
      <c r="R329" s="21" t="s">
        <v>12</v>
      </c>
      <c r="S329" s="74">
        <v>1</v>
      </c>
      <c r="T329" s="44" t="s">
        <v>1207</v>
      </c>
      <c r="U329" s="45" t="s">
        <v>1205</v>
      </c>
      <c r="V329" s="61" t="s">
        <v>2183</v>
      </c>
      <c r="W329" s="46">
        <v>1.1599999999999999E-52</v>
      </c>
      <c r="X329" s="136">
        <v>0.34444444400000002</v>
      </c>
      <c r="Y329" s="67" t="s">
        <v>12</v>
      </c>
    </row>
    <row r="330" spans="1:25">
      <c r="A330" s="8" t="s">
        <v>1208</v>
      </c>
      <c r="B330" s="4">
        <v>39935979</v>
      </c>
      <c r="C330" s="4">
        <v>3292876</v>
      </c>
      <c r="D330" s="4">
        <v>3295401</v>
      </c>
      <c r="E330" s="4">
        <v>2526</v>
      </c>
      <c r="F330" s="4" t="s">
        <v>23</v>
      </c>
      <c r="G330" s="4" t="s">
        <v>23</v>
      </c>
      <c r="H330" s="4" t="s">
        <v>609</v>
      </c>
      <c r="I330" s="103" t="s">
        <v>10264</v>
      </c>
      <c r="J330" s="40" t="s">
        <v>3151</v>
      </c>
      <c r="K330" s="54" t="s">
        <v>3151</v>
      </c>
      <c r="L330" s="27">
        <v>1</v>
      </c>
      <c r="M330" s="19" t="s">
        <v>2811</v>
      </c>
      <c r="N330" s="19" t="s">
        <v>1210</v>
      </c>
      <c r="O330" s="19" t="s">
        <v>2812</v>
      </c>
      <c r="P330" s="20">
        <v>0</v>
      </c>
      <c r="Q330" s="133">
        <v>0.36979785969099999</v>
      </c>
      <c r="R330" s="21" t="s">
        <v>12</v>
      </c>
      <c r="S330" s="74">
        <v>1</v>
      </c>
      <c r="T330" s="44" t="s">
        <v>1209</v>
      </c>
      <c r="U330" s="45" t="s">
        <v>1210</v>
      </c>
      <c r="V330" s="61" t="s">
        <v>3244</v>
      </c>
      <c r="W330" s="46">
        <v>1.0500000000000001E-77</v>
      </c>
      <c r="X330" s="136">
        <v>0.27110582599999999</v>
      </c>
      <c r="Y330" s="67" t="s">
        <v>12</v>
      </c>
    </row>
    <row r="331" spans="1:25">
      <c r="A331" s="8" t="s">
        <v>1211</v>
      </c>
      <c r="B331" s="4">
        <v>39935980</v>
      </c>
      <c r="C331" s="4">
        <v>3295574</v>
      </c>
      <c r="D331" s="4">
        <v>3296725</v>
      </c>
      <c r="E331" s="4">
        <v>1152</v>
      </c>
      <c r="F331" s="4" t="s">
        <v>23</v>
      </c>
      <c r="G331" s="4" t="s">
        <v>23</v>
      </c>
      <c r="H331" s="4" t="s">
        <v>1212</v>
      </c>
      <c r="I331" s="103" t="s">
        <v>10264</v>
      </c>
      <c r="J331" s="40" t="s">
        <v>3141</v>
      </c>
      <c r="K331" s="54" t="s">
        <v>3190</v>
      </c>
      <c r="L331" s="27">
        <v>1</v>
      </c>
      <c r="M331" s="19" t="s">
        <v>2813</v>
      </c>
      <c r="N331" s="19" t="s">
        <v>2814</v>
      </c>
      <c r="O331" s="19" t="s">
        <v>2815</v>
      </c>
      <c r="P331" s="20">
        <v>5.3692799999999999E-84</v>
      </c>
      <c r="Q331" s="133">
        <v>0.39947780678900002</v>
      </c>
      <c r="R331" s="21" t="s">
        <v>2313</v>
      </c>
      <c r="S331" s="74">
        <v>0</v>
      </c>
      <c r="T331" s="44" t="s">
        <v>10304</v>
      </c>
      <c r="U331" s="45"/>
      <c r="V331" s="61"/>
      <c r="W331" s="46"/>
      <c r="X331" s="136"/>
      <c r="Y331" s="67"/>
    </row>
    <row r="332" spans="1:25">
      <c r="A332" s="8" t="s">
        <v>1213</v>
      </c>
      <c r="B332" s="4">
        <v>39935981</v>
      </c>
      <c r="C332" s="4">
        <v>3296771</v>
      </c>
      <c r="D332" s="4">
        <v>3297994</v>
      </c>
      <c r="E332" s="4">
        <v>1224</v>
      </c>
      <c r="F332" s="4" t="s">
        <v>23</v>
      </c>
      <c r="G332" s="4" t="s">
        <v>1214</v>
      </c>
      <c r="H332" s="4" t="s">
        <v>1215</v>
      </c>
      <c r="I332" s="103" t="s">
        <v>10261</v>
      </c>
      <c r="J332" s="32" t="s">
        <v>3135</v>
      </c>
      <c r="K332" s="53" t="s">
        <v>3153</v>
      </c>
      <c r="L332" s="27">
        <v>1</v>
      </c>
      <c r="M332" s="19" t="s">
        <v>2816</v>
      </c>
      <c r="N332" s="19" t="s">
        <v>23</v>
      </c>
      <c r="O332" s="19" t="s">
        <v>1215</v>
      </c>
      <c r="P332" s="20">
        <v>1.2409900000000001E-122</v>
      </c>
      <c r="Q332" s="133">
        <v>0.49631449631399999</v>
      </c>
      <c r="R332" s="21" t="s">
        <v>12</v>
      </c>
      <c r="S332" s="74">
        <v>1</v>
      </c>
      <c r="T332" s="44" t="s">
        <v>1216</v>
      </c>
      <c r="U332" s="45" t="s">
        <v>1214</v>
      </c>
      <c r="V332" s="61" t="s">
        <v>1215</v>
      </c>
      <c r="W332" s="46">
        <v>2.02E-110</v>
      </c>
      <c r="X332" s="136">
        <v>0.43734643699999998</v>
      </c>
      <c r="Y332" s="67" t="s">
        <v>12</v>
      </c>
    </row>
    <row r="333" spans="1:25">
      <c r="A333" s="8" t="s">
        <v>1217</v>
      </c>
      <c r="B333" s="4">
        <v>39935983</v>
      </c>
      <c r="C333" s="4">
        <v>3298853</v>
      </c>
      <c r="D333" s="4">
        <v>3299611</v>
      </c>
      <c r="E333" s="4">
        <v>759</v>
      </c>
      <c r="F333" s="4" t="s">
        <v>23</v>
      </c>
      <c r="G333" s="4" t="s">
        <v>1218</v>
      </c>
      <c r="H333" s="4" t="s">
        <v>1219</v>
      </c>
      <c r="I333" s="103" t="s">
        <v>10261</v>
      </c>
      <c r="J333" s="32" t="s">
        <v>3137</v>
      </c>
      <c r="K333" s="54" t="s">
        <v>3171</v>
      </c>
      <c r="L333" s="27">
        <v>1</v>
      </c>
      <c r="M333" s="19" t="s">
        <v>2817</v>
      </c>
      <c r="N333" s="19" t="s">
        <v>23</v>
      </c>
      <c r="O333" s="19" t="s">
        <v>2818</v>
      </c>
      <c r="P333" s="20">
        <v>1.58573E-80</v>
      </c>
      <c r="Q333" s="133">
        <v>0.43650793650800002</v>
      </c>
      <c r="R333" s="21" t="s">
        <v>12</v>
      </c>
      <c r="S333" s="74">
        <v>1</v>
      </c>
      <c r="T333" s="44" t="s">
        <v>1220</v>
      </c>
      <c r="U333" s="45" t="s">
        <v>1221</v>
      </c>
      <c r="V333" s="61" t="s">
        <v>1219</v>
      </c>
      <c r="W333" s="46">
        <v>2.5599999999999998E-74</v>
      </c>
      <c r="X333" s="136">
        <v>0.43253968300000001</v>
      </c>
      <c r="Y333" s="67" t="s">
        <v>12</v>
      </c>
    </row>
    <row r="334" spans="1:25">
      <c r="A334" s="8" t="s">
        <v>1222</v>
      </c>
      <c r="B334" s="4">
        <v>39935984</v>
      </c>
      <c r="C334" s="4">
        <v>3299823</v>
      </c>
      <c r="D334" s="4">
        <v>3300383</v>
      </c>
      <c r="E334" s="4">
        <v>561</v>
      </c>
      <c r="F334" s="4" t="s">
        <v>23</v>
      </c>
      <c r="G334" s="4" t="s">
        <v>1223</v>
      </c>
      <c r="H334" s="4" t="s">
        <v>1224</v>
      </c>
      <c r="I334" s="103" t="s">
        <v>10256</v>
      </c>
      <c r="J334" s="40" t="s">
        <v>3136</v>
      </c>
      <c r="K334" s="53" t="s">
        <v>3225</v>
      </c>
      <c r="L334" s="27">
        <v>1</v>
      </c>
      <c r="M334" s="19" t="s">
        <v>2819</v>
      </c>
      <c r="N334" s="19" t="s">
        <v>23</v>
      </c>
      <c r="O334" s="19" t="s">
        <v>2820</v>
      </c>
      <c r="P334" s="20">
        <v>5.0732199999999999E-67</v>
      </c>
      <c r="Q334" s="133">
        <v>0.53763440860199996</v>
      </c>
      <c r="R334" s="21" t="s">
        <v>12</v>
      </c>
      <c r="S334" s="74">
        <v>1</v>
      </c>
      <c r="T334" s="44" t="s">
        <v>1225</v>
      </c>
      <c r="U334" s="45" t="s">
        <v>1223</v>
      </c>
      <c r="V334" s="61" t="s">
        <v>1224</v>
      </c>
      <c r="W334" s="46">
        <v>2.9899999999999999E-55</v>
      </c>
      <c r="X334" s="136">
        <v>0.45161290300000001</v>
      </c>
      <c r="Y334" s="67" t="s">
        <v>12</v>
      </c>
    </row>
    <row r="335" spans="1:25">
      <c r="A335" s="8" t="s">
        <v>1226</v>
      </c>
      <c r="B335" s="4">
        <v>39935985</v>
      </c>
      <c r="C335" s="4">
        <v>3300449</v>
      </c>
      <c r="D335" s="4">
        <v>3301165</v>
      </c>
      <c r="E335" s="4">
        <v>717</v>
      </c>
      <c r="F335" s="4" t="s">
        <v>23</v>
      </c>
      <c r="G335" s="4" t="s">
        <v>1227</v>
      </c>
      <c r="H335" s="4" t="s">
        <v>1228</v>
      </c>
      <c r="I335" s="103" t="s">
        <v>10255</v>
      </c>
      <c r="J335" s="40" t="s">
        <v>3135</v>
      </c>
      <c r="K335" s="54" t="s">
        <v>3193</v>
      </c>
      <c r="L335" s="27">
        <v>2</v>
      </c>
      <c r="M335" s="19" t="s">
        <v>2821</v>
      </c>
      <c r="N335" s="19" t="s">
        <v>23</v>
      </c>
      <c r="O335" s="19" t="s">
        <v>1228</v>
      </c>
      <c r="P335" s="20">
        <v>4.3295799999999996E-83</v>
      </c>
      <c r="Q335" s="133">
        <v>0.5</v>
      </c>
      <c r="R335" s="21" t="s">
        <v>12</v>
      </c>
      <c r="S335" s="74">
        <v>1</v>
      </c>
      <c r="T335" s="44" t="s">
        <v>1229</v>
      </c>
      <c r="U335" s="45" t="s">
        <v>1227</v>
      </c>
      <c r="V335" s="61" t="s">
        <v>1228</v>
      </c>
      <c r="W335" s="46">
        <v>6.4899999999999998E-81</v>
      </c>
      <c r="X335" s="136">
        <v>0.491596639</v>
      </c>
      <c r="Y335" s="67" t="s">
        <v>12</v>
      </c>
    </row>
    <row r="336" spans="1:25">
      <c r="A336" s="8" t="s">
        <v>1230</v>
      </c>
      <c r="B336" s="4">
        <v>39935986</v>
      </c>
      <c r="C336" s="4">
        <v>3301233</v>
      </c>
      <c r="D336" s="4">
        <v>3302159</v>
      </c>
      <c r="E336" s="4">
        <v>927</v>
      </c>
      <c r="F336" s="4" t="s">
        <v>23</v>
      </c>
      <c r="G336" s="4" t="s">
        <v>1231</v>
      </c>
      <c r="H336" s="4" t="s">
        <v>1232</v>
      </c>
      <c r="I336" s="103" t="s">
        <v>10256</v>
      </c>
      <c r="J336" s="40" t="s">
        <v>3144</v>
      </c>
      <c r="K336" s="54" t="s">
        <v>3144</v>
      </c>
      <c r="L336" s="27">
        <v>1</v>
      </c>
      <c r="M336" s="19" t="s">
        <v>2822</v>
      </c>
      <c r="N336" s="19" t="s">
        <v>23</v>
      </c>
      <c r="O336" s="19" t="s">
        <v>2823</v>
      </c>
      <c r="P336" s="20">
        <v>1.5691399999999999E-102</v>
      </c>
      <c r="Q336" s="133">
        <v>0.53246753246800005</v>
      </c>
      <c r="R336" s="21" t="s">
        <v>12</v>
      </c>
      <c r="S336" s="74">
        <v>1</v>
      </c>
      <c r="T336" s="44" t="s">
        <v>1233</v>
      </c>
      <c r="U336" s="45" t="s">
        <v>1231</v>
      </c>
      <c r="V336" s="61" t="s">
        <v>2184</v>
      </c>
      <c r="W336" s="46">
        <v>8.9599999999999994E-71</v>
      </c>
      <c r="X336" s="136">
        <v>0.441558442</v>
      </c>
      <c r="Y336" s="67" t="s">
        <v>12</v>
      </c>
    </row>
    <row r="337" spans="1:25">
      <c r="A337" s="8" t="s">
        <v>1234</v>
      </c>
      <c r="B337" s="4">
        <v>39935989</v>
      </c>
      <c r="C337" s="4">
        <v>3306165</v>
      </c>
      <c r="D337" s="4">
        <v>3309620</v>
      </c>
      <c r="E337" s="4">
        <v>3456</v>
      </c>
      <c r="F337" s="4" t="s">
        <v>23</v>
      </c>
      <c r="G337" s="4" t="s">
        <v>1235</v>
      </c>
      <c r="H337" s="4" t="s">
        <v>1236</v>
      </c>
      <c r="I337" s="103" t="s">
        <v>10251</v>
      </c>
      <c r="J337" s="40" t="s">
        <v>3134</v>
      </c>
      <c r="K337" s="54" t="s">
        <v>3134</v>
      </c>
      <c r="L337" s="27">
        <v>2</v>
      </c>
      <c r="M337" s="19" t="s">
        <v>2824</v>
      </c>
      <c r="N337" s="19" t="s">
        <v>1235</v>
      </c>
      <c r="O337" s="19" t="s">
        <v>2185</v>
      </c>
      <c r="P337" s="20">
        <v>0</v>
      </c>
      <c r="Q337" s="133">
        <v>0.51520417028700005</v>
      </c>
      <c r="R337" s="21" t="s">
        <v>12</v>
      </c>
      <c r="S337" s="74">
        <v>1</v>
      </c>
      <c r="T337" s="44" t="s">
        <v>1237</v>
      </c>
      <c r="U337" s="45" t="s">
        <v>1235</v>
      </c>
      <c r="V337" s="61" t="s">
        <v>2185</v>
      </c>
      <c r="W337" s="46">
        <v>0</v>
      </c>
      <c r="X337" s="136">
        <v>0.41702867100000002</v>
      </c>
      <c r="Y337" s="67" t="s">
        <v>12</v>
      </c>
    </row>
    <row r="338" spans="1:25">
      <c r="A338" s="8" t="s">
        <v>1238</v>
      </c>
      <c r="B338" s="4">
        <v>39935991</v>
      </c>
      <c r="C338" s="4">
        <v>3310911</v>
      </c>
      <c r="D338" s="4">
        <v>3311609</v>
      </c>
      <c r="E338" s="4">
        <v>699</v>
      </c>
      <c r="F338" s="4" t="s">
        <v>23</v>
      </c>
      <c r="G338" s="4" t="s">
        <v>23</v>
      </c>
      <c r="H338" s="4" t="s">
        <v>1239</v>
      </c>
      <c r="I338" s="103" t="s">
        <v>10258</v>
      </c>
      <c r="J338" s="40" t="s">
        <v>3148</v>
      </c>
      <c r="K338" s="54" t="s">
        <v>3148</v>
      </c>
      <c r="L338" s="27">
        <v>42</v>
      </c>
      <c r="M338" s="19" t="s">
        <v>2825</v>
      </c>
      <c r="N338" s="19" t="s">
        <v>23</v>
      </c>
      <c r="O338" s="19" t="s">
        <v>2826</v>
      </c>
      <c r="P338" s="20">
        <v>1.0090099999999999E-76</v>
      </c>
      <c r="Q338" s="133">
        <v>0.51293103448300004</v>
      </c>
      <c r="R338" s="21" t="s">
        <v>12</v>
      </c>
      <c r="S338" s="74">
        <v>68</v>
      </c>
      <c r="T338" s="44" t="s">
        <v>1240</v>
      </c>
      <c r="U338" s="45" t="s">
        <v>1241</v>
      </c>
      <c r="V338" s="61" t="s">
        <v>2186</v>
      </c>
      <c r="W338" s="46">
        <v>1.43E-63</v>
      </c>
      <c r="X338" s="136">
        <v>0.42241379299999998</v>
      </c>
      <c r="Y338" s="67" t="s">
        <v>2313</v>
      </c>
    </row>
    <row r="339" spans="1:25">
      <c r="A339" s="8" t="s">
        <v>1242</v>
      </c>
      <c r="B339" s="4">
        <v>39935992</v>
      </c>
      <c r="C339" s="4">
        <v>3311621</v>
      </c>
      <c r="D339" s="4">
        <v>3312901</v>
      </c>
      <c r="E339" s="4">
        <v>1281</v>
      </c>
      <c r="F339" s="4" t="s">
        <v>23</v>
      </c>
      <c r="G339" s="4" t="s">
        <v>23</v>
      </c>
      <c r="H339" s="4" t="s">
        <v>1243</v>
      </c>
      <c r="I339" s="103" t="s">
        <v>10264</v>
      </c>
      <c r="J339" s="40" t="s">
        <v>3148</v>
      </c>
      <c r="K339" s="54" t="s">
        <v>3148</v>
      </c>
      <c r="L339" s="27">
        <v>2</v>
      </c>
      <c r="M339" s="19" t="s">
        <v>2827</v>
      </c>
      <c r="N339" s="19" t="s">
        <v>23</v>
      </c>
      <c r="O339" s="19" t="s">
        <v>2828</v>
      </c>
      <c r="P339" s="20">
        <v>1.67388E-135</v>
      </c>
      <c r="Q339" s="133">
        <v>0.462441314554</v>
      </c>
      <c r="R339" s="21" t="s">
        <v>12</v>
      </c>
      <c r="S339" s="74">
        <v>2</v>
      </c>
      <c r="T339" s="44" t="s">
        <v>1244</v>
      </c>
      <c r="U339" s="45" t="s">
        <v>1245</v>
      </c>
      <c r="V339" s="61" t="s">
        <v>2187</v>
      </c>
      <c r="W339" s="46">
        <v>9.98E-64</v>
      </c>
      <c r="X339" s="136">
        <v>0.30046948400000001</v>
      </c>
      <c r="Y339" s="67" t="s">
        <v>12</v>
      </c>
    </row>
    <row r="340" spans="1:25">
      <c r="A340" s="8" t="s">
        <v>1246</v>
      </c>
      <c r="B340" s="4">
        <v>39935993</v>
      </c>
      <c r="C340" s="4">
        <v>3312981</v>
      </c>
      <c r="D340" s="4">
        <v>3314297</v>
      </c>
      <c r="E340" s="4">
        <v>1317</v>
      </c>
      <c r="F340" s="4" t="s">
        <v>23</v>
      </c>
      <c r="G340" s="4" t="s">
        <v>1247</v>
      </c>
      <c r="H340" s="4" t="s">
        <v>1248</v>
      </c>
      <c r="I340" s="103" t="s">
        <v>10256</v>
      </c>
      <c r="J340" s="40" t="s">
        <v>3136</v>
      </c>
      <c r="K340" s="54" t="s">
        <v>3169</v>
      </c>
      <c r="L340" s="27">
        <v>1</v>
      </c>
      <c r="M340" s="19" t="s">
        <v>2829</v>
      </c>
      <c r="N340" s="19" t="s">
        <v>23</v>
      </c>
      <c r="O340" s="19" t="s">
        <v>1248</v>
      </c>
      <c r="P340" s="20">
        <v>0</v>
      </c>
      <c r="Q340" s="133">
        <v>0.71232876712299997</v>
      </c>
      <c r="R340" s="21" t="s">
        <v>12</v>
      </c>
      <c r="S340" s="74">
        <v>1</v>
      </c>
      <c r="T340" s="44" t="s">
        <v>1249</v>
      </c>
      <c r="U340" s="45" t="s">
        <v>1250</v>
      </c>
      <c r="V340" s="61" t="s">
        <v>1578</v>
      </c>
      <c r="W340" s="46">
        <v>2.3399999999999999E-17</v>
      </c>
      <c r="X340" s="136">
        <v>0.20091324199999999</v>
      </c>
      <c r="Y340" s="67" t="s">
        <v>12</v>
      </c>
    </row>
    <row r="341" spans="1:25">
      <c r="A341" s="8" t="s">
        <v>1251</v>
      </c>
      <c r="B341" s="4">
        <v>39936001</v>
      </c>
      <c r="C341" s="4">
        <v>3320699</v>
      </c>
      <c r="D341" s="4">
        <v>3321505</v>
      </c>
      <c r="E341" s="4">
        <v>807</v>
      </c>
      <c r="F341" s="4" t="s">
        <v>23</v>
      </c>
      <c r="G341" s="4" t="s">
        <v>1252</v>
      </c>
      <c r="H341" s="4" t="s">
        <v>1253</v>
      </c>
      <c r="I341" s="103" t="s">
        <v>10262</v>
      </c>
      <c r="J341" s="32" t="s">
        <v>3135</v>
      </c>
      <c r="K341" s="54" t="s">
        <v>3216</v>
      </c>
      <c r="L341" s="27">
        <v>1</v>
      </c>
      <c r="M341" s="19" t="s">
        <v>2830</v>
      </c>
      <c r="N341" s="19" t="s">
        <v>23</v>
      </c>
      <c r="O341" s="19" t="s">
        <v>2831</v>
      </c>
      <c r="P341" s="20">
        <v>3.67058E-40</v>
      </c>
      <c r="Q341" s="133">
        <v>0.35447761193999999</v>
      </c>
      <c r="R341" s="21" t="s">
        <v>12</v>
      </c>
      <c r="S341" s="74">
        <v>1</v>
      </c>
      <c r="T341" s="44" t="s">
        <v>1254</v>
      </c>
      <c r="U341" s="45" t="s">
        <v>1252</v>
      </c>
      <c r="V341" s="61" t="s">
        <v>2188</v>
      </c>
      <c r="W341" s="46">
        <v>1.72E-22</v>
      </c>
      <c r="X341" s="136">
        <v>0.25746268700000002</v>
      </c>
      <c r="Y341" s="67" t="s">
        <v>12</v>
      </c>
    </row>
    <row r="342" spans="1:25">
      <c r="A342" s="8" t="s">
        <v>1255</v>
      </c>
      <c r="B342" s="4">
        <v>39936002</v>
      </c>
      <c r="C342" s="4">
        <v>3321506</v>
      </c>
      <c r="D342" s="4">
        <v>3322945</v>
      </c>
      <c r="E342" s="4">
        <v>1440</v>
      </c>
      <c r="F342" s="4" t="s">
        <v>23</v>
      </c>
      <c r="G342" s="4" t="s">
        <v>1256</v>
      </c>
      <c r="H342" s="4" t="s">
        <v>1257</v>
      </c>
      <c r="I342" s="103" t="s">
        <v>10253</v>
      </c>
      <c r="J342" s="40" t="s">
        <v>3135</v>
      </c>
      <c r="K342" s="54" t="s">
        <v>3231</v>
      </c>
      <c r="L342" s="27">
        <v>2</v>
      </c>
      <c r="M342" s="19" t="s">
        <v>2832</v>
      </c>
      <c r="N342" s="19" t="s">
        <v>1259</v>
      </c>
      <c r="O342" s="19" t="s">
        <v>2833</v>
      </c>
      <c r="P342" s="20">
        <v>3.0694199999999999E-131</v>
      </c>
      <c r="Q342" s="133">
        <v>0.46972860125299998</v>
      </c>
      <c r="R342" s="21" t="s">
        <v>12</v>
      </c>
      <c r="S342" s="74">
        <v>1</v>
      </c>
      <c r="T342" s="44" t="s">
        <v>1258</v>
      </c>
      <c r="U342" s="45" t="s">
        <v>1259</v>
      </c>
      <c r="V342" s="61" t="s">
        <v>2189</v>
      </c>
      <c r="W342" s="46">
        <v>9.8200000000000007E-65</v>
      </c>
      <c r="X342" s="136">
        <v>0.29436325699999999</v>
      </c>
      <c r="Y342" s="67" t="s">
        <v>2313</v>
      </c>
    </row>
    <row r="343" spans="1:25">
      <c r="A343" s="8" t="s">
        <v>1260</v>
      </c>
      <c r="B343" s="4">
        <v>39936003</v>
      </c>
      <c r="C343" s="4">
        <v>3322965</v>
      </c>
      <c r="D343" s="4">
        <v>3324482</v>
      </c>
      <c r="E343" s="4">
        <v>1518</v>
      </c>
      <c r="F343" s="4" t="s">
        <v>23</v>
      </c>
      <c r="G343" s="4" t="s">
        <v>1261</v>
      </c>
      <c r="H343" s="4" t="s">
        <v>1262</v>
      </c>
      <c r="I343" s="103" t="s">
        <v>10253</v>
      </c>
      <c r="J343" s="40" t="s">
        <v>3135</v>
      </c>
      <c r="K343" s="54" t="s">
        <v>3231</v>
      </c>
      <c r="L343" s="27">
        <v>1</v>
      </c>
      <c r="M343" s="19" t="s">
        <v>2834</v>
      </c>
      <c r="N343" s="19" t="s">
        <v>1264</v>
      </c>
      <c r="O343" s="19" t="s">
        <v>2835</v>
      </c>
      <c r="P343" s="20">
        <v>0</v>
      </c>
      <c r="Q343" s="133">
        <v>0.64158415841600003</v>
      </c>
      <c r="R343" s="21" t="s">
        <v>12</v>
      </c>
      <c r="S343" s="74">
        <v>3</v>
      </c>
      <c r="T343" s="44" t="s">
        <v>1263</v>
      </c>
      <c r="U343" s="45" t="s">
        <v>1264</v>
      </c>
      <c r="V343" s="61" t="s">
        <v>2189</v>
      </c>
      <c r="W343" s="46">
        <v>1.08E-106</v>
      </c>
      <c r="X343" s="136">
        <v>0.38019802000000003</v>
      </c>
      <c r="Y343" s="67" t="s">
        <v>2313</v>
      </c>
    </row>
    <row r="344" spans="1:25">
      <c r="A344" s="8" t="s">
        <v>1265</v>
      </c>
      <c r="B344" s="4">
        <v>39936004</v>
      </c>
      <c r="C344" s="4">
        <v>3324483</v>
      </c>
      <c r="D344" s="4">
        <v>3326576</v>
      </c>
      <c r="E344" s="4">
        <v>2094</v>
      </c>
      <c r="F344" s="4" t="s">
        <v>23</v>
      </c>
      <c r="G344" s="4" t="s">
        <v>1266</v>
      </c>
      <c r="H344" s="4" t="s">
        <v>1267</v>
      </c>
      <c r="I344" s="103" t="s">
        <v>10290</v>
      </c>
      <c r="J344" s="40" t="s">
        <v>3135</v>
      </c>
      <c r="K344" s="54" t="s">
        <v>3231</v>
      </c>
      <c r="L344" s="27">
        <v>1</v>
      </c>
      <c r="M344" s="19" t="s">
        <v>2836</v>
      </c>
      <c r="N344" s="19" t="s">
        <v>1269</v>
      </c>
      <c r="O344" s="19" t="s">
        <v>2837</v>
      </c>
      <c r="P344" s="20">
        <v>0</v>
      </c>
      <c r="Q344" s="133">
        <v>0.50932568149199997</v>
      </c>
      <c r="R344" s="21" t="s">
        <v>12</v>
      </c>
      <c r="S344" s="74">
        <v>1</v>
      </c>
      <c r="T344" s="44" t="s">
        <v>1268</v>
      </c>
      <c r="U344" s="45" t="s">
        <v>1269</v>
      </c>
      <c r="V344" s="61" t="s">
        <v>2189</v>
      </c>
      <c r="W344" s="46">
        <v>9.3199999999999997E-120</v>
      </c>
      <c r="X344" s="136">
        <v>0.33428981299999999</v>
      </c>
      <c r="Y344" s="67" t="s">
        <v>2313</v>
      </c>
    </row>
    <row r="345" spans="1:25">
      <c r="A345" s="8" t="s">
        <v>1270</v>
      </c>
      <c r="B345" s="4">
        <v>39936005</v>
      </c>
      <c r="C345" s="4">
        <v>3326636</v>
      </c>
      <c r="D345" s="4">
        <v>3326947</v>
      </c>
      <c r="E345" s="4">
        <v>312</v>
      </c>
      <c r="F345" s="4" t="s">
        <v>23</v>
      </c>
      <c r="G345" s="4" t="s">
        <v>1271</v>
      </c>
      <c r="H345" s="4" t="s">
        <v>1272</v>
      </c>
      <c r="I345" s="103" t="s">
        <v>10253</v>
      </c>
      <c r="J345" s="40" t="s">
        <v>3135</v>
      </c>
      <c r="K345" s="54" t="s">
        <v>3231</v>
      </c>
      <c r="L345" s="27">
        <v>1</v>
      </c>
      <c r="M345" s="19" t="s">
        <v>2838</v>
      </c>
      <c r="N345" s="19" t="s">
        <v>1274</v>
      </c>
      <c r="O345" s="19" t="s">
        <v>2839</v>
      </c>
      <c r="P345" s="20">
        <v>5.54073E-42</v>
      </c>
      <c r="Q345" s="133">
        <v>0.728155339806</v>
      </c>
      <c r="R345" s="21" t="s">
        <v>12</v>
      </c>
      <c r="S345" s="74">
        <v>1</v>
      </c>
      <c r="T345" s="44" t="s">
        <v>1273</v>
      </c>
      <c r="U345" s="45" t="s">
        <v>1274</v>
      </c>
      <c r="V345" s="61" t="s">
        <v>2189</v>
      </c>
      <c r="W345" s="46">
        <v>2.6999999999999999E-18</v>
      </c>
      <c r="X345" s="136">
        <v>0.35922330099999999</v>
      </c>
      <c r="Y345" s="67" t="s">
        <v>2313</v>
      </c>
    </row>
    <row r="346" spans="1:25">
      <c r="A346" s="8" t="s">
        <v>1275</v>
      </c>
      <c r="B346" s="4">
        <v>39936006</v>
      </c>
      <c r="C346" s="4">
        <v>3326944</v>
      </c>
      <c r="D346" s="4">
        <v>3327582</v>
      </c>
      <c r="E346" s="4">
        <v>639</v>
      </c>
      <c r="F346" s="4" t="s">
        <v>23</v>
      </c>
      <c r="G346" s="4" t="s">
        <v>1276</v>
      </c>
      <c r="H346" s="4" t="s">
        <v>1277</v>
      </c>
      <c r="I346" s="103" t="s">
        <v>10253</v>
      </c>
      <c r="J346" s="40" t="s">
        <v>3135</v>
      </c>
      <c r="K346" s="54" t="s">
        <v>3231</v>
      </c>
      <c r="L346" s="27">
        <v>1</v>
      </c>
      <c r="M346" s="19" t="s">
        <v>2840</v>
      </c>
      <c r="N346" s="19" t="s">
        <v>1279</v>
      </c>
      <c r="O346" s="19" t="s">
        <v>2841</v>
      </c>
      <c r="P346" s="20">
        <v>6.2343600000000006E-70</v>
      </c>
      <c r="Q346" s="133">
        <v>0.56132075471700005</v>
      </c>
      <c r="R346" s="21" t="s">
        <v>12</v>
      </c>
      <c r="S346" s="74">
        <v>1</v>
      </c>
      <c r="T346" s="44" t="s">
        <v>1278</v>
      </c>
      <c r="U346" s="45" t="s">
        <v>1279</v>
      </c>
      <c r="V346" s="61" t="s">
        <v>2189</v>
      </c>
      <c r="W346" s="46">
        <v>1.64E-19</v>
      </c>
      <c r="X346" s="136">
        <v>0.25471698100000001</v>
      </c>
      <c r="Y346" s="67" t="s">
        <v>2313</v>
      </c>
    </row>
    <row r="347" spans="1:25">
      <c r="A347" s="8" t="s">
        <v>1280</v>
      </c>
      <c r="B347" s="4">
        <v>39936007</v>
      </c>
      <c r="C347" s="4">
        <v>3327592</v>
      </c>
      <c r="D347" s="4">
        <v>3328080</v>
      </c>
      <c r="E347" s="4">
        <v>489</v>
      </c>
      <c r="F347" s="4" t="s">
        <v>23</v>
      </c>
      <c r="G347" s="4" t="s">
        <v>1281</v>
      </c>
      <c r="H347" s="4" t="s">
        <v>1282</v>
      </c>
      <c r="I347" s="103" t="s">
        <v>10253</v>
      </c>
      <c r="J347" s="40" t="s">
        <v>3135</v>
      </c>
      <c r="K347" s="54" t="s">
        <v>3231</v>
      </c>
      <c r="L347" s="27">
        <v>1</v>
      </c>
      <c r="M347" s="19" t="s">
        <v>2551</v>
      </c>
      <c r="N347" s="19" t="s">
        <v>1284</v>
      </c>
      <c r="O347" s="19" t="s">
        <v>2552</v>
      </c>
      <c r="P347" s="20">
        <v>4.0720999999999999E-91</v>
      </c>
      <c r="Q347" s="133">
        <v>0.75308641975299995</v>
      </c>
      <c r="R347" s="21" t="s">
        <v>12</v>
      </c>
      <c r="S347" s="74">
        <v>3</v>
      </c>
      <c r="T347" s="44" t="s">
        <v>1283</v>
      </c>
      <c r="U347" s="45" t="s">
        <v>1284</v>
      </c>
      <c r="V347" s="61" t="s">
        <v>2190</v>
      </c>
      <c r="W347" s="46">
        <v>3.8299999999999998E-30</v>
      </c>
      <c r="X347" s="136">
        <v>0.33333333300000001</v>
      </c>
      <c r="Y347" s="67" t="s">
        <v>2313</v>
      </c>
    </row>
    <row r="348" spans="1:25">
      <c r="A348" s="8" t="s">
        <v>1285</v>
      </c>
      <c r="B348" s="4">
        <v>39936008</v>
      </c>
      <c r="C348" s="4">
        <v>3328088</v>
      </c>
      <c r="D348" s="4">
        <v>3329113</v>
      </c>
      <c r="E348" s="4">
        <v>1026</v>
      </c>
      <c r="F348" s="4" t="s">
        <v>23</v>
      </c>
      <c r="G348" s="4" t="s">
        <v>1286</v>
      </c>
      <c r="H348" s="4" t="s">
        <v>1287</v>
      </c>
      <c r="I348" s="103" t="s">
        <v>10253</v>
      </c>
      <c r="J348" s="40" t="s">
        <v>3135</v>
      </c>
      <c r="K348" s="54" t="s">
        <v>3231</v>
      </c>
      <c r="L348" s="27">
        <v>1</v>
      </c>
      <c r="M348" s="19" t="s">
        <v>2842</v>
      </c>
      <c r="N348" s="19" t="s">
        <v>1289</v>
      </c>
      <c r="O348" s="19" t="s">
        <v>2843</v>
      </c>
      <c r="P348" s="20">
        <v>5.62771E-132</v>
      </c>
      <c r="Q348" s="133">
        <v>0.63343108504400003</v>
      </c>
      <c r="R348" s="21" t="s">
        <v>12</v>
      </c>
      <c r="S348" s="74">
        <v>2</v>
      </c>
      <c r="T348" s="44" t="s">
        <v>1288</v>
      </c>
      <c r="U348" s="45" t="s">
        <v>1289</v>
      </c>
      <c r="V348" s="61" t="s">
        <v>2189</v>
      </c>
      <c r="W348" s="46">
        <v>6.0899999999999997E-84</v>
      </c>
      <c r="X348" s="136">
        <v>0.37829911999999999</v>
      </c>
      <c r="Y348" s="67" t="s">
        <v>2313</v>
      </c>
    </row>
    <row r="349" spans="1:25">
      <c r="A349" s="8" t="s">
        <v>1290</v>
      </c>
      <c r="B349" s="4">
        <v>39936009</v>
      </c>
      <c r="C349" s="4">
        <v>3329123</v>
      </c>
      <c r="D349" s="4">
        <v>3331207</v>
      </c>
      <c r="E349" s="4">
        <v>2085</v>
      </c>
      <c r="F349" s="4" t="s">
        <v>23</v>
      </c>
      <c r="G349" s="4" t="s">
        <v>1291</v>
      </c>
      <c r="H349" s="4" t="s">
        <v>1292</v>
      </c>
      <c r="I349" s="103" t="s">
        <v>10253</v>
      </c>
      <c r="J349" s="40" t="s">
        <v>3135</v>
      </c>
      <c r="K349" s="54" t="s">
        <v>3231</v>
      </c>
      <c r="L349" s="27">
        <v>1</v>
      </c>
      <c r="M349" s="19" t="s">
        <v>2844</v>
      </c>
      <c r="N349" s="19" t="s">
        <v>1294</v>
      </c>
      <c r="O349" s="19" t="s">
        <v>2845</v>
      </c>
      <c r="P349" s="20">
        <v>0</v>
      </c>
      <c r="Q349" s="133">
        <v>0.60662824207499999</v>
      </c>
      <c r="R349" s="21" t="s">
        <v>12</v>
      </c>
      <c r="S349" s="74">
        <v>1</v>
      </c>
      <c r="T349" s="44" t="s">
        <v>1293</v>
      </c>
      <c r="U349" s="45" t="s">
        <v>1294</v>
      </c>
      <c r="V349" s="61" t="s">
        <v>2191</v>
      </c>
      <c r="W349" s="46">
        <v>4.82E-58</v>
      </c>
      <c r="X349" s="136">
        <v>0.27665706099999998</v>
      </c>
      <c r="Y349" s="67" t="s">
        <v>2313</v>
      </c>
    </row>
    <row r="350" spans="1:25">
      <c r="A350" s="8" t="s">
        <v>1295</v>
      </c>
      <c r="B350" s="4">
        <v>39936010</v>
      </c>
      <c r="C350" s="4">
        <v>3331204</v>
      </c>
      <c r="D350" s="4">
        <v>3332529</v>
      </c>
      <c r="E350" s="4">
        <v>1326</v>
      </c>
      <c r="F350" s="4" t="s">
        <v>23</v>
      </c>
      <c r="G350" s="4" t="s">
        <v>1296</v>
      </c>
      <c r="H350" s="4" t="s">
        <v>1297</v>
      </c>
      <c r="I350" s="103" t="s">
        <v>10253</v>
      </c>
      <c r="J350" s="40" t="s">
        <v>3135</v>
      </c>
      <c r="K350" s="54" t="s">
        <v>3231</v>
      </c>
      <c r="L350" s="27">
        <v>1</v>
      </c>
      <c r="M350" s="19" t="s">
        <v>2846</v>
      </c>
      <c r="N350" s="19" t="s">
        <v>1299</v>
      </c>
      <c r="O350" s="19" t="s">
        <v>2847</v>
      </c>
      <c r="P350" s="20">
        <v>0</v>
      </c>
      <c r="Q350" s="133">
        <v>0.74149659863899997</v>
      </c>
      <c r="R350" s="21" t="s">
        <v>12</v>
      </c>
      <c r="S350" s="74">
        <v>1</v>
      </c>
      <c r="T350" s="44" t="s">
        <v>1298</v>
      </c>
      <c r="U350" s="45" t="s">
        <v>1299</v>
      </c>
      <c r="V350" s="61" t="s">
        <v>2192</v>
      </c>
      <c r="W350" s="46">
        <v>4.0800000000000002E-106</v>
      </c>
      <c r="X350" s="136">
        <v>0.40136054399999999</v>
      </c>
      <c r="Y350" s="67" t="s">
        <v>2313</v>
      </c>
    </row>
    <row r="351" spans="1:25">
      <c r="A351" s="8" t="s">
        <v>1300</v>
      </c>
      <c r="B351" s="4">
        <v>39936014</v>
      </c>
      <c r="C351" s="4">
        <v>3334480</v>
      </c>
      <c r="D351" s="4">
        <v>3335688</v>
      </c>
      <c r="E351" s="4">
        <v>1209</v>
      </c>
      <c r="F351" s="4" t="s">
        <v>23</v>
      </c>
      <c r="G351" s="4" t="s">
        <v>1301</v>
      </c>
      <c r="H351" s="4" t="s">
        <v>1302</v>
      </c>
      <c r="I351" s="103" t="s">
        <v>10253</v>
      </c>
      <c r="J351" s="40" t="s">
        <v>3135</v>
      </c>
      <c r="K351" s="54" t="s">
        <v>3231</v>
      </c>
      <c r="L351" s="27">
        <v>1</v>
      </c>
      <c r="M351" s="19" t="s">
        <v>2848</v>
      </c>
      <c r="N351" s="19" t="s">
        <v>1301</v>
      </c>
      <c r="O351" s="19" t="s">
        <v>2849</v>
      </c>
      <c r="P351" s="20">
        <v>0</v>
      </c>
      <c r="Q351" s="133">
        <v>0.75124378109500001</v>
      </c>
      <c r="R351" s="21" t="s">
        <v>12</v>
      </c>
      <c r="S351" s="74">
        <v>3</v>
      </c>
      <c r="T351" s="44" t="s">
        <v>1303</v>
      </c>
      <c r="U351" s="45" t="s">
        <v>1304</v>
      </c>
      <c r="V351" s="61" t="s">
        <v>2193</v>
      </c>
      <c r="W351" s="46">
        <v>4.42E-100</v>
      </c>
      <c r="X351" s="136">
        <v>0.38805970099999998</v>
      </c>
      <c r="Y351" s="67" t="s">
        <v>2313</v>
      </c>
    </row>
    <row r="352" spans="1:25">
      <c r="A352" s="8" t="s">
        <v>1305</v>
      </c>
      <c r="B352" s="4">
        <v>39936015</v>
      </c>
      <c r="C352" s="4">
        <v>3335740</v>
      </c>
      <c r="D352" s="4">
        <v>3336354</v>
      </c>
      <c r="E352" s="4">
        <v>615</v>
      </c>
      <c r="F352" s="4" t="s">
        <v>23</v>
      </c>
      <c r="G352" s="4" t="s">
        <v>1304</v>
      </c>
      <c r="H352" s="4" t="s">
        <v>1306</v>
      </c>
      <c r="I352" s="103" t="s">
        <v>10253</v>
      </c>
      <c r="J352" s="40" t="s">
        <v>3135</v>
      </c>
      <c r="K352" s="54" t="s">
        <v>3231</v>
      </c>
      <c r="L352" s="27">
        <v>1</v>
      </c>
      <c r="M352" s="19" t="s">
        <v>2850</v>
      </c>
      <c r="N352" s="19" t="s">
        <v>1304</v>
      </c>
      <c r="O352" s="19" t="s">
        <v>2851</v>
      </c>
      <c r="P352" s="20">
        <v>1.6773199999999999E-88</v>
      </c>
      <c r="Q352" s="133">
        <v>0.59803921568600005</v>
      </c>
      <c r="R352" s="21" t="s">
        <v>12</v>
      </c>
      <c r="S352" s="74">
        <v>2</v>
      </c>
      <c r="T352" s="44" t="s">
        <v>1303</v>
      </c>
      <c r="U352" s="45" t="s">
        <v>1304</v>
      </c>
      <c r="V352" s="61" t="s">
        <v>2193</v>
      </c>
      <c r="W352" s="46">
        <v>5.3899999999999998E-24</v>
      </c>
      <c r="X352" s="136">
        <v>0.24509803899999999</v>
      </c>
      <c r="Y352" s="67" t="s">
        <v>2313</v>
      </c>
    </row>
    <row r="353" spans="1:25">
      <c r="A353" s="8" t="s">
        <v>1307</v>
      </c>
      <c r="B353" s="4">
        <v>39936016</v>
      </c>
      <c r="C353" s="4">
        <v>3336368</v>
      </c>
      <c r="D353" s="4">
        <v>3336964</v>
      </c>
      <c r="E353" s="4">
        <v>597</v>
      </c>
      <c r="F353" s="4" t="s">
        <v>23</v>
      </c>
      <c r="G353" s="4" t="s">
        <v>1308</v>
      </c>
      <c r="H353" s="4" t="s">
        <v>1309</v>
      </c>
      <c r="I353" s="103" t="s">
        <v>10253</v>
      </c>
      <c r="J353" s="40" t="s">
        <v>3135</v>
      </c>
      <c r="K353" s="54" t="s">
        <v>3231</v>
      </c>
      <c r="L353" s="27">
        <v>1</v>
      </c>
      <c r="M353" s="19" t="s">
        <v>2852</v>
      </c>
      <c r="N353" s="19" t="s">
        <v>1311</v>
      </c>
      <c r="O353" s="19" t="s">
        <v>2853</v>
      </c>
      <c r="P353" s="20">
        <v>1.5369999999999999E-103</v>
      </c>
      <c r="Q353" s="133">
        <v>0.77272727272700004</v>
      </c>
      <c r="R353" s="21" t="s">
        <v>12</v>
      </c>
      <c r="S353" s="74">
        <v>3</v>
      </c>
      <c r="T353" s="44" t="s">
        <v>1310</v>
      </c>
      <c r="U353" s="45" t="s">
        <v>1311</v>
      </c>
      <c r="V353" s="61" t="s">
        <v>2194</v>
      </c>
      <c r="W353" s="46">
        <v>5.0200000000000003E-52</v>
      </c>
      <c r="X353" s="136">
        <v>0.40404040400000002</v>
      </c>
      <c r="Y353" s="67" t="s">
        <v>2313</v>
      </c>
    </row>
    <row r="354" spans="1:25">
      <c r="A354" s="8" t="s">
        <v>1312</v>
      </c>
      <c r="B354" s="4">
        <v>39936017</v>
      </c>
      <c r="C354" s="4">
        <v>3336976</v>
      </c>
      <c r="D354" s="4">
        <v>3337341</v>
      </c>
      <c r="E354" s="4">
        <v>366</v>
      </c>
      <c r="F354" s="4" t="s">
        <v>23</v>
      </c>
      <c r="G354" s="4" t="s">
        <v>1313</v>
      </c>
      <c r="H354" s="4" t="s">
        <v>1314</v>
      </c>
      <c r="I354" s="103" t="s">
        <v>10253</v>
      </c>
      <c r="J354" s="40" t="s">
        <v>3135</v>
      </c>
      <c r="K354" s="54" t="s">
        <v>3231</v>
      </c>
      <c r="L354" s="27">
        <v>1</v>
      </c>
      <c r="M354" s="19" t="s">
        <v>2854</v>
      </c>
      <c r="N354" s="19" t="s">
        <v>1316</v>
      </c>
      <c r="O354" s="19" t="s">
        <v>2855</v>
      </c>
      <c r="P354" s="20">
        <v>1.18204E-59</v>
      </c>
      <c r="Q354" s="133">
        <v>0.71900826446300004</v>
      </c>
      <c r="R354" s="21" t="s">
        <v>12</v>
      </c>
      <c r="S354" s="74">
        <v>2</v>
      </c>
      <c r="T354" s="44" t="s">
        <v>1315</v>
      </c>
      <c r="U354" s="45" t="s">
        <v>1316</v>
      </c>
      <c r="V354" s="61" t="s">
        <v>2189</v>
      </c>
      <c r="W354" s="46">
        <v>4.28E-22</v>
      </c>
      <c r="X354" s="136">
        <v>0.31404958700000002</v>
      </c>
      <c r="Y354" s="67" t="s">
        <v>2313</v>
      </c>
    </row>
    <row r="355" spans="1:25">
      <c r="A355" s="8" t="s">
        <v>1317</v>
      </c>
      <c r="B355" s="4">
        <v>39936018</v>
      </c>
      <c r="C355" s="4">
        <v>3338656</v>
      </c>
      <c r="D355" s="4">
        <v>3338967</v>
      </c>
      <c r="E355" s="4">
        <v>312</v>
      </c>
      <c r="F355" s="4" t="s">
        <v>9</v>
      </c>
      <c r="G355" s="4" t="s">
        <v>1318</v>
      </c>
      <c r="H355" s="4" t="s">
        <v>1319</v>
      </c>
      <c r="I355" s="103" t="s">
        <v>10251</v>
      </c>
      <c r="J355" s="32" t="s">
        <v>3134</v>
      </c>
      <c r="K355" s="54" t="s">
        <v>3217</v>
      </c>
      <c r="L355" s="27">
        <v>4</v>
      </c>
      <c r="M355" s="19" t="s">
        <v>2856</v>
      </c>
      <c r="N355" s="19" t="s">
        <v>23</v>
      </c>
      <c r="O355" s="19" t="s">
        <v>2857</v>
      </c>
      <c r="P355" s="20">
        <v>1.0089E-23</v>
      </c>
      <c r="Q355" s="133">
        <v>0.36893203883499998</v>
      </c>
      <c r="R355" s="21" t="s">
        <v>2313</v>
      </c>
      <c r="S355" s="74">
        <v>4</v>
      </c>
      <c r="T355" s="44" t="s">
        <v>1320</v>
      </c>
      <c r="U355" s="45" t="s">
        <v>1318</v>
      </c>
      <c r="V355" s="61" t="s">
        <v>2195</v>
      </c>
      <c r="W355" s="46">
        <v>3.5499999999999999E-22</v>
      </c>
      <c r="X355" s="136">
        <v>0.35922330099999999</v>
      </c>
      <c r="Y355" s="67" t="s">
        <v>2313</v>
      </c>
    </row>
    <row r="356" spans="1:25">
      <c r="A356" s="8" t="s">
        <v>1321</v>
      </c>
      <c r="B356" s="4">
        <v>39936024</v>
      </c>
      <c r="C356" s="4">
        <v>3349571</v>
      </c>
      <c r="D356" s="4">
        <v>3352003</v>
      </c>
      <c r="E356" s="4">
        <v>2433</v>
      </c>
      <c r="F356" s="4" t="s">
        <v>23</v>
      </c>
      <c r="G356" s="4" t="s">
        <v>1322</v>
      </c>
      <c r="H356" s="4" t="s">
        <v>1323</v>
      </c>
      <c r="I356" s="103" t="s">
        <v>10257</v>
      </c>
      <c r="J356" s="40" t="s">
        <v>3141</v>
      </c>
      <c r="K356" s="54" t="s">
        <v>3218</v>
      </c>
      <c r="L356" s="27">
        <v>1</v>
      </c>
      <c r="M356" s="19" t="s">
        <v>2858</v>
      </c>
      <c r="N356" s="19" t="s">
        <v>1322</v>
      </c>
      <c r="O356" s="19" t="s">
        <v>2859</v>
      </c>
      <c r="P356" s="20">
        <v>0</v>
      </c>
      <c r="Q356" s="133">
        <v>0.66666666666700003</v>
      </c>
      <c r="R356" s="21" t="s">
        <v>2313</v>
      </c>
      <c r="S356" s="74">
        <v>1</v>
      </c>
      <c r="T356" s="44" t="s">
        <v>1324</v>
      </c>
      <c r="U356" s="45" t="s">
        <v>1322</v>
      </c>
      <c r="V356" s="61" t="s">
        <v>2196</v>
      </c>
      <c r="W356" s="46">
        <v>0</v>
      </c>
      <c r="X356" s="136">
        <v>0.60370370399999995</v>
      </c>
      <c r="Y356" s="67" t="s">
        <v>2313</v>
      </c>
    </row>
    <row r="357" spans="1:25">
      <c r="A357" s="8" t="s">
        <v>1325</v>
      </c>
      <c r="B357" s="4">
        <v>39936025</v>
      </c>
      <c r="C357" s="4">
        <v>3352313</v>
      </c>
      <c r="D357" s="4">
        <v>3353587</v>
      </c>
      <c r="E357" s="4">
        <v>1275</v>
      </c>
      <c r="F357" s="4" t="s">
        <v>23</v>
      </c>
      <c r="G357" s="4" t="s">
        <v>1326</v>
      </c>
      <c r="H357" s="4" t="s">
        <v>1327</v>
      </c>
      <c r="I357" s="103" t="s">
        <v>10257</v>
      </c>
      <c r="J357" s="40" t="s">
        <v>3141</v>
      </c>
      <c r="K357" s="54" t="s">
        <v>3218</v>
      </c>
      <c r="L357" s="27">
        <v>1</v>
      </c>
      <c r="M357" s="19" t="s">
        <v>2860</v>
      </c>
      <c r="N357" s="19" t="s">
        <v>1326</v>
      </c>
      <c r="O357" s="19" t="s">
        <v>2861</v>
      </c>
      <c r="P357" s="20">
        <v>0</v>
      </c>
      <c r="Q357" s="133">
        <v>0.81839622641499998</v>
      </c>
      <c r="R357" s="21" t="s">
        <v>2357</v>
      </c>
      <c r="S357" s="74">
        <v>1</v>
      </c>
      <c r="T357" s="44" t="s">
        <v>1328</v>
      </c>
      <c r="U357" s="45" t="s">
        <v>1326</v>
      </c>
      <c r="V357" s="61" t="s">
        <v>2197</v>
      </c>
      <c r="W357" s="46">
        <v>0</v>
      </c>
      <c r="X357" s="136">
        <v>0.69811320799999999</v>
      </c>
      <c r="Y357" s="67" t="s">
        <v>2313</v>
      </c>
    </row>
    <row r="358" spans="1:25">
      <c r="A358" s="8" t="s">
        <v>1329</v>
      </c>
      <c r="B358" s="4">
        <v>39936026</v>
      </c>
      <c r="C358" s="4">
        <v>3353980</v>
      </c>
      <c r="D358" s="4">
        <v>3354618</v>
      </c>
      <c r="E358" s="4">
        <v>639</v>
      </c>
      <c r="F358" s="4" t="s">
        <v>23</v>
      </c>
      <c r="G358" s="4" t="s">
        <v>1330</v>
      </c>
      <c r="H358" s="4" t="s">
        <v>1331</v>
      </c>
      <c r="I358" s="103" t="s">
        <v>10291</v>
      </c>
      <c r="J358" s="40" t="s">
        <v>3141</v>
      </c>
      <c r="K358" s="54" t="s">
        <v>3190</v>
      </c>
      <c r="L358" s="27">
        <v>1</v>
      </c>
      <c r="M358" s="19" t="s">
        <v>2862</v>
      </c>
      <c r="N358" s="19" t="s">
        <v>1330</v>
      </c>
      <c r="O358" s="19" t="s">
        <v>2863</v>
      </c>
      <c r="P358" s="20">
        <v>3.3572800000000001E-113</v>
      </c>
      <c r="Q358" s="133">
        <v>0.69811320754700001</v>
      </c>
      <c r="R358" s="21" t="s">
        <v>12</v>
      </c>
      <c r="S358" s="74">
        <v>1</v>
      </c>
      <c r="T358" s="44" t="s">
        <v>1332</v>
      </c>
      <c r="U358" s="45" t="s">
        <v>1330</v>
      </c>
      <c r="V358" s="61" t="s">
        <v>2198</v>
      </c>
      <c r="W358" s="46">
        <v>7.9300000000000005E-100</v>
      </c>
      <c r="X358" s="136">
        <v>0.603773585</v>
      </c>
      <c r="Y358" s="67" t="s">
        <v>2313</v>
      </c>
    </row>
    <row r="359" spans="1:25">
      <c r="A359" s="8" t="s">
        <v>1333</v>
      </c>
      <c r="B359" s="4">
        <v>39936042</v>
      </c>
      <c r="C359" s="4">
        <v>3372218</v>
      </c>
      <c r="D359" s="4">
        <v>3375991</v>
      </c>
      <c r="E359" s="4">
        <v>3774</v>
      </c>
      <c r="F359" s="4" t="s">
        <v>9</v>
      </c>
      <c r="G359" s="4" t="s">
        <v>1334</v>
      </c>
      <c r="H359" s="4" t="s">
        <v>1335</v>
      </c>
      <c r="I359" s="103" t="s">
        <v>10255</v>
      </c>
      <c r="J359" s="40" t="s">
        <v>3135</v>
      </c>
      <c r="K359" s="54" t="s">
        <v>3193</v>
      </c>
      <c r="L359" s="27">
        <v>0</v>
      </c>
      <c r="M359" s="22" t="s">
        <v>10303</v>
      </c>
      <c r="N359" s="19"/>
      <c r="O359" s="19"/>
      <c r="P359" s="20"/>
      <c r="Q359" s="133"/>
      <c r="R359" s="21"/>
      <c r="S359" s="74">
        <v>0</v>
      </c>
      <c r="T359" s="44" t="s">
        <v>10304</v>
      </c>
      <c r="U359" s="45"/>
      <c r="V359" s="61"/>
      <c r="W359" s="46"/>
      <c r="X359" s="136"/>
      <c r="Y359" s="67"/>
    </row>
    <row r="360" spans="1:25">
      <c r="A360" s="8" t="s">
        <v>1336</v>
      </c>
      <c r="B360" s="4">
        <v>39936106</v>
      </c>
      <c r="C360" s="4">
        <v>3443227</v>
      </c>
      <c r="D360" s="4">
        <v>3445002</v>
      </c>
      <c r="E360" s="4">
        <v>1776</v>
      </c>
      <c r="F360" s="4" t="s">
        <v>23</v>
      </c>
      <c r="G360" s="4" t="s">
        <v>1337</v>
      </c>
      <c r="H360" s="4" t="s">
        <v>1338</v>
      </c>
      <c r="I360" s="103" t="s">
        <v>10256</v>
      </c>
      <c r="J360" s="40" t="s">
        <v>3136</v>
      </c>
      <c r="K360" s="54" t="s">
        <v>3169</v>
      </c>
      <c r="L360" s="27">
        <v>1</v>
      </c>
      <c r="M360" s="19" t="s">
        <v>2864</v>
      </c>
      <c r="N360" s="19" t="s">
        <v>23</v>
      </c>
      <c r="O360" s="19" t="s">
        <v>1338</v>
      </c>
      <c r="P360" s="20">
        <v>0</v>
      </c>
      <c r="Q360" s="133">
        <v>0.67851099830799999</v>
      </c>
      <c r="R360" s="21" t="s">
        <v>12</v>
      </c>
      <c r="S360" s="74">
        <v>1</v>
      </c>
      <c r="T360" s="44" t="s">
        <v>1339</v>
      </c>
      <c r="U360" s="45" t="s">
        <v>1337</v>
      </c>
      <c r="V360" s="61" t="s">
        <v>1338</v>
      </c>
      <c r="W360" s="46">
        <v>9.7700000000000005E-156</v>
      </c>
      <c r="X360" s="136">
        <v>0.41962775000000002</v>
      </c>
      <c r="Y360" s="67" t="s">
        <v>12</v>
      </c>
    </row>
    <row r="361" spans="1:25">
      <c r="A361" s="8" t="s">
        <v>1340</v>
      </c>
      <c r="B361" s="4">
        <v>39936112</v>
      </c>
      <c r="C361" s="4">
        <v>3452843</v>
      </c>
      <c r="D361" s="4">
        <v>3453532</v>
      </c>
      <c r="E361" s="4">
        <v>690</v>
      </c>
      <c r="F361" s="4" t="s">
        <v>23</v>
      </c>
      <c r="G361" s="4" t="s">
        <v>23</v>
      </c>
      <c r="H361" s="4" t="s">
        <v>295</v>
      </c>
      <c r="I361" s="103" t="s">
        <v>10251</v>
      </c>
      <c r="J361" s="40" t="s">
        <v>3138</v>
      </c>
      <c r="K361" s="54" t="s">
        <v>3138</v>
      </c>
      <c r="L361" s="27">
        <v>2</v>
      </c>
      <c r="M361" s="19" t="s">
        <v>2865</v>
      </c>
      <c r="N361" s="19" t="s">
        <v>2866</v>
      </c>
      <c r="O361" s="19" t="s">
        <v>2867</v>
      </c>
      <c r="P361" s="20">
        <v>4.30865E-30</v>
      </c>
      <c r="Q361" s="133">
        <v>0.37117903930099999</v>
      </c>
      <c r="R361" s="21" t="s">
        <v>12</v>
      </c>
      <c r="S361" s="74">
        <v>2</v>
      </c>
      <c r="T361" s="44" t="s">
        <v>13</v>
      </c>
      <c r="U361" s="45" t="s">
        <v>10</v>
      </c>
      <c r="V361" s="61" t="s">
        <v>2297</v>
      </c>
      <c r="W361" s="46">
        <v>1.33E-6</v>
      </c>
      <c r="X361" s="136">
        <v>0.20960698699999999</v>
      </c>
      <c r="Y361" s="67" t="s">
        <v>12</v>
      </c>
    </row>
    <row r="362" spans="1:25">
      <c r="A362" s="8" t="s">
        <v>1341</v>
      </c>
      <c r="B362" s="4">
        <v>39936114</v>
      </c>
      <c r="C362" s="4">
        <v>3454375</v>
      </c>
      <c r="D362" s="4">
        <v>3455448</v>
      </c>
      <c r="E362" s="4">
        <v>1074</v>
      </c>
      <c r="F362" s="4" t="s">
        <v>9</v>
      </c>
      <c r="G362" s="4" t="s">
        <v>1342</v>
      </c>
      <c r="H362" s="4" t="s">
        <v>1343</v>
      </c>
      <c r="I362" s="103" t="s">
        <v>10255</v>
      </c>
      <c r="J362" s="40" t="s">
        <v>3135</v>
      </c>
      <c r="K362" s="54" t="s">
        <v>3193</v>
      </c>
      <c r="L362" s="27">
        <v>1</v>
      </c>
      <c r="M362" s="19" t="s">
        <v>2868</v>
      </c>
      <c r="N362" s="19" t="s">
        <v>23</v>
      </c>
      <c r="O362" s="19" t="s">
        <v>2869</v>
      </c>
      <c r="P362" s="20">
        <v>4.0140099999999998E-140</v>
      </c>
      <c r="Q362" s="133">
        <v>0.55742296918800005</v>
      </c>
      <c r="R362" s="21" t="s">
        <v>2313</v>
      </c>
      <c r="S362" s="74">
        <v>1</v>
      </c>
      <c r="T362" s="44" t="s">
        <v>1344</v>
      </c>
      <c r="U362" s="45" t="s">
        <v>1342</v>
      </c>
      <c r="V362" s="61" t="s">
        <v>1343</v>
      </c>
      <c r="W362" s="46">
        <v>9.0500000000000002E-116</v>
      </c>
      <c r="X362" s="136">
        <v>0.50420168099999996</v>
      </c>
      <c r="Y362" s="67" t="s">
        <v>2313</v>
      </c>
    </row>
    <row r="363" spans="1:25">
      <c r="A363" s="8" t="s">
        <v>1345</v>
      </c>
      <c r="B363" s="4">
        <v>39936119</v>
      </c>
      <c r="C363" s="4">
        <v>3458619</v>
      </c>
      <c r="D363" s="4">
        <v>3459041</v>
      </c>
      <c r="E363" s="4">
        <v>423</v>
      </c>
      <c r="F363" s="4" t="s">
        <v>23</v>
      </c>
      <c r="G363" s="4" t="s">
        <v>1346</v>
      </c>
      <c r="H363" s="4" t="s">
        <v>1347</v>
      </c>
      <c r="I363" s="103" t="s">
        <v>10255</v>
      </c>
      <c r="J363" s="40" t="s">
        <v>3135</v>
      </c>
      <c r="K363" s="54" t="s">
        <v>3193</v>
      </c>
      <c r="L363" s="27">
        <v>1</v>
      </c>
      <c r="M363" s="19" t="s">
        <v>2870</v>
      </c>
      <c r="N363" s="19" t="s">
        <v>23</v>
      </c>
      <c r="O363" s="19" t="s">
        <v>1347</v>
      </c>
      <c r="P363" s="20">
        <v>1.26978E-70</v>
      </c>
      <c r="Q363" s="133">
        <v>0.68571428571399995</v>
      </c>
      <c r="R363" s="21" t="s">
        <v>12</v>
      </c>
      <c r="S363" s="74">
        <v>1</v>
      </c>
      <c r="T363" s="44" t="s">
        <v>1348</v>
      </c>
      <c r="U363" s="45" t="s">
        <v>1346</v>
      </c>
      <c r="V363" s="61" t="s">
        <v>2199</v>
      </c>
      <c r="W363" s="46">
        <v>6.7400000000000003E-52</v>
      </c>
      <c r="X363" s="136">
        <v>0.52142857099999995</v>
      </c>
      <c r="Y363" s="67" t="s">
        <v>2313</v>
      </c>
    </row>
    <row r="364" spans="1:25">
      <c r="A364" s="8" t="s">
        <v>1349</v>
      </c>
      <c r="B364" s="4">
        <v>39936124</v>
      </c>
      <c r="C364" s="4">
        <v>3464110</v>
      </c>
      <c r="D364" s="4">
        <v>3465276</v>
      </c>
      <c r="E364" s="4">
        <v>1167</v>
      </c>
      <c r="F364" s="4" t="s">
        <v>9</v>
      </c>
      <c r="G364" s="4" t="s">
        <v>23</v>
      </c>
      <c r="H364" s="4" t="s">
        <v>1350</v>
      </c>
      <c r="I364" s="103" t="s">
        <v>10263</v>
      </c>
      <c r="J364" s="40" t="s">
        <v>3142</v>
      </c>
      <c r="K364" s="54" t="s">
        <v>3142</v>
      </c>
      <c r="L364" s="27">
        <v>1</v>
      </c>
      <c r="M364" s="19" t="s">
        <v>2871</v>
      </c>
      <c r="N364" s="19" t="s">
        <v>23</v>
      </c>
      <c r="O364" s="19" t="s">
        <v>2872</v>
      </c>
      <c r="P364" s="20">
        <v>1.2386200000000001E-35</v>
      </c>
      <c r="Q364" s="133">
        <v>0.26546391752600002</v>
      </c>
      <c r="R364" s="21" t="s">
        <v>12</v>
      </c>
      <c r="S364" s="74">
        <v>0</v>
      </c>
      <c r="T364" s="44" t="s">
        <v>10304</v>
      </c>
      <c r="U364" s="45"/>
      <c r="V364" s="61"/>
      <c r="W364" s="46"/>
      <c r="X364" s="136"/>
      <c r="Y364" s="67"/>
    </row>
    <row r="365" spans="1:25">
      <c r="A365" s="8" t="s">
        <v>1351</v>
      </c>
      <c r="B365" s="4">
        <v>39936125</v>
      </c>
      <c r="C365" s="4">
        <v>3465290</v>
      </c>
      <c r="D365" s="4">
        <v>3466375</v>
      </c>
      <c r="E365" s="4">
        <v>1086</v>
      </c>
      <c r="F365" s="4" t="s">
        <v>9</v>
      </c>
      <c r="G365" s="4" t="s">
        <v>23</v>
      </c>
      <c r="H365" s="4" t="s">
        <v>1350</v>
      </c>
      <c r="I365" s="103" t="s">
        <v>10263</v>
      </c>
      <c r="J365" s="40" t="s">
        <v>3142</v>
      </c>
      <c r="K365" s="54" t="s">
        <v>3142</v>
      </c>
      <c r="L365" s="27">
        <v>2</v>
      </c>
      <c r="M365" s="19" t="s">
        <v>2873</v>
      </c>
      <c r="N365" s="19" t="s">
        <v>23</v>
      </c>
      <c r="O365" s="19" t="s">
        <v>2872</v>
      </c>
      <c r="P365" s="20">
        <v>6.2577799999999996E-69</v>
      </c>
      <c r="Q365" s="133">
        <v>0.36011080332399997</v>
      </c>
      <c r="R365" s="21" t="s">
        <v>12</v>
      </c>
      <c r="S365" s="74">
        <v>1</v>
      </c>
      <c r="T365" s="44" t="s">
        <v>1352</v>
      </c>
      <c r="U365" s="45" t="s">
        <v>1353</v>
      </c>
      <c r="V365" s="61" t="s">
        <v>3245</v>
      </c>
      <c r="W365" s="46">
        <v>1.5699999999999999E-18</v>
      </c>
      <c r="X365" s="136">
        <v>0.227146814</v>
      </c>
      <c r="Y365" s="67" t="s">
        <v>12</v>
      </c>
    </row>
    <row r="366" spans="1:25">
      <c r="A366" s="8" t="s">
        <v>1354</v>
      </c>
      <c r="B366" s="4">
        <v>39936126</v>
      </c>
      <c r="C366" s="4">
        <v>3466375</v>
      </c>
      <c r="D366" s="4">
        <v>3468888</v>
      </c>
      <c r="E366" s="4">
        <v>2514</v>
      </c>
      <c r="F366" s="4" t="s">
        <v>9</v>
      </c>
      <c r="G366" s="4" t="s">
        <v>23</v>
      </c>
      <c r="H366" s="4" t="s">
        <v>1355</v>
      </c>
      <c r="I366" s="103" t="s">
        <v>10264</v>
      </c>
      <c r="J366" s="40" t="s">
        <v>3139</v>
      </c>
      <c r="K366" s="54" t="s">
        <v>3139</v>
      </c>
      <c r="L366" s="27">
        <v>1</v>
      </c>
      <c r="M366" s="19" t="s">
        <v>2874</v>
      </c>
      <c r="N366" s="19" t="s">
        <v>23</v>
      </c>
      <c r="O366" s="19" t="s">
        <v>2875</v>
      </c>
      <c r="P366" s="20">
        <v>7.6903800000000005E-80</v>
      </c>
      <c r="Q366" s="133">
        <v>0.24970131421700001</v>
      </c>
      <c r="R366" s="21" t="s">
        <v>12</v>
      </c>
      <c r="S366" s="74">
        <v>0</v>
      </c>
      <c r="T366" s="44" t="s">
        <v>10304</v>
      </c>
      <c r="U366" s="45"/>
      <c r="V366" s="61"/>
      <c r="W366" s="46"/>
      <c r="X366" s="136"/>
      <c r="Y366" s="67"/>
    </row>
    <row r="367" spans="1:25">
      <c r="A367" s="8" t="s">
        <v>1356</v>
      </c>
      <c r="B367" s="4">
        <v>39936127</v>
      </c>
      <c r="C367" s="4">
        <v>3468967</v>
      </c>
      <c r="D367" s="4">
        <v>3469893</v>
      </c>
      <c r="E367" s="4">
        <v>927</v>
      </c>
      <c r="F367" s="4" t="s">
        <v>9</v>
      </c>
      <c r="G367" s="4" t="s">
        <v>23</v>
      </c>
      <c r="H367" s="4" t="s">
        <v>295</v>
      </c>
      <c r="I367" s="103" t="s">
        <v>10254</v>
      </c>
      <c r="J367" s="40" t="s">
        <v>3138</v>
      </c>
      <c r="K367" s="54" t="s">
        <v>3138</v>
      </c>
      <c r="L367" s="27">
        <v>0</v>
      </c>
      <c r="M367" s="22" t="s">
        <v>10303</v>
      </c>
      <c r="N367" s="19"/>
      <c r="O367" s="19"/>
      <c r="P367" s="20"/>
      <c r="Q367" s="133"/>
      <c r="R367" s="21"/>
      <c r="S367" s="74">
        <v>0</v>
      </c>
      <c r="T367" s="44" t="s">
        <v>10304</v>
      </c>
      <c r="U367" s="45"/>
      <c r="V367" s="61"/>
      <c r="W367" s="46"/>
      <c r="X367" s="136"/>
      <c r="Y367" s="67"/>
    </row>
    <row r="368" spans="1:25">
      <c r="A368" s="8" t="s">
        <v>1357</v>
      </c>
      <c r="B368" s="4">
        <v>39936132</v>
      </c>
      <c r="C368" s="4">
        <v>3474243</v>
      </c>
      <c r="D368" s="4">
        <v>3474905</v>
      </c>
      <c r="E368" s="4">
        <v>663</v>
      </c>
      <c r="F368" s="4" t="s">
        <v>23</v>
      </c>
      <c r="G368" s="4" t="s">
        <v>1358</v>
      </c>
      <c r="H368" s="4" t="s">
        <v>1359</v>
      </c>
      <c r="I368" s="103" t="s">
        <v>10255</v>
      </c>
      <c r="J368" s="40" t="s">
        <v>3135</v>
      </c>
      <c r="K368" s="54" t="s">
        <v>3193</v>
      </c>
      <c r="L368" s="27">
        <v>1</v>
      </c>
      <c r="M368" s="19" t="s">
        <v>2876</v>
      </c>
      <c r="N368" s="19" t="s">
        <v>1358</v>
      </c>
      <c r="O368" s="19" t="s">
        <v>1359</v>
      </c>
      <c r="P368" s="20">
        <v>1.5275699999999999E-68</v>
      </c>
      <c r="Q368" s="133">
        <v>0.436363636364</v>
      </c>
      <c r="R368" s="21" t="s">
        <v>12</v>
      </c>
      <c r="S368" s="74">
        <v>2</v>
      </c>
      <c r="T368" s="44" t="s">
        <v>1360</v>
      </c>
      <c r="U368" s="45" t="s">
        <v>1358</v>
      </c>
      <c r="V368" s="61" t="s">
        <v>1359</v>
      </c>
      <c r="W368" s="46">
        <v>4.33E-63</v>
      </c>
      <c r="X368" s="136">
        <v>0.42727272700000002</v>
      </c>
      <c r="Y368" s="67" t="s">
        <v>12</v>
      </c>
    </row>
    <row r="369" spans="1:25">
      <c r="A369" s="8" t="s">
        <v>1361</v>
      </c>
      <c r="B369" s="4">
        <v>39936134</v>
      </c>
      <c r="C369" s="4">
        <v>3475897</v>
      </c>
      <c r="D369" s="4">
        <v>3477153</v>
      </c>
      <c r="E369" s="4">
        <v>1257</v>
      </c>
      <c r="F369" s="4" t="s">
        <v>23</v>
      </c>
      <c r="G369" s="4" t="s">
        <v>23</v>
      </c>
      <c r="H369" s="4" t="s">
        <v>1362</v>
      </c>
      <c r="I369" s="103" t="s">
        <v>10263</v>
      </c>
      <c r="J369" s="35" t="s">
        <v>3135</v>
      </c>
      <c r="K369" s="59" t="s">
        <v>3162</v>
      </c>
      <c r="L369" s="27">
        <v>1</v>
      </c>
      <c r="M369" s="19" t="s">
        <v>2877</v>
      </c>
      <c r="N369" s="19" t="s">
        <v>23</v>
      </c>
      <c r="O369" s="19" t="s">
        <v>1362</v>
      </c>
      <c r="P369" s="20">
        <v>6.2186799999999998E-92</v>
      </c>
      <c r="Q369" s="133">
        <v>0.38995215310999998</v>
      </c>
      <c r="R369" s="21" t="s">
        <v>2357</v>
      </c>
      <c r="S369" s="74">
        <v>1</v>
      </c>
      <c r="T369" s="44" t="s">
        <v>1363</v>
      </c>
      <c r="U369" s="45" t="s">
        <v>1364</v>
      </c>
      <c r="V369" s="61" t="s">
        <v>2200</v>
      </c>
      <c r="W369" s="46">
        <v>5.7800000000000002E-55</v>
      </c>
      <c r="X369" s="136">
        <v>0.22488038299999999</v>
      </c>
      <c r="Y369" s="67" t="s">
        <v>2313</v>
      </c>
    </row>
    <row r="370" spans="1:25">
      <c r="A370" s="8" t="s">
        <v>1365</v>
      </c>
      <c r="B370" s="4">
        <v>39936136</v>
      </c>
      <c r="C370" s="4">
        <v>3478718</v>
      </c>
      <c r="D370" s="4">
        <v>3478957</v>
      </c>
      <c r="E370" s="4">
        <v>240</v>
      </c>
      <c r="F370" s="4" t="s">
        <v>23</v>
      </c>
      <c r="G370" s="4" t="s">
        <v>914</v>
      </c>
      <c r="H370" s="4" t="s">
        <v>913</v>
      </c>
      <c r="I370" s="103" t="s">
        <v>10292</v>
      </c>
      <c r="J370" s="40" t="s">
        <v>3135</v>
      </c>
      <c r="K370" s="54" t="s">
        <v>3195</v>
      </c>
      <c r="L370" s="27">
        <v>2</v>
      </c>
      <c r="M370" s="19" t="s">
        <v>2695</v>
      </c>
      <c r="N370" s="19" t="s">
        <v>23</v>
      </c>
      <c r="O370" s="19" t="s">
        <v>913</v>
      </c>
      <c r="P370" s="20">
        <v>2.94428E-38</v>
      </c>
      <c r="Q370" s="133">
        <v>0.74683544303799998</v>
      </c>
      <c r="R370" s="21" t="s">
        <v>12</v>
      </c>
      <c r="S370" s="74">
        <v>2</v>
      </c>
      <c r="T370" s="44" t="s">
        <v>915</v>
      </c>
      <c r="U370" s="45" t="s">
        <v>914</v>
      </c>
      <c r="V370" s="61" t="s">
        <v>2139</v>
      </c>
      <c r="W370" s="46">
        <v>3.5200000000000002E-30</v>
      </c>
      <c r="X370" s="136">
        <v>0.59493670899999995</v>
      </c>
      <c r="Y370" s="67" t="s">
        <v>12</v>
      </c>
    </row>
    <row r="371" spans="1:25">
      <c r="A371" s="8" t="s">
        <v>1366</v>
      </c>
      <c r="B371" s="4">
        <v>39936137</v>
      </c>
      <c r="C371" s="4">
        <v>3479262</v>
      </c>
      <c r="D371" s="4">
        <v>3479999</v>
      </c>
      <c r="E371" s="4">
        <v>738</v>
      </c>
      <c r="F371" s="4" t="s">
        <v>23</v>
      </c>
      <c r="G371" s="4" t="s">
        <v>1367</v>
      </c>
      <c r="H371" s="4" t="s">
        <v>1368</v>
      </c>
      <c r="I371" s="103" t="s">
        <v>10293</v>
      </c>
      <c r="J371" s="40" t="s">
        <v>3135</v>
      </c>
      <c r="K371" s="54" t="s">
        <v>3195</v>
      </c>
      <c r="L371" s="27">
        <v>31</v>
      </c>
      <c r="M371" s="19" t="s">
        <v>2878</v>
      </c>
      <c r="N371" s="19" t="s">
        <v>23</v>
      </c>
      <c r="O371" s="19" t="s">
        <v>2879</v>
      </c>
      <c r="P371" s="20">
        <v>1.7529999999999999E-106</v>
      </c>
      <c r="Q371" s="133">
        <v>0.66122448979600001</v>
      </c>
      <c r="R371" s="21" t="s">
        <v>12</v>
      </c>
      <c r="S371" s="74">
        <v>17</v>
      </c>
      <c r="T371" s="44" t="s">
        <v>1369</v>
      </c>
      <c r="U371" s="45" t="s">
        <v>1370</v>
      </c>
      <c r="V371" s="61" t="s">
        <v>2201</v>
      </c>
      <c r="W371" s="46">
        <v>3.1299999999999999E-84</v>
      </c>
      <c r="X371" s="136">
        <v>0.49387755100000003</v>
      </c>
      <c r="Y371" s="67" t="s">
        <v>12</v>
      </c>
    </row>
    <row r="372" spans="1:25">
      <c r="A372" s="8" t="s">
        <v>1371</v>
      </c>
      <c r="B372" s="4">
        <v>39936138</v>
      </c>
      <c r="C372" s="4">
        <v>3480019</v>
      </c>
      <c r="D372" s="4">
        <v>3480978</v>
      </c>
      <c r="E372" s="4">
        <v>960</v>
      </c>
      <c r="F372" s="4" t="s">
        <v>23</v>
      </c>
      <c r="G372" s="4" t="s">
        <v>1372</v>
      </c>
      <c r="H372" s="4" t="s">
        <v>1373</v>
      </c>
      <c r="I372" s="103" t="s">
        <v>10261</v>
      </c>
      <c r="J372" s="40" t="s">
        <v>3135</v>
      </c>
      <c r="K372" s="54" t="s">
        <v>3195</v>
      </c>
      <c r="L372" s="27">
        <v>1</v>
      </c>
      <c r="M372" s="19" t="s">
        <v>2880</v>
      </c>
      <c r="N372" s="19" t="s">
        <v>23</v>
      </c>
      <c r="O372" s="19" t="s">
        <v>2881</v>
      </c>
      <c r="P372" s="20">
        <v>7.7600399999999996E-126</v>
      </c>
      <c r="Q372" s="133">
        <v>0.63322884012500003</v>
      </c>
      <c r="R372" s="21" t="s">
        <v>12</v>
      </c>
      <c r="S372" s="74">
        <v>1</v>
      </c>
      <c r="T372" s="44" t="s">
        <v>1374</v>
      </c>
      <c r="U372" s="45" t="s">
        <v>1372</v>
      </c>
      <c r="V372" s="61" t="s">
        <v>2202</v>
      </c>
      <c r="W372" s="46">
        <v>7.3900000000000004E-87</v>
      </c>
      <c r="X372" s="136">
        <v>0.47021943599999999</v>
      </c>
      <c r="Y372" s="67" t="s">
        <v>12</v>
      </c>
    </row>
    <row r="373" spans="1:25">
      <c r="A373" s="8" t="s">
        <v>1375</v>
      </c>
      <c r="B373" s="4">
        <v>39936140</v>
      </c>
      <c r="C373" s="4">
        <v>3482765</v>
      </c>
      <c r="D373" s="4">
        <v>3483241</v>
      </c>
      <c r="E373" s="4">
        <v>477</v>
      </c>
      <c r="F373" s="4" t="s">
        <v>9</v>
      </c>
      <c r="G373" s="4" t="s">
        <v>1376</v>
      </c>
      <c r="H373" s="4" t="s">
        <v>1377</v>
      </c>
      <c r="I373" s="103" t="s">
        <v>10256</v>
      </c>
      <c r="J373" s="40" t="s">
        <v>3136</v>
      </c>
      <c r="K373" s="54" t="s">
        <v>3170</v>
      </c>
      <c r="L373" s="27">
        <v>1</v>
      </c>
      <c r="M373" s="19" t="s">
        <v>2882</v>
      </c>
      <c r="N373" s="19" t="s">
        <v>23</v>
      </c>
      <c r="O373" s="19" t="s">
        <v>2883</v>
      </c>
      <c r="P373" s="20">
        <v>1.1229899999999999E-40</v>
      </c>
      <c r="Q373" s="133">
        <v>0.392405063291</v>
      </c>
      <c r="R373" s="21" t="s">
        <v>12</v>
      </c>
      <c r="S373" s="74">
        <v>1</v>
      </c>
      <c r="T373" s="44" t="s">
        <v>1378</v>
      </c>
      <c r="U373" s="45" t="s">
        <v>1376</v>
      </c>
      <c r="V373" s="61" t="s">
        <v>2203</v>
      </c>
      <c r="W373" s="46">
        <v>8.9900000000000003E-25</v>
      </c>
      <c r="X373" s="136">
        <v>0.28481012700000002</v>
      </c>
      <c r="Y373" s="67" t="s">
        <v>2313</v>
      </c>
    </row>
    <row r="374" spans="1:25">
      <c r="A374" s="8" t="s">
        <v>1379</v>
      </c>
      <c r="B374" s="4">
        <v>39936141</v>
      </c>
      <c r="C374" s="4">
        <v>3483247</v>
      </c>
      <c r="D374" s="4">
        <v>3483486</v>
      </c>
      <c r="E374" s="4">
        <v>240</v>
      </c>
      <c r="F374" s="4" t="s">
        <v>9</v>
      </c>
      <c r="G374" s="4" t="s">
        <v>1380</v>
      </c>
      <c r="H374" s="4" t="s">
        <v>1381</v>
      </c>
      <c r="I374" s="103" t="s">
        <v>10256</v>
      </c>
      <c r="J374" s="40" t="s">
        <v>3136</v>
      </c>
      <c r="K374" s="54" t="s">
        <v>3170</v>
      </c>
      <c r="L374" s="27">
        <v>1</v>
      </c>
      <c r="M374" s="19" t="s">
        <v>2884</v>
      </c>
      <c r="N374" s="19" t="s">
        <v>23</v>
      </c>
      <c r="O374" s="19" t="s">
        <v>2885</v>
      </c>
      <c r="P374" s="20">
        <v>1.03963E-44</v>
      </c>
      <c r="Q374" s="133">
        <v>0.784810126582</v>
      </c>
      <c r="R374" s="21" t="s">
        <v>12</v>
      </c>
      <c r="S374" s="74">
        <v>3</v>
      </c>
      <c r="T374" s="44" t="s">
        <v>1382</v>
      </c>
      <c r="U374" s="45" t="s">
        <v>1380</v>
      </c>
      <c r="V374" s="61" t="s">
        <v>2204</v>
      </c>
      <c r="W374" s="46">
        <v>1.4500000000000001E-29</v>
      </c>
      <c r="X374" s="136">
        <v>0.55696202500000003</v>
      </c>
      <c r="Y374" s="67" t="s">
        <v>12</v>
      </c>
    </row>
    <row r="375" spans="1:25">
      <c r="A375" s="8" t="s">
        <v>1383</v>
      </c>
      <c r="B375" s="4">
        <v>39936147</v>
      </c>
      <c r="C375" s="4">
        <v>3488450</v>
      </c>
      <c r="D375" s="4">
        <v>3489946</v>
      </c>
      <c r="E375" s="4">
        <v>1497</v>
      </c>
      <c r="F375" s="4" t="s">
        <v>9</v>
      </c>
      <c r="G375" s="4" t="s">
        <v>1384</v>
      </c>
      <c r="H375" s="4" t="s">
        <v>1385</v>
      </c>
      <c r="I375" s="103" t="s">
        <v>10251</v>
      </c>
      <c r="J375" s="40" t="s">
        <v>3134</v>
      </c>
      <c r="K375" s="54" t="s">
        <v>3134</v>
      </c>
      <c r="L375" s="27">
        <v>1</v>
      </c>
      <c r="M375" s="19" t="s">
        <v>2886</v>
      </c>
      <c r="N375" s="19" t="s">
        <v>23</v>
      </c>
      <c r="O375" s="19" t="s">
        <v>1385</v>
      </c>
      <c r="P375" s="20">
        <v>0</v>
      </c>
      <c r="Q375" s="133">
        <v>0.55823293172699995</v>
      </c>
      <c r="R375" s="21" t="s">
        <v>12</v>
      </c>
      <c r="S375" s="74">
        <v>1</v>
      </c>
      <c r="T375" s="44" t="s">
        <v>1386</v>
      </c>
      <c r="U375" s="45" t="s">
        <v>1384</v>
      </c>
      <c r="V375" s="61" t="s">
        <v>1385</v>
      </c>
      <c r="W375" s="46">
        <v>6.0900000000000003E-94</v>
      </c>
      <c r="X375" s="136">
        <v>0.343373494</v>
      </c>
      <c r="Y375" s="67" t="s">
        <v>12</v>
      </c>
    </row>
    <row r="376" spans="1:25">
      <c r="A376" s="8" t="s">
        <v>1387</v>
      </c>
      <c r="B376" s="4">
        <v>39936158</v>
      </c>
      <c r="C376" s="4">
        <v>3501622</v>
      </c>
      <c r="D376" s="4">
        <v>3503001</v>
      </c>
      <c r="E376" s="4">
        <v>1380</v>
      </c>
      <c r="F376" s="4" t="s">
        <v>23</v>
      </c>
      <c r="G376" s="4" t="s">
        <v>1388</v>
      </c>
      <c r="H376" s="4" t="s">
        <v>1389</v>
      </c>
      <c r="I376" s="103" t="s">
        <v>10263</v>
      </c>
      <c r="J376" s="40" t="s">
        <v>3136</v>
      </c>
      <c r="K376" s="54" t="s">
        <v>3226</v>
      </c>
      <c r="L376" s="27">
        <v>1</v>
      </c>
      <c r="M376" s="19" t="s">
        <v>2887</v>
      </c>
      <c r="N376" s="19" t="s">
        <v>23</v>
      </c>
      <c r="O376" s="19" t="s">
        <v>2888</v>
      </c>
      <c r="P376" s="20">
        <v>0</v>
      </c>
      <c r="Q376" s="133">
        <v>0.57734204792999999</v>
      </c>
      <c r="R376" s="21" t="s">
        <v>12</v>
      </c>
      <c r="S376" s="74">
        <v>1</v>
      </c>
      <c r="T376" s="44" t="s">
        <v>1390</v>
      </c>
      <c r="U376" s="45" t="s">
        <v>1391</v>
      </c>
      <c r="V376" s="61" t="s">
        <v>2205</v>
      </c>
      <c r="W376" s="46">
        <v>1.59E-115</v>
      </c>
      <c r="X376" s="136">
        <v>0.422657952</v>
      </c>
      <c r="Y376" s="67" t="s">
        <v>12</v>
      </c>
    </row>
    <row r="377" spans="1:25">
      <c r="A377" s="8" t="s">
        <v>1392</v>
      </c>
      <c r="B377" s="4">
        <v>39936167</v>
      </c>
      <c r="C377" s="4">
        <v>3509284</v>
      </c>
      <c r="D377" s="4">
        <v>3510768</v>
      </c>
      <c r="E377" s="4">
        <v>1485</v>
      </c>
      <c r="F377" s="4" t="s">
        <v>23</v>
      </c>
      <c r="G377" s="4" t="s">
        <v>1393</v>
      </c>
      <c r="H377" s="4" t="s">
        <v>1394</v>
      </c>
      <c r="I377" s="103" t="s">
        <v>10256</v>
      </c>
      <c r="J377" s="40" t="s">
        <v>3136</v>
      </c>
      <c r="K377" s="54" t="s">
        <v>3172</v>
      </c>
      <c r="L377" s="27">
        <v>1</v>
      </c>
      <c r="M377" s="19" t="s">
        <v>2889</v>
      </c>
      <c r="N377" s="19" t="s">
        <v>23</v>
      </c>
      <c r="O377" s="19" t="s">
        <v>2890</v>
      </c>
      <c r="P377" s="20">
        <v>0</v>
      </c>
      <c r="Q377" s="133">
        <v>0.64979757085000001</v>
      </c>
      <c r="R377" s="21" t="s">
        <v>12</v>
      </c>
      <c r="S377" s="74">
        <v>0</v>
      </c>
      <c r="T377" s="44" t="s">
        <v>10304</v>
      </c>
      <c r="U377" s="45"/>
      <c r="V377" s="61"/>
      <c r="W377" s="46"/>
      <c r="X377" s="136"/>
      <c r="Y377" s="67"/>
    </row>
    <row r="378" spans="1:25">
      <c r="A378" s="8" t="s">
        <v>1395</v>
      </c>
      <c r="B378" s="4">
        <v>39936170</v>
      </c>
      <c r="C378" s="4">
        <v>3513574</v>
      </c>
      <c r="D378" s="4">
        <v>3515052</v>
      </c>
      <c r="E378" s="4">
        <v>1479</v>
      </c>
      <c r="F378" s="4" t="s">
        <v>23</v>
      </c>
      <c r="G378" s="4" t="s">
        <v>1396</v>
      </c>
      <c r="H378" s="4" t="s">
        <v>1397</v>
      </c>
      <c r="I378" s="103" t="s">
        <v>10256</v>
      </c>
      <c r="J378" s="40" t="s">
        <v>3136</v>
      </c>
      <c r="K378" s="54" t="s">
        <v>3172</v>
      </c>
      <c r="L378" s="27">
        <v>5</v>
      </c>
      <c r="M378" s="19" t="s">
        <v>2891</v>
      </c>
      <c r="N378" s="19" t="s">
        <v>23</v>
      </c>
      <c r="O378" s="19" t="s">
        <v>2890</v>
      </c>
      <c r="P378" s="20">
        <v>0</v>
      </c>
      <c r="Q378" s="133">
        <v>0.72560975609800005</v>
      </c>
      <c r="R378" s="21" t="s">
        <v>12</v>
      </c>
      <c r="S378" s="74">
        <v>0</v>
      </c>
      <c r="T378" s="44" t="s">
        <v>10304</v>
      </c>
      <c r="U378" s="45"/>
      <c r="V378" s="61"/>
      <c r="W378" s="46"/>
      <c r="X378" s="136"/>
      <c r="Y378" s="67"/>
    </row>
    <row r="379" spans="1:25">
      <c r="A379" s="8" t="s">
        <v>1398</v>
      </c>
      <c r="B379" s="4">
        <v>39936174</v>
      </c>
      <c r="C379" s="4">
        <v>3515973</v>
      </c>
      <c r="D379" s="4">
        <v>3516260</v>
      </c>
      <c r="E379" s="4">
        <v>288</v>
      </c>
      <c r="F379" s="4" t="s">
        <v>23</v>
      </c>
      <c r="G379" s="4" t="s">
        <v>1399</v>
      </c>
      <c r="H379" s="4" t="s">
        <v>1400</v>
      </c>
      <c r="I379" s="103" t="s">
        <v>10256</v>
      </c>
      <c r="J379" s="40" t="s">
        <v>3136</v>
      </c>
      <c r="K379" s="54" t="s">
        <v>3172</v>
      </c>
      <c r="L379" s="27">
        <v>2</v>
      </c>
      <c r="M379" s="19" t="s">
        <v>2892</v>
      </c>
      <c r="N379" s="19" t="s">
        <v>23</v>
      </c>
      <c r="O379" s="19" t="s">
        <v>2890</v>
      </c>
      <c r="P379" s="20">
        <v>1.43106E-30</v>
      </c>
      <c r="Q379" s="133">
        <v>0.48421052631599998</v>
      </c>
      <c r="R379" s="21" t="s">
        <v>2357</v>
      </c>
      <c r="S379" s="74">
        <v>0</v>
      </c>
      <c r="T379" s="44" t="s">
        <v>10304</v>
      </c>
      <c r="U379" s="45"/>
      <c r="V379" s="61"/>
      <c r="W379" s="46"/>
      <c r="X379" s="136"/>
      <c r="Y379" s="67"/>
    </row>
    <row r="380" spans="1:25">
      <c r="A380" s="8" t="s">
        <v>1401</v>
      </c>
      <c r="B380" s="4">
        <v>39936180</v>
      </c>
      <c r="C380" s="4">
        <v>3522153</v>
      </c>
      <c r="D380" s="4">
        <v>3523106</v>
      </c>
      <c r="E380" s="4">
        <v>954</v>
      </c>
      <c r="F380" s="4" t="s">
        <v>9</v>
      </c>
      <c r="G380" s="4" t="s">
        <v>1402</v>
      </c>
      <c r="H380" s="4" t="s">
        <v>1403</v>
      </c>
      <c r="I380" s="103" t="s">
        <v>10255</v>
      </c>
      <c r="J380" s="40" t="s">
        <v>3135</v>
      </c>
      <c r="K380" s="54" t="s">
        <v>3193</v>
      </c>
      <c r="L380" s="27">
        <v>2</v>
      </c>
      <c r="M380" s="19" t="s">
        <v>2893</v>
      </c>
      <c r="N380" s="19" t="s">
        <v>23</v>
      </c>
      <c r="O380" s="19" t="s">
        <v>1403</v>
      </c>
      <c r="P380" s="20">
        <v>4.1371899999999999E-140</v>
      </c>
      <c r="Q380" s="133">
        <v>0.64353312302800003</v>
      </c>
      <c r="R380" s="21" t="s">
        <v>2313</v>
      </c>
      <c r="S380" s="74">
        <v>3</v>
      </c>
      <c r="T380" s="44" t="s">
        <v>1404</v>
      </c>
      <c r="U380" s="45" t="s">
        <v>1402</v>
      </c>
      <c r="V380" s="61" t="s">
        <v>2206</v>
      </c>
      <c r="W380" s="46">
        <v>2.03E-40</v>
      </c>
      <c r="X380" s="136">
        <v>0.33438485800000001</v>
      </c>
      <c r="Y380" s="67" t="s">
        <v>2313</v>
      </c>
    </row>
    <row r="381" spans="1:25">
      <c r="A381" s="8" t="s">
        <v>1405</v>
      </c>
      <c r="B381" s="4">
        <v>39936181</v>
      </c>
      <c r="C381" s="4">
        <v>3523126</v>
      </c>
      <c r="D381" s="4">
        <v>3524436</v>
      </c>
      <c r="E381" s="4">
        <v>1311</v>
      </c>
      <c r="F381" s="4" t="s">
        <v>9</v>
      </c>
      <c r="G381" s="4" t="s">
        <v>1406</v>
      </c>
      <c r="H381" s="4" t="s">
        <v>704</v>
      </c>
      <c r="I381" s="103" t="s">
        <v>10255</v>
      </c>
      <c r="J381" s="40" t="s">
        <v>3135</v>
      </c>
      <c r="K381" s="54" t="s">
        <v>3193</v>
      </c>
      <c r="L381" s="27">
        <v>2</v>
      </c>
      <c r="M381" s="19" t="s">
        <v>2894</v>
      </c>
      <c r="N381" s="19" t="s">
        <v>23</v>
      </c>
      <c r="O381" s="19" t="s">
        <v>704</v>
      </c>
      <c r="P381" s="20">
        <v>1.25598E-140</v>
      </c>
      <c r="Q381" s="133">
        <v>0.49541284403699998</v>
      </c>
      <c r="R381" s="21" t="s">
        <v>2313</v>
      </c>
      <c r="S381" s="74">
        <v>2</v>
      </c>
      <c r="T381" s="44" t="s">
        <v>1407</v>
      </c>
      <c r="U381" s="45" t="s">
        <v>1408</v>
      </c>
      <c r="V381" s="61" t="s">
        <v>2207</v>
      </c>
      <c r="W381" s="46">
        <v>2.5599999999999999E-18</v>
      </c>
      <c r="X381" s="136">
        <v>0.24541284399999999</v>
      </c>
      <c r="Y381" s="67" t="s">
        <v>2313</v>
      </c>
    </row>
    <row r="382" spans="1:25">
      <c r="A382" s="8" t="s">
        <v>1409</v>
      </c>
      <c r="B382" s="4">
        <v>39936182</v>
      </c>
      <c r="C382" s="4">
        <v>3524580</v>
      </c>
      <c r="D382" s="4">
        <v>3525191</v>
      </c>
      <c r="E382" s="4">
        <v>612</v>
      </c>
      <c r="F382" s="4" t="s">
        <v>9</v>
      </c>
      <c r="G382" s="4" t="s">
        <v>23</v>
      </c>
      <c r="H382" s="4" t="s">
        <v>1410</v>
      </c>
      <c r="I382" s="103" t="s">
        <v>10259</v>
      </c>
      <c r="J382" s="40" t="s">
        <v>3135</v>
      </c>
      <c r="K382" s="54" t="s">
        <v>3189</v>
      </c>
      <c r="L382" s="27">
        <v>1</v>
      </c>
      <c r="M382" s="19" t="s">
        <v>2895</v>
      </c>
      <c r="N382" s="19" t="s">
        <v>23</v>
      </c>
      <c r="O382" s="19" t="s">
        <v>2896</v>
      </c>
      <c r="P382" s="20">
        <v>2.3084000000000001E-61</v>
      </c>
      <c r="Q382" s="133">
        <v>0.54679802955699996</v>
      </c>
      <c r="R382" s="21" t="s">
        <v>12</v>
      </c>
      <c r="S382" s="74">
        <v>1</v>
      </c>
      <c r="T382" s="44" t="s">
        <v>1411</v>
      </c>
      <c r="U382" s="45" t="s">
        <v>1412</v>
      </c>
      <c r="V382" s="61" t="s">
        <v>2208</v>
      </c>
      <c r="W382" s="46">
        <v>1.9999999999999999E-39</v>
      </c>
      <c r="X382" s="136">
        <v>0.38916256199999999</v>
      </c>
      <c r="Y382" s="67" t="s">
        <v>2313</v>
      </c>
    </row>
    <row r="383" spans="1:25">
      <c r="A383" s="8" t="s">
        <v>1413</v>
      </c>
      <c r="B383" s="4">
        <v>39936193</v>
      </c>
      <c r="C383" s="4">
        <v>3538223</v>
      </c>
      <c r="D383" s="4">
        <v>3538606</v>
      </c>
      <c r="E383" s="4">
        <v>384</v>
      </c>
      <c r="F383" s="4" t="s">
        <v>23</v>
      </c>
      <c r="G383" s="4" t="s">
        <v>23</v>
      </c>
      <c r="H383" s="4" t="s">
        <v>643</v>
      </c>
      <c r="I383" s="103" t="s">
        <v>10270</v>
      </c>
      <c r="J383" s="41" t="s">
        <v>3147</v>
      </c>
      <c r="K383" s="55" t="s">
        <v>3147</v>
      </c>
      <c r="L383" s="27">
        <v>0</v>
      </c>
      <c r="M383" s="22" t="s">
        <v>10303</v>
      </c>
      <c r="N383" s="19"/>
      <c r="O383" s="19"/>
      <c r="P383" s="20"/>
      <c r="Q383" s="133"/>
      <c r="R383" s="21"/>
      <c r="S383" s="74">
        <v>0</v>
      </c>
      <c r="T383" s="44" t="s">
        <v>10304</v>
      </c>
      <c r="U383" s="45"/>
      <c r="V383" s="61"/>
      <c r="W383" s="46"/>
      <c r="X383" s="136"/>
      <c r="Y383" s="67"/>
    </row>
    <row r="384" spans="1:25">
      <c r="A384" s="8" t="s">
        <v>1414</v>
      </c>
      <c r="B384" s="4">
        <v>39936196</v>
      </c>
      <c r="C384" s="4">
        <v>3540354</v>
      </c>
      <c r="D384" s="4">
        <v>3540719</v>
      </c>
      <c r="E384" s="4">
        <v>366</v>
      </c>
      <c r="F384" s="4" t="s">
        <v>23</v>
      </c>
      <c r="G384" s="4" t="s">
        <v>23</v>
      </c>
      <c r="H384" s="4" t="s">
        <v>1415</v>
      </c>
      <c r="I384" s="103" t="s">
        <v>10273</v>
      </c>
      <c r="J384" s="40" t="s">
        <v>3140</v>
      </c>
      <c r="K384" s="54" t="s">
        <v>3175</v>
      </c>
      <c r="L384" s="27">
        <v>66</v>
      </c>
      <c r="M384" s="19" t="s">
        <v>2897</v>
      </c>
      <c r="N384" s="19" t="s">
        <v>2898</v>
      </c>
      <c r="O384" s="19" t="s">
        <v>2899</v>
      </c>
      <c r="P384" s="20">
        <v>4.2910499999999999E-66</v>
      </c>
      <c r="Q384" s="133">
        <v>0.71900826446300004</v>
      </c>
      <c r="R384" s="21" t="s">
        <v>12</v>
      </c>
      <c r="S384" s="74">
        <v>30</v>
      </c>
      <c r="T384" s="44" t="s">
        <v>1416</v>
      </c>
      <c r="U384" s="45" t="s">
        <v>1417</v>
      </c>
      <c r="V384" s="61" t="s">
        <v>2209</v>
      </c>
      <c r="W384" s="46">
        <v>4.59E-15</v>
      </c>
      <c r="X384" s="136">
        <v>0.38842975200000002</v>
      </c>
      <c r="Y384" s="67" t="s">
        <v>2313</v>
      </c>
    </row>
    <row r="385" spans="1:25">
      <c r="A385" s="8" t="s">
        <v>1418</v>
      </c>
      <c r="B385" s="4">
        <v>39936213</v>
      </c>
      <c r="C385" s="4">
        <v>3557558</v>
      </c>
      <c r="D385" s="4">
        <v>3559315</v>
      </c>
      <c r="E385" s="4">
        <v>1758</v>
      </c>
      <c r="F385" s="4" t="s">
        <v>9</v>
      </c>
      <c r="G385" s="4" t="s">
        <v>23</v>
      </c>
      <c r="H385" s="4" t="s">
        <v>1419</v>
      </c>
      <c r="I385" s="103" t="s">
        <v>10264</v>
      </c>
      <c r="J385" s="32" t="s">
        <v>3137</v>
      </c>
      <c r="K385" s="54" t="s">
        <v>3171</v>
      </c>
      <c r="L385" s="27">
        <v>0</v>
      </c>
      <c r="M385" s="22" t="s">
        <v>10303</v>
      </c>
      <c r="N385" s="19"/>
      <c r="O385" s="19"/>
      <c r="P385" s="20"/>
      <c r="Q385" s="133"/>
      <c r="R385" s="21"/>
      <c r="S385" s="74">
        <v>0</v>
      </c>
      <c r="T385" s="44" t="s">
        <v>10304</v>
      </c>
      <c r="U385" s="45"/>
      <c r="V385" s="61"/>
      <c r="W385" s="46"/>
      <c r="X385" s="136"/>
      <c r="Y385" s="67"/>
    </row>
    <row r="386" spans="1:25">
      <c r="A386" s="8" t="s">
        <v>1420</v>
      </c>
      <c r="B386" s="4">
        <v>39936232</v>
      </c>
      <c r="C386" s="4">
        <v>3575128</v>
      </c>
      <c r="D386" s="4">
        <v>3575865</v>
      </c>
      <c r="E386" s="4">
        <v>738</v>
      </c>
      <c r="F386" s="4" t="s">
        <v>9</v>
      </c>
      <c r="G386" s="4" t="s">
        <v>1421</v>
      </c>
      <c r="H386" s="4" t="s">
        <v>1422</v>
      </c>
      <c r="I386" s="103" t="s">
        <v>10262</v>
      </c>
      <c r="J386" s="32" t="s">
        <v>3150</v>
      </c>
      <c r="K386" s="54" t="s">
        <v>3213</v>
      </c>
      <c r="L386" s="27">
        <v>1</v>
      </c>
      <c r="M386" s="19" t="s">
        <v>2900</v>
      </c>
      <c r="N386" s="19" t="s">
        <v>23</v>
      </c>
      <c r="O386" s="19" t="s">
        <v>1422</v>
      </c>
      <c r="P386" s="20">
        <v>2.42347E-95</v>
      </c>
      <c r="Q386" s="133">
        <v>0.62040816326500003</v>
      </c>
      <c r="R386" s="21" t="s">
        <v>12</v>
      </c>
      <c r="S386" s="74">
        <v>1</v>
      </c>
      <c r="T386" s="44" t="s">
        <v>1423</v>
      </c>
      <c r="U386" s="45" t="s">
        <v>1421</v>
      </c>
      <c r="V386" s="61" t="s">
        <v>2210</v>
      </c>
      <c r="W386" s="46">
        <v>5.8700000000000003E-39</v>
      </c>
      <c r="X386" s="136">
        <v>0.26122448999999998</v>
      </c>
      <c r="Y386" s="67" t="s">
        <v>2313</v>
      </c>
    </row>
    <row r="387" spans="1:25">
      <c r="A387" s="8" t="s">
        <v>1424</v>
      </c>
      <c r="B387" s="4">
        <v>39936288</v>
      </c>
      <c r="C387" s="4">
        <v>3644784</v>
      </c>
      <c r="D387" s="4">
        <v>3645203</v>
      </c>
      <c r="E387" s="4">
        <v>420</v>
      </c>
      <c r="F387" s="4" t="s">
        <v>23</v>
      </c>
      <c r="G387" s="4" t="s">
        <v>570</v>
      </c>
      <c r="H387" s="4" t="s">
        <v>1425</v>
      </c>
      <c r="I387" s="103" t="s">
        <v>10256</v>
      </c>
      <c r="J387" s="40" t="s">
        <v>3136</v>
      </c>
      <c r="K387" s="54" t="s">
        <v>3170</v>
      </c>
      <c r="L387" s="27">
        <v>1</v>
      </c>
      <c r="M387" s="19" t="s">
        <v>2901</v>
      </c>
      <c r="N387" s="19" t="s">
        <v>570</v>
      </c>
      <c r="O387" s="19" t="s">
        <v>2902</v>
      </c>
      <c r="P387" s="20">
        <v>3.4625299999999999E-75</v>
      </c>
      <c r="Q387" s="133">
        <v>0.71942446043200003</v>
      </c>
      <c r="R387" s="21" t="s">
        <v>12</v>
      </c>
      <c r="S387" s="74">
        <v>1</v>
      </c>
      <c r="T387" s="44" t="s">
        <v>569</v>
      </c>
      <c r="U387" s="45" t="s">
        <v>570</v>
      </c>
      <c r="V387" s="61" t="s">
        <v>2091</v>
      </c>
      <c r="W387" s="46">
        <v>8.3399999999999996E-50</v>
      </c>
      <c r="X387" s="136">
        <v>0.51798561200000004</v>
      </c>
      <c r="Y387" s="67" t="s">
        <v>12</v>
      </c>
    </row>
    <row r="388" spans="1:25">
      <c r="A388" s="8" t="s">
        <v>1426</v>
      </c>
      <c r="B388" s="4">
        <v>39936289</v>
      </c>
      <c r="C388" s="4">
        <v>3645359</v>
      </c>
      <c r="D388" s="4">
        <v>3646378</v>
      </c>
      <c r="E388" s="4">
        <v>1020</v>
      </c>
      <c r="F388" s="4" t="s">
        <v>23</v>
      </c>
      <c r="G388" s="4" t="s">
        <v>1427</v>
      </c>
      <c r="H388" s="4" t="s">
        <v>1428</v>
      </c>
      <c r="I388" s="103" t="s">
        <v>10270</v>
      </c>
      <c r="J388" s="40" t="s">
        <v>3144</v>
      </c>
      <c r="K388" s="54" t="s">
        <v>3144</v>
      </c>
      <c r="L388" s="27">
        <v>1</v>
      </c>
      <c r="M388" s="19" t="s">
        <v>2903</v>
      </c>
      <c r="N388" s="19" t="s">
        <v>1427</v>
      </c>
      <c r="O388" s="19" t="s">
        <v>2904</v>
      </c>
      <c r="P388" s="20">
        <v>0</v>
      </c>
      <c r="Q388" s="133">
        <v>0.734513274336</v>
      </c>
      <c r="R388" s="21" t="s">
        <v>12</v>
      </c>
      <c r="S388" s="74">
        <v>1</v>
      </c>
      <c r="T388" s="44" t="s">
        <v>1429</v>
      </c>
      <c r="U388" s="45" t="s">
        <v>1427</v>
      </c>
      <c r="V388" s="61" t="s">
        <v>2211</v>
      </c>
      <c r="W388" s="46">
        <v>8.2099999999999999E-103</v>
      </c>
      <c r="X388" s="136">
        <v>0.46312684399999998</v>
      </c>
      <c r="Y388" s="67" t="s">
        <v>12</v>
      </c>
    </row>
    <row r="389" spans="1:25">
      <c r="A389" s="8" t="s">
        <v>1430</v>
      </c>
      <c r="B389" s="4">
        <v>39936290</v>
      </c>
      <c r="C389" s="4">
        <v>3646512</v>
      </c>
      <c r="D389" s="4">
        <v>3646901</v>
      </c>
      <c r="E389" s="4">
        <v>390</v>
      </c>
      <c r="F389" s="4" t="s">
        <v>23</v>
      </c>
      <c r="G389" s="4" t="s">
        <v>1431</v>
      </c>
      <c r="H389" s="4" t="s">
        <v>1432</v>
      </c>
      <c r="I389" s="103" t="s">
        <v>10256</v>
      </c>
      <c r="J389" s="40" t="s">
        <v>3136</v>
      </c>
      <c r="K389" s="54" t="s">
        <v>3170</v>
      </c>
      <c r="L389" s="27">
        <v>1</v>
      </c>
      <c r="M389" s="19" t="s">
        <v>2905</v>
      </c>
      <c r="N389" s="19" t="s">
        <v>1431</v>
      </c>
      <c r="O389" s="19" t="s">
        <v>2906</v>
      </c>
      <c r="P389" s="20">
        <v>6.8644200000000004E-80</v>
      </c>
      <c r="Q389" s="133">
        <v>0.80620155038800001</v>
      </c>
      <c r="R389" s="21" t="s">
        <v>12</v>
      </c>
      <c r="S389" s="74">
        <v>2</v>
      </c>
      <c r="T389" s="44" t="s">
        <v>1433</v>
      </c>
      <c r="U389" s="45" t="s">
        <v>1431</v>
      </c>
      <c r="V389" s="61" t="s">
        <v>2212</v>
      </c>
      <c r="W389" s="46">
        <v>2.9800000000000002E-61</v>
      </c>
      <c r="X389" s="136">
        <v>0.62790697699999998</v>
      </c>
      <c r="Y389" s="67" t="s">
        <v>12</v>
      </c>
    </row>
    <row r="390" spans="1:25">
      <c r="A390" s="8" t="s">
        <v>1434</v>
      </c>
      <c r="B390" s="4">
        <v>161610771</v>
      </c>
      <c r="C390" s="4">
        <v>3647032</v>
      </c>
      <c r="D390" s="4">
        <v>3647400</v>
      </c>
      <c r="E390" s="4">
        <v>369</v>
      </c>
      <c r="F390" s="4" t="s">
        <v>23</v>
      </c>
      <c r="G390" s="4" t="s">
        <v>1435</v>
      </c>
      <c r="H390" s="4" t="s">
        <v>1436</v>
      </c>
      <c r="I390" s="103" t="s">
        <v>10256</v>
      </c>
      <c r="J390" s="40" t="s">
        <v>3136</v>
      </c>
      <c r="K390" s="54" t="s">
        <v>3170</v>
      </c>
      <c r="L390" s="27">
        <v>1</v>
      </c>
      <c r="M390" s="19" t="s">
        <v>2907</v>
      </c>
      <c r="N390" s="19" t="s">
        <v>1435</v>
      </c>
      <c r="O390" s="19" t="s">
        <v>2908</v>
      </c>
      <c r="P390" s="20">
        <v>2.8650600000000001E-75</v>
      </c>
      <c r="Q390" s="133">
        <v>0.86065573770500003</v>
      </c>
      <c r="R390" s="21" t="s">
        <v>12</v>
      </c>
      <c r="S390" s="74">
        <v>1</v>
      </c>
      <c r="T390" s="44" t="s">
        <v>1437</v>
      </c>
      <c r="U390" s="45" t="s">
        <v>1435</v>
      </c>
      <c r="V390" s="61" t="s">
        <v>2213</v>
      </c>
      <c r="W390" s="46">
        <v>3.5499999999999997E-48</v>
      </c>
      <c r="X390" s="136">
        <v>0.56557376999999998</v>
      </c>
      <c r="Y390" s="67" t="s">
        <v>12</v>
      </c>
    </row>
    <row r="391" spans="1:25">
      <c r="A391" s="8" t="s">
        <v>1438</v>
      </c>
      <c r="B391" s="4">
        <v>39936293</v>
      </c>
      <c r="C391" s="4">
        <v>3648697</v>
      </c>
      <c r="D391" s="4">
        <v>3650028</v>
      </c>
      <c r="E391" s="4">
        <v>1332</v>
      </c>
      <c r="F391" s="4" t="s">
        <v>23</v>
      </c>
      <c r="G391" s="4" t="s">
        <v>1439</v>
      </c>
      <c r="H391" s="4" t="s">
        <v>1440</v>
      </c>
      <c r="I391" s="103" t="s">
        <v>10268</v>
      </c>
      <c r="J391" s="40" t="s">
        <v>3149</v>
      </c>
      <c r="K391" s="54" t="s">
        <v>3149</v>
      </c>
      <c r="L391" s="27">
        <v>1</v>
      </c>
      <c r="M391" s="19" t="s">
        <v>2909</v>
      </c>
      <c r="N391" s="19" t="s">
        <v>1439</v>
      </c>
      <c r="O391" s="19" t="s">
        <v>2910</v>
      </c>
      <c r="P391" s="20">
        <v>0</v>
      </c>
      <c r="Q391" s="133">
        <v>0.63205417607199998</v>
      </c>
      <c r="R391" s="21" t="s">
        <v>12</v>
      </c>
      <c r="S391" s="74">
        <v>1</v>
      </c>
      <c r="T391" s="44" t="s">
        <v>1441</v>
      </c>
      <c r="U391" s="45" t="s">
        <v>1439</v>
      </c>
      <c r="V391" s="61" t="s">
        <v>2214</v>
      </c>
      <c r="W391" s="46">
        <v>3.9499999999999999E-161</v>
      </c>
      <c r="X391" s="136">
        <v>0.55981941300000004</v>
      </c>
      <c r="Y391" s="67" t="s">
        <v>12</v>
      </c>
    </row>
    <row r="392" spans="1:25">
      <c r="A392" s="8" t="s">
        <v>1442</v>
      </c>
      <c r="B392" s="4">
        <v>39936294</v>
      </c>
      <c r="C392" s="4">
        <v>3650181</v>
      </c>
      <c r="D392" s="4">
        <v>3650666</v>
      </c>
      <c r="E392" s="4">
        <v>486</v>
      </c>
      <c r="F392" s="4" t="s">
        <v>23</v>
      </c>
      <c r="G392" s="4" t="s">
        <v>1443</v>
      </c>
      <c r="H392" s="4" t="s">
        <v>1444</v>
      </c>
      <c r="I392" s="103" t="s">
        <v>10256</v>
      </c>
      <c r="J392" s="40" t="s">
        <v>3136</v>
      </c>
      <c r="K392" s="54" t="s">
        <v>3170</v>
      </c>
      <c r="L392" s="27">
        <v>1</v>
      </c>
      <c r="M392" s="19" t="s">
        <v>2911</v>
      </c>
      <c r="N392" s="19" t="s">
        <v>1443</v>
      </c>
      <c r="O392" s="19" t="s">
        <v>2912</v>
      </c>
      <c r="P392" s="20">
        <v>2.9406700000000001E-64</v>
      </c>
      <c r="Q392" s="133">
        <v>0.60869565217400001</v>
      </c>
      <c r="R392" s="21" t="s">
        <v>12</v>
      </c>
      <c r="S392" s="74">
        <v>1</v>
      </c>
      <c r="T392" s="44" t="s">
        <v>1445</v>
      </c>
      <c r="U392" s="45" t="s">
        <v>1443</v>
      </c>
      <c r="V392" s="61" t="s">
        <v>2215</v>
      </c>
      <c r="W392" s="46">
        <v>6.4199999999999997E-30</v>
      </c>
      <c r="X392" s="136">
        <v>0.41614906800000001</v>
      </c>
      <c r="Y392" s="67" t="s">
        <v>12</v>
      </c>
    </row>
    <row r="393" spans="1:25">
      <c r="A393" s="8" t="s">
        <v>1446</v>
      </c>
      <c r="B393" s="4">
        <v>39936295</v>
      </c>
      <c r="C393" s="4">
        <v>3650679</v>
      </c>
      <c r="D393" s="4">
        <v>3650873</v>
      </c>
      <c r="E393" s="4">
        <v>195</v>
      </c>
      <c r="F393" s="4" t="s">
        <v>23</v>
      </c>
      <c r="G393" s="4" t="s">
        <v>1447</v>
      </c>
      <c r="H393" s="4" t="s">
        <v>1448</v>
      </c>
      <c r="I393" s="103" t="s">
        <v>10256</v>
      </c>
      <c r="J393" s="40" t="s">
        <v>3136</v>
      </c>
      <c r="K393" s="54" t="s">
        <v>3170</v>
      </c>
      <c r="L393" s="27">
        <v>3</v>
      </c>
      <c r="M393" s="19" t="s">
        <v>2913</v>
      </c>
      <c r="N393" s="19" t="s">
        <v>1447</v>
      </c>
      <c r="O393" s="19" t="s">
        <v>2914</v>
      </c>
      <c r="P393" s="20">
        <v>3.1530400000000002E-24</v>
      </c>
      <c r="Q393" s="133">
        <v>0.53125</v>
      </c>
      <c r="R393" s="21" t="s">
        <v>2313</v>
      </c>
      <c r="S393" s="74">
        <v>1</v>
      </c>
      <c r="T393" s="44" t="s">
        <v>1449</v>
      </c>
      <c r="U393" s="45" t="s">
        <v>1447</v>
      </c>
      <c r="V393" s="61" t="s">
        <v>2216</v>
      </c>
      <c r="W393" s="46">
        <v>2.34E-14</v>
      </c>
      <c r="X393" s="136">
        <v>0.390625</v>
      </c>
      <c r="Y393" s="67" t="s">
        <v>12</v>
      </c>
    </row>
    <row r="394" spans="1:25">
      <c r="A394" s="8" t="s">
        <v>1450</v>
      </c>
      <c r="B394" s="4">
        <v>39936296</v>
      </c>
      <c r="C394" s="4">
        <v>3650932</v>
      </c>
      <c r="D394" s="4">
        <v>3651507</v>
      </c>
      <c r="E394" s="4">
        <v>576</v>
      </c>
      <c r="F394" s="4" t="s">
        <v>23</v>
      </c>
      <c r="G394" s="4" t="s">
        <v>1451</v>
      </c>
      <c r="H394" s="4" t="s">
        <v>1452</v>
      </c>
      <c r="I394" s="103" t="s">
        <v>10256</v>
      </c>
      <c r="J394" s="40" t="s">
        <v>3136</v>
      </c>
      <c r="K394" s="54" t="s">
        <v>3170</v>
      </c>
      <c r="L394" s="27">
        <v>1</v>
      </c>
      <c r="M394" s="19" t="s">
        <v>2915</v>
      </c>
      <c r="N394" s="19" t="s">
        <v>1451</v>
      </c>
      <c r="O394" s="19" t="s">
        <v>2916</v>
      </c>
      <c r="P394" s="20">
        <v>3.1473500000000002E-88</v>
      </c>
      <c r="Q394" s="133">
        <v>0.65968586387399997</v>
      </c>
      <c r="R394" s="21" t="s">
        <v>12</v>
      </c>
      <c r="S394" s="74">
        <v>1</v>
      </c>
      <c r="T394" s="44" t="s">
        <v>1453</v>
      </c>
      <c r="U394" s="45" t="s">
        <v>1451</v>
      </c>
      <c r="V394" s="61" t="s">
        <v>2217</v>
      </c>
      <c r="W394" s="46">
        <v>7.5099999999999998E-60</v>
      </c>
      <c r="X394" s="136">
        <v>0.45549738200000001</v>
      </c>
      <c r="Y394" s="67" t="s">
        <v>12</v>
      </c>
    </row>
    <row r="395" spans="1:25">
      <c r="A395" s="8" t="s">
        <v>1454</v>
      </c>
      <c r="B395" s="4">
        <v>39936297</v>
      </c>
      <c r="C395" s="4">
        <v>3651568</v>
      </c>
      <c r="D395" s="4">
        <v>3651930</v>
      </c>
      <c r="E395" s="4">
        <v>363</v>
      </c>
      <c r="F395" s="4" t="s">
        <v>23</v>
      </c>
      <c r="G395" s="4" t="s">
        <v>1455</v>
      </c>
      <c r="H395" s="4" t="s">
        <v>1456</v>
      </c>
      <c r="I395" s="103" t="s">
        <v>10256</v>
      </c>
      <c r="J395" s="40" t="s">
        <v>3136</v>
      </c>
      <c r="K395" s="54" t="s">
        <v>3170</v>
      </c>
      <c r="L395" s="27">
        <v>2</v>
      </c>
      <c r="M395" s="19" t="s">
        <v>2917</v>
      </c>
      <c r="N395" s="19" t="s">
        <v>1455</v>
      </c>
      <c r="O395" s="19" t="s">
        <v>2918</v>
      </c>
      <c r="P395" s="20">
        <v>6.6252000000000003E-50</v>
      </c>
      <c r="Q395" s="133">
        <v>0.68333333333299995</v>
      </c>
      <c r="R395" s="21" t="s">
        <v>12</v>
      </c>
      <c r="S395" s="74">
        <v>1</v>
      </c>
      <c r="T395" s="44" t="s">
        <v>1457</v>
      </c>
      <c r="U395" s="45" t="s">
        <v>1455</v>
      </c>
      <c r="V395" s="61" t="s">
        <v>2218</v>
      </c>
      <c r="W395" s="46">
        <v>4.5799999999999998E-30</v>
      </c>
      <c r="X395" s="136">
        <v>0.46666666699999998</v>
      </c>
      <c r="Y395" s="67" t="s">
        <v>12</v>
      </c>
    </row>
    <row r="396" spans="1:25">
      <c r="A396" s="8" t="s">
        <v>1458</v>
      </c>
      <c r="B396" s="4">
        <v>39936298</v>
      </c>
      <c r="C396" s="4">
        <v>3651942</v>
      </c>
      <c r="D396" s="4">
        <v>3652475</v>
      </c>
      <c r="E396" s="4">
        <v>534</v>
      </c>
      <c r="F396" s="4" t="s">
        <v>23</v>
      </c>
      <c r="G396" s="4" t="s">
        <v>1459</v>
      </c>
      <c r="H396" s="4" t="s">
        <v>1460</v>
      </c>
      <c r="I396" s="103" t="s">
        <v>10256</v>
      </c>
      <c r="J396" s="40" t="s">
        <v>3136</v>
      </c>
      <c r="K396" s="54" t="s">
        <v>3170</v>
      </c>
      <c r="L396" s="27">
        <v>1</v>
      </c>
      <c r="M396" s="19" t="s">
        <v>2919</v>
      </c>
      <c r="N396" s="19" t="s">
        <v>1459</v>
      </c>
      <c r="O396" s="19" t="s">
        <v>2920</v>
      </c>
      <c r="P396" s="20">
        <v>3.8286499999999999E-76</v>
      </c>
      <c r="Q396" s="133">
        <v>0.59322033898299997</v>
      </c>
      <c r="R396" s="21" t="s">
        <v>12</v>
      </c>
      <c r="S396" s="74">
        <v>1</v>
      </c>
      <c r="T396" s="44" t="s">
        <v>1461</v>
      </c>
      <c r="U396" s="45" t="s">
        <v>1459</v>
      </c>
      <c r="V396" s="61" t="s">
        <v>2219</v>
      </c>
      <c r="W396" s="46">
        <v>1.3899999999999999E-60</v>
      </c>
      <c r="X396" s="136">
        <v>0.51412429400000004</v>
      </c>
      <c r="Y396" s="67" t="s">
        <v>12</v>
      </c>
    </row>
    <row r="397" spans="1:25">
      <c r="A397" s="8" t="s">
        <v>1462</v>
      </c>
      <c r="B397" s="4">
        <v>39936299</v>
      </c>
      <c r="C397" s="4">
        <v>3652588</v>
      </c>
      <c r="D397" s="4">
        <v>3652986</v>
      </c>
      <c r="E397" s="4">
        <v>399</v>
      </c>
      <c r="F397" s="4" t="s">
        <v>23</v>
      </c>
      <c r="G397" s="4" t="s">
        <v>1463</v>
      </c>
      <c r="H397" s="4" t="s">
        <v>1464</v>
      </c>
      <c r="I397" s="103" t="s">
        <v>10256</v>
      </c>
      <c r="J397" s="40" t="s">
        <v>3136</v>
      </c>
      <c r="K397" s="54" t="s">
        <v>3170</v>
      </c>
      <c r="L397" s="27">
        <v>1</v>
      </c>
      <c r="M397" s="19" t="s">
        <v>2921</v>
      </c>
      <c r="N397" s="19" t="s">
        <v>1463</v>
      </c>
      <c r="O397" s="19" t="s">
        <v>2922</v>
      </c>
      <c r="P397" s="20">
        <v>4.0997300000000003E-67</v>
      </c>
      <c r="Q397" s="133">
        <v>0.68939393939399995</v>
      </c>
      <c r="R397" s="21" t="s">
        <v>12</v>
      </c>
      <c r="S397" s="74">
        <v>2</v>
      </c>
      <c r="T397" s="44" t="s">
        <v>1465</v>
      </c>
      <c r="U397" s="45" t="s">
        <v>1463</v>
      </c>
      <c r="V397" s="61" t="s">
        <v>2220</v>
      </c>
      <c r="W397" s="46">
        <v>8.4700000000000002E-44</v>
      </c>
      <c r="X397" s="136">
        <v>0.484848485</v>
      </c>
      <c r="Y397" s="67" t="s">
        <v>12</v>
      </c>
    </row>
    <row r="398" spans="1:25">
      <c r="A398" s="8" t="s">
        <v>1466</v>
      </c>
      <c r="B398" s="4">
        <v>39936300</v>
      </c>
      <c r="C398" s="4">
        <v>3653002</v>
      </c>
      <c r="D398" s="4">
        <v>3653307</v>
      </c>
      <c r="E398" s="4">
        <v>306</v>
      </c>
      <c r="F398" s="4" t="s">
        <v>23</v>
      </c>
      <c r="G398" s="4" t="s">
        <v>1467</v>
      </c>
      <c r="H398" s="4" t="s">
        <v>1468</v>
      </c>
      <c r="I398" s="103" t="s">
        <v>10256</v>
      </c>
      <c r="J398" s="40" t="s">
        <v>3136</v>
      </c>
      <c r="K398" s="54" t="s">
        <v>3170</v>
      </c>
      <c r="L398" s="27">
        <v>1</v>
      </c>
      <c r="M398" s="19" t="s">
        <v>2923</v>
      </c>
      <c r="N398" s="19" t="s">
        <v>1467</v>
      </c>
      <c r="O398" s="19" t="s">
        <v>2924</v>
      </c>
      <c r="P398" s="20">
        <v>1.24662E-42</v>
      </c>
      <c r="Q398" s="133">
        <v>0.61386138613899999</v>
      </c>
      <c r="R398" s="21" t="s">
        <v>12</v>
      </c>
      <c r="S398" s="74">
        <v>1</v>
      </c>
      <c r="T398" s="44" t="s">
        <v>1469</v>
      </c>
      <c r="U398" s="45" t="s">
        <v>1467</v>
      </c>
      <c r="V398" s="61" t="s">
        <v>2221</v>
      </c>
      <c r="W398" s="46">
        <v>1.8E-25</v>
      </c>
      <c r="X398" s="136">
        <v>0.45544554500000001</v>
      </c>
      <c r="Y398" s="67" t="s">
        <v>12</v>
      </c>
    </row>
    <row r="399" spans="1:25">
      <c r="A399" s="8" t="s">
        <v>1470</v>
      </c>
      <c r="B399" s="4">
        <v>39936301</v>
      </c>
      <c r="C399" s="4">
        <v>3653351</v>
      </c>
      <c r="D399" s="4">
        <v>3653908</v>
      </c>
      <c r="E399" s="4">
        <v>558</v>
      </c>
      <c r="F399" s="4" t="s">
        <v>23</v>
      </c>
      <c r="G399" s="4" t="s">
        <v>1471</v>
      </c>
      <c r="H399" s="4" t="s">
        <v>1472</v>
      </c>
      <c r="I399" s="103" t="s">
        <v>10256</v>
      </c>
      <c r="J399" s="40" t="s">
        <v>3136</v>
      </c>
      <c r="K399" s="54" t="s">
        <v>3170</v>
      </c>
      <c r="L399" s="27">
        <v>1</v>
      </c>
      <c r="M399" s="19" t="s">
        <v>2925</v>
      </c>
      <c r="N399" s="19" t="s">
        <v>1471</v>
      </c>
      <c r="O399" s="19" t="s">
        <v>2926</v>
      </c>
      <c r="P399" s="20">
        <v>1.44677E-92</v>
      </c>
      <c r="Q399" s="133">
        <v>0.63243243243199998</v>
      </c>
      <c r="R399" s="21" t="s">
        <v>12</v>
      </c>
      <c r="S399" s="74">
        <v>1</v>
      </c>
      <c r="T399" s="44" t="s">
        <v>1473</v>
      </c>
      <c r="U399" s="45" t="s">
        <v>1471</v>
      </c>
      <c r="V399" s="61" t="s">
        <v>2222</v>
      </c>
      <c r="W399" s="46">
        <v>9.5600000000000003E-76</v>
      </c>
      <c r="X399" s="136">
        <v>0.55135135099999999</v>
      </c>
      <c r="Y399" s="67" t="s">
        <v>12</v>
      </c>
    </row>
    <row r="400" spans="1:25">
      <c r="A400" s="8" t="s">
        <v>1474</v>
      </c>
      <c r="B400" s="4">
        <v>39936302</v>
      </c>
      <c r="C400" s="4">
        <v>3653901</v>
      </c>
      <c r="D400" s="4">
        <v>3654215</v>
      </c>
      <c r="E400" s="4">
        <v>315</v>
      </c>
      <c r="F400" s="4" t="s">
        <v>23</v>
      </c>
      <c r="G400" s="4" t="s">
        <v>1475</v>
      </c>
      <c r="H400" s="4" t="s">
        <v>1476</v>
      </c>
      <c r="I400" s="103" t="s">
        <v>10256</v>
      </c>
      <c r="J400" s="40" t="s">
        <v>3136</v>
      </c>
      <c r="K400" s="54" t="s">
        <v>3170</v>
      </c>
      <c r="L400" s="27">
        <v>1</v>
      </c>
      <c r="M400" s="19" t="s">
        <v>2927</v>
      </c>
      <c r="N400" s="19" t="s">
        <v>1475</v>
      </c>
      <c r="O400" s="19" t="s">
        <v>2928</v>
      </c>
      <c r="P400" s="20">
        <v>5.9205200000000002E-37</v>
      </c>
      <c r="Q400" s="133">
        <v>0.56730769230800004</v>
      </c>
      <c r="R400" s="21" t="s">
        <v>12</v>
      </c>
      <c r="S400" s="74">
        <v>2</v>
      </c>
      <c r="T400" s="44" t="s">
        <v>1477</v>
      </c>
      <c r="U400" s="45" t="s">
        <v>1475</v>
      </c>
      <c r="V400" s="61" t="s">
        <v>2223</v>
      </c>
      <c r="W400" s="46">
        <v>1.25E-27</v>
      </c>
      <c r="X400" s="136">
        <v>0.52884615400000001</v>
      </c>
      <c r="Y400" s="67" t="s">
        <v>12</v>
      </c>
    </row>
    <row r="401" spans="1:25">
      <c r="A401" s="8" t="s">
        <v>1478</v>
      </c>
      <c r="B401" s="4">
        <v>39936303</v>
      </c>
      <c r="C401" s="4">
        <v>3654215</v>
      </c>
      <c r="D401" s="4">
        <v>3654583</v>
      </c>
      <c r="E401" s="4">
        <v>369</v>
      </c>
      <c r="F401" s="4" t="s">
        <v>23</v>
      </c>
      <c r="G401" s="4" t="s">
        <v>1479</v>
      </c>
      <c r="H401" s="4" t="s">
        <v>1480</v>
      </c>
      <c r="I401" s="103" t="s">
        <v>10256</v>
      </c>
      <c r="J401" s="40" t="s">
        <v>3136</v>
      </c>
      <c r="K401" s="54" t="s">
        <v>3170</v>
      </c>
      <c r="L401" s="27">
        <v>1</v>
      </c>
      <c r="M401" s="19" t="s">
        <v>2929</v>
      </c>
      <c r="N401" s="19" t="s">
        <v>1479</v>
      </c>
      <c r="O401" s="19" t="s">
        <v>2930</v>
      </c>
      <c r="P401" s="20">
        <v>4.7570300000000001E-77</v>
      </c>
      <c r="Q401" s="133">
        <v>0.83606557377000001</v>
      </c>
      <c r="R401" s="21" t="s">
        <v>12</v>
      </c>
      <c r="S401" s="74">
        <v>1</v>
      </c>
      <c r="T401" s="44" t="s">
        <v>1481</v>
      </c>
      <c r="U401" s="45" t="s">
        <v>1479</v>
      </c>
      <c r="V401" s="61" t="s">
        <v>2224</v>
      </c>
      <c r="W401" s="46">
        <v>1.5800000000000001E-67</v>
      </c>
      <c r="X401" s="136">
        <v>0.795081967</v>
      </c>
      <c r="Y401" s="67" t="s">
        <v>12</v>
      </c>
    </row>
    <row r="402" spans="1:25">
      <c r="A402" s="8" t="s">
        <v>1482</v>
      </c>
      <c r="B402" s="4">
        <v>39936304</v>
      </c>
      <c r="C402" s="4">
        <v>3654647</v>
      </c>
      <c r="D402" s="4">
        <v>3654895</v>
      </c>
      <c r="E402" s="4">
        <v>249</v>
      </c>
      <c r="F402" s="4" t="s">
        <v>23</v>
      </c>
      <c r="G402" s="4" t="s">
        <v>1483</v>
      </c>
      <c r="H402" s="4" t="s">
        <v>1484</v>
      </c>
      <c r="I402" s="103" t="s">
        <v>10256</v>
      </c>
      <c r="J402" s="40" t="s">
        <v>3136</v>
      </c>
      <c r="K402" s="54" t="s">
        <v>3170</v>
      </c>
      <c r="L402" s="27">
        <v>1</v>
      </c>
      <c r="M402" s="19" t="s">
        <v>2931</v>
      </c>
      <c r="N402" s="19" t="s">
        <v>1483</v>
      </c>
      <c r="O402" s="19" t="s">
        <v>2932</v>
      </c>
      <c r="P402" s="20">
        <v>3.9917100000000003E-31</v>
      </c>
      <c r="Q402" s="133">
        <v>0.56097560975600003</v>
      </c>
      <c r="R402" s="21" t="s">
        <v>12</v>
      </c>
      <c r="S402" s="74">
        <v>1</v>
      </c>
      <c r="T402" s="44" t="s">
        <v>1485</v>
      </c>
      <c r="U402" s="45" t="s">
        <v>1483</v>
      </c>
      <c r="V402" s="61" t="s">
        <v>2225</v>
      </c>
      <c r="W402" s="46">
        <v>5.1099999999999998E-28</v>
      </c>
      <c r="X402" s="136">
        <v>0.5</v>
      </c>
      <c r="Y402" s="67" t="s">
        <v>12</v>
      </c>
    </row>
    <row r="403" spans="1:25">
      <c r="A403" s="8" t="s">
        <v>1486</v>
      </c>
      <c r="B403" s="4">
        <v>39936305</v>
      </c>
      <c r="C403" s="4">
        <v>3654908</v>
      </c>
      <c r="D403" s="4">
        <v>3655117</v>
      </c>
      <c r="E403" s="4">
        <v>210</v>
      </c>
      <c r="F403" s="4" t="s">
        <v>23</v>
      </c>
      <c r="G403" s="4" t="s">
        <v>1487</v>
      </c>
      <c r="H403" s="4" t="s">
        <v>1488</v>
      </c>
      <c r="I403" s="103" t="s">
        <v>10256</v>
      </c>
      <c r="J403" s="40" t="s">
        <v>3136</v>
      </c>
      <c r="K403" s="54" t="s">
        <v>3170</v>
      </c>
      <c r="L403" s="27">
        <v>1</v>
      </c>
      <c r="M403" s="19" t="s">
        <v>2933</v>
      </c>
      <c r="N403" s="19" t="s">
        <v>1487</v>
      </c>
      <c r="O403" s="19" t="s">
        <v>2934</v>
      </c>
      <c r="P403" s="20">
        <v>4.7230200000000002E-26</v>
      </c>
      <c r="Q403" s="133">
        <v>0.52173913043499998</v>
      </c>
      <c r="R403" s="21" t="s">
        <v>12</v>
      </c>
      <c r="S403" s="74">
        <v>2</v>
      </c>
      <c r="T403" s="44" t="s">
        <v>1489</v>
      </c>
      <c r="U403" s="45" t="s">
        <v>1487</v>
      </c>
      <c r="V403" s="61" t="s">
        <v>2226</v>
      </c>
      <c r="W403" s="46">
        <v>1.2599999999999999E-13</v>
      </c>
      <c r="X403" s="136">
        <v>0.362318841</v>
      </c>
      <c r="Y403" s="67" t="s">
        <v>12</v>
      </c>
    </row>
    <row r="404" spans="1:25">
      <c r="A404" s="8" t="s">
        <v>1490</v>
      </c>
      <c r="B404" s="4">
        <v>39936306</v>
      </c>
      <c r="C404" s="4">
        <v>3655123</v>
      </c>
      <c r="D404" s="4">
        <v>3655536</v>
      </c>
      <c r="E404" s="4">
        <v>414</v>
      </c>
      <c r="F404" s="4" t="s">
        <v>23</v>
      </c>
      <c r="G404" s="4" t="s">
        <v>1491</v>
      </c>
      <c r="H404" s="4" t="s">
        <v>1492</v>
      </c>
      <c r="I404" s="103" t="s">
        <v>10256</v>
      </c>
      <c r="J404" s="40" t="s">
        <v>3136</v>
      </c>
      <c r="K404" s="54" t="s">
        <v>3170</v>
      </c>
      <c r="L404" s="27">
        <v>1</v>
      </c>
      <c r="M404" s="19" t="s">
        <v>2935</v>
      </c>
      <c r="N404" s="19" t="s">
        <v>1491</v>
      </c>
      <c r="O404" s="19" t="s">
        <v>2936</v>
      </c>
      <c r="P404" s="20">
        <v>1.5984899999999999E-71</v>
      </c>
      <c r="Q404" s="133">
        <v>0.70802919708000001</v>
      </c>
      <c r="R404" s="21" t="s">
        <v>12</v>
      </c>
      <c r="S404" s="74">
        <v>1</v>
      </c>
      <c r="T404" s="44" t="s">
        <v>1493</v>
      </c>
      <c r="U404" s="45" t="s">
        <v>1491</v>
      </c>
      <c r="V404" s="61" t="s">
        <v>2227</v>
      </c>
      <c r="W404" s="46">
        <v>1.7199999999999999E-61</v>
      </c>
      <c r="X404" s="136">
        <v>0.62043795599999996</v>
      </c>
      <c r="Y404" s="67" t="s">
        <v>12</v>
      </c>
    </row>
    <row r="405" spans="1:25">
      <c r="A405" s="8" t="s">
        <v>1494</v>
      </c>
      <c r="B405" s="4">
        <v>39936307</v>
      </c>
      <c r="C405" s="4">
        <v>3655572</v>
      </c>
      <c r="D405" s="4">
        <v>3656279</v>
      </c>
      <c r="E405" s="4">
        <v>708</v>
      </c>
      <c r="F405" s="4" t="s">
        <v>23</v>
      </c>
      <c r="G405" s="4" t="s">
        <v>1495</v>
      </c>
      <c r="H405" s="4" t="s">
        <v>1496</v>
      </c>
      <c r="I405" s="103" t="s">
        <v>10256</v>
      </c>
      <c r="J405" s="40" t="s">
        <v>3136</v>
      </c>
      <c r="K405" s="54" t="s">
        <v>3170</v>
      </c>
      <c r="L405" s="27">
        <v>1</v>
      </c>
      <c r="M405" s="19" t="s">
        <v>2937</v>
      </c>
      <c r="N405" s="19" t="s">
        <v>1495</v>
      </c>
      <c r="O405" s="19" t="s">
        <v>2938</v>
      </c>
      <c r="P405" s="20">
        <v>2.0602900000000001E-131</v>
      </c>
      <c r="Q405" s="133">
        <v>0.73191489361700002</v>
      </c>
      <c r="R405" s="21" t="s">
        <v>12</v>
      </c>
      <c r="S405" s="74">
        <v>1</v>
      </c>
      <c r="T405" s="44" t="s">
        <v>1497</v>
      </c>
      <c r="U405" s="45" t="s">
        <v>1495</v>
      </c>
      <c r="V405" s="61" t="s">
        <v>2228</v>
      </c>
      <c r="W405" s="46">
        <v>2.9499999999999999E-106</v>
      </c>
      <c r="X405" s="136">
        <v>0.62978723400000003</v>
      </c>
      <c r="Y405" s="67" t="s">
        <v>12</v>
      </c>
    </row>
    <row r="406" spans="1:25">
      <c r="A406" s="8" t="s">
        <v>1498</v>
      </c>
      <c r="B406" s="4">
        <v>39936308</v>
      </c>
      <c r="C406" s="4">
        <v>3656302</v>
      </c>
      <c r="D406" s="4">
        <v>3656685</v>
      </c>
      <c r="E406" s="4">
        <v>384</v>
      </c>
      <c r="F406" s="4" t="s">
        <v>23</v>
      </c>
      <c r="G406" s="4" t="s">
        <v>1499</v>
      </c>
      <c r="H406" s="4" t="s">
        <v>1500</v>
      </c>
      <c r="I406" s="103" t="s">
        <v>10256</v>
      </c>
      <c r="J406" s="40" t="s">
        <v>3136</v>
      </c>
      <c r="K406" s="54" t="s">
        <v>3170</v>
      </c>
      <c r="L406" s="27">
        <v>1</v>
      </c>
      <c r="M406" s="19" t="s">
        <v>2939</v>
      </c>
      <c r="N406" s="19" t="s">
        <v>1499</v>
      </c>
      <c r="O406" s="19" t="s">
        <v>2940</v>
      </c>
      <c r="P406" s="20">
        <v>2.46329E-54</v>
      </c>
      <c r="Q406" s="133">
        <v>0.60629921259800001</v>
      </c>
      <c r="R406" s="21" t="s">
        <v>12</v>
      </c>
      <c r="S406" s="74">
        <v>2</v>
      </c>
      <c r="T406" s="44" t="s">
        <v>1501</v>
      </c>
      <c r="U406" s="45" t="s">
        <v>1499</v>
      </c>
      <c r="V406" s="61" t="s">
        <v>2229</v>
      </c>
      <c r="W406" s="46">
        <v>1.82E-30</v>
      </c>
      <c r="X406" s="136">
        <v>0.42519685000000002</v>
      </c>
      <c r="Y406" s="67" t="s">
        <v>12</v>
      </c>
    </row>
    <row r="407" spans="1:25">
      <c r="A407" s="8" t="s">
        <v>1502</v>
      </c>
      <c r="B407" s="4">
        <v>39936309</v>
      </c>
      <c r="C407" s="4">
        <v>3656696</v>
      </c>
      <c r="D407" s="4">
        <v>3656974</v>
      </c>
      <c r="E407" s="4">
        <v>279</v>
      </c>
      <c r="F407" s="4" t="s">
        <v>23</v>
      </c>
      <c r="G407" s="4" t="s">
        <v>1503</v>
      </c>
      <c r="H407" s="4" t="s">
        <v>1504</v>
      </c>
      <c r="I407" s="103" t="s">
        <v>10256</v>
      </c>
      <c r="J407" s="40" t="s">
        <v>3136</v>
      </c>
      <c r="K407" s="54" t="s">
        <v>3170</v>
      </c>
      <c r="L407" s="27">
        <v>1</v>
      </c>
      <c r="M407" s="19" t="s">
        <v>2941</v>
      </c>
      <c r="N407" s="19" t="s">
        <v>1503</v>
      </c>
      <c r="O407" s="19" t="s">
        <v>2942</v>
      </c>
      <c r="P407" s="20">
        <v>8.2645199999999998E-52</v>
      </c>
      <c r="Q407" s="133">
        <v>0.760869565217</v>
      </c>
      <c r="R407" s="21" t="s">
        <v>12</v>
      </c>
      <c r="S407" s="74">
        <v>1</v>
      </c>
      <c r="T407" s="44" t="s">
        <v>1505</v>
      </c>
      <c r="U407" s="45" t="s">
        <v>1503</v>
      </c>
      <c r="V407" s="61" t="s">
        <v>2230</v>
      </c>
      <c r="W407" s="46">
        <v>1.8100000000000001E-35</v>
      </c>
      <c r="X407" s="136">
        <v>0.52173913000000005</v>
      </c>
      <c r="Y407" s="67" t="s">
        <v>12</v>
      </c>
    </row>
    <row r="408" spans="1:25">
      <c r="A408" s="8" t="s">
        <v>1506</v>
      </c>
      <c r="B408" s="4">
        <v>39936310</v>
      </c>
      <c r="C408" s="4">
        <v>3656986</v>
      </c>
      <c r="D408" s="4">
        <v>3657822</v>
      </c>
      <c r="E408" s="4">
        <v>837</v>
      </c>
      <c r="F408" s="4" t="s">
        <v>23</v>
      </c>
      <c r="G408" s="4" t="s">
        <v>1507</v>
      </c>
      <c r="H408" s="4" t="s">
        <v>1508</v>
      </c>
      <c r="I408" s="103" t="s">
        <v>10256</v>
      </c>
      <c r="J408" s="40" t="s">
        <v>3136</v>
      </c>
      <c r="K408" s="54" t="s">
        <v>3170</v>
      </c>
      <c r="L408" s="27">
        <v>1</v>
      </c>
      <c r="M408" s="19" t="s">
        <v>2943</v>
      </c>
      <c r="N408" s="19" t="s">
        <v>1507</v>
      </c>
      <c r="O408" s="19" t="s">
        <v>2944</v>
      </c>
      <c r="P408" s="20">
        <v>1.07509E-133</v>
      </c>
      <c r="Q408" s="133">
        <v>0.70503597122299999</v>
      </c>
      <c r="R408" s="21" t="s">
        <v>12</v>
      </c>
      <c r="S408" s="74">
        <v>1</v>
      </c>
      <c r="T408" s="44" t="s">
        <v>1509</v>
      </c>
      <c r="U408" s="45" t="s">
        <v>1507</v>
      </c>
      <c r="V408" s="61" t="s">
        <v>2231</v>
      </c>
      <c r="W408" s="46">
        <v>1.01E-116</v>
      </c>
      <c r="X408" s="136">
        <v>0.59712230200000005</v>
      </c>
      <c r="Y408" s="67" t="s">
        <v>12</v>
      </c>
    </row>
    <row r="409" spans="1:25">
      <c r="A409" s="8" t="s">
        <v>1510</v>
      </c>
      <c r="B409" s="4">
        <v>39936311</v>
      </c>
      <c r="C409" s="4">
        <v>3657836</v>
      </c>
      <c r="D409" s="4">
        <v>3658135</v>
      </c>
      <c r="E409" s="4">
        <v>300</v>
      </c>
      <c r="F409" s="4" t="s">
        <v>23</v>
      </c>
      <c r="G409" s="4" t="s">
        <v>1511</v>
      </c>
      <c r="H409" s="4" t="s">
        <v>1512</v>
      </c>
      <c r="I409" s="103" t="s">
        <v>10256</v>
      </c>
      <c r="J409" s="40" t="s">
        <v>3136</v>
      </c>
      <c r="K409" s="54" t="s">
        <v>3170</v>
      </c>
      <c r="L409" s="27">
        <v>1</v>
      </c>
      <c r="M409" s="19" t="s">
        <v>2945</v>
      </c>
      <c r="N409" s="19" t="s">
        <v>1511</v>
      </c>
      <c r="O409" s="19" t="s">
        <v>2946</v>
      </c>
      <c r="P409" s="20">
        <v>6.4280800000000002E-42</v>
      </c>
      <c r="Q409" s="133">
        <v>0.60606060606099998</v>
      </c>
      <c r="R409" s="21" t="s">
        <v>12</v>
      </c>
      <c r="S409" s="74">
        <v>1</v>
      </c>
      <c r="T409" s="44" t="s">
        <v>1513</v>
      </c>
      <c r="U409" s="45" t="s">
        <v>1511</v>
      </c>
      <c r="V409" s="61" t="s">
        <v>2232</v>
      </c>
      <c r="W409" s="46">
        <v>5.8600000000000003E-24</v>
      </c>
      <c r="X409" s="136">
        <v>0.46464646500000001</v>
      </c>
      <c r="Y409" s="67" t="s">
        <v>12</v>
      </c>
    </row>
    <row r="410" spans="1:25">
      <c r="A410" s="8" t="s">
        <v>1514</v>
      </c>
      <c r="B410" s="4">
        <v>39936312</v>
      </c>
      <c r="C410" s="4">
        <v>3658132</v>
      </c>
      <c r="D410" s="4">
        <v>3658752</v>
      </c>
      <c r="E410" s="4">
        <v>621</v>
      </c>
      <c r="F410" s="4" t="s">
        <v>23</v>
      </c>
      <c r="G410" s="4" t="s">
        <v>1515</v>
      </c>
      <c r="H410" s="4" t="s">
        <v>1516</v>
      </c>
      <c r="I410" s="103" t="s">
        <v>10256</v>
      </c>
      <c r="J410" s="40" t="s">
        <v>3136</v>
      </c>
      <c r="K410" s="54" t="s">
        <v>3170</v>
      </c>
      <c r="L410" s="27">
        <v>1</v>
      </c>
      <c r="M410" s="19" t="s">
        <v>2947</v>
      </c>
      <c r="N410" s="19" t="s">
        <v>1515</v>
      </c>
      <c r="O410" s="19" t="s">
        <v>2948</v>
      </c>
      <c r="P410" s="20">
        <v>4.1614300000000003E-92</v>
      </c>
      <c r="Q410" s="133">
        <v>0.63592233009700005</v>
      </c>
      <c r="R410" s="21" t="s">
        <v>12</v>
      </c>
      <c r="S410" s="74">
        <v>1</v>
      </c>
      <c r="T410" s="44" t="s">
        <v>1517</v>
      </c>
      <c r="U410" s="45" t="s">
        <v>1515</v>
      </c>
      <c r="V410" s="61" t="s">
        <v>2233</v>
      </c>
      <c r="W410" s="46">
        <v>4.1599999999999996E-31</v>
      </c>
      <c r="X410" s="136">
        <v>0.32524271799999999</v>
      </c>
      <c r="Y410" s="67" t="s">
        <v>12</v>
      </c>
    </row>
    <row r="411" spans="1:25">
      <c r="A411" s="8" t="s">
        <v>1518</v>
      </c>
      <c r="B411" s="4">
        <v>39936313</v>
      </c>
      <c r="C411" s="4">
        <v>3658754</v>
      </c>
      <c r="D411" s="4">
        <v>3659479</v>
      </c>
      <c r="E411" s="4">
        <v>726</v>
      </c>
      <c r="F411" s="4" t="s">
        <v>23</v>
      </c>
      <c r="G411" s="4" t="s">
        <v>1519</v>
      </c>
      <c r="H411" s="4" t="s">
        <v>1520</v>
      </c>
      <c r="I411" s="103" t="s">
        <v>10256</v>
      </c>
      <c r="J411" s="40" t="s">
        <v>3136</v>
      </c>
      <c r="K411" s="54" t="s">
        <v>3170</v>
      </c>
      <c r="L411" s="27">
        <v>1</v>
      </c>
      <c r="M411" s="19" t="s">
        <v>2949</v>
      </c>
      <c r="N411" s="19" t="s">
        <v>1519</v>
      </c>
      <c r="O411" s="19" t="s">
        <v>2950</v>
      </c>
      <c r="P411" s="20">
        <v>3.3307799999999998E-111</v>
      </c>
      <c r="Q411" s="133">
        <v>0.63485477178399996</v>
      </c>
      <c r="R411" s="21" t="s">
        <v>12</v>
      </c>
      <c r="S411" s="74">
        <v>1</v>
      </c>
      <c r="T411" s="44" t="s">
        <v>1521</v>
      </c>
      <c r="U411" s="45" t="s">
        <v>1519</v>
      </c>
      <c r="V411" s="61" t="s">
        <v>2234</v>
      </c>
      <c r="W411" s="46">
        <v>1.45E-61</v>
      </c>
      <c r="X411" s="136">
        <v>0.43153527000000003</v>
      </c>
      <c r="Y411" s="67" t="s">
        <v>12</v>
      </c>
    </row>
    <row r="412" spans="1:25">
      <c r="A412" s="8" t="s">
        <v>1522</v>
      </c>
      <c r="B412" s="4">
        <v>39936314</v>
      </c>
      <c r="C412" s="4">
        <v>3659530</v>
      </c>
      <c r="D412" s="4">
        <v>3659838</v>
      </c>
      <c r="E412" s="4">
        <v>309</v>
      </c>
      <c r="F412" s="4" t="s">
        <v>23</v>
      </c>
      <c r="G412" s="4" t="s">
        <v>1523</v>
      </c>
      <c r="H412" s="4" t="s">
        <v>1524</v>
      </c>
      <c r="I412" s="103" t="s">
        <v>10256</v>
      </c>
      <c r="J412" s="40" t="s">
        <v>3136</v>
      </c>
      <c r="K412" s="54" t="s">
        <v>3170</v>
      </c>
      <c r="L412" s="27">
        <v>3</v>
      </c>
      <c r="M412" s="19" t="s">
        <v>2951</v>
      </c>
      <c r="N412" s="19" t="s">
        <v>1523</v>
      </c>
      <c r="O412" s="19" t="s">
        <v>2952</v>
      </c>
      <c r="P412" s="20">
        <v>1.0666800000000001E-67</v>
      </c>
      <c r="Q412" s="133">
        <v>0.91176470588199998</v>
      </c>
      <c r="R412" s="21" t="s">
        <v>12</v>
      </c>
      <c r="S412" s="74">
        <v>1</v>
      </c>
      <c r="T412" s="44" t="s">
        <v>1525</v>
      </c>
      <c r="U412" s="45" t="s">
        <v>1523</v>
      </c>
      <c r="V412" s="61" t="s">
        <v>2235</v>
      </c>
      <c r="W412" s="46">
        <v>2.2300000000000001E-54</v>
      </c>
      <c r="X412" s="136">
        <v>0.735294118</v>
      </c>
      <c r="Y412" s="67" t="s">
        <v>12</v>
      </c>
    </row>
    <row r="413" spans="1:25">
      <c r="A413" s="8" t="s">
        <v>1526</v>
      </c>
      <c r="B413" s="4">
        <v>39936316</v>
      </c>
      <c r="C413" s="4">
        <v>3661155</v>
      </c>
      <c r="D413" s="4">
        <v>3663227</v>
      </c>
      <c r="E413" s="4">
        <v>2073</v>
      </c>
      <c r="F413" s="4" t="s">
        <v>23</v>
      </c>
      <c r="G413" s="4" t="s">
        <v>1527</v>
      </c>
      <c r="H413" s="4" t="s">
        <v>1528</v>
      </c>
      <c r="I413" s="103" t="s">
        <v>10256</v>
      </c>
      <c r="J413" s="40" t="s">
        <v>3144</v>
      </c>
      <c r="K413" s="54" t="s">
        <v>3144</v>
      </c>
      <c r="L413" s="27">
        <v>2</v>
      </c>
      <c r="M413" s="19" t="s">
        <v>2953</v>
      </c>
      <c r="N413" s="19" t="s">
        <v>23</v>
      </c>
      <c r="O413" s="19" t="s">
        <v>2954</v>
      </c>
      <c r="P413" s="20">
        <v>0</v>
      </c>
      <c r="Q413" s="133">
        <v>0.78405797101399999</v>
      </c>
      <c r="R413" s="21" t="s">
        <v>12</v>
      </c>
      <c r="S413" s="74">
        <v>1</v>
      </c>
      <c r="T413" s="44" t="s">
        <v>1529</v>
      </c>
      <c r="U413" s="45" t="s">
        <v>1527</v>
      </c>
      <c r="V413" s="61" t="s">
        <v>2236</v>
      </c>
      <c r="W413" s="46">
        <v>0</v>
      </c>
      <c r="X413" s="136">
        <v>0.60869565199999998</v>
      </c>
      <c r="Y413" s="67" t="s">
        <v>12</v>
      </c>
    </row>
    <row r="414" spans="1:25">
      <c r="A414" s="8" t="s">
        <v>1530</v>
      </c>
      <c r="B414" s="4">
        <v>39936317</v>
      </c>
      <c r="C414" s="4">
        <v>3663258</v>
      </c>
      <c r="D414" s="4">
        <v>3663728</v>
      </c>
      <c r="E414" s="4">
        <v>471</v>
      </c>
      <c r="F414" s="4" t="s">
        <v>23</v>
      </c>
      <c r="G414" s="4" t="s">
        <v>1531</v>
      </c>
      <c r="H414" s="4" t="s">
        <v>1532</v>
      </c>
      <c r="I414" s="103" t="s">
        <v>10256</v>
      </c>
      <c r="J414" s="40" t="s">
        <v>3136</v>
      </c>
      <c r="K414" s="54" t="s">
        <v>3170</v>
      </c>
      <c r="L414" s="27">
        <v>1</v>
      </c>
      <c r="M414" s="19" t="s">
        <v>2955</v>
      </c>
      <c r="N414" s="19" t="s">
        <v>23</v>
      </c>
      <c r="O414" s="19" t="s">
        <v>2956</v>
      </c>
      <c r="P414" s="20">
        <v>8.54107E-91</v>
      </c>
      <c r="Q414" s="133">
        <v>0.78205128205100005</v>
      </c>
      <c r="R414" s="21" t="s">
        <v>12</v>
      </c>
      <c r="S414" s="74">
        <v>1</v>
      </c>
      <c r="T414" s="44" t="s">
        <v>1533</v>
      </c>
      <c r="U414" s="45" t="s">
        <v>1531</v>
      </c>
      <c r="V414" s="61" t="s">
        <v>2237</v>
      </c>
      <c r="W414" s="46">
        <v>7.5700000000000005E-69</v>
      </c>
      <c r="X414" s="136">
        <v>0.58974358999999998</v>
      </c>
      <c r="Y414" s="67" t="s">
        <v>12</v>
      </c>
    </row>
    <row r="415" spans="1:25">
      <c r="A415" s="8" t="s">
        <v>1534</v>
      </c>
      <c r="B415" s="4">
        <v>39936318</v>
      </c>
      <c r="C415" s="4">
        <v>3663744</v>
      </c>
      <c r="D415" s="4">
        <v>3664115</v>
      </c>
      <c r="E415" s="4">
        <v>372</v>
      </c>
      <c r="F415" s="4" t="s">
        <v>23</v>
      </c>
      <c r="G415" s="4" t="s">
        <v>1535</v>
      </c>
      <c r="H415" s="4" t="s">
        <v>1536</v>
      </c>
      <c r="I415" s="103" t="s">
        <v>10256</v>
      </c>
      <c r="J415" s="40" t="s">
        <v>3136</v>
      </c>
      <c r="K415" s="54" t="s">
        <v>3170</v>
      </c>
      <c r="L415" s="27">
        <v>1</v>
      </c>
      <c r="M415" s="19" t="s">
        <v>2957</v>
      </c>
      <c r="N415" s="19" t="s">
        <v>23</v>
      </c>
      <c r="O415" s="19" t="s">
        <v>2958</v>
      </c>
      <c r="P415" s="20">
        <v>6.1396900000000004E-74</v>
      </c>
      <c r="Q415" s="133">
        <v>0.83739837398399997</v>
      </c>
      <c r="R415" s="21" t="s">
        <v>12</v>
      </c>
      <c r="S415" s="74">
        <v>1</v>
      </c>
      <c r="T415" s="44" t="s">
        <v>1537</v>
      </c>
      <c r="U415" s="45" t="s">
        <v>1535</v>
      </c>
      <c r="V415" s="61" t="s">
        <v>2238</v>
      </c>
      <c r="W415" s="46">
        <v>3.9100000000000002E-69</v>
      </c>
      <c r="X415" s="136">
        <v>0.74796748000000002</v>
      </c>
      <c r="Y415" s="67" t="s">
        <v>12</v>
      </c>
    </row>
    <row r="416" spans="1:25">
      <c r="A416" s="8" t="s">
        <v>1538</v>
      </c>
      <c r="B416" s="4">
        <v>39936330</v>
      </c>
      <c r="C416" s="4">
        <v>3678672</v>
      </c>
      <c r="D416" s="4">
        <v>3682880</v>
      </c>
      <c r="E416" s="4">
        <v>4209</v>
      </c>
      <c r="F416" s="4" t="s">
        <v>23</v>
      </c>
      <c r="G416" s="4" t="s">
        <v>1539</v>
      </c>
      <c r="H416" s="4" t="s">
        <v>1540</v>
      </c>
      <c r="I416" s="103" t="s">
        <v>10270</v>
      </c>
      <c r="J416" s="40" t="s">
        <v>3144</v>
      </c>
      <c r="K416" s="54" t="s">
        <v>3144</v>
      </c>
      <c r="L416" s="27">
        <v>1</v>
      </c>
      <c r="M416" s="19" t="s">
        <v>2959</v>
      </c>
      <c r="N416" s="19" t="s">
        <v>23</v>
      </c>
      <c r="O416" s="19" t="s">
        <v>2960</v>
      </c>
      <c r="P416" s="20">
        <v>0</v>
      </c>
      <c r="Q416" s="133">
        <v>0.70185449358100005</v>
      </c>
      <c r="R416" s="21" t="s">
        <v>12</v>
      </c>
      <c r="S416" s="74">
        <v>1</v>
      </c>
      <c r="T416" s="44" t="s">
        <v>1541</v>
      </c>
      <c r="U416" s="45" t="s">
        <v>1539</v>
      </c>
      <c r="V416" s="61" t="s">
        <v>2239</v>
      </c>
      <c r="W416" s="46">
        <v>0</v>
      </c>
      <c r="X416" s="136">
        <v>0.59058487900000001</v>
      </c>
      <c r="Y416" s="67" t="s">
        <v>12</v>
      </c>
    </row>
    <row r="417" spans="1:25">
      <c r="A417" s="8" t="s">
        <v>1542</v>
      </c>
      <c r="B417" s="4">
        <v>39936331</v>
      </c>
      <c r="C417" s="4">
        <v>3683017</v>
      </c>
      <c r="D417" s="4">
        <v>3687141</v>
      </c>
      <c r="E417" s="4">
        <v>4125</v>
      </c>
      <c r="F417" s="4" t="s">
        <v>23</v>
      </c>
      <c r="G417" s="4" t="s">
        <v>1543</v>
      </c>
      <c r="H417" s="4" t="s">
        <v>1544</v>
      </c>
      <c r="I417" s="103" t="s">
        <v>10270</v>
      </c>
      <c r="J417" s="40" t="s">
        <v>3144</v>
      </c>
      <c r="K417" s="54" t="s">
        <v>3144</v>
      </c>
      <c r="L417" s="27">
        <v>1</v>
      </c>
      <c r="M417" s="19" t="s">
        <v>2961</v>
      </c>
      <c r="N417" s="19" t="s">
        <v>23</v>
      </c>
      <c r="O417" s="19" t="s">
        <v>2962</v>
      </c>
      <c r="P417" s="20">
        <v>0</v>
      </c>
      <c r="Q417" s="133">
        <v>0.74090247452699998</v>
      </c>
      <c r="R417" s="21" t="s">
        <v>12</v>
      </c>
      <c r="S417" s="74">
        <v>1</v>
      </c>
      <c r="T417" s="44" t="s">
        <v>1545</v>
      </c>
      <c r="U417" s="45" t="s">
        <v>1543</v>
      </c>
      <c r="V417" s="61" t="s">
        <v>2240</v>
      </c>
      <c r="W417" s="46">
        <v>0</v>
      </c>
      <c r="X417" s="136">
        <v>0.58660844300000003</v>
      </c>
      <c r="Y417" s="67" t="s">
        <v>12</v>
      </c>
    </row>
    <row r="418" spans="1:25">
      <c r="A418" s="8" t="s">
        <v>1546</v>
      </c>
      <c r="B418" s="4">
        <v>39936332</v>
      </c>
      <c r="C418" s="4">
        <v>3687607</v>
      </c>
      <c r="D418" s="4">
        <v>3687984</v>
      </c>
      <c r="E418" s="4">
        <v>378</v>
      </c>
      <c r="F418" s="4" t="s">
        <v>23</v>
      </c>
      <c r="G418" s="4" t="s">
        <v>1547</v>
      </c>
      <c r="H418" s="4" t="s">
        <v>1548</v>
      </c>
      <c r="I418" s="103" t="s">
        <v>10256</v>
      </c>
      <c r="J418" s="40" t="s">
        <v>3136</v>
      </c>
      <c r="K418" s="54" t="s">
        <v>3170</v>
      </c>
      <c r="L418" s="27">
        <v>1</v>
      </c>
      <c r="M418" s="19" t="s">
        <v>2963</v>
      </c>
      <c r="N418" s="19" t="s">
        <v>23</v>
      </c>
      <c r="O418" s="19" t="s">
        <v>2964</v>
      </c>
      <c r="P418" s="20">
        <v>7.6056400000000007E-40</v>
      </c>
      <c r="Q418" s="133">
        <v>0.60799999999999998</v>
      </c>
      <c r="R418" s="21" t="s">
        <v>12</v>
      </c>
      <c r="S418" s="74">
        <v>2</v>
      </c>
      <c r="T418" s="44" t="s">
        <v>1549</v>
      </c>
      <c r="U418" s="45" t="s">
        <v>1547</v>
      </c>
      <c r="V418" s="61" t="s">
        <v>2241</v>
      </c>
      <c r="W418" s="46">
        <v>2.94E-30</v>
      </c>
      <c r="X418" s="136">
        <v>0.54400000000000004</v>
      </c>
      <c r="Y418" s="67" t="s">
        <v>12</v>
      </c>
    </row>
    <row r="419" spans="1:25">
      <c r="A419" s="8" t="s">
        <v>1550</v>
      </c>
      <c r="B419" s="4">
        <v>161610770</v>
      </c>
      <c r="C419" s="4">
        <v>3688040</v>
      </c>
      <c r="D419" s="4">
        <v>3688558</v>
      </c>
      <c r="E419" s="4">
        <v>519</v>
      </c>
      <c r="F419" s="4" t="s">
        <v>23</v>
      </c>
      <c r="G419" s="4" t="s">
        <v>1551</v>
      </c>
      <c r="H419" s="4" t="s">
        <v>1552</v>
      </c>
      <c r="I419" s="103" t="s">
        <v>10256</v>
      </c>
      <c r="J419" s="40" t="s">
        <v>3136</v>
      </c>
      <c r="K419" s="54" t="s">
        <v>3170</v>
      </c>
      <c r="L419" s="27">
        <v>1</v>
      </c>
      <c r="M419" s="19" t="s">
        <v>2965</v>
      </c>
      <c r="N419" s="19" t="s">
        <v>23</v>
      </c>
      <c r="O419" s="19" t="s">
        <v>2966</v>
      </c>
      <c r="P419" s="20">
        <v>8.4227700000000002E-58</v>
      </c>
      <c r="Q419" s="133">
        <v>0.53488372093000003</v>
      </c>
      <c r="R419" s="21" t="s">
        <v>12</v>
      </c>
      <c r="S419" s="74">
        <v>1</v>
      </c>
      <c r="T419" s="44" t="s">
        <v>1553</v>
      </c>
      <c r="U419" s="45" t="s">
        <v>1551</v>
      </c>
      <c r="V419" s="61" t="s">
        <v>2242</v>
      </c>
      <c r="W419" s="46">
        <v>2.39E-21</v>
      </c>
      <c r="X419" s="136">
        <v>0.30232558100000001</v>
      </c>
      <c r="Y419" s="67" t="s">
        <v>12</v>
      </c>
    </row>
    <row r="420" spans="1:25">
      <c r="A420" s="8" t="s">
        <v>1554</v>
      </c>
      <c r="B420" s="4">
        <v>39936335</v>
      </c>
      <c r="C420" s="4">
        <v>3690510</v>
      </c>
      <c r="D420" s="4">
        <v>3691199</v>
      </c>
      <c r="E420" s="4">
        <v>690</v>
      </c>
      <c r="F420" s="4" t="s">
        <v>23</v>
      </c>
      <c r="G420" s="4" t="s">
        <v>1555</v>
      </c>
      <c r="H420" s="4" t="s">
        <v>1556</v>
      </c>
      <c r="I420" s="103" t="s">
        <v>10256</v>
      </c>
      <c r="J420" s="40" t="s">
        <v>3136</v>
      </c>
      <c r="K420" s="54" t="s">
        <v>3170</v>
      </c>
      <c r="L420" s="27">
        <v>1</v>
      </c>
      <c r="M420" s="19" t="s">
        <v>2967</v>
      </c>
      <c r="N420" s="19" t="s">
        <v>23</v>
      </c>
      <c r="O420" s="19" t="s">
        <v>2968</v>
      </c>
      <c r="P420" s="20">
        <v>3.0903100000000002E-93</v>
      </c>
      <c r="Q420" s="133">
        <v>0.62008733624500001</v>
      </c>
      <c r="R420" s="21" t="s">
        <v>2313</v>
      </c>
      <c r="S420" s="74">
        <v>1</v>
      </c>
      <c r="T420" s="44" t="s">
        <v>1557</v>
      </c>
      <c r="U420" s="45" t="s">
        <v>1555</v>
      </c>
      <c r="V420" s="61" t="s">
        <v>2243</v>
      </c>
      <c r="W420" s="46">
        <v>2.8599999999999998E-85</v>
      </c>
      <c r="X420" s="136">
        <v>0.558951965</v>
      </c>
      <c r="Y420" s="67" t="s">
        <v>2313</v>
      </c>
    </row>
    <row r="421" spans="1:25">
      <c r="A421" s="8" t="s">
        <v>1558</v>
      </c>
      <c r="B421" s="4">
        <v>39936336</v>
      </c>
      <c r="C421" s="4">
        <v>3691207</v>
      </c>
      <c r="D421" s="4">
        <v>3691635</v>
      </c>
      <c r="E421" s="4">
        <v>429</v>
      </c>
      <c r="F421" s="4" t="s">
        <v>23</v>
      </c>
      <c r="G421" s="4" t="s">
        <v>1559</v>
      </c>
      <c r="H421" s="4" t="s">
        <v>1560</v>
      </c>
      <c r="I421" s="103" t="s">
        <v>10256</v>
      </c>
      <c r="J421" s="40" t="s">
        <v>3136</v>
      </c>
      <c r="K421" s="54" t="s">
        <v>3170</v>
      </c>
      <c r="L421" s="27">
        <v>1</v>
      </c>
      <c r="M421" s="19" t="s">
        <v>2969</v>
      </c>
      <c r="N421" s="19" t="s">
        <v>23</v>
      </c>
      <c r="O421" s="19" t="s">
        <v>2970</v>
      </c>
      <c r="P421" s="20">
        <v>2.8847000000000002E-69</v>
      </c>
      <c r="Q421" s="133">
        <v>0.619718309859</v>
      </c>
      <c r="R421" s="21" t="s">
        <v>12</v>
      </c>
      <c r="S421" s="74">
        <v>1</v>
      </c>
      <c r="T421" s="44" t="s">
        <v>1561</v>
      </c>
      <c r="U421" s="45" t="s">
        <v>1559</v>
      </c>
      <c r="V421" s="61" t="s">
        <v>2244</v>
      </c>
      <c r="W421" s="46">
        <v>7.5899999999999997E-65</v>
      </c>
      <c r="X421" s="136">
        <v>0.62676056300000005</v>
      </c>
      <c r="Y421" s="67" t="s">
        <v>2313</v>
      </c>
    </row>
    <row r="422" spans="1:25">
      <c r="A422" s="8" t="s">
        <v>1562</v>
      </c>
      <c r="B422" s="4">
        <v>39936337</v>
      </c>
      <c r="C422" s="4">
        <v>3691858</v>
      </c>
      <c r="D422" s="4">
        <v>3692388</v>
      </c>
      <c r="E422" s="4">
        <v>531</v>
      </c>
      <c r="F422" s="4" t="s">
        <v>23</v>
      </c>
      <c r="G422" s="4" t="s">
        <v>1563</v>
      </c>
      <c r="H422" s="4" t="s">
        <v>1564</v>
      </c>
      <c r="I422" s="103" t="s">
        <v>10270</v>
      </c>
      <c r="J422" s="40" t="s">
        <v>3144</v>
      </c>
      <c r="K422" s="54" t="s">
        <v>3144</v>
      </c>
      <c r="L422" s="27">
        <v>1</v>
      </c>
      <c r="M422" s="19" t="s">
        <v>2971</v>
      </c>
      <c r="N422" s="19" t="s">
        <v>1563</v>
      </c>
      <c r="O422" s="19" t="s">
        <v>1564</v>
      </c>
      <c r="P422" s="20">
        <v>1.0989199999999999E-97</v>
      </c>
      <c r="Q422" s="133">
        <v>0.71590909090900001</v>
      </c>
      <c r="R422" s="21" t="s">
        <v>12</v>
      </c>
      <c r="S422" s="74">
        <v>2</v>
      </c>
      <c r="T422" s="44" t="s">
        <v>1565</v>
      </c>
      <c r="U422" s="45" t="s">
        <v>1563</v>
      </c>
      <c r="V422" s="61" t="s">
        <v>2052</v>
      </c>
      <c r="W422" s="46">
        <v>6.9099999999999998E-70</v>
      </c>
      <c r="X422" s="136">
        <v>0.534090909</v>
      </c>
      <c r="Y422" s="67" t="s">
        <v>12</v>
      </c>
    </row>
    <row r="423" spans="1:25">
      <c r="A423" s="8" t="s">
        <v>1566</v>
      </c>
      <c r="B423" s="4">
        <v>39936338</v>
      </c>
      <c r="C423" s="4">
        <v>3692405</v>
      </c>
      <c r="D423" s="4">
        <v>3692656</v>
      </c>
      <c r="E423" s="4">
        <v>252</v>
      </c>
      <c r="F423" s="4" t="s">
        <v>23</v>
      </c>
      <c r="G423" s="4" t="s">
        <v>1567</v>
      </c>
      <c r="H423" s="4" t="s">
        <v>1568</v>
      </c>
      <c r="I423" s="103" t="s">
        <v>10268</v>
      </c>
      <c r="J423" s="40" t="s">
        <v>3149</v>
      </c>
      <c r="K423" s="54" t="s">
        <v>3149</v>
      </c>
      <c r="L423" s="27">
        <v>1</v>
      </c>
      <c r="M423" s="19" t="s">
        <v>2972</v>
      </c>
      <c r="N423" s="19" t="s">
        <v>23</v>
      </c>
      <c r="O423" s="19" t="s">
        <v>2973</v>
      </c>
      <c r="P423" s="20">
        <v>3.6756199999999999E-19</v>
      </c>
      <c r="Q423" s="133">
        <v>0.36144578313300002</v>
      </c>
      <c r="R423" s="21" t="s">
        <v>12</v>
      </c>
      <c r="S423" s="74">
        <v>1</v>
      </c>
      <c r="T423" s="44" t="s">
        <v>1569</v>
      </c>
      <c r="U423" s="45" t="s">
        <v>1567</v>
      </c>
      <c r="V423" s="61" t="s">
        <v>2214</v>
      </c>
      <c r="W423" s="46">
        <v>1.32E-11</v>
      </c>
      <c r="X423" s="136">
        <v>0.25301204799999999</v>
      </c>
      <c r="Y423" s="67" t="s">
        <v>12</v>
      </c>
    </row>
    <row r="424" spans="1:25">
      <c r="A424" s="8" t="s">
        <v>1570</v>
      </c>
      <c r="B424" s="4">
        <v>39936454</v>
      </c>
      <c r="C424" s="4">
        <v>3832523</v>
      </c>
      <c r="D424" s="4">
        <v>3833212</v>
      </c>
      <c r="E424" s="4">
        <v>690</v>
      </c>
      <c r="F424" s="4" t="s">
        <v>23</v>
      </c>
      <c r="G424" s="4" t="s">
        <v>1571</v>
      </c>
      <c r="H424" s="4" t="s">
        <v>1572</v>
      </c>
      <c r="I424" s="103" t="s">
        <v>10262</v>
      </c>
      <c r="J424" s="32" t="s">
        <v>3135</v>
      </c>
      <c r="K424" s="54" t="s">
        <v>3162</v>
      </c>
      <c r="L424" s="27">
        <v>1</v>
      </c>
      <c r="M424" s="19" t="s">
        <v>2974</v>
      </c>
      <c r="N424" s="19" t="s">
        <v>23</v>
      </c>
      <c r="O424" s="19" t="s">
        <v>1572</v>
      </c>
      <c r="P424" s="20">
        <v>1.0885499999999999E-81</v>
      </c>
      <c r="Q424" s="133">
        <v>0.48034934497800003</v>
      </c>
      <c r="R424" s="21" t="s">
        <v>2313</v>
      </c>
      <c r="S424" s="74">
        <v>1</v>
      </c>
      <c r="T424" s="44" t="s">
        <v>1573</v>
      </c>
      <c r="U424" s="45" t="s">
        <v>1571</v>
      </c>
      <c r="V424" s="61" t="s">
        <v>1572</v>
      </c>
      <c r="W424" s="46">
        <v>3.94E-34</v>
      </c>
      <c r="X424" s="136">
        <v>0.28384279499999998</v>
      </c>
      <c r="Y424" s="67" t="s">
        <v>12</v>
      </c>
    </row>
    <row r="425" spans="1:25">
      <c r="A425" s="8" t="s">
        <v>1574</v>
      </c>
      <c r="B425" s="4">
        <v>39936464</v>
      </c>
      <c r="C425" s="4">
        <v>3840399</v>
      </c>
      <c r="D425" s="4">
        <v>3840596</v>
      </c>
      <c r="E425" s="4">
        <v>198</v>
      </c>
      <c r="F425" s="4" t="s">
        <v>9</v>
      </c>
      <c r="G425" s="4" t="s">
        <v>23</v>
      </c>
      <c r="H425" s="4" t="s">
        <v>295</v>
      </c>
      <c r="I425" s="103" t="s">
        <v>10254</v>
      </c>
      <c r="J425" s="40" t="s">
        <v>3138</v>
      </c>
      <c r="K425" s="54" t="s">
        <v>3138</v>
      </c>
      <c r="L425" s="27">
        <v>0</v>
      </c>
      <c r="M425" s="22" t="s">
        <v>10303</v>
      </c>
      <c r="N425" s="19"/>
      <c r="O425" s="19"/>
      <c r="P425" s="20"/>
      <c r="Q425" s="133"/>
      <c r="R425" s="21"/>
      <c r="S425" s="74">
        <v>1</v>
      </c>
      <c r="T425" s="44" t="s">
        <v>1575</v>
      </c>
      <c r="U425" s="45" t="s">
        <v>1576</v>
      </c>
      <c r="V425" s="61" t="s">
        <v>3246</v>
      </c>
      <c r="W425" s="46">
        <v>8.3999999999999995E-5</v>
      </c>
      <c r="X425" s="136">
        <v>0.27692307700000002</v>
      </c>
      <c r="Y425" s="67" t="s">
        <v>2313</v>
      </c>
    </row>
    <row r="426" spans="1:25">
      <c r="A426" s="8" t="s">
        <v>1577</v>
      </c>
      <c r="B426" s="4">
        <v>39936469</v>
      </c>
      <c r="C426" s="4">
        <v>3844183</v>
      </c>
      <c r="D426" s="4">
        <v>3846159</v>
      </c>
      <c r="E426" s="4">
        <v>1977</v>
      </c>
      <c r="F426" s="4" t="s">
        <v>9</v>
      </c>
      <c r="G426" s="4" t="s">
        <v>1250</v>
      </c>
      <c r="H426" s="4" t="s">
        <v>1578</v>
      </c>
      <c r="I426" s="103" t="s">
        <v>10256</v>
      </c>
      <c r="J426" s="40" t="s">
        <v>3136</v>
      </c>
      <c r="K426" s="54" t="s">
        <v>3169</v>
      </c>
      <c r="L426" s="27">
        <v>1</v>
      </c>
      <c r="M426" s="19" t="s">
        <v>2975</v>
      </c>
      <c r="N426" s="19" t="s">
        <v>23</v>
      </c>
      <c r="O426" s="19" t="s">
        <v>1578</v>
      </c>
      <c r="P426" s="20">
        <v>0</v>
      </c>
      <c r="Q426" s="133">
        <v>0.56838905775100002</v>
      </c>
      <c r="R426" s="21" t="s">
        <v>12</v>
      </c>
      <c r="S426" s="74">
        <v>1</v>
      </c>
      <c r="T426" s="44" t="s">
        <v>1249</v>
      </c>
      <c r="U426" s="45" t="s">
        <v>1250</v>
      </c>
      <c r="V426" s="61" t="s">
        <v>1578</v>
      </c>
      <c r="W426" s="46">
        <v>0</v>
      </c>
      <c r="X426" s="136">
        <v>0.5</v>
      </c>
      <c r="Y426" s="67" t="s">
        <v>12</v>
      </c>
    </row>
    <row r="427" spans="1:25">
      <c r="A427" s="8" t="s">
        <v>1579</v>
      </c>
      <c r="B427" s="4">
        <v>39936492</v>
      </c>
      <c r="C427" s="4">
        <v>3870160</v>
      </c>
      <c r="D427" s="4">
        <v>3870987</v>
      </c>
      <c r="E427" s="4">
        <v>828</v>
      </c>
      <c r="F427" s="4" t="s">
        <v>23</v>
      </c>
      <c r="G427" s="4" t="s">
        <v>1580</v>
      </c>
      <c r="H427" s="4" t="s">
        <v>1581</v>
      </c>
      <c r="I427" s="103" t="s">
        <v>10260</v>
      </c>
      <c r="J427" s="40" t="s">
        <v>3135</v>
      </c>
      <c r="K427" s="54" t="s">
        <v>3191</v>
      </c>
      <c r="L427" s="27">
        <v>1</v>
      </c>
      <c r="M427" s="19" t="s">
        <v>2976</v>
      </c>
      <c r="N427" s="19" t="s">
        <v>23</v>
      </c>
      <c r="O427" s="19" t="s">
        <v>2245</v>
      </c>
      <c r="P427" s="20">
        <v>4.6885600000000001E-103</v>
      </c>
      <c r="Q427" s="133">
        <v>0.49818181818200002</v>
      </c>
      <c r="R427" s="21" t="s">
        <v>2313</v>
      </c>
      <c r="S427" s="74">
        <v>1</v>
      </c>
      <c r="T427" s="44" t="s">
        <v>1582</v>
      </c>
      <c r="U427" s="45" t="s">
        <v>1583</v>
      </c>
      <c r="V427" s="61" t="s">
        <v>2245</v>
      </c>
      <c r="W427" s="46">
        <v>3.0400000000000003E-97</v>
      </c>
      <c r="X427" s="136">
        <v>0.50181818199999995</v>
      </c>
      <c r="Y427" s="67" t="s">
        <v>2313</v>
      </c>
    </row>
    <row r="428" spans="1:25">
      <c r="A428" s="8" t="s">
        <v>1584</v>
      </c>
      <c r="B428" s="4">
        <v>39936496</v>
      </c>
      <c r="C428" s="4">
        <v>3873751</v>
      </c>
      <c r="D428" s="4">
        <v>3874944</v>
      </c>
      <c r="E428" s="4">
        <v>1194</v>
      </c>
      <c r="F428" s="4" t="s">
        <v>9</v>
      </c>
      <c r="G428" s="4" t="s">
        <v>23</v>
      </c>
      <c r="H428" s="4" t="s">
        <v>1585</v>
      </c>
      <c r="I428" s="103" t="s">
        <v>10294</v>
      </c>
      <c r="J428" s="40" t="s">
        <v>3135</v>
      </c>
      <c r="K428" s="54" t="s">
        <v>3201</v>
      </c>
      <c r="L428" s="27">
        <v>1</v>
      </c>
      <c r="M428" s="19" t="s">
        <v>2742</v>
      </c>
      <c r="N428" s="19" t="s">
        <v>23</v>
      </c>
      <c r="O428" s="19" t="s">
        <v>2743</v>
      </c>
      <c r="P428" s="20">
        <v>4.9896100000000001E-10</v>
      </c>
      <c r="Q428" s="133">
        <v>0.25188916876599998</v>
      </c>
      <c r="R428" s="21" t="s">
        <v>12</v>
      </c>
      <c r="S428" s="74">
        <v>1</v>
      </c>
      <c r="T428" s="44" t="s">
        <v>1586</v>
      </c>
      <c r="U428" s="45" t="s">
        <v>1587</v>
      </c>
      <c r="V428" s="61" t="s">
        <v>2246</v>
      </c>
      <c r="W428" s="46">
        <v>8.5399999999999996E-6</v>
      </c>
      <c r="X428" s="136">
        <v>0.24181360199999999</v>
      </c>
      <c r="Y428" s="67" t="s">
        <v>2313</v>
      </c>
    </row>
    <row r="429" spans="1:25">
      <c r="A429" s="8" t="s">
        <v>1588</v>
      </c>
      <c r="B429" s="4">
        <v>39936538</v>
      </c>
      <c r="C429" s="4">
        <v>3922797</v>
      </c>
      <c r="D429" s="4">
        <v>3923591</v>
      </c>
      <c r="E429" s="4">
        <v>795</v>
      </c>
      <c r="F429" s="4" t="s">
        <v>23</v>
      </c>
      <c r="G429" s="4" t="s">
        <v>23</v>
      </c>
      <c r="H429" s="4" t="s">
        <v>1589</v>
      </c>
      <c r="I429" s="103" t="s">
        <v>10264</v>
      </c>
      <c r="J429" s="40" t="s">
        <v>3142</v>
      </c>
      <c r="K429" s="54" t="s">
        <v>3142</v>
      </c>
      <c r="L429" s="27">
        <v>0</v>
      </c>
      <c r="M429" s="22" t="s">
        <v>10303</v>
      </c>
      <c r="N429" s="19"/>
      <c r="O429" s="19"/>
      <c r="P429" s="20"/>
      <c r="Q429" s="133"/>
      <c r="R429" s="21"/>
      <c r="S429" s="74">
        <v>0</v>
      </c>
      <c r="T429" s="44" t="s">
        <v>10304</v>
      </c>
      <c r="U429" s="45"/>
      <c r="V429" s="61"/>
      <c r="W429" s="46"/>
      <c r="X429" s="136"/>
      <c r="Y429" s="67"/>
    </row>
    <row r="430" spans="1:25">
      <c r="A430" s="8" t="s">
        <v>1590</v>
      </c>
      <c r="B430" s="4">
        <v>39936539</v>
      </c>
      <c r="C430" s="4">
        <v>3923696</v>
      </c>
      <c r="D430" s="4">
        <v>3924145</v>
      </c>
      <c r="E430" s="4">
        <v>450</v>
      </c>
      <c r="F430" s="4" t="s">
        <v>23</v>
      </c>
      <c r="G430" s="4" t="s">
        <v>1591</v>
      </c>
      <c r="H430" s="4" t="s">
        <v>1592</v>
      </c>
      <c r="I430" s="103" t="s">
        <v>10268</v>
      </c>
      <c r="J430" s="40" t="s">
        <v>3142</v>
      </c>
      <c r="K430" s="54" t="s">
        <v>3142</v>
      </c>
      <c r="L430" s="27">
        <v>3</v>
      </c>
      <c r="M430" s="19" t="s">
        <v>2620</v>
      </c>
      <c r="N430" s="19" t="s">
        <v>731</v>
      </c>
      <c r="O430" s="19" t="s">
        <v>2621</v>
      </c>
      <c r="P430" s="20">
        <v>1.74218E-33</v>
      </c>
      <c r="Q430" s="133">
        <v>0.409395973154</v>
      </c>
      <c r="R430" s="21" t="s">
        <v>2357</v>
      </c>
      <c r="S430" s="74">
        <v>2</v>
      </c>
      <c r="T430" s="44" t="s">
        <v>730</v>
      </c>
      <c r="U430" s="45" t="s">
        <v>731</v>
      </c>
      <c r="V430" s="61" t="s">
        <v>2113</v>
      </c>
      <c r="W430" s="46">
        <v>3.1800000000000002E-46</v>
      </c>
      <c r="X430" s="136">
        <v>0.48993288600000001</v>
      </c>
      <c r="Y430" s="67" t="s">
        <v>2313</v>
      </c>
    </row>
    <row r="431" spans="1:25">
      <c r="A431" s="8" t="s">
        <v>1593</v>
      </c>
      <c r="B431" s="4">
        <v>39936540</v>
      </c>
      <c r="C431" s="4">
        <v>3924149</v>
      </c>
      <c r="D431" s="4">
        <v>3924853</v>
      </c>
      <c r="E431" s="4">
        <v>705</v>
      </c>
      <c r="F431" s="4" t="s">
        <v>23</v>
      </c>
      <c r="G431" s="4" t="s">
        <v>1594</v>
      </c>
      <c r="H431" s="4" t="s">
        <v>1595</v>
      </c>
      <c r="I431" s="103" t="s">
        <v>10268</v>
      </c>
      <c r="J431" s="40" t="s">
        <v>3142</v>
      </c>
      <c r="K431" s="54" t="s">
        <v>3142</v>
      </c>
      <c r="L431" s="27">
        <v>2</v>
      </c>
      <c r="M431" s="19" t="s">
        <v>2977</v>
      </c>
      <c r="N431" s="19" t="s">
        <v>1597</v>
      </c>
      <c r="O431" s="19" t="s">
        <v>2978</v>
      </c>
      <c r="P431" s="20">
        <v>2.6594200000000001E-49</v>
      </c>
      <c r="Q431" s="133">
        <v>0.41025641025600001</v>
      </c>
      <c r="R431" s="21" t="s">
        <v>2357</v>
      </c>
      <c r="S431" s="74">
        <v>2</v>
      </c>
      <c r="T431" s="44" t="s">
        <v>1596</v>
      </c>
      <c r="U431" s="45" t="s">
        <v>1597</v>
      </c>
      <c r="V431" s="61" t="s">
        <v>2113</v>
      </c>
      <c r="W431" s="46">
        <v>4.4899999999999998E-79</v>
      </c>
      <c r="X431" s="136">
        <v>0.52991452999999999</v>
      </c>
      <c r="Y431" s="67" t="s">
        <v>2313</v>
      </c>
    </row>
    <row r="432" spans="1:25">
      <c r="A432" s="8" t="s">
        <v>1598</v>
      </c>
      <c r="B432" s="4">
        <v>39936554</v>
      </c>
      <c r="C432" s="4">
        <v>3942439</v>
      </c>
      <c r="D432" s="4">
        <v>3942981</v>
      </c>
      <c r="E432" s="4">
        <v>543</v>
      </c>
      <c r="F432" s="4" t="s">
        <v>23</v>
      </c>
      <c r="G432" s="4" t="s">
        <v>1599</v>
      </c>
      <c r="H432" s="4" t="s">
        <v>1600</v>
      </c>
      <c r="I432" s="103" t="s">
        <v>10262</v>
      </c>
      <c r="J432" s="40" t="s">
        <v>3135</v>
      </c>
      <c r="K432" s="54" t="s">
        <v>3193</v>
      </c>
      <c r="L432" s="27">
        <v>1</v>
      </c>
      <c r="M432" s="19" t="s">
        <v>2979</v>
      </c>
      <c r="N432" s="19" t="s">
        <v>23</v>
      </c>
      <c r="O432" s="19" t="s">
        <v>2247</v>
      </c>
      <c r="P432" s="20">
        <v>2.58879E-49</v>
      </c>
      <c r="Q432" s="133">
        <v>0.45555555555600002</v>
      </c>
      <c r="R432" s="21" t="s">
        <v>12</v>
      </c>
      <c r="S432" s="74">
        <v>1</v>
      </c>
      <c r="T432" s="44" t="s">
        <v>1601</v>
      </c>
      <c r="U432" s="45" t="s">
        <v>1602</v>
      </c>
      <c r="V432" s="61" t="s">
        <v>2247</v>
      </c>
      <c r="W432" s="46">
        <v>1.28E-40</v>
      </c>
      <c r="X432" s="136">
        <v>0.4</v>
      </c>
      <c r="Y432" s="67" t="s">
        <v>12</v>
      </c>
    </row>
    <row r="433" spans="1:25">
      <c r="A433" s="8" t="s">
        <v>1603</v>
      </c>
      <c r="B433" s="4">
        <v>39936555</v>
      </c>
      <c r="C433" s="4">
        <v>3942978</v>
      </c>
      <c r="D433" s="4">
        <v>3943772</v>
      </c>
      <c r="E433" s="4">
        <v>795</v>
      </c>
      <c r="F433" s="4" t="s">
        <v>23</v>
      </c>
      <c r="G433" s="4" t="s">
        <v>1604</v>
      </c>
      <c r="H433" s="4" t="s">
        <v>1605</v>
      </c>
      <c r="I433" s="103" t="s">
        <v>10255</v>
      </c>
      <c r="J433" s="40" t="s">
        <v>3135</v>
      </c>
      <c r="K433" s="54" t="s">
        <v>3193</v>
      </c>
      <c r="L433" s="27">
        <v>1</v>
      </c>
      <c r="M433" s="19" t="s">
        <v>2980</v>
      </c>
      <c r="N433" s="19" t="s">
        <v>23</v>
      </c>
      <c r="O433" s="19" t="s">
        <v>1605</v>
      </c>
      <c r="P433" s="20">
        <v>5.7851500000000005E-147</v>
      </c>
      <c r="Q433" s="133">
        <v>0.73106060606099998</v>
      </c>
      <c r="R433" s="21" t="s">
        <v>12</v>
      </c>
      <c r="S433" s="74">
        <v>1</v>
      </c>
      <c r="T433" s="44" t="s">
        <v>1606</v>
      </c>
      <c r="U433" s="45" t="s">
        <v>1604</v>
      </c>
      <c r="V433" s="61" t="s">
        <v>2248</v>
      </c>
      <c r="W433" s="46">
        <v>2.1600000000000002E-137</v>
      </c>
      <c r="X433" s="136">
        <v>0.65151515199999999</v>
      </c>
      <c r="Y433" s="67" t="s">
        <v>2313</v>
      </c>
    </row>
    <row r="434" spans="1:25">
      <c r="A434" s="8" t="s">
        <v>1607</v>
      </c>
      <c r="B434" s="4">
        <v>39936579</v>
      </c>
      <c r="C434" s="4">
        <v>3974463</v>
      </c>
      <c r="D434" s="4">
        <v>3976541</v>
      </c>
      <c r="E434" s="4">
        <v>2079</v>
      </c>
      <c r="F434" s="4" t="s">
        <v>23</v>
      </c>
      <c r="G434" s="4" t="s">
        <v>1608</v>
      </c>
      <c r="H434" s="4" t="s">
        <v>1609</v>
      </c>
      <c r="I434" s="103" t="s">
        <v>10251</v>
      </c>
      <c r="J434" s="40" t="s">
        <v>3134</v>
      </c>
      <c r="K434" s="54" t="s">
        <v>3134</v>
      </c>
      <c r="L434" s="27">
        <v>0</v>
      </c>
      <c r="M434" s="22" t="s">
        <v>10303</v>
      </c>
      <c r="N434" s="19"/>
      <c r="O434" s="19"/>
      <c r="P434" s="20"/>
      <c r="Q434" s="133"/>
      <c r="R434" s="21"/>
      <c r="S434" s="74">
        <v>2</v>
      </c>
      <c r="T434" s="44" t="s">
        <v>1610</v>
      </c>
      <c r="U434" s="45" t="s">
        <v>1611</v>
      </c>
      <c r="V434" s="61" t="s">
        <v>2249</v>
      </c>
      <c r="W434" s="46">
        <v>0</v>
      </c>
      <c r="X434" s="136">
        <v>0.48843930600000002</v>
      </c>
      <c r="Y434" s="67" t="s">
        <v>12</v>
      </c>
    </row>
    <row r="435" spans="1:25">
      <c r="A435" s="8" t="s">
        <v>1612</v>
      </c>
      <c r="B435" s="4">
        <v>39936582</v>
      </c>
      <c r="C435" s="4">
        <v>3978897</v>
      </c>
      <c r="D435" s="4">
        <v>3979805</v>
      </c>
      <c r="E435" s="4">
        <v>909</v>
      </c>
      <c r="F435" s="4" t="s">
        <v>23</v>
      </c>
      <c r="G435" s="4" t="s">
        <v>23</v>
      </c>
      <c r="H435" s="4" t="s">
        <v>1613</v>
      </c>
      <c r="I435" s="103" t="s">
        <v>10263</v>
      </c>
      <c r="J435" s="40" t="s">
        <v>3148</v>
      </c>
      <c r="K435" s="54" t="s">
        <v>3148</v>
      </c>
      <c r="L435" s="27">
        <v>1</v>
      </c>
      <c r="M435" s="19" t="s">
        <v>2981</v>
      </c>
      <c r="N435" s="19" t="s">
        <v>2982</v>
      </c>
      <c r="O435" s="19" t="s">
        <v>2983</v>
      </c>
      <c r="P435" s="20">
        <v>1.7067600000000001E-77</v>
      </c>
      <c r="Q435" s="133">
        <v>0.38079470198699999</v>
      </c>
      <c r="R435" s="21" t="s">
        <v>12</v>
      </c>
      <c r="S435" s="74">
        <v>0</v>
      </c>
      <c r="T435" s="44" t="s">
        <v>10304</v>
      </c>
      <c r="U435" s="45"/>
      <c r="V435" s="61"/>
      <c r="W435" s="46"/>
      <c r="X435" s="136"/>
      <c r="Y435" s="67"/>
    </row>
    <row r="436" spans="1:25">
      <c r="A436" s="8" t="s">
        <v>1614</v>
      </c>
      <c r="B436" s="4">
        <v>39936583</v>
      </c>
      <c r="C436" s="4">
        <v>3980032</v>
      </c>
      <c r="D436" s="4">
        <v>3981087</v>
      </c>
      <c r="E436" s="4">
        <v>1056</v>
      </c>
      <c r="F436" s="4" t="s">
        <v>23</v>
      </c>
      <c r="G436" s="4" t="s">
        <v>1615</v>
      </c>
      <c r="H436" s="4" t="s">
        <v>1616</v>
      </c>
      <c r="I436" s="103" t="s">
        <v>10264</v>
      </c>
      <c r="J436" s="40" t="s">
        <v>3135</v>
      </c>
      <c r="K436" s="54" t="s">
        <v>3195</v>
      </c>
      <c r="L436" s="27">
        <v>1</v>
      </c>
      <c r="M436" s="19" t="s">
        <v>2984</v>
      </c>
      <c r="N436" s="19" t="s">
        <v>1615</v>
      </c>
      <c r="O436" s="19" t="s">
        <v>2985</v>
      </c>
      <c r="P436" s="20">
        <v>1.1050800000000001E-84</v>
      </c>
      <c r="Q436" s="133">
        <v>0.378917378917</v>
      </c>
      <c r="R436" s="21" t="s">
        <v>12</v>
      </c>
      <c r="S436" s="74">
        <v>1</v>
      </c>
      <c r="T436" s="44" t="s">
        <v>1617</v>
      </c>
      <c r="U436" s="45" t="s">
        <v>1615</v>
      </c>
      <c r="V436" s="61" t="s">
        <v>2250</v>
      </c>
      <c r="W436" s="46">
        <v>3.7899999999999996E-83</v>
      </c>
      <c r="X436" s="136">
        <v>0.36182336199999998</v>
      </c>
      <c r="Y436" s="67" t="s">
        <v>12</v>
      </c>
    </row>
    <row r="437" spans="1:25">
      <c r="A437" s="8" t="s">
        <v>1618</v>
      </c>
      <c r="B437" s="4">
        <v>39936584</v>
      </c>
      <c r="C437" s="4">
        <v>3981341</v>
      </c>
      <c r="D437" s="4">
        <v>3983119</v>
      </c>
      <c r="E437" s="4">
        <v>1779</v>
      </c>
      <c r="F437" s="4" t="s">
        <v>23</v>
      </c>
      <c r="G437" s="4" t="s">
        <v>1619</v>
      </c>
      <c r="H437" s="4" t="s">
        <v>1620</v>
      </c>
      <c r="I437" s="103" t="s">
        <v>10266</v>
      </c>
      <c r="J437" s="32" t="s">
        <v>3137</v>
      </c>
      <c r="K437" s="54" t="s">
        <v>3180</v>
      </c>
      <c r="L437" s="27">
        <v>1</v>
      </c>
      <c r="M437" s="19" t="s">
        <v>2986</v>
      </c>
      <c r="N437" s="19" t="s">
        <v>1619</v>
      </c>
      <c r="O437" s="19" t="s">
        <v>1620</v>
      </c>
      <c r="P437" s="20">
        <v>1.0151E-138</v>
      </c>
      <c r="Q437" s="133">
        <v>0.38851351351399999</v>
      </c>
      <c r="R437" s="21" t="s">
        <v>12</v>
      </c>
      <c r="S437" s="74">
        <v>0</v>
      </c>
      <c r="T437" s="44" t="s">
        <v>10304</v>
      </c>
      <c r="U437" s="45"/>
      <c r="V437" s="61"/>
      <c r="W437" s="46"/>
      <c r="X437" s="136"/>
      <c r="Y437" s="67"/>
    </row>
    <row r="438" spans="1:25">
      <c r="A438" s="8" t="s">
        <v>1621</v>
      </c>
      <c r="B438" s="4">
        <v>39936585</v>
      </c>
      <c r="C438" s="4">
        <v>3983213</v>
      </c>
      <c r="D438" s="4">
        <v>3984535</v>
      </c>
      <c r="E438" s="4">
        <v>1323</v>
      </c>
      <c r="F438" s="4" t="s">
        <v>23</v>
      </c>
      <c r="G438" s="4" t="s">
        <v>1622</v>
      </c>
      <c r="H438" s="4" t="s">
        <v>1623</v>
      </c>
      <c r="I438" s="103" t="s">
        <v>10266</v>
      </c>
      <c r="J438" s="32" t="s">
        <v>3137</v>
      </c>
      <c r="K438" s="54" t="s">
        <v>3180</v>
      </c>
      <c r="L438" s="27">
        <v>1</v>
      </c>
      <c r="M438" s="19" t="s">
        <v>2987</v>
      </c>
      <c r="N438" s="19" t="s">
        <v>1622</v>
      </c>
      <c r="O438" s="19" t="s">
        <v>1623</v>
      </c>
      <c r="P438" s="20">
        <v>1.4732599999999999E-83</v>
      </c>
      <c r="Q438" s="133">
        <v>0.343181818182</v>
      </c>
      <c r="R438" s="21" t="s">
        <v>12</v>
      </c>
      <c r="S438" s="74">
        <v>1</v>
      </c>
      <c r="T438" s="44" t="s">
        <v>1624</v>
      </c>
      <c r="U438" s="45" t="s">
        <v>1622</v>
      </c>
      <c r="V438" s="61" t="s">
        <v>3247</v>
      </c>
      <c r="W438" s="46">
        <v>1.6500000000000001E-58</v>
      </c>
      <c r="X438" s="136">
        <v>0.28181818199999997</v>
      </c>
      <c r="Y438" s="67" t="s">
        <v>12</v>
      </c>
    </row>
    <row r="439" spans="1:25">
      <c r="A439" s="8" t="s">
        <v>1625</v>
      </c>
      <c r="B439" s="4">
        <v>39936587</v>
      </c>
      <c r="C439" s="4">
        <v>3985840</v>
      </c>
      <c r="D439" s="4">
        <v>3986829</v>
      </c>
      <c r="E439" s="4">
        <v>990</v>
      </c>
      <c r="F439" s="4" t="s">
        <v>23</v>
      </c>
      <c r="G439" s="4" t="s">
        <v>1626</v>
      </c>
      <c r="H439" s="4" t="s">
        <v>1627</v>
      </c>
      <c r="I439" s="103" t="s">
        <v>10264</v>
      </c>
      <c r="J439" s="32" t="s">
        <v>3137</v>
      </c>
      <c r="K439" s="54" t="s">
        <v>3171</v>
      </c>
      <c r="L439" s="27">
        <v>1</v>
      </c>
      <c r="M439" s="19" t="s">
        <v>2988</v>
      </c>
      <c r="N439" s="19" t="s">
        <v>23</v>
      </c>
      <c r="O439" s="19" t="s">
        <v>1627</v>
      </c>
      <c r="P439" s="20">
        <v>1.1949400000000001E-33</v>
      </c>
      <c r="Q439" s="133">
        <v>0.334346504559</v>
      </c>
      <c r="R439" s="21" t="s">
        <v>12</v>
      </c>
      <c r="S439" s="74">
        <v>2</v>
      </c>
      <c r="T439" s="44" t="s">
        <v>1628</v>
      </c>
      <c r="U439" s="45" t="s">
        <v>1629</v>
      </c>
      <c r="V439" s="61" t="s">
        <v>2251</v>
      </c>
      <c r="W439" s="46">
        <v>2.87E-39</v>
      </c>
      <c r="X439" s="136">
        <v>0.32826747699999997</v>
      </c>
      <c r="Y439" s="67" t="s">
        <v>2313</v>
      </c>
    </row>
    <row r="440" spans="1:25">
      <c r="A440" s="8" t="s">
        <v>1630</v>
      </c>
      <c r="B440" s="4">
        <v>39936590</v>
      </c>
      <c r="C440" s="4">
        <v>3989368</v>
      </c>
      <c r="D440" s="4">
        <v>3990342</v>
      </c>
      <c r="E440" s="4">
        <v>975</v>
      </c>
      <c r="F440" s="4" t="s">
        <v>23</v>
      </c>
      <c r="G440" s="4" t="s">
        <v>1631</v>
      </c>
      <c r="H440" s="4" t="s">
        <v>1632</v>
      </c>
      <c r="I440" s="103" t="s">
        <v>10264</v>
      </c>
      <c r="J440" s="32" t="s">
        <v>3137</v>
      </c>
      <c r="K440" s="55" t="s">
        <v>3171</v>
      </c>
      <c r="L440" s="27">
        <v>1</v>
      </c>
      <c r="M440" s="19" t="s">
        <v>2989</v>
      </c>
      <c r="N440" s="19" t="s">
        <v>23</v>
      </c>
      <c r="O440" s="19" t="s">
        <v>1632</v>
      </c>
      <c r="P440" s="20">
        <v>9.3367199999999995E-107</v>
      </c>
      <c r="Q440" s="133">
        <v>0.496913580247</v>
      </c>
      <c r="R440" s="21" t="s">
        <v>12</v>
      </c>
      <c r="S440" s="74">
        <v>1</v>
      </c>
      <c r="T440" s="44" t="s">
        <v>1633</v>
      </c>
      <c r="U440" s="45" t="s">
        <v>1631</v>
      </c>
      <c r="V440" s="61" t="s">
        <v>1632</v>
      </c>
      <c r="W440" s="46">
        <v>3.2000000000000002E-16</v>
      </c>
      <c r="X440" s="136">
        <v>0.262345679</v>
      </c>
      <c r="Y440" s="67" t="s">
        <v>12</v>
      </c>
    </row>
    <row r="441" spans="1:25">
      <c r="A441" s="8" t="s">
        <v>1634</v>
      </c>
      <c r="B441" s="4">
        <v>39936591</v>
      </c>
      <c r="C441" s="4">
        <v>3990383</v>
      </c>
      <c r="D441" s="4">
        <v>3991786</v>
      </c>
      <c r="E441" s="4">
        <v>1404</v>
      </c>
      <c r="F441" s="4" t="s">
        <v>23</v>
      </c>
      <c r="G441" s="4" t="s">
        <v>1635</v>
      </c>
      <c r="H441" s="4" t="s">
        <v>1636</v>
      </c>
      <c r="I441" s="103" t="s">
        <v>10264</v>
      </c>
      <c r="J441" s="32" t="s">
        <v>3137</v>
      </c>
      <c r="K441" s="54" t="s">
        <v>3171</v>
      </c>
      <c r="L441" s="27">
        <v>1</v>
      </c>
      <c r="M441" s="19" t="s">
        <v>2990</v>
      </c>
      <c r="N441" s="19" t="s">
        <v>23</v>
      </c>
      <c r="O441" s="19" t="s">
        <v>2991</v>
      </c>
      <c r="P441" s="20">
        <v>0</v>
      </c>
      <c r="Q441" s="133">
        <v>0.627408993576</v>
      </c>
      <c r="R441" s="21" t="s">
        <v>12</v>
      </c>
      <c r="S441" s="74">
        <v>2</v>
      </c>
      <c r="T441" s="44" t="s">
        <v>1637</v>
      </c>
      <c r="U441" s="45" t="s">
        <v>1635</v>
      </c>
      <c r="V441" s="61" t="s">
        <v>2252</v>
      </c>
      <c r="W441" s="46">
        <v>1.58E-114</v>
      </c>
      <c r="X441" s="136">
        <v>0.45824411100000001</v>
      </c>
      <c r="Y441" s="67" t="s">
        <v>12</v>
      </c>
    </row>
    <row r="442" spans="1:25">
      <c r="A442" s="8" t="s">
        <v>1638</v>
      </c>
      <c r="B442" s="4">
        <v>39936592</v>
      </c>
      <c r="C442" s="4">
        <v>3991923</v>
      </c>
      <c r="D442" s="4">
        <v>3993023</v>
      </c>
      <c r="E442" s="4">
        <v>1101</v>
      </c>
      <c r="F442" s="4" t="s">
        <v>23</v>
      </c>
      <c r="G442" s="4" t="s">
        <v>1639</v>
      </c>
      <c r="H442" s="4" t="s">
        <v>1640</v>
      </c>
      <c r="I442" s="103" t="s">
        <v>10264</v>
      </c>
      <c r="J442" s="32" t="s">
        <v>3137</v>
      </c>
      <c r="K442" s="54" t="s">
        <v>3171</v>
      </c>
      <c r="L442" s="27">
        <v>1</v>
      </c>
      <c r="M442" s="19" t="s">
        <v>2992</v>
      </c>
      <c r="N442" s="19" t="s">
        <v>1639</v>
      </c>
      <c r="O442" s="19" t="s">
        <v>2993</v>
      </c>
      <c r="P442" s="20">
        <v>9.2494200000000003E-96</v>
      </c>
      <c r="Q442" s="133">
        <v>0.45355191256799998</v>
      </c>
      <c r="R442" s="21" t="s">
        <v>12</v>
      </c>
      <c r="S442" s="74">
        <v>1</v>
      </c>
      <c r="T442" s="44" t="s">
        <v>1641</v>
      </c>
      <c r="U442" s="45" t="s">
        <v>1639</v>
      </c>
      <c r="V442" s="61" t="s">
        <v>2253</v>
      </c>
      <c r="W442" s="46">
        <v>1.0500000000000001E-41</v>
      </c>
      <c r="X442" s="136">
        <v>0.31693989099999997</v>
      </c>
      <c r="Y442" s="67" t="s">
        <v>12</v>
      </c>
    </row>
    <row r="443" spans="1:25">
      <c r="A443" s="8" t="s">
        <v>1642</v>
      </c>
      <c r="B443" s="4">
        <v>39936593</v>
      </c>
      <c r="C443" s="4">
        <v>3993028</v>
      </c>
      <c r="D443" s="4">
        <v>3994170</v>
      </c>
      <c r="E443" s="4">
        <v>1143</v>
      </c>
      <c r="F443" s="4" t="s">
        <v>23</v>
      </c>
      <c r="G443" s="4" t="s">
        <v>1643</v>
      </c>
      <c r="H443" s="4" t="s">
        <v>1644</v>
      </c>
      <c r="I443" s="103" t="s">
        <v>10266</v>
      </c>
      <c r="J443" s="32" t="s">
        <v>3137</v>
      </c>
      <c r="K443" s="54" t="s">
        <v>3180</v>
      </c>
      <c r="L443" s="27">
        <v>2</v>
      </c>
      <c r="M443" s="19" t="s">
        <v>2994</v>
      </c>
      <c r="N443" s="19" t="s">
        <v>1643</v>
      </c>
      <c r="O443" s="19" t="s">
        <v>2995</v>
      </c>
      <c r="P443" s="20">
        <v>1.0678799999999999E-118</v>
      </c>
      <c r="Q443" s="133">
        <v>0.44736842105300001</v>
      </c>
      <c r="R443" s="21" t="s">
        <v>12</v>
      </c>
      <c r="S443" s="74">
        <v>2</v>
      </c>
      <c r="T443" s="44" t="s">
        <v>1645</v>
      </c>
      <c r="U443" s="45" t="s">
        <v>1643</v>
      </c>
      <c r="V443" s="61" t="s">
        <v>2254</v>
      </c>
      <c r="W443" s="46">
        <v>2.9400000000000002E-43</v>
      </c>
      <c r="X443" s="136">
        <v>0.3</v>
      </c>
      <c r="Y443" s="67" t="s">
        <v>12</v>
      </c>
    </row>
    <row r="444" spans="1:25">
      <c r="A444" s="8" t="s">
        <v>1646</v>
      </c>
      <c r="B444" s="4">
        <v>39936595</v>
      </c>
      <c r="C444" s="4">
        <v>3996009</v>
      </c>
      <c r="D444" s="4">
        <v>3997094</v>
      </c>
      <c r="E444" s="4">
        <v>1086</v>
      </c>
      <c r="F444" s="4" t="s">
        <v>23</v>
      </c>
      <c r="G444" s="4" t="s">
        <v>1647</v>
      </c>
      <c r="H444" s="4" t="s">
        <v>1648</v>
      </c>
      <c r="I444" s="103" t="s">
        <v>10264</v>
      </c>
      <c r="J444" s="32" t="s">
        <v>3137</v>
      </c>
      <c r="K444" s="54" t="s">
        <v>3171</v>
      </c>
      <c r="L444" s="27">
        <v>1</v>
      </c>
      <c r="M444" s="19" t="s">
        <v>2996</v>
      </c>
      <c r="N444" s="19" t="s">
        <v>23</v>
      </c>
      <c r="O444" s="19" t="s">
        <v>2255</v>
      </c>
      <c r="P444" s="20">
        <v>6.1825E-151</v>
      </c>
      <c r="Q444" s="133">
        <v>0.59002770083099998</v>
      </c>
      <c r="R444" s="21" t="s">
        <v>12</v>
      </c>
      <c r="S444" s="74">
        <v>1</v>
      </c>
      <c r="T444" s="44" t="s">
        <v>1649</v>
      </c>
      <c r="U444" s="45" t="s">
        <v>1647</v>
      </c>
      <c r="V444" s="61" t="s">
        <v>2255</v>
      </c>
      <c r="W444" s="46">
        <v>6.9399999999999998E-128</v>
      </c>
      <c r="X444" s="136">
        <v>0.51800553999999999</v>
      </c>
      <c r="Y444" s="67" t="s">
        <v>12</v>
      </c>
    </row>
    <row r="445" spans="1:25">
      <c r="A445" s="8" t="s">
        <v>1650</v>
      </c>
      <c r="B445" s="4">
        <v>39936596</v>
      </c>
      <c r="C445" s="4">
        <v>3997105</v>
      </c>
      <c r="D445" s="4">
        <v>3998544</v>
      </c>
      <c r="E445" s="4">
        <v>1440</v>
      </c>
      <c r="F445" s="4" t="s">
        <v>23</v>
      </c>
      <c r="G445" s="4" t="s">
        <v>1651</v>
      </c>
      <c r="H445" s="4" t="s">
        <v>1652</v>
      </c>
      <c r="I445" s="103" t="s">
        <v>10264</v>
      </c>
      <c r="J445" s="32" t="s">
        <v>3137</v>
      </c>
      <c r="K445" s="54" t="s">
        <v>3171</v>
      </c>
      <c r="L445" s="27">
        <v>2</v>
      </c>
      <c r="M445" s="19" t="s">
        <v>2997</v>
      </c>
      <c r="N445" s="19" t="s">
        <v>23</v>
      </c>
      <c r="O445" s="19" t="s">
        <v>2998</v>
      </c>
      <c r="P445" s="20">
        <v>9.8625200000000001E-113</v>
      </c>
      <c r="Q445" s="133">
        <v>0.442588726514</v>
      </c>
      <c r="R445" s="21" t="s">
        <v>12</v>
      </c>
      <c r="S445" s="74">
        <v>1</v>
      </c>
      <c r="T445" s="44" t="s">
        <v>1653</v>
      </c>
      <c r="U445" s="45" t="s">
        <v>1651</v>
      </c>
      <c r="V445" s="61" t="s">
        <v>3264</v>
      </c>
      <c r="W445" s="46">
        <v>1.3299999999999999E-57</v>
      </c>
      <c r="X445" s="136">
        <v>0.31524008399999998</v>
      </c>
      <c r="Y445" s="67" t="s">
        <v>12</v>
      </c>
    </row>
    <row r="446" spans="1:25">
      <c r="A446" s="8" t="s">
        <v>1654</v>
      </c>
      <c r="B446" s="4">
        <v>39936597</v>
      </c>
      <c r="C446" s="4">
        <v>3998541</v>
      </c>
      <c r="D446" s="4">
        <v>3999998</v>
      </c>
      <c r="E446" s="4">
        <v>1458</v>
      </c>
      <c r="F446" s="4" t="s">
        <v>23</v>
      </c>
      <c r="G446" s="4" t="s">
        <v>1655</v>
      </c>
      <c r="H446" s="4" t="s">
        <v>1656</v>
      </c>
      <c r="I446" s="103" t="s">
        <v>10264</v>
      </c>
      <c r="J446" s="32" t="s">
        <v>3137</v>
      </c>
      <c r="K446" s="54" t="s">
        <v>3171</v>
      </c>
      <c r="L446" s="27">
        <v>2</v>
      </c>
      <c r="M446" s="19" t="s">
        <v>2999</v>
      </c>
      <c r="N446" s="19" t="s">
        <v>23</v>
      </c>
      <c r="O446" s="19" t="s">
        <v>3000</v>
      </c>
      <c r="P446" s="20">
        <v>3.7656400000000001E-137</v>
      </c>
      <c r="Q446" s="133">
        <v>0.50927835051500003</v>
      </c>
      <c r="R446" s="21" t="s">
        <v>12</v>
      </c>
      <c r="S446" s="74">
        <v>2</v>
      </c>
      <c r="T446" s="44" t="s">
        <v>1657</v>
      </c>
      <c r="U446" s="45" t="s">
        <v>1655</v>
      </c>
      <c r="V446" s="61" t="s">
        <v>3263</v>
      </c>
      <c r="W446" s="46">
        <v>1.85E-74</v>
      </c>
      <c r="X446" s="136">
        <v>0.362886598</v>
      </c>
      <c r="Y446" s="67" t="s">
        <v>12</v>
      </c>
    </row>
    <row r="447" spans="1:25">
      <c r="A447" s="8" t="s">
        <v>1658</v>
      </c>
      <c r="B447" s="4">
        <v>39936598</v>
      </c>
      <c r="C447" s="4">
        <v>4000111</v>
      </c>
      <c r="D447" s="4">
        <v>4001865</v>
      </c>
      <c r="E447" s="4">
        <v>1755</v>
      </c>
      <c r="F447" s="4" t="s">
        <v>23</v>
      </c>
      <c r="G447" s="4" t="s">
        <v>23</v>
      </c>
      <c r="H447" s="4" t="s">
        <v>1659</v>
      </c>
      <c r="I447" s="103" t="s">
        <v>10264</v>
      </c>
      <c r="J447" s="32" t="s">
        <v>3137</v>
      </c>
      <c r="K447" s="54" t="s">
        <v>3171</v>
      </c>
      <c r="L447" s="27">
        <v>2</v>
      </c>
      <c r="M447" s="19" t="s">
        <v>3001</v>
      </c>
      <c r="N447" s="19" t="s">
        <v>1661</v>
      </c>
      <c r="O447" s="19" t="s">
        <v>3002</v>
      </c>
      <c r="P447" s="20">
        <v>1.5660500000000001E-111</v>
      </c>
      <c r="Q447" s="133">
        <v>0.34760273972599998</v>
      </c>
      <c r="R447" s="21" t="s">
        <v>12</v>
      </c>
      <c r="S447" s="74">
        <v>2</v>
      </c>
      <c r="T447" s="44" t="s">
        <v>1660</v>
      </c>
      <c r="U447" s="45" t="s">
        <v>1661</v>
      </c>
      <c r="V447" s="61" t="s">
        <v>2256</v>
      </c>
      <c r="W447" s="46">
        <v>3.6699999999999998E-54</v>
      </c>
      <c r="X447" s="136">
        <v>0.27910958899999999</v>
      </c>
      <c r="Y447" s="67" t="s">
        <v>12</v>
      </c>
    </row>
    <row r="448" spans="1:25">
      <c r="A448" s="8" t="s">
        <v>1662</v>
      </c>
      <c r="B448" s="4">
        <v>39936599</v>
      </c>
      <c r="C448" s="4">
        <v>4001862</v>
      </c>
      <c r="D448" s="4">
        <v>4002245</v>
      </c>
      <c r="E448" s="4">
        <v>384</v>
      </c>
      <c r="F448" s="4" t="s">
        <v>23</v>
      </c>
      <c r="G448" s="4" t="s">
        <v>23</v>
      </c>
      <c r="H448" s="4" t="s">
        <v>295</v>
      </c>
      <c r="I448" s="103" t="s">
        <v>10259</v>
      </c>
      <c r="J448" s="40" t="s">
        <v>3138</v>
      </c>
      <c r="K448" s="54" t="s">
        <v>3138</v>
      </c>
      <c r="L448" s="27">
        <v>0</v>
      </c>
      <c r="M448" s="22" t="s">
        <v>10303</v>
      </c>
      <c r="N448" s="19"/>
      <c r="O448" s="19"/>
      <c r="P448" s="20"/>
      <c r="Q448" s="133"/>
      <c r="R448" s="21"/>
      <c r="S448" s="74">
        <v>0</v>
      </c>
      <c r="T448" s="44" t="s">
        <v>10304</v>
      </c>
      <c r="U448" s="45"/>
      <c r="V448" s="61"/>
      <c r="W448" s="46"/>
      <c r="X448" s="136"/>
      <c r="Y448" s="67"/>
    </row>
    <row r="449" spans="1:25">
      <c r="A449" s="8" t="s">
        <v>1663</v>
      </c>
      <c r="B449" s="4">
        <v>39936601</v>
      </c>
      <c r="C449" s="4">
        <v>4003820</v>
      </c>
      <c r="D449" s="4">
        <v>4004605</v>
      </c>
      <c r="E449" s="4">
        <v>786</v>
      </c>
      <c r="F449" s="4" t="s">
        <v>9</v>
      </c>
      <c r="G449" s="4" t="s">
        <v>23</v>
      </c>
      <c r="H449" s="4" t="s">
        <v>1664</v>
      </c>
      <c r="I449" s="103" t="s">
        <v>10258</v>
      </c>
      <c r="J449" s="40" t="s">
        <v>3152</v>
      </c>
      <c r="K449" s="54" t="s">
        <v>3152</v>
      </c>
      <c r="L449" s="27">
        <v>1</v>
      </c>
      <c r="M449" s="19" t="s">
        <v>3003</v>
      </c>
      <c r="N449" s="19" t="s">
        <v>23</v>
      </c>
      <c r="O449" s="19" t="s">
        <v>3004</v>
      </c>
      <c r="P449" s="20">
        <v>2.6628399999999999E-80</v>
      </c>
      <c r="Q449" s="133">
        <v>0.48275862068999997</v>
      </c>
      <c r="R449" s="21" t="s">
        <v>2357</v>
      </c>
      <c r="S449" s="74">
        <v>2</v>
      </c>
      <c r="T449" s="44" t="s">
        <v>1665</v>
      </c>
      <c r="U449" s="45" t="s">
        <v>1666</v>
      </c>
      <c r="V449" s="61" t="s">
        <v>3248</v>
      </c>
      <c r="W449" s="46">
        <v>3.9299999999999999E-43</v>
      </c>
      <c r="X449" s="136">
        <v>0.34482758600000002</v>
      </c>
      <c r="Y449" s="67" t="s">
        <v>2313</v>
      </c>
    </row>
    <row r="450" spans="1:25">
      <c r="A450" s="8" t="s">
        <v>1667</v>
      </c>
      <c r="B450" s="4">
        <v>39936603</v>
      </c>
      <c r="C450" s="4">
        <v>4005773</v>
      </c>
      <c r="D450" s="4">
        <v>4005973</v>
      </c>
      <c r="E450" s="4">
        <v>201</v>
      </c>
      <c r="F450" s="4" t="s">
        <v>23</v>
      </c>
      <c r="G450" s="4" t="s">
        <v>23</v>
      </c>
      <c r="H450" s="4" t="s">
        <v>295</v>
      </c>
      <c r="I450" s="103" t="s">
        <v>10254</v>
      </c>
      <c r="J450" s="40" t="s">
        <v>3138</v>
      </c>
      <c r="K450" s="54" t="s">
        <v>3138</v>
      </c>
      <c r="L450" s="27">
        <v>0</v>
      </c>
      <c r="M450" s="22" t="s">
        <v>10303</v>
      </c>
      <c r="N450" s="19"/>
      <c r="O450" s="19"/>
      <c r="P450" s="20"/>
      <c r="Q450" s="133"/>
      <c r="R450" s="21"/>
      <c r="S450" s="74">
        <v>0</v>
      </c>
      <c r="T450" s="44" t="s">
        <v>10304</v>
      </c>
      <c r="U450" s="45"/>
      <c r="V450" s="61"/>
      <c r="W450" s="46"/>
      <c r="X450" s="136"/>
      <c r="Y450" s="67"/>
    </row>
    <row r="451" spans="1:25">
      <c r="A451" s="8" t="s">
        <v>1668</v>
      </c>
      <c r="B451" s="4">
        <v>39936635</v>
      </c>
      <c r="C451" s="4">
        <v>4039635</v>
      </c>
      <c r="D451" s="4">
        <v>4040612</v>
      </c>
      <c r="E451" s="4">
        <v>978</v>
      </c>
      <c r="F451" s="4" t="s">
        <v>9</v>
      </c>
      <c r="G451" s="4" t="s">
        <v>1669</v>
      </c>
      <c r="H451" s="4" t="s">
        <v>1670</v>
      </c>
      <c r="I451" s="103" t="s">
        <v>10260</v>
      </c>
      <c r="J451" s="40" t="s">
        <v>3135</v>
      </c>
      <c r="K451" s="54" t="s">
        <v>3191</v>
      </c>
      <c r="L451" s="27">
        <v>1</v>
      </c>
      <c r="M451" s="19" t="s">
        <v>3005</v>
      </c>
      <c r="N451" s="19" t="s">
        <v>23</v>
      </c>
      <c r="O451" s="19" t="s">
        <v>3006</v>
      </c>
      <c r="P451" s="20">
        <v>1.7731300000000001E-5</v>
      </c>
      <c r="Q451" s="133">
        <v>0.270769230769</v>
      </c>
      <c r="R451" s="21" t="s">
        <v>2313</v>
      </c>
      <c r="S451" s="74">
        <v>0</v>
      </c>
      <c r="T451" s="44" t="s">
        <v>10304</v>
      </c>
      <c r="U451" s="45"/>
      <c r="V451" s="61"/>
      <c r="W451" s="46"/>
      <c r="X451" s="136"/>
      <c r="Y451" s="67"/>
    </row>
    <row r="452" spans="1:25">
      <c r="A452" s="8" t="s">
        <v>1671</v>
      </c>
      <c r="B452" s="4">
        <v>39936636</v>
      </c>
      <c r="C452" s="4">
        <v>4040603</v>
      </c>
      <c r="D452" s="4">
        <v>4040800</v>
      </c>
      <c r="E452" s="4">
        <v>198</v>
      </c>
      <c r="F452" s="4" t="s">
        <v>9</v>
      </c>
      <c r="G452" s="4" t="s">
        <v>1672</v>
      </c>
      <c r="H452" s="4" t="s">
        <v>1673</v>
      </c>
      <c r="I452" s="103" t="s">
        <v>10262</v>
      </c>
      <c r="J452" s="32" t="s">
        <v>3135</v>
      </c>
      <c r="K452" s="54" t="s">
        <v>3215</v>
      </c>
      <c r="L452" s="27">
        <v>4</v>
      </c>
      <c r="M452" s="19" t="s">
        <v>3007</v>
      </c>
      <c r="N452" s="19" t="s">
        <v>1672</v>
      </c>
      <c r="O452" s="19" t="s">
        <v>3008</v>
      </c>
      <c r="P452" s="20">
        <v>3.7706700000000001E-12</v>
      </c>
      <c r="Q452" s="133">
        <v>0.36923076923100001</v>
      </c>
      <c r="R452" s="21" t="s">
        <v>12</v>
      </c>
      <c r="S452" s="74">
        <v>4</v>
      </c>
      <c r="T452" s="44" t="s">
        <v>1674</v>
      </c>
      <c r="U452" s="45" t="s">
        <v>1672</v>
      </c>
      <c r="V452" s="61" t="s">
        <v>2257</v>
      </c>
      <c r="W452" s="46">
        <v>2.3100000000000001E-9</v>
      </c>
      <c r="X452" s="136">
        <v>0.26153846200000003</v>
      </c>
      <c r="Y452" s="67" t="s">
        <v>2313</v>
      </c>
    </row>
    <row r="453" spans="1:25">
      <c r="A453" s="8" t="s">
        <v>1675</v>
      </c>
      <c r="B453" s="4">
        <v>39936637</v>
      </c>
      <c r="C453" s="4">
        <v>4041053</v>
      </c>
      <c r="D453" s="4">
        <v>4041835</v>
      </c>
      <c r="E453" s="4">
        <v>783</v>
      </c>
      <c r="F453" s="4" t="s">
        <v>9</v>
      </c>
      <c r="G453" s="4" t="s">
        <v>1676</v>
      </c>
      <c r="H453" s="4" t="s">
        <v>1677</v>
      </c>
      <c r="I453" s="103" t="s">
        <v>10262</v>
      </c>
      <c r="J453" s="32" t="s">
        <v>3135</v>
      </c>
      <c r="K453" s="54" t="s">
        <v>3215</v>
      </c>
      <c r="L453" s="27">
        <v>1</v>
      </c>
      <c r="M453" s="19" t="s">
        <v>3009</v>
      </c>
      <c r="N453" s="19" t="s">
        <v>1676</v>
      </c>
      <c r="O453" s="19" t="s">
        <v>3010</v>
      </c>
      <c r="P453" s="20">
        <v>4.3705900000000003E-59</v>
      </c>
      <c r="Q453" s="133">
        <v>0.40769230769199999</v>
      </c>
      <c r="R453" s="21" t="s">
        <v>12</v>
      </c>
      <c r="S453" s="74">
        <v>1</v>
      </c>
      <c r="T453" s="44" t="s">
        <v>1678</v>
      </c>
      <c r="U453" s="45" t="s">
        <v>1676</v>
      </c>
      <c r="V453" s="61" t="s">
        <v>2258</v>
      </c>
      <c r="W453" s="46">
        <v>1.23E-66</v>
      </c>
      <c r="X453" s="136">
        <v>0.4</v>
      </c>
      <c r="Y453" s="67" t="s">
        <v>2313</v>
      </c>
    </row>
    <row r="454" spans="1:25">
      <c r="A454" s="8" t="s">
        <v>1679</v>
      </c>
      <c r="B454" s="4">
        <v>39936638</v>
      </c>
      <c r="C454" s="4">
        <v>4041822</v>
      </c>
      <c r="D454" s="4">
        <v>4042430</v>
      </c>
      <c r="E454" s="4">
        <v>609</v>
      </c>
      <c r="F454" s="4" t="s">
        <v>9</v>
      </c>
      <c r="G454" s="4" t="s">
        <v>1680</v>
      </c>
      <c r="H454" s="4" t="s">
        <v>1681</v>
      </c>
      <c r="I454" s="103" t="s">
        <v>10262</v>
      </c>
      <c r="J454" s="32" t="s">
        <v>3135</v>
      </c>
      <c r="K454" s="54" t="s">
        <v>3215</v>
      </c>
      <c r="L454" s="27">
        <v>1</v>
      </c>
      <c r="M454" s="19" t="s">
        <v>3011</v>
      </c>
      <c r="N454" s="19" t="s">
        <v>23</v>
      </c>
      <c r="O454" s="19" t="s">
        <v>3012</v>
      </c>
      <c r="P454" s="20">
        <v>4.6985400000000003E-17</v>
      </c>
      <c r="Q454" s="133">
        <v>0.29702970296999998</v>
      </c>
      <c r="R454" s="21" t="s">
        <v>12</v>
      </c>
      <c r="S454" s="74">
        <v>1</v>
      </c>
      <c r="T454" s="44" t="s">
        <v>1682</v>
      </c>
      <c r="U454" s="45" t="s">
        <v>1680</v>
      </c>
      <c r="V454" s="61" t="s">
        <v>3265</v>
      </c>
      <c r="W454" s="46">
        <v>7.3300000000000004E-59</v>
      </c>
      <c r="X454" s="136">
        <v>0.46039604000000001</v>
      </c>
      <c r="Y454" s="67" t="s">
        <v>2313</v>
      </c>
    </row>
    <row r="455" spans="1:25">
      <c r="A455" s="8" t="s">
        <v>1683</v>
      </c>
      <c r="B455" s="4">
        <v>39936673</v>
      </c>
      <c r="C455" s="4">
        <v>4072807</v>
      </c>
      <c r="D455" s="4">
        <v>4073691</v>
      </c>
      <c r="E455" s="4">
        <v>885</v>
      </c>
      <c r="F455" s="4" t="s">
        <v>23</v>
      </c>
      <c r="G455" s="4" t="s">
        <v>23</v>
      </c>
      <c r="H455" s="4" t="s">
        <v>1684</v>
      </c>
      <c r="I455" s="103" t="s">
        <v>10259</v>
      </c>
      <c r="J455" s="40" t="s">
        <v>3152</v>
      </c>
      <c r="K455" s="54" t="s">
        <v>3152</v>
      </c>
      <c r="L455" s="27">
        <v>0</v>
      </c>
      <c r="M455" s="22" t="s">
        <v>10303</v>
      </c>
      <c r="N455" s="19"/>
      <c r="O455" s="19"/>
      <c r="P455" s="20"/>
      <c r="Q455" s="133"/>
      <c r="R455" s="21"/>
      <c r="S455" s="74">
        <v>0</v>
      </c>
      <c r="T455" s="44" t="s">
        <v>10304</v>
      </c>
      <c r="U455" s="45"/>
      <c r="V455" s="61"/>
      <c r="W455" s="46"/>
      <c r="X455" s="136"/>
      <c r="Y455" s="67"/>
    </row>
    <row r="456" spans="1:25">
      <c r="A456" s="8" t="s">
        <v>1685</v>
      </c>
      <c r="B456" s="4">
        <v>39936706</v>
      </c>
      <c r="C456" s="4">
        <v>4111821</v>
      </c>
      <c r="D456" s="4">
        <v>4113971</v>
      </c>
      <c r="E456" s="4">
        <v>2151</v>
      </c>
      <c r="F456" s="4" t="s">
        <v>9</v>
      </c>
      <c r="G456" s="4" t="s">
        <v>1686</v>
      </c>
      <c r="H456" s="4" t="s">
        <v>1687</v>
      </c>
      <c r="I456" s="103" t="s">
        <v>10272</v>
      </c>
      <c r="J456" s="40" t="s">
        <v>3135</v>
      </c>
      <c r="K456" s="54" t="s">
        <v>3205</v>
      </c>
      <c r="L456" s="27">
        <v>0</v>
      </c>
      <c r="M456" s="22" t="s">
        <v>10303</v>
      </c>
      <c r="N456" s="19"/>
      <c r="O456" s="19"/>
      <c r="P456" s="20"/>
      <c r="Q456" s="133"/>
      <c r="R456" s="21"/>
      <c r="S456" s="74">
        <v>1</v>
      </c>
      <c r="T456" s="44" t="s">
        <v>1688</v>
      </c>
      <c r="U456" s="45" t="s">
        <v>1686</v>
      </c>
      <c r="V456" s="61" t="s">
        <v>2259</v>
      </c>
      <c r="W456" s="46">
        <v>0</v>
      </c>
      <c r="X456" s="136">
        <v>0.55167597800000001</v>
      </c>
      <c r="Y456" s="67" t="s">
        <v>2313</v>
      </c>
    </row>
    <row r="457" spans="1:25">
      <c r="A457" s="8" t="s">
        <v>1689</v>
      </c>
      <c r="B457" s="4">
        <v>39936733</v>
      </c>
      <c r="C457" s="4">
        <v>4145425</v>
      </c>
      <c r="D457" s="4">
        <v>4145703</v>
      </c>
      <c r="E457" s="4">
        <v>279</v>
      </c>
      <c r="F457" s="4" t="s">
        <v>9</v>
      </c>
      <c r="G457" s="4" t="s">
        <v>1690</v>
      </c>
      <c r="H457" s="4" t="s">
        <v>1691</v>
      </c>
      <c r="I457" s="103" t="s">
        <v>10256</v>
      </c>
      <c r="J457" s="40" t="s">
        <v>3136</v>
      </c>
      <c r="K457" s="53" t="s">
        <v>3197</v>
      </c>
      <c r="L457" s="27">
        <v>2</v>
      </c>
      <c r="M457" s="19" t="s">
        <v>3013</v>
      </c>
      <c r="N457" s="19" t="s">
        <v>23</v>
      </c>
      <c r="O457" s="19" t="s">
        <v>3014</v>
      </c>
      <c r="P457" s="20">
        <v>6.6828600000000004E-35</v>
      </c>
      <c r="Q457" s="133">
        <v>0.5</v>
      </c>
      <c r="R457" s="21" t="s">
        <v>12</v>
      </c>
      <c r="S457" s="74">
        <v>2</v>
      </c>
      <c r="T457" s="44" t="s">
        <v>1692</v>
      </c>
      <c r="U457" s="45" t="s">
        <v>1690</v>
      </c>
      <c r="V457" s="61" t="s">
        <v>1691</v>
      </c>
      <c r="W457" s="46">
        <v>1.3600000000000001E-29</v>
      </c>
      <c r="X457" s="136">
        <v>0.41304347800000002</v>
      </c>
      <c r="Y457" s="67" t="s">
        <v>12</v>
      </c>
    </row>
    <row r="458" spans="1:25">
      <c r="A458" s="8" t="s">
        <v>1693</v>
      </c>
      <c r="B458" s="4">
        <v>39936734</v>
      </c>
      <c r="C458" s="4">
        <v>4145943</v>
      </c>
      <c r="D458" s="4">
        <v>4146197</v>
      </c>
      <c r="E458" s="4">
        <v>255</v>
      </c>
      <c r="F458" s="4" t="s">
        <v>9</v>
      </c>
      <c r="G458" s="4" t="s">
        <v>1694</v>
      </c>
      <c r="H458" s="4" t="s">
        <v>1695</v>
      </c>
      <c r="I458" s="103" t="s">
        <v>10270</v>
      </c>
      <c r="J458" s="40" t="s">
        <v>3139</v>
      </c>
      <c r="K458" s="54" t="s">
        <v>3139</v>
      </c>
      <c r="L458" s="27">
        <v>4</v>
      </c>
      <c r="M458" s="19" t="s">
        <v>3015</v>
      </c>
      <c r="N458" s="19" t="s">
        <v>3016</v>
      </c>
      <c r="O458" s="19" t="s">
        <v>3017</v>
      </c>
      <c r="P458" s="20">
        <v>6.4326099999999997E-38</v>
      </c>
      <c r="Q458" s="133">
        <v>0.60714285714299998</v>
      </c>
      <c r="R458" s="21" t="s">
        <v>2313</v>
      </c>
      <c r="S458" s="74">
        <v>9</v>
      </c>
      <c r="T458" s="44" t="s">
        <v>1696</v>
      </c>
      <c r="U458" s="45" t="s">
        <v>1697</v>
      </c>
      <c r="V458" s="61" t="s">
        <v>2260</v>
      </c>
      <c r="W458" s="46">
        <v>8.2999999999999999E-23</v>
      </c>
      <c r="X458" s="136">
        <v>0.38095238100000001</v>
      </c>
      <c r="Y458" s="67" t="s">
        <v>2313</v>
      </c>
    </row>
    <row r="459" spans="1:25">
      <c r="A459" s="8" t="s">
        <v>1698</v>
      </c>
      <c r="B459" s="4">
        <v>39936750</v>
      </c>
      <c r="C459" s="4">
        <v>4160799</v>
      </c>
      <c r="D459" s="4">
        <v>4162436</v>
      </c>
      <c r="E459" s="4">
        <v>1638</v>
      </c>
      <c r="F459" s="4" t="s">
        <v>23</v>
      </c>
      <c r="G459" s="4" t="s">
        <v>23</v>
      </c>
      <c r="H459" s="4" t="s">
        <v>1699</v>
      </c>
      <c r="I459" s="103" t="s">
        <v>10263</v>
      </c>
      <c r="J459" s="41" t="s">
        <v>3142</v>
      </c>
      <c r="K459" s="55" t="s">
        <v>3142</v>
      </c>
      <c r="L459" s="27">
        <v>0</v>
      </c>
      <c r="M459" s="22" t="s">
        <v>10303</v>
      </c>
      <c r="N459" s="19"/>
      <c r="O459" s="19"/>
      <c r="P459" s="20"/>
      <c r="Q459" s="133"/>
      <c r="R459" s="21"/>
      <c r="S459" s="74">
        <v>5</v>
      </c>
      <c r="T459" s="44" t="s">
        <v>1700</v>
      </c>
      <c r="U459" s="45" t="s">
        <v>1701</v>
      </c>
      <c r="V459" s="61" t="s">
        <v>3249</v>
      </c>
      <c r="W459" s="46">
        <v>0</v>
      </c>
      <c r="X459" s="136">
        <v>0.53211009200000003</v>
      </c>
      <c r="Y459" s="67" t="s">
        <v>2313</v>
      </c>
    </row>
    <row r="460" spans="1:25">
      <c r="A460" s="8" t="s">
        <v>1702</v>
      </c>
      <c r="B460" s="4">
        <v>39936756</v>
      </c>
      <c r="C460" s="4">
        <v>4169473</v>
      </c>
      <c r="D460" s="4">
        <v>4170210</v>
      </c>
      <c r="E460" s="4">
        <v>738</v>
      </c>
      <c r="F460" s="4" t="s">
        <v>9</v>
      </c>
      <c r="G460" s="4" t="s">
        <v>1703</v>
      </c>
      <c r="H460" s="4" t="s">
        <v>1704</v>
      </c>
      <c r="I460" s="103" t="s">
        <v>10264</v>
      </c>
      <c r="J460" s="40" t="s">
        <v>3135</v>
      </c>
      <c r="K460" s="54" t="s">
        <v>3191</v>
      </c>
      <c r="L460" s="27">
        <v>1</v>
      </c>
      <c r="M460" s="19" t="s">
        <v>3018</v>
      </c>
      <c r="N460" s="19" t="s">
        <v>23</v>
      </c>
      <c r="O460" s="19" t="s">
        <v>1704</v>
      </c>
      <c r="P460" s="20">
        <v>1.3494899999999999E-75</v>
      </c>
      <c r="Q460" s="133">
        <v>0.52653061224499997</v>
      </c>
      <c r="R460" s="21" t="s">
        <v>12</v>
      </c>
      <c r="S460" s="74">
        <v>1</v>
      </c>
      <c r="T460" s="44" t="s">
        <v>1705</v>
      </c>
      <c r="U460" s="45" t="s">
        <v>1703</v>
      </c>
      <c r="V460" s="61" t="s">
        <v>1704</v>
      </c>
      <c r="W460" s="46">
        <v>7.2000000000000002E-66</v>
      </c>
      <c r="X460" s="136">
        <v>0.489795918</v>
      </c>
      <c r="Y460" s="67" t="s">
        <v>12</v>
      </c>
    </row>
    <row r="461" spans="1:25">
      <c r="A461" s="8" t="s">
        <v>1706</v>
      </c>
      <c r="B461" s="4">
        <v>39936796</v>
      </c>
      <c r="C461" s="4">
        <v>4223149</v>
      </c>
      <c r="D461" s="4">
        <v>4224309</v>
      </c>
      <c r="E461" s="4">
        <v>1161</v>
      </c>
      <c r="F461" s="4" t="s">
        <v>9</v>
      </c>
      <c r="G461" s="4" t="s">
        <v>23</v>
      </c>
      <c r="H461" s="4" t="s">
        <v>1707</v>
      </c>
      <c r="I461" s="103" t="s">
        <v>10263</v>
      </c>
      <c r="J461" s="40" t="s">
        <v>3152</v>
      </c>
      <c r="K461" s="54" t="s">
        <v>3152</v>
      </c>
      <c r="L461" s="27">
        <v>0</v>
      </c>
      <c r="M461" s="22" t="s">
        <v>10303</v>
      </c>
      <c r="N461" s="19"/>
      <c r="O461" s="19"/>
      <c r="P461" s="20"/>
      <c r="Q461" s="133"/>
      <c r="R461" s="21"/>
      <c r="S461" s="74">
        <v>0</v>
      </c>
      <c r="T461" s="44" t="s">
        <v>10304</v>
      </c>
      <c r="U461" s="45"/>
      <c r="V461" s="61"/>
      <c r="W461" s="46"/>
      <c r="X461" s="136"/>
      <c r="Y461" s="67"/>
    </row>
    <row r="462" spans="1:25">
      <c r="A462" s="8" t="s">
        <v>1708</v>
      </c>
      <c r="B462" s="4">
        <v>39936800</v>
      </c>
      <c r="C462" s="4">
        <v>4227805</v>
      </c>
      <c r="D462" s="4">
        <v>4228548</v>
      </c>
      <c r="E462" s="4">
        <v>744</v>
      </c>
      <c r="F462" s="4" t="s">
        <v>23</v>
      </c>
      <c r="G462" s="4" t="s">
        <v>23</v>
      </c>
      <c r="H462" s="4" t="s">
        <v>295</v>
      </c>
      <c r="I462" s="103" t="s">
        <v>10255</v>
      </c>
      <c r="J462" s="40" t="s">
        <v>3138</v>
      </c>
      <c r="K462" s="54" t="s">
        <v>3138</v>
      </c>
      <c r="L462" s="27">
        <v>0</v>
      </c>
      <c r="M462" s="22" t="s">
        <v>10303</v>
      </c>
      <c r="N462" s="19"/>
      <c r="O462" s="19"/>
      <c r="P462" s="20"/>
      <c r="Q462" s="133"/>
      <c r="R462" s="21"/>
      <c r="S462" s="74">
        <v>0</v>
      </c>
      <c r="T462" s="44" t="s">
        <v>10304</v>
      </c>
      <c r="U462" s="45"/>
      <c r="V462" s="61"/>
      <c r="W462" s="46"/>
      <c r="X462" s="136"/>
      <c r="Y462" s="67"/>
    </row>
    <row r="463" spans="1:25">
      <c r="A463" s="8" t="s">
        <v>1709</v>
      </c>
      <c r="B463" s="4">
        <v>39936801</v>
      </c>
      <c r="C463" s="4">
        <v>4228545</v>
      </c>
      <c r="D463" s="4">
        <v>4230506</v>
      </c>
      <c r="E463" s="4">
        <v>1962</v>
      </c>
      <c r="F463" s="4" t="s">
        <v>23</v>
      </c>
      <c r="G463" s="4" t="s">
        <v>1710</v>
      </c>
      <c r="H463" s="4" t="s">
        <v>1711</v>
      </c>
      <c r="I463" s="103" t="s">
        <v>10261</v>
      </c>
      <c r="J463" s="32" t="s">
        <v>3135</v>
      </c>
      <c r="K463" s="53" t="s">
        <v>3153</v>
      </c>
      <c r="L463" s="27">
        <v>0</v>
      </c>
      <c r="M463" s="22" t="s">
        <v>10303</v>
      </c>
      <c r="N463" s="19"/>
      <c r="O463" s="19"/>
      <c r="P463" s="20"/>
      <c r="Q463" s="133"/>
      <c r="R463" s="21"/>
      <c r="S463" s="74">
        <v>0</v>
      </c>
      <c r="T463" s="44" t="s">
        <v>10304</v>
      </c>
      <c r="U463" s="45"/>
      <c r="V463" s="61"/>
      <c r="W463" s="46"/>
      <c r="X463" s="136"/>
      <c r="Y463" s="67"/>
    </row>
    <row r="464" spans="1:25">
      <c r="A464" s="8" t="s">
        <v>1712</v>
      </c>
      <c r="B464" s="4">
        <v>39936802</v>
      </c>
      <c r="C464" s="4">
        <v>4230540</v>
      </c>
      <c r="D464" s="4">
        <v>4231796</v>
      </c>
      <c r="E464" s="4">
        <v>1257</v>
      </c>
      <c r="F464" s="4" t="s">
        <v>23</v>
      </c>
      <c r="G464" s="4" t="s">
        <v>23</v>
      </c>
      <c r="H464" s="4" t="s">
        <v>1713</v>
      </c>
      <c r="I464" s="103" t="s">
        <v>10259</v>
      </c>
      <c r="J464" s="40" t="s">
        <v>3152</v>
      </c>
      <c r="K464" s="54" t="s">
        <v>3152</v>
      </c>
      <c r="L464" s="27">
        <v>0</v>
      </c>
      <c r="M464" s="22" t="s">
        <v>10303</v>
      </c>
      <c r="N464" s="19"/>
      <c r="O464" s="19"/>
      <c r="P464" s="20"/>
      <c r="Q464" s="133"/>
      <c r="R464" s="21"/>
      <c r="S464" s="74">
        <v>0</v>
      </c>
      <c r="T464" s="44" t="s">
        <v>10304</v>
      </c>
      <c r="U464" s="45"/>
      <c r="V464" s="61"/>
      <c r="W464" s="46"/>
      <c r="X464" s="136"/>
      <c r="Y464" s="67"/>
    </row>
    <row r="465" spans="1:25">
      <c r="A465" s="8" t="s">
        <v>1714</v>
      </c>
      <c r="B465" s="4">
        <v>39936803</v>
      </c>
      <c r="C465" s="4">
        <v>4231796</v>
      </c>
      <c r="D465" s="4">
        <v>4232635</v>
      </c>
      <c r="E465" s="4">
        <v>840</v>
      </c>
      <c r="F465" s="4" t="s">
        <v>23</v>
      </c>
      <c r="G465" s="4" t="s">
        <v>23</v>
      </c>
      <c r="H465" s="4" t="s">
        <v>1715</v>
      </c>
      <c r="I465" s="103" t="s">
        <v>10261</v>
      </c>
      <c r="J465" s="32" t="s">
        <v>3135</v>
      </c>
      <c r="K465" s="53" t="s">
        <v>3157</v>
      </c>
      <c r="L465" s="27">
        <v>0</v>
      </c>
      <c r="M465" s="22" t="s">
        <v>10303</v>
      </c>
      <c r="N465" s="19"/>
      <c r="O465" s="19"/>
      <c r="P465" s="20"/>
      <c r="Q465" s="133"/>
      <c r="R465" s="21"/>
      <c r="S465" s="74">
        <v>0</v>
      </c>
      <c r="T465" s="44" t="s">
        <v>10304</v>
      </c>
      <c r="U465" s="45"/>
      <c r="V465" s="61"/>
      <c r="W465" s="46"/>
      <c r="X465" s="136"/>
      <c r="Y465" s="67"/>
    </row>
    <row r="466" spans="1:25">
      <c r="A466" s="8" t="s">
        <v>1716</v>
      </c>
      <c r="B466" s="4">
        <v>39936804</v>
      </c>
      <c r="C466" s="4">
        <v>4232632</v>
      </c>
      <c r="D466" s="4">
        <v>4233510</v>
      </c>
      <c r="E466" s="4">
        <v>879</v>
      </c>
      <c r="F466" s="4" t="s">
        <v>23</v>
      </c>
      <c r="G466" s="4" t="s">
        <v>23</v>
      </c>
      <c r="H466" s="4" t="s">
        <v>1715</v>
      </c>
      <c r="I466" s="103" t="s">
        <v>10261</v>
      </c>
      <c r="J466" s="32" t="s">
        <v>3135</v>
      </c>
      <c r="K466" s="53" t="s">
        <v>3157</v>
      </c>
      <c r="L466" s="27">
        <v>0</v>
      </c>
      <c r="M466" s="22" t="s">
        <v>10303</v>
      </c>
      <c r="N466" s="19"/>
      <c r="O466" s="19"/>
      <c r="P466" s="20"/>
      <c r="Q466" s="133"/>
      <c r="R466" s="21"/>
      <c r="S466" s="74">
        <v>0</v>
      </c>
      <c r="T466" s="44" t="s">
        <v>10304</v>
      </c>
      <c r="U466" s="45"/>
      <c r="V466" s="61"/>
      <c r="W466" s="46"/>
      <c r="X466" s="136"/>
      <c r="Y466" s="67"/>
    </row>
    <row r="467" spans="1:25">
      <c r="A467" s="8" t="s">
        <v>1717</v>
      </c>
      <c r="B467" s="4">
        <v>39936873</v>
      </c>
      <c r="C467" s="4">
        <v>4309058</v>
      </c>
      <c r="D467" s="4">
        <v>4309792</v>
      </c>
      <c r="E467" s="4">
        <v>735</v>
      </c>
      <c r="F467" s="4" t="s">
        <v>23</v>
      </c>
      <c r="G467" s="4" t="s">
        <v>23</v>
      </c>
      <c r="H467" s="4" t="s">
        <v>1718</v>
      </c>
      <c r="I467" s="103" t="s">
        <v>10257</v>
      </c>
      <c r="J467" s="40" t="s">
        <v>3135</v>
      </c>
      <c r="K467" s="53" t="s">
        <v>3159</v>
      </c>
      <c r="L467" s="27">
        <v>0</v>
      </c>
      <c r="M467" s="22" t="s">
        <v>10303</v>
      </c>
      <c r="N467" s="19"/>
      <c r="O467" s="19"/>
      <c r="P467" s="20"/>
      <c r="Q467" s="133"/>
      <c r="R467" s="21"/>
      <c r="S467" s="74">
        <v>1</v>
      </c>
      <c r="T467" s="44" t="s">
        <v>1719</v>
      </c>
      <c r="U467" s="45" t="s">
        <v>1720</v>
      </c>
      <c r="V467" s="61" t="s">
        <v>3250</v>
      </c>
      <c r="W467" s="46">
        <v>1.7000000000000001E-10</v>
      </c>
      <c r="X467" s="136">
        <v>0.24590163900000001</v>
      </c>
      <c r="Y467" s="67" t="s">
        <v>2313</v>
      </c>
    </row>
    <row r="468" spans="1:25">
      <c r="A468" s="8" t="s">
        <v>1721</v>
      </c>
      <c r="B468" s="4">
        <v>39936876</v>
      </c>
      <c r="C468" s="4">
        <v>4312124</v>
      </c>
      <c r="D468" s="4">
        <v>4312822</v>
      </c>
      <c r="E468" s="4">
        <v>699</v>
      </c>
      <c r="F468" s="4" t="s">
        <v>9</v>
      </c>
      <c r="G468" s="4" t="s">
        <v>1722</v>
      </c>
      <c r="H468" s="4" t="s">
        <v>1723</v>
      </c>
      <c r="I468" s="103" t="s">
        <v>10272</v>
      </c>
      <c r="J468" s="40" t="s">
        <v>3135</v>
      </c>
      <c r="K468" s="53" t="s">
        <v>3232</v>
      </c>
      <c r="L468" s="27">
        <v>1</v>
      </c>
      <c r="M468" s="19" t="s">
        <v>3019</v>
      </c>
      <c r="N468" s="19" t="s">
        <v>23</v>
      </c>
      <c r="O468" s="19" t="s">
        <v>3020</v>
      </c>
      <c r="P468" s="20">
        <v>1.94301E-97</v>
      </c>
      <c r="Q468" s="133">
        <v>0.58620689655199998</v>
      </c>
      <c r="R468" s="21" t="s">
        <v>12</v>
      </c>
      <c r="S468" s="74">
        <v>3</v>
      </c>
      <c r="T468" s="44" t="s">
        <v>1724</v>
      </c>
      <c r="U468" s="45" t="s">
        <v>1725</v>
      </c>
      <c r="V468" s="61" t="s">
        <v>2261</v>
      </c>
      <c r="W468" s="46">
        <v>1.17E-67</v>
      </c>
      <c r="X468" s="136">
        <v>0.42672413799999998</v>
      </c>
      <c r="Y468" s="67" t="s">
        <v>2313</v>
      </c>
    </row>
    <row r="469" spans="1:25">
      <c r="A469" s="8" t="s">
        <v>1726</v>
      </c>
      <c r="B469" s="4">
        <v>39936878</v>
      </c>
      <c r="C469" s="4">
        <v>4313465</v>
      </c>
      <c r="D469" s="4">
        <v>4314772</v>
      </c>
      <c r="E469" s="4">
        <v>1308</v>
      </c>
      <c r="F469" s="4" t="s">
        <v>9</v>
      </c>
      <c r="G469" s="4" t="s">
        <v>1727</v>
      </c>
      <c r="H469" s="4" t="s">
        <v>1728</v>
      </c>
      <c r="I469" s="103" t="s">
        <v>10255</v>
      </c>
      <c r="J469" s="40" t="s">
        <v>3135</v>
      </c>
      <c r="K469" s="54" t="s">
        <v>3193</v>
      </c>
      <c r="L469" s="27">
        <v>2</v>
      </c>
      <c r="M469" s="19" t="s">
        <v>3021</v>
      </c>
      <c r="N469" s="19" t="s">
        <v>23</v>
      </c>
      <c r="O469" s="19" t="s">
        <v>1728</v>
      </c>
      <c r="P469" s="20">
        <v>0</v>
      </c>
      <c r="Q469" s="133">
        <v>0.72873563218399995</v>
      </c>
      <c r="R469" s="21" t="s">
        <v>2357</v>
      </c>
      <c r="S469" s="74">
        <v>1</v>
      </c>
      <c r="T469" s="44" t="s">
        <v>1729</v>
      </c>
      <c r="U469" s="45" t="s">
        <v>1727</v>
      </c>
      <c r="V469" s="61" t="s">
        <v>1728</v>
      </c>
      <c r="W469" s="46">
        <v>1.3400000000000001E-24</v>
      </c>
      <c r="X469" s="136">
        <v>0.243678161</v>
      </c>
      <c r="Y469" s="67" t="s">
        <v>12</v>
      </c>
    </row>
    <row r="470" spans="1:25">
      <c r="A470" s="8" t="s">
        <v>1730</v>
      </c>
      <c r="B470" s="4">
        <v>39936879</v>
      </c>
      <c r="C470" s="4">
        <v>4315019</v>
      </c>
      <c r="D470" s="4">
        <v>4315720</v>
      </c>
      <c r="E470" s="4">
        <v>702</v>
      </c>
      <c r="F470" s="4" t="s">
        <v>23</v>
      </c>
      <c r="G470" s="4" t="s">
        <v>834</v>
      </c>
      <c r="H470" s="4" t="s">
        <v>1731</v>
      </c>
      <c r="I470" s="103" t="s">
        <v>10255</v>
      </c>
      <c r="J470" s="40" t="s">
        <v>3135</v>
      </c>
      <c r="K470" s="54" t="s">
        <v>3193</v>
      </c>
      <c r="L470" s="27">
        <v>1</v>
      </c>
      <c r="M470" s="19" t="s">
        <v>3022</v>
      </c>
      <c r="N470" s="19" t="s">
        <v>23</v>
      </c>
      <c r="O470" s="19" t="s">
        <v>1731</v>
      </c>
      <c r="P470" s="20">
        <v>6.7874299999999996E-79</v>
      </c>
      <c r="Q470" s="133">
        <v>0.49785407725300002</v>
      </c>
      <c r="R470" s="21" t="s">
        <v>2313</v>
      </c>
      <c r="S470" s="74">
        <v>1</v>
      </c>
      <c r="T470" s="44" t="s">
        <v>833</v>
      </c>
      <c r="U470" s="45" t="s">
        <v>834</v>
      </c>
      <c r="V470" s="61" t="s">
        <v>2126</v>
      </c>
      <c r="W470" s="46">
        <v>1.12E-21</v>
      </c>
      <c r="X470" s="136">
        <v>0.34334763899999998</v>
      </c>
      <c r="Y470" s="67" t="s">
        <v>2313</v>
      </c>
    </row>
    <row r="471" spans="1:25">
      <c r="A471" s="8" t="s">
        <v>1732</v>
      </c>
      <c r="B471" s="4">
        <v>39936881</v>
      </c>
      <c r="C471" s="4">
        <v>4316040</v>
      </c>
      <c r="D471" s="4">
        <v>4316285</v>
      </c>
      <c r="E471" s="4">
        <v>246</v>
      </c>
      <c r="F471" s="4" t="s">
        <v>23</v>
      </c>
      <c r="G471" s="4" t="s">
        <v>23</v>
      </c>
      <c r="H471" s="4" t="s">
        <v>1733</v>
      </c>
      <c r="I471" s="103" t="s">
        <v>10255</v>
      </c>
      <c r="J471" s="40" t="s">
        <v>3135</v>
      </c>
      <c r="K471" s="54" t="s">
        <v>3193</v>
      </c>
      <c r="L471" s="27">
        <v>2</v>
      </c>
      <c r="M471" s="19" t="s">
        <v>3023</v>
      </c>
      <c r="N471" s="19" t="s">
        <v>23</v>
      </c>
      <c r="O471" s="19" t="s">
        <v>3024</v>
      </c>
      <c r="P471" s="20">
        <v>3.9382799999999999E-24</v>
      </c>
      <c r="Q471" s="133">
        <v>0.50617283950600001</v>
      </c>
      <c r="R471" s="21" t="s">
        <v>2313</v>
      </c>
      <c r="S471" s="74">
        <v>0</v>
      </c>
      <c r="T471" s="44" t="s">
        <v>10304</v>
      </c>
      <c r="U471" s="45"/>
      <c r="V471" s="61"/>
      <c r="W471" s="46"/>
      <c r="X471" s="136"/>
      <c r="Y471" s="67"/>
    </row>
    <row r="472" spans="1:25">
      <c r="A472" s="8" t="s">
        <v>1734</v>
      </c>
      <c r="B472" s="4">
        <v>39936895</v>
      </c>
      <c r="C472" s="4">
        <v>4328043</v>
      </c>
      <c r="D472" s="4">
        <v>4329269</v>
      </c>
      <c r="E472" s="4">
        <v>1227</v>
      </c>
      <c r="F472" s="4" t="s">
        <v>9</v>
      </c>
      <c r="G472" s="4" t="s">
        <v>1735</v>
      </c>
      <c r="H472" s="4" t="s">
        <v>1736</v>
      </c>
      <c r="I472" s="103" t="s">
        <v>10253</v>
      </c>
      <c r="J472" s="40" t="s">
        <v>3135</v>
      </c>
      <c r="K472" s="54" t="s">
        <v>3189</v>
      </c>
      <c r="L472" s="27">
        <v>1</v>
      </c>
      <c r="M472" s="19" t="s">
        <v>3025</v>
      </c>
      <c r="N472" s="19" t="s">
        <v>23</v>
      </c>
      <c r="O472" s="19" t="s">
        <v>1736</v>
      </c>
      <c r="P472" s="20">
        <v>0</v>
      </c>
      <c r="Q472" s="133">
        <v>0.79901960784299997</v>
      </c>
      <c r="R472" s="21" t="s">
        <v>12</v>
      </c>
      <c r="S472" s="74">
        <v>0</v>
      </c>
      <c r="T472" s="44" t="s">
        <v>10304</v>
      </c>
      <c r="U472" s="45"/>
      <c r="V472" s="61"/>
      <c r="W472" s="46"/>
      <c r="X472" s="136"/>
      <c r="Y472" s="67"/>
    </row>
    <row r="473" spans="1:25">
      <c r="A473" s="8" t="s">
        <v>1737</v>
      </c>
      <c r="B473" s="4">
        <v>39936908</v>
      </c>
      <c r="C473" s="4">
        <v>4345322</v>
      </c>
      <c r="D473" s="4">
        <v>4347991</v>
      </c>
      <c r="E473" s="4">
        <v>2670</v>
      </c>
      <c r="F473" s="4" t="s">
        <v>23</v>
      </c>
      <c r="G473" s="4" t="s">
        <v>1738</v>
      </c>
      <c r="H473" s="4" t="s">
        <v>1739</v>
      </c>
      <c r="I473" s="103" t="s">
        <v>10256</v>
      </c>
      <c r="J473" s="40" t="s">
        <v>3136</v>
      </c>
      <c r="K473" s="54" t="s">
        <v>3169</v>
      </c>
      <c r="L473" s="27">
        <v>1</v>
      </c>
      <c r="M473" s="19" t="s">
        <v>3026</v>
      </c>
      <c r="N473" s="19" t="s">
        <v>23</v>
      </c>
      <c r="O473" s="19" t="s">
        <v>1739</v>
      </c>
      <c r="P473" s="20">
        <v>0</v>
      </c>
      <c r="Q473" s="133">
        <v>0.60854893138400001</v>
      </c>
      <c r="R473" s="21" t="s">
        <v>12</v>
      </c>
      <c r="S473" s="74">
        <v>1</v>
      </c>
      <c r="T473" s="44" t="s">
        <v>1740</v>
      </c>
      <c r="U473" s="45" t="s">
        <v>1738</v>
      </c>
      <c r="V473" s="61" t="s">
        <v>1739</v>
      </c>
      <c r="W473" s="46">
        <v>0</v>
      </c>
      <c r="X473" s="136">
        <v>0.51856018000000004</v>
      </c>
      <c r="Y473" s="67" t="s">
        <v>2313</v>
      </c>
    </row>
    <row r="474" spans="1:25">
      <c r="A474" s="8" t="s">
        <v>1741</v>
      </c>
      <c r="B474" s="4">
        <v>39936943</v>
      </c>
      <c r="C474" s="4">
        <v>4381871</v>
      </c>
      <c r="D474" s="4">
        <v>4384519</v>
      </c>
      <c r="E474" s="4">
        <v>2649</v>
      </c>
      <c r="F474" s="4" t="s">
        <v>23</v>
      </c>
      <c r="G474" s="4" t="s">
        <v>1742</v>
      </c>
      <c r="H474" s="4" t="s">
        <v>1743</v>
      </c>
      <c r="I474" s="103" t="s">
        <v>10273</v>
      </c>
      <c r="J474" s="41" t="s">
        <v>3140</v>
      </c>
      <c r="K474" s="57" t="s">
        <v>3227</v>
      </c>
      <c r="L474" s="27">
        <v>1</v>
      </c>
      <c r="M474" s="19" t="s">
        <v>3027</v>
      </c>
      <c r="N474" s="19" t="s">
        <v>1742</v>
      </c>
      <c r="O474" s="19" t="s">
        <v>3028</v>
      </c>
      <c r="P474" s="20">
        <v>1.1049800000000001E-120</v>
      </c>
      <c r="Q474" s="133">
        <v>0.23469387755099999</v>
      </c>
      <c r="R474" s="21" t="s">
        <v>12</v>
      </c>
      <c r="S474" s="74">
        <v>0</v>
      </c>
      <c r="T474" s="44" t="s">
        <v>10304</v>
      </c>
      <c r="U474" s="45"/>
      <c r="V474" s="61"/>
      <c r="W474" s="46"/>
      <c r="X474" s="136"/>
      <c r="Y474" s="67"/>
    </row>
    <row r="475" spans="1:25">
      <c r="A475" s="8" t="s">
        <v>1744</v>
      </c>
      <c r="B475" s="4">
        <v>39936964</v>
      </c>
      <c r="C475" s="4">
        <v>4404420</v>
      </c>
      <c r="D475" s="4">
        <v>4407572</v>
      </c>
      <c r="E475" s="4">
        <v>3153</v>
      </c>
      <c r="F475" s="4" t="s">
        <v>23</v>
      </c>
      <c r="G475" s="4" t="s">
        <v>1745</v>
      </c>
      <c r="H475" s="4" t="s">
        <v>1746</v>
      </c>
      <c r="I475" s="103" t="s">
        <v>10258</v>
      </c>
      <c r="J475" s="32" t="s">
        <v>3139</v>
      </c>
      <c r="K475" s="54" t="s">
        <v>3219</v>
      </c>
      <c r="L475" s="27">
        <v>4</v>
      </c>
      <c r="M475" s="19" t="s">
        <v>3029</v>
      </c>
      <c r="N475" s="19" t="s">
        <v>3030</v>
      </c>
      <c r="O475" s="19" t="s">
        <v>3031</v>
      </c>
      <c r="P475" s="20">
        <v>0</v>
      </c>
      <c r="Q475" s="133">
        <v>0.50095238095200001</v>
      </c>
      <c r="R475" s="21" t="s">
        <v>2313</v>
      </c>
      <c r="S475" s="74">
        <v>6</v>
      </c>
      <c r="T475" s="44" t="s">
        <v>1747</v>
      </c>
      <c r="U475" s="45" t="s">
        <v>1748</v>
      </c>
      <c r="V475" s="61" t="s">
        <v>2262</v>
      </c>
      <c r="W475" s="46">
        <v>0</v>
      </c>
      <c r="X475" s="136">
        <v>0.512380952</v>
      </c>
      <c r="Y475" s="67" t="s">
        <v>2313</v>
      </c>
    </row>
    <row r="476" spans="1:25">
      <c r="A476" s="8" t="s">
        <v>1749</v>
      </c>
      <c r="B476" s="4">
        <v>39936965</v>
      </c>
      <c r="C476" s="4">
        <v>4407585</v>
      </c>
      <c r="D476" s="4">
        <v>4408778</v>
      </c>
      <c r="E476" s="4">
        <v>1194</v>
      </c>
      <c r="F476" s="4" t="s">
        <v>23</v>
      </c>
      <c r="G476" s="4" t="s">
        <v>1750</v>
      </c>
      <c r="H476" s="4" t="s">
        <v>1751</v>
      </c>
      <c r="I476" s="103" t="s">
        <v>10264</v>
      </c>
      <c r="J476" s="32" t="s">
        <v>3139</v>
      </c>
      <c r="K476" s="54" t="s">
        <v>3219</v>
      </c>
      <c r="L476" s="27">
        <v>3</v>
      </c>
      <c r="M476" s="19" t="s">
        <v>3032</v>
      </c>
      <c r="N476" s="19" t="s">
        <v>23</v>
      </c>
      <c r="O476" s="19" t="s">
        <v>3033</v>
      </c>
      <c r="P476" s="20">
        <v>1.20593E-71</v>
      </c>
      <c r="Q476" s="133">
        <v>0.352644836272</v>
      </c>
      <c r="R476" s="21" t="s">
        <v>2313</v>
      </c>
      <c r="S476" s="74">
        <v>6</v>
      </c>
      <c r="T476" s="44" t="s">
        <v>1752</v>
      </c>
      <c r="U476" s="45" t="s">
        <v>1753</v>
      </c>
      <c r="V476" s="61" t="s">
        <v>2263</v>
      </c>
      <c r="W476" s="46">
        <v>7.9999999999999999E-92</v>
      </c>
      <c r="X476" s="136">
        <v>0.38539042800000001</v>
      </c>
      <c r="Y476" s="67" t="s">
        <v>2313</v>
      </c>
    </row>
    <row r="477" spans="1:25">
      <c r="A477" s="8" t="s">
        <v>1754</v>
      </c>
      <c r="B477" s="4">
        <v>39937005</v>
      </c>
      <c r="C477" s="4">
        <v>4453613</v>
      </c>
      <c r="D477" s="4">
        <v>4454704</v>
      </c>
      <c r="E477" s="4">
        <v>1092</v>
      </c>
      <c r="F477" s="4" t="s">
        <v>9</v>
      </c>
      <c r="G477" s="4" t="s">
        <v>23</v>
      </c>
      <c r="H477" s="4" t="s">
        <v>295</v>
      </c>
      <c r="I477" s="103" t="s">
        <v>10259</v>
      </c>
      <c r="J477" s="40" t="s">
        <v>3138</v>
      </c>
      <c r="K477" s="54" t="s">
        <v>3138</v>
      </c>
      <c r="L477" s="27">
        <v>0</v>
      </c>
      <c r="M477" s="22" t="s">
        <v>10303</v>
      </c>
      <c r="N477" s="19"/>
      <c r="O477" s="19"/>
      <c r="P477" s="20"/>
      <c r="Q477" s="133"/>
      <c r="R477" s="21"/>
      <c r="S477" s="74">
        <v>1</v>
      </c>
      <c r="T477" s="44" t="s">
        <v>1755</v>
      </c>
      <c r="U477" s="45" t="s">
        <v>1756</v>
      </c>
      <c r="V477" s="61" t="s">
        <v>2264</v>
      </c>
      <c r="W477" s="46">
        <v>4.27E-24</v>
      </c>
      <c r="X477" s="136">
        <v>0.23140495899999999</v>
      </c>
      <c r="Y477" s="67" t="s">
        <v>2313</v>
      </c>
    </row>
    <row r="478" spans="1:25">
      <c r="A478" s="8" t="s">
        <v>1757</v>
      </c>
      <c r="B478" s="4">
        <v>39937017</v>
      </c>
      <c r="C478" s="4">
        <v>4468165</v>
      </c>
      <c r="D478" s="4">
        <v>4468485</v>
      </c>
      <c r="E478" s="4">
        <v>321</v>
      </c>
      <c r="F478" s="4" t="s">
        <v>23</v>
      </c>
      <c r="G478" s="4" t="s">
        <v>23</v>
      </c>
      <c r="H478" s="4" t="s">
        <v>1758</v>
      </c>
      <c r="I478" s="103" t="s">
        <v>10253</v>
      </c>
      <c r="J478" s="40" t="s">
        <v>3135</v>
      </c>
      <c r="K478" s="53" t="s">
        <v>3198</v>
      </c>
      <c r="L478" s="27">
        <v>1</v>
      </c>
      <c r="M478" s="19" t="s">
        <v>3034</v>
      </c>
      <c r="N478" s="19" t="s">
        <v>23</v>
      </c>
      <c r="O478" s="19" t="s">
        <v>3035</v>
      </c>
      <c r="P478" s="20">
        <v>4.3706699999999997E-52</v>
      </c>
      <c r="Q478" s="133">
        <v>0.62264150943399998</v>
      </c>
      <c r="R478" s="21" t="s">
        <v>12</v>
      </c>
      <c r="S478" s="74">
        <v>1</v>
      </c>
      <c r="T478" s="44" t="s">
        <v>1759</v>
      </c>
      <c r="U478" s="45" t="s">
        <v>1760</v>
      </c>
      <c r="V478" s="61" t="s">
        <v>2265</v>
      </c>
      <c r="W478" s="46">
        <v>6.7999999999999994E-20</v>
      </c>
      <c r="X478" s="136">
        <v>0.37735849100000002</v>
      </c>
      <c r="Y478" s="67" t="s">
        <v>2313</v>
      </c>
    </row>
    <row r="479" spans="1:25">
      <c r="A479" s="8" t="s">
        <v>1761</v>
      </c>
      <c r="B479" s="4">
        <v>39937032</v>
      </c>
      <c r="C479" s="4">
        <v>4489100</v>
      </c>
      <c r="D479" s="4">
        <v>4489900</v>
      </c>
      <c r="E479" s="4">
        <v>801</v>
      </c>
      <c r="F479" s="4" t="s">
        <v>23</v>
      </c>
      <c r="G479" s="4" t="s">
        <v>1762</v>
      </c>
      <c r="H479" s="4" t="s">
        <v>1763</v>
      </c>
      <c r="I479" s="103" t="s">
        <v>10262</v>
      </c>
      <c r="J479" s="32" t="s">
        <v>3135</v>
      </c>
      <c r="K479" s="54" t="s">
        <v>3215</v>
      </c>
      <c r="L479" s="27">
        <v>2</v>
      </c>
      <c r="M479" s="19" t="s">
        <v>3036</v>
      </c>
      <c r="N479" s="19" t="s">
        <v>23</v>
      </c>
      <c r="O479" s="19" t="s">
        <v>3037</v>
      </c>
      <c r="P479" s="20">
        <v>5.0646099999999997E-58</v>
      </c>
      <c r="Q479" s="133">
        <v>0.44360902255599999</v>
      </c>
      <c r="R479" s="21" t="s">
        <v>12</v>
      </c>
      <c r="S479" s="74">
        <v>1</v>
      </c>
      <c r="T479" s="44" t="s">
        <v>1764</v>
      </c>
      <c r="U479" s="45" t="s">
        <v>1762</v>
      </c>
      <c r="V479" s="61" t="s">
        <v>2302</v>
      </c>
      <c r="W479" s="46">
        <v>1.8199999999999999E-100</v>
      </c>
      <c r="X479" s="136">
        <v>0.54511278200000002</v>
      </c>
      <c r="Y479" s="67" t="s">
        <v>2313</v>
      </c>
    </row>
    <row r="480" spans="1:25">
      <c r="A480" s="8" t="s">
        <v>1765</v>
      </c>
      <c r="B480" s="4">
        <v>39937038</v>
      </c>
      <c r="C480" s="4">
        <v>4496912</v>
      </c>
      <c r="D480" s="4">
        <v>4498441</v>
      </c>
      <c r="E480" s="4">
        <v>1530</v>
      </c>
      <c r="F480" s="4" t="s">
        <v>23</v>
      </c>
      <c r="G480" s="4" t="s">
        <v>23</v>
      </c>
      <c r="H480" s="4" t="s">
        <v>1766</v>
      </c>
      <c r="I480" s="103" t="s">
        <v>10263</v>
      </c>
      <c r="J480" s="32" t="s">
        <v>3137</v>
      </c>
      <c r="K480" s="53" t="s">
        <v>3171</v>
      </c>
      <c r="L480" s="27">
        <v>1</v>
      </c>
      <c r="M480" s="19" t="s">
        <v>3038</v>
      </c>
      <c r="N480" s="19" t="s">
        <v>3039</v>
      </c>
      <c r="O480" s="19" t="s">
        <v>3040</v>
      </c>
      <c r="P480" s="20">
        <v>2.03777E-66</v>
      </c>
      <c r="Q480" s="133">
        <v>0.30451866404700001</v>
      </c>
      <c r="R480" s="21" t="s">
        <v>12</v>
      </c>
      <c r="S480" s="74">
        <v>1</v>
      </c>
      <c r="T480" s="44" t="s">
        <v>1767</v>
      </c>
      <c r="U480" s="45" t="s">
        <v>1768</v>
      </c>
      <c r="V480" s="61" t="s">
        <v>2266</v>
      </c>
      <c r="W480" s="46">
        <v>9.7300000000000005E-83</v>
      </c>
      <c r="X480" s="136">
        <v>0.31630648300000003</v>
      </c>
      <c r="Y480" s="67" t="s">
        <v>12</v>
      </c>
    </row>
    <row r="481" spans="1:25">
      <c r="A481" s="8" t="s">
        <v>1769</v>
      </c>
      <c r="B481" s="4">
        <v>39937039</v>
      </c>
      <c r="C481" s="4">
        <v>4498568</v>
      </c>
      <c r="D481" s="4">
        <v>4499719</v>
      </c>
      <c r="E481" s="4">
        <v>1152</v>
      </c>
      <c r="F481" s="4" t="s">
        <v>23</v>
      </c>
      <c r="G481" s="4" t="s">
        <v>1770</v>
      </c>
      <c r="H481" s="4" t="s">
        <v>1771</v>
      </c>
      <c r="I481" s="103" t="s">
        <v>10264</v>
      </c>
      <c r="J481" s="40" t="s">
        <v>3152</v>
      </c>
      <c r="K481" s="54" t="s">
        <v>3152</v>
      </c>
      <c r="L481" s="27">
        <v>3</v>
      </c>
      <c r="M481" s="19" t="s">
        <v>3041</v>
      </c>
      <c r="N481" s="19" t="s">
        <v>23</v>
      </c>
      <c r="O481" s="19" t="s">
        <v>3042</v>
      </c>
      <c r="P481" s="20">
        <v>1.76183E-124</v>
      </c>
      <c r="Q481" s="133">
        <v>0.50130548302900002</v>
      </c>
      <c r="R481" s="21" t="s">
        <v>12</v>
      </c>
      <c r="S481" s="74">
        <v>2</v>
      </c>
      <c r="T481" s="44" t="s">
        <v>1772</v>
      </c>
      <c r="U481" s="45" t="s">
        <v>1773</v>
      </c>
      <c r="V481" s="61" t="s">
        <v>3266</v>
      </c>
      <c r="W481" s="46">
        <v>4.01E-45</v>
      </c>
      <c r="X481" s="136">
        <v>0.31853785899999998</v>
      </c>
      <c r="Y481" s="67" t="s">
        <v>2313</v>
      </c>
    </row>
    <row r="482" spans="1:25">
      <c r="A482" s="8" t="s">
        <v>1774</v>
      </c>
      <c r="B482" s="4">
        <v>39937040</v>
      </c>
      <c r="C482" s="4">
        <v>4499777</v>
      </c>
      <c r="D482" s="4">
        <v>4500772</v>
      </c>
      <c r="E482" s="4">
        <v>996</v>
      </c>
      <c r="F482" s="4" t="s">
        <v>23</v>
      </c>
      <c r="G482" s="4" t="s">
        <v>23</v>
      </c>
      <c r="H482" s="4" t="s">
        <v>1775</v>
      </c>
      <c r="I482" s="103" t="s">
        <v>10263</v>
      </c>
      <c r="J482" s="40" t="s">
        <v>3135</v>
      </c>
      <c r="K482" s="54" t="s">
        <v>3231</v>
      </c>
      <c r="L482" s="27">
        <v>2</v>
      </c>
      <c r="M482" s="19" t="s">
        <v>3043</v>
      </c>
      <c r="N482" s="19" t="s">
        <v>23</v>
      </c>
      <c r="O482" s="19" t="s">
        <v>3044</v>
      </c>
      <c r="P482" s="20">
        <v>3.6663199999999999E-16</v>
      </c>
      <c r="Q482" s="133">
        <v>0.25981873111800002</v>
      </c>
      <c r="R482" s="21" t="s">
        <v>12</v>
      </c>
      <c r="S482" s="74">
        <v>0</v>
      </c>
      <c r="T482" s="44" t="s">
        <v>10304</v>
      </c>
      <c r="U482" s="45"/>
      <c r="V482" s="61"/>
      <c r="W482" s="46"/>
      <c r="X482" s="136"/>
      <c r="Y482" s="67"/>
    </row>
    <row r="483" spans="1:25">
      <c r="A483" s="8" t="s">
        <v>1776</v>
      </c>
      <c r="B483" s="4">
        <v>39937043</v>
      </c>
      <c r="C483" s="4">
        <v>4503101</v>
      </c>
      <c r="D483" s="4">
        <v>4504111</v>
      </c>
      <c r="E483" s="4">
        <v>1011</v>
      </c>
      <c r="F483" s="4" t="s">
        <v>9</v>
      </c>
      <c r="G483" s="4" t="s">
        <v>23</v>
      </c>
      <c r="H483" s="4" t="s">
        <v>990</v>
      </c>
      <c r="I483" s="103" t="s">
        <v>10264</v>
      </c>
      <c r="J483" s="40" t="s">
        <v>3135</v>
      </c>
      <c r="K483" s="54" t="s">
        <v>3204</v>
      </c>
      <c r="L483" s="27">
        <v>0</v>
      </c>
      <c r="M483" s="22" t="s">
        <v>10303</v>
      </c>
      <c r="N483" s="19"/>
      <c r="O483" s="19"/>
      <c r="P483" s="20"/>
      <c r="Q483" s="133"/>
      <c r="R483" s="21"/>
      <c r="S483" s="74">
        <v>0</v>
      </c>
      <c r="T483" s="44" t="s">
        <v>10304</v>
      </c>
      <c r="U483" s="45"/>
      <c r="V483" s="61"/>
      <c r="W483" s="46"/>
      <c r="X483" s="136"/>
      <c r="Y483" s="67"/>
    </row>
    <row r="484" spans="1:25">
      <c r="A484" s="8" t="s">
        <v>1777</v>
      </c>
      <c r="B484" s="4">
        <v>39937045</v>
      </c>
      <c r="C484" s="4">
        <v>4506092</v>
      </c>
      <c r="D484" s="4">
        <v>4507564</v>
      </c>
      <c r="E484" s="4">
        <v>1473</v>
      </c>
      <c r="F484" s="4" t="s">
        <v>23</v>
      </c>
      <c r="G484" s="4" t="s">
        <v>1778</v>
      </c>
      <c r="H484" s="4" t="s">
        <v>1779</v>
      </c>
      <c r="I484" s="103" t="s">
        <v>10264</v>
      </c>
      <c r="J484" s="40" t="s">
        <v>3135</v>
      </c>
      <c r="K484" s="54" t="s">
        <v>3204</v>
      </c>
      <c r="L484" s="27">
        <v>1</v>
      </c>
      <c r="M484" s="19" t="s">
        <v>3045</v>
      </c>
      <c r="N484" s="19" t="s">
        <v>1778</v>
      </c>
      <c r="O484" s="19" t="s">
        <v>3046</v>
      </c>
      <c r="P484" s="20">
        <v>3.7918200000000003E-148</v>
      </c>
      <c r="Q484" s="133">
        <v>0.53061224489799996</v>
      </c>
      <c r="R484" s="21" t="s">
        <v>12</v>
      </c>
      <c r="S484" s="74">
        <v>1</v>
      </c>
      <c r="T484" s="44" t="s">
        <v>1780</v>
      </c>
      <c r="U484" s="45" t="s">
        <v>1781</v>
      </c>
      <c r="V484" s="61" t="s">
        <v>2267</v>
      </c>
      <c r="W484" s="46">
        <v>8.2600000000000002E-116</v>
      </c>
      <c r="X484" s="136">
        <v>0.430612245</v>
      </c>
      <c r="Y484" s="67" t="s">
        <v>2313</v>
      </c>
    </row>
    <row r="485" spans="1:25">
      <c r="A485" s="8" t="s">
        <v>1782</v>
      </c>
      <c r="B485" s="4">
        <v>39937046</v>
      </c>
      <c r="C485" s="4">
        <v>4507589</v>
      </c>
      <c r="D485" s="4">
        <v>4508569</v>
      </c>
      <c r="E485" s="4">
        <v>981</v>
      </c>
      <c r="F485" s="4" t="s">
        <v>23</v>
      </c>
      <c r="G485" s="4" t="s">
        <v>23</v>
      </c>
      <c r="H485" s="4" t="s">
        <v>1783</v>
      </c>
      <c r="I485" s="103" t="s">
        <v>10295</v>
      </c>
      <c r="J485" s="40" t="s">
        <v>3135</v>
      </c>
      <c r="K485" s="54" t="s">
        <v>3195</v>
      </c>
      <c r="L485" s="27">
        <v>5</v>
      </c>
      <c r="M485" s="19" t="s">
        <v>3047</v>
      </c>
      <c r="N485" s="19" t="s">
        <v>23</v>
      </c>
      <c r="O485" s="19" t="s">
        <v>1783</v>
      </c>
      <c r="P485" s="20">
        <v>5.8906500000000001E-118</v>
      </c>
      <c r="Q485" s="133">
        <v>0.56441717791400003</v>
      </c>
      <c r="R485" s="21" t="s">
        <v>12</v>
      </c>
      <c r="S485" s="74">
        <v>4</v>
      </c>
      <c r="T485" s="44" t="s">
        <v>1784</v>
      </c>
      <c r="U485" s="45" t="s">
        <v>1785</v>
      </c>
      <c r="V485" s="61" t="s">
        <v>2303</v>
      </c>
      <c r="W485" s="46">
        <v>1.8E-73</v>
      </c>
      <c r="X485" s="136">
        <v>0.41104294499999999</v>
      </c>
      <c r="Y485" s="67" t="s">
        <v>2313</v>
      </c>
    </row>
    <row r="486" spans="1:25">
      <c r="A486" s="8" t="s">
        <v>1786</v>
      </c>
      <c r="B486" s="4">
        <v>39937048</v>
      </c>
      <c r="C486" s="4">
        <v>4509900</v>
      </c>
      <c r="D486" s="4">
        <v>4510487</v>
      </c>
      <c r="E486" s="4">
        <v>588</v>
      </c>
      <c r="F486" s="4" t="s">
        <v>9</v>
      </c>
      <c r="G486" s="4" t="s">
        <v>1787</v>
      </c>
      <c r="H486" s="4" t="s">
        <v>1788</v>
      </c>
      <c r="I486" s="103" t="s">
        <v>10272</v>
      </c>
      <c r="J486" s="40" t="s">
        <v>3135</v>
      </c>
      <c r="K486" s="54" t="s">
        <v>3195</v>
      </c>
      <c r="L486" s="27">
        <v>0</v>
      </c>
      <c r="M486" s="22" t="s">
        <v>10303</v>
      </c>
      <c r="N486" s="19"/>
      <c r="O486" s="19"/>
      <c r="P486" s="20"/>
      <c r="Q486" s="133"/>
      <c r="R486" s="21"/>
      <c r="S486" s="74">
        <v>2</v>
      </c>
      <c r="T486" s="44" t="s">
        <v>1789</v>
      </c>
      <c r="U486" s="45" t="s">
        <v>1790</v>
      </c>
      <c r="V486" s="61" t="s">
        <v>2268</v>
      </c>
      <c r="W486" s="46">
        <v>8.4799999999999995E-44</v>
      </c>
      <c r="X486" s="136">
        <v>0.40512820500000002</v>
      </c>
      <c r="Y486" s="67" t="s">
        <v>2313</v>
      </c>
    </row>
    <row r="487" spans="1:25">
      <c r="A487" s="8" t="s">
        <v>1791</v>
      </c>
      <c r="B487" s="4">
        <v>39937050</v>
      </c>
      <c r="C487" s="4">
        <v>4511023</v>
      </c>
      <c r="D487" s="4">
        <v>4511967</v>
      </c>
      <c r="E487" s="4">
        <v>945</v>
      </c>
      <c r="F487" s="4" t="s">
        <v>23</v>
      </c>
      <c r="G487" s="4" t="s">
        <v>23</v>
      </c>
      <c r="H487" s="4" t="s">
        <v>1792</v>
      </c>
      <c r="I487" s="103" t="s">
        <v>10264</v>
      </c>
      <c r="J487" s="40" t="s">
        <v>3135</v>
      </c>
      <c r="K487" s="54" t="s">
        <v>3195</v>
      </c>
      <c r="L487" s="27">
        <v>3</v>
      </c>
      <c r="M487" s="19" t="s">
        <v>3048</v>
      </c>
      <c r="N487" s="19" t="s">
        <v>23</v>
      </c>
      <c r="O487" s="19" t="s">
        <v>3049</v>
      </c>
      <c r="P487" s="20">
        <v>8.4934199999999999E-14</v>
      </c>
      <c r="Q487" s="133">
        <v>0.23885350318500001</v>
      </c>
      <c r="R487" s="21" t="s">
        <v>12</v>
      </c>
      <c r="S487" s="74">
        <v>2</v>
      </c>
      <c r="T487" s="44" t="s">
        <v>1793</v>
      </c>
      <c r="U487" s="45" t="s">
        <v>1794</v>
      </c>
      <c r="V487" s="61" t="s">
        <v>2269</v>
      </c>
      <c r="W487" s="46">
        <v>1.34E-78</v>
      </c>
      <c r="X487" s="136">
        <v>0.41719745200000002</v>
      </c>
      <c r="Y487" s="67" t="s">
        <v>2313</v>
      </c>
    </row>
    <row r="488" spans="1:25">
      <c r="A488" s="8" t="s">
        <v>1795</v>
      </c>
      <c r="B488" s="4">
        <v>39937052</v>
      </c>
      <c r="C488" s="4">
        <v>4513285</v>
      </c>
      <c r="D488" s="4">
        <v>4515087</v>
      </c>
      <c r="E488" s="4">
        <v>1803</v>
      </c>
      <c r="F488" s="4" t="s">
        <v>9</v>
      </c>
      <c r="G488" s="4" t="s">
        <v>23</v>
      </c>
      <c r="H488" s="4" t="s">
        <v>1796</v>
      </c>
      <c r="I488" s="103" t="s">
        <v>10258</v>
      </c>
      <c r="J488" s="40" t="s">
        <v>3142</v>
      </c>
      <c r="K488" s="54" t="s">
        <v>3142</v>
      </c>
      <c r="L488" s="27">
        <v>5</v>
      </c>
      <c r="M488" s="19" t="s">
        <v>3050</v>
      </c>
      <c r="N488" s="19" t="s">
        <v>23</v>
      </c>
      <c r="O488" s="19" t="s">
        <v>3051</v>
      </c>
      <c r="P488" s="20">
        <v>1.37762E-110</v>
      </c>
      <c r="Q488" s="133">
        <v>0.35</v>
      </c>
      <c r="R488" s="21" t="s">
        <v>12</v>
      </c>
      <c r="S488" s="74">
        <v>5</v>
      </c>
      <c r="T488" s="44" t="s">
        <v>640</v>
      </c>
      <c r="U488" s="45" t="s">
        <v>641</v>
      </c>
      <c r="V488" s="61" t="s">
        <v>2099</v>
      </c>
      <c r="W488" s="46">
        <v>2.9400000000000002E-101</v>
      </c>
      <c r="X488" s="136">
        <v>0.32</v>
      </c>
      <c r="Y488" s="67" t="s">
        <v>12</v>
      </c>
    </row>
    <row r="489" spans="1:25">
      <c r="A489" s="8" t="s">
        <v>1797</v>
      </c>
      <c r="B489" s="4">
        <v>39937076</v>
      </c>
      <c r="C489" s="4">
        <v>4544761</v>
      </c>
      <c r="D489" s="4">
        <v>4545957</v>
      </c>
      <c r="E489" s="4">
        <v>1197</v>
      </c>
      <c r="F489" s="4" t="s">
        <v>23</v>
      </c>
      <c r="G489" s="4" t="s">
        <v>1798</v>
      </c>
      <c r="H489" s="4" t="s">
        <v>1799</v>
      </c>
      <c r="I489" s="103" t="s">
        <v>10262</v>
      </c>
      <c r="J489" s="40" t="s">
        <v>3135</v>
      </c>
      <c r="K489" s="54" t="s">
        <v>3191</v>
      </c>
      <c r="L489" s="27">
        <v>1</v>
      </c>
      <c r="M489" s="19" t="s">
        <v>3052</v>
      </c>
      <c r="N489" s="19" t="s">
        <v>1798</v>
      </c>
      <c r="O489" s="19" t="s">
        <v>1799</v>
      </c>
      <c r="P489" s="20">
        <v>7.7644799999999995E-166</v>
      </c>
      <c r="Q489" s="133">
        <v>0.63316582914599995</v>
      </c>
      <c r="R489" s="21" t="s">
        <v>12</v>
      </c>
      <c r="S489" s="74">
        <v>1</v>
      </c>
      <c r="T489" s="44" t="s">
        <v>1800</v>
      </c>
      <c r="U489" s="45" t="s">
        <v>1798</v>
      </c>
      <c r="V489" s="61" t="s">
        <v>1799</v>
      </c>
      <c r="W489" s="46">
        <v>7.1000000000000002E-134</v>
      </c>
      <c r="X489" s="136">
        <v>0.51507537699999995</v>
      </c>
      <c r="Y489" s="67" t="s">
        <v>12</v>
      </c>
    </row>
    <row r="490" spans="1:25">
      <c r="A490" s="8" t="s">
        <v>1801</v>
      </c>
      <c r="B490" s="4">
        <v>39937078</v>
      </c>
      <c r="C490" s="4">
        <v>4547580</v>
      </c>
      <c r="D490" s="4">
        <v>4548890</v>
      </c>
      <c r="E490" s="4">
        <v>1311</v>
      </c>
      <c r="F490" s="4" t="s">
        <v>9</v>
      </c>
      <c r="G490" s="4" t="s">
        <v>23</v>
      </c>
      <c r="H490" s="4" t="s">
        <v>1802</v>
      </c>
      <c r="I490" s="103" t="s">
        <v>10264</v>
      </c>
      <c r="J490" s="32" t="s">
        <v>3135</v>
      </c>
      <c r="K490" s="54" t="s">
        <v>3220</v>
      </c>
      <c r="L490" s="27">
        <v>2</v>
      </c>
      <c r="M490" s="19" t="s">
        <v>3053</v>
      </c>
      <c r="N490" s="19" t="s">
        <v>23</v>
      </c>
      <c r="O490" s="19" t="s">
        <v>1802</v>
      </c>
      <c r="P490" s="20">
        <v>0</v>
      </c>
      <c r="Q490" s="133">
        <v>0.68807339449500005</v>
      </c>
      <c r="R490" s="21" t="s">
        <v>2313</v>
      </c>
      <c r="S490" s="74">
        <v>2</v>
      </c>
      <c r="T490" s="44" t="s">
        <v>1803</v>
      </c>
      <c r="U490" s="45" t="s">
        <v>1804</v>
      </c>
      <c r="V490" s="61" t="s">
        <v>2270</v>
      </c>
      <c r="W490" s="46">
        <v>1.5499999999999999E-47</v>
      </c>
      <c r="X490" s="136">
        <v>0.291284404</v>
      </c>
      <c r="Y490" s="67" t="s">
        <v>2313</v>
      </c>
    </row>
    <row r="491" spans="1:25">
      <c r="A491" s="8" t="s">
        <v>1805</v>
      </c>
      <c r="B491" s="4">
        <v>39937131</v>
      </c>
      <c r="C491" s="4">
        <v>4608699</v>
      </c>
      <c r="D491" s="4">
        <v>4612028</v>
      </c>
      <c r="E491" s="4">
        <v>3330</v>
      </c>
      <c r="F491" s="4" t="s">
        <v>9</v>
      </c>
      <c r="G491" s="4" t="s">
        <v>1806</v>
      </c>
      <c r="H491" s="4" t="s">
        <v>1807</v>
      </c>
      <c r="I491" s="103" t="s">
        <v>10282</v>
      </c>
      <c r="J491" s="40" t="s">
        <v>3135</v>
      </c>
      <c r="K491" s="54" t="s">
        <v>3191</v>
      </c>
      <c r="L491" s="27">
        <v>1</v>
      </c>
      <c r="M491" s="19" t="s">
        <v>3054</v>
      </c>
      <c r="N491" s="19" t="s">
        <v>23</v>
      </c>
      <c r="O491" s="19" t="s">
        <v>3055</v>
      </c>
      <c r="P491" s="20">
        <v>0</v>
      </c>
      <c r="Q491" s="133">
        <v>0.69522091974800004</v>
      </c>
      <c r="R491" s="21" t="s">
        <v>2313</v>
      </c>
      <c r="S491" s="74">
        <v>1</v>
      </c>
      <c r="T491" s="44" t="s">
        <v>1808</v>
      </c>
      <c r="U491" s="45" t="s">
        <v>1806</v>
      </c>
      <c r="V491" s="61" t="s">
        <v>2271</v>
      </c>
      <c r="W491" s="46">
        <v>0</v>
      </c>
      <c r="X491" s="136">
        <v>0.61316501400000001</v>
      </c>
      <c r="Y491" s="67" t="s">
        <v>2313</v>
      </c>
    </row>
    <row r="492" spans="1:25">
      <c r="A492" s="8" t="s">
        <v>1809</v>
      </c>
      <c r="B492" s="4">
        <v>39937135</v>
      </c>
      <c r="C492" s="4">
        <v>4614093</v>
      </c>
      <c r="D492" s="4">
        <v>4615058</v>
      </c>
      <c r="E492" s="4">
        <v>966</v>
      </c>
      <c r="F492" s="4" t="s">
        <v>9</v>
      </c>
      <c r="G492" s="4" t="s">
        <v>1810</v>
      </c>
      <c r="H492" s="4" t="s">
        <v>1811</v>
      </c>
      <c r="I492" s="103" t="s">
        <v>10257</v>
      </c>
      <c r="J492" s="40" t="s">
        <v>3135</v>
      </c>
      <c r="K492" s="54" t="s">
        <v>3160</v>
      </c>
      <c r="L492" s="27">
        <v>4</v>
      </c>
      <c r="M492" s="19" t="s">
        <v>3056</v>
      </c>
      <c r="N492" s="19" t="s">
        <v>23</v>
      </c>
      <c r="O492" s="19" t="s">
        <v>3057</v>
      </c>
      <c r="P492" s="20">
        <v>7.0407300000000004E-164</v>
      </c>
      <c r="Q492" s="133">
        <v>0.65420560747699996</v>
      </c>
      <c r="R492" s="21" t="s">
        <v>12</v>
      </c>
      <c r="S492" s="74">
        <v>4</v>
      </c>
      <c r="T492" s="44" t="s">
        <v>1812</v>
      </c>
      <c r="U492" s="45" t="s">
        <v>1810</v>
      </c>
      <c r="V492" s="61" t="s">
        <v>2272</v>
      </c>
      <c r="W492" s="46">
        <v>1.02E-116</v>
      </c>
      <c r="X492" s="136">
        <v>0.52024922100000004</v>
      </c>
      <c r="Y492" s="67" t="s">
        <v>2313</v>
      </c>
    </row>
    <row r="493" spans="1:25">
      <c r="A493" s="8" t="s">
        <v>1813</v>
      </c>
      <c r="B493" s="4">
        <v>39937217</v>
      </c>
      <c r="C493" s="4">
        <v>4700050</v>
      </c>
      <c r="D493" s="4">
        <v>4702053</v>
      </c>
      <c r="E493" s="4">
        <v>2004</v>
      </c>
      <c r="F493" s="4" t="s">
        <v>9</v>
      </c>
      <c r="G493" s="4" t="s">
        <v>23</v>
      </c>
      <c r="H493" s="4" t="s">
        <v>295</v>
      </c>
      <c r="I493" s="103" t="s">
        <v>10264</v>
      </c>
      <c r="J493" s="40" t="s">
        <v>3138</v>
      </c>
      <c r="K493" s="54" t="s">
        <v>3138</v>
      </c>
      <c r="L493" s="27">
        <v>0</v>
      </c>
      <c r="M493" s="22" t="s">
        <v>10303</v>
      </c>
      <c r="N493" s="19"/>
      <c r="O493" s="19"/>
      <c r="P493" s="20"/>
      <c r="Q493" s="133"/>
      <c r="R493" s="21"/>
      <c r="S493" s="74">
        <v>0</v>
      </c>
      <c r="T493" s="44" t="s">
        <v>10304</v>
      </c>
      <c r="U493" s="45"/>
      <c r="V493" s="61"/>
      <c r="W493" s="46"/>
      <c r="X493" s="136"/>
      <c r="Y493" s="67"/>
    </row>
    <row r="494" spans="1:25">
      <c r="A494" s="8" t="s">
        <v>1814</v>
      </c>
      <c r="B494" s="4">
        <v>39937234</v>
      </c>
      <c r="C494" s="4">
        <v>4719311</v>
      </c>
      <c r="D494" s="4">
        <v>4719799</v>
      </c>
      <c r="E494" s="4">
        <v>489</v>
      </c>
      <c r="F494" s="4" t="s">
        <v>9</v>
      </c>
      <c r="G494" s="4" t="s">
        <v>1815</v>
      </c>
      <c r="H494" s="4" t="s">
        <v>1816</v>
      </c>
      <c r="I494" s="103" t="s">
        <v>10255</v>
      </c>
      <c r="J494" s="40" t="s">
        <v>3135</v>
      </c>
      <c r="K494" s="54" t="s">
        <v>3193</v>
      </c>
      <c r="L494" s="27">
        <v>2</v>
      </c>
      <c r="M494" s="19" t="s">
        <v>3058</v>
      </c>
      <c r="N494" s="19" t="s">
        <v>23</v>
      </c>
      <c r="O494" s="19" t="s">
        <v>3059</v>
      </c>
      <c r="P494" s="20">
        <v>1.25932E-75</v>
      </c>
      <c r="Q494" s="133">
        <v>0.66666666666700003</v>
      </c>
      <c r="R494" s="21" t="s">
        <v>2313</v>
      </c>
      <c r="S494" s="74">
        <v>1</v>
      </c>
      <c r="T494" s="44" t="s">
        <v>1817</v>
      </c>
      <c r="U494" s="45" t="s">
        <v>1815</v>
      </c>
      <c r="V494" s="61" t="s">
        <v>2273</v>
      </c>
      <c r="W494" s="46">
        <v>2.73E-60</v>
      </c>
      <c r="X494" s="136">
        <v>0.62345678999999998</v>
      </c>
      <c r="Y494" s="67" t="s">
        <v>2313</v>
      </c>
    </row>
    <row r="495" spans="1:25">
      <c r="A495" s="8" t="s">
        <v>1818</v>
      </c>
      <c r="B495" s="4">
        <v>39937235</v>
      </c>
      <c r="C495" s="4">
        <v>4719796</v>
      </c>
      <c r="D495" s="4">
        <v>4720896</v>
      </c>
      <c r="E495" s="4">
        <v>1101</v>
      </c>
      <c r="F495" s="4" t="s">
        <v>9</v>
      </c>
      <c r="G495" s="4" t="s">
        <v>1819</v>
      </c>
      <c r="H495" s="4" t="s">
        <v>1820</v>
      </c>
      <c r="I495" s="103" t="s">
        <v>10255</v>
      </c>
      <c r="J495" s="40" t="s">
        <v>3135</v>
      </c>
      <c r="K495" s="54" t="s">
        <v>3193</v>
      </c>
      <c r="L495" s="27">
        <v>1</v>
      </c>
      <c r="M495" s="19" t="s">
        <v>3060</v>
      </c>
      <c r="N495" s="19" t="s">
        <v>23</v>
      </c>
      <c r="O495" s="19" t="s">
        <v>3061</v>
      </c>
      <c r="P495" s="20">
        <v>1.4825399999999999E-118</v>
      </c>
      <c r="Q495" s="133">
        <v>0.50819672131100002</v>
      </c>
      <c r="R495" s="21" t="s">
        <v>2313</v>
      </c>
      <c r="S495" s="74">
        <v>2</v>
      </c>
      <c r="T495" s="44" t="s">
        <v>1821</v>
      </c>
      <c r="U495" s="45" t="s">
        <v>1819</v>
      </c>
      <c r="V495" s="61" t="s">
        <v>2274</v>
      </c>
      <c r="W495" s="46">
        <v>5.1799999999999999E-63</v>
      </c>
      <c r="X495" s="136">
        <v>0.34972677600000002</v>
      </c>
      <c r="Y495" s="67" t="s">
        <v>2313</v>
      </c>
    </row>
    <row r="496" spans="1:25">
      <c r="A496" s="8" t="s">
        <v>1822</v>
      </c>
      <c r="B496" s="4">
        <v>39937236</v>
      </c>
      <c r="C496" s="4">
        <v>4721053</v>
      </c>
      <c r="D496" s="4">
        <v>4721316</v>
      </c>
      <c r="E496" s="4">
        <v>264</v>
      </c>
      <c r="F496" s="4" t="s">
        <v>9</v>
      </c>
      <c r="G496" s="4" t="s">
        <v>1823</v>
      </c>
      <c r="H496" s="4" t="s">
        <v>1824</v>
      </c>
      <c r="I496" s="103" t="s">
        <v>10254</v>
      </c>
      <c r="J496" s="40" t="s">
        <v>3136</v>
      </c>
      <c r="K496" s="54" t="s">
        <v>3170</v>
      </c>
      <c r="L496" s="27">
        <v>1</v>
      </c>
      <c r="M496" s="19" t="s">
        <v>3062</v>
      </c>
      <c r="N496" s="19" t="s">
        <v>1823</v>
      </c>
      <c r="O496" s="19" t="s">
        <v>3063</v>
      </c>
      <c r="P496" s="20">
        <v>1.1186799999999999E-32</v>
      </c>
      <c r="Q496" s="133">
        <v>0.68965517241399998</v>
      </c>
      <c r="R496" s="21" t="s">
        <v>12</v>
      </c>
      <c r="S496" s="74">
        <v>2</v>
      </c>
      <c r="T496" s="44" t="s">
        <v>1825</v>
      </c>
      <c r="U496" s="45" t="s">
        <v>1823</v>
      </c>
      <c r="V496" s="61" t="s">
        <v>2275</v>
      </c>
      <c r="W496" s="46">
        <v>1.0299999999999999E-11</v>
      </c>
      <c r="X496" s="136">
        <v>0.31034482800000002</v>
      </c>
      <c r="Y496" s="67" t="s">
        <v>2313</v>
      </c>
    </row>
    <row r="497" spans="1:25">
      <c r="A497" s="8" t="s">
        <v>1826</v>
      </c>
      <c r="B497" s="4">
        <v>39937252</v>
      </c>
      <c r="C497" s="4">
        <v>4737334</v>
      </c>
      <c r="D497" s="4">
        <v>4737918</v>
      </c>
      <c r="E497" s="4">
        <v>585</v>
      </c>
      <c r="F497" s="4" t="s">
        <v>9</v>
      </c>
      <c r="G497" s="4" t="s">
        <v>23</v>
      </c>
      <c r="H497" s="4" t="s">
        <v>295</v>
      </c>
      <c r="I497" s="103" t="s">
        <v>10259</v>
      </c>
      <c r="J497" s="40" t="s">
        <v>3138</v>
      </c>
      <c r="K497" s="54" t="s">
        <v>3138</v>
      </c>
      <c r="L497" s="27">
        <v>0</v>
      </c>
      <c r="M497" s="22" t="s">
        <v>10303</v>
      </c>
      <c r="N497" s="19"/>
      <c r="O497" s="19"/>
      <c r="P497" s="20"/>
      <c r="Q497" s="133"/>
      <c r="R497" s="21"/>
      <c r="S497" s="74">
        <v>0</v>
      </c>
      <c r="T497" s="44" t="s">
        <v>10304</v>
      </c>
      <c r="U497" s="45"/>
      <c r="V497" s="61"/>
      <c r="W497" s="46"/>
      <c r="X497" s="136"/>
      <c r="Y497" s="67"/>
    </row>
    <row r="498" spans="1:25">
      <c r="A498" s="8" t="s">
        <v>1827</v>
      </c>
      <c r="B498" s="4">
        <v>39937257</v>
      </c>
      <c r="C498" s="4">
        <v>4741835</v>
      </c>
      <c r="D498" s="4">
        <v>4741960</v>
      </c>
      <c r="E498" s="4">
        <v>126</v>
      </c>
      <c r="F498" s="4" t="s">
        <v>23</v>
      </c>
      <c r="G498" s="4" t="s">
        <v>1828</v>
      </c>
      <c r="H498" s="4" t="s">
        <v>1829</v>
      </c>
      <c r="I498" s="103" t="s">
        <v>10254</v>
      </c>
      <c r="J498" s="40" t="s">
        <v>3136</v>
      </c>
      <c r="K498" s="54" t="s">
        <v>3170</v>
      </c>
      <c r="L498" s="27">
        <v>2</v>
      </c>
      <c r="M498" s="19" t="s">
        <v>3064</v>
      </c>
      <c r="N498" s="19" t="s">
        <v>23</v>
      </c>
      <c r="O498" s="19" t="s">
        <v>3065</v>
      </c>
      <c r="P498" s="20">
        <v>3.9722500000000002E-19</v>
      </c>
      <c r="Q498" s="133">
        <v>0.68292682926799997</v>
      </c>
      <c r="R498" s="21" t="s">
        <v>12</v>
      </c>
      <c r="S498" s="74">
        <v>2</v>
      </c>
      <c r="T498" s="44" t="s">
        <v>1830</v>
      </c>
      <c r="U498" s="45" t="s">
        <v>1831</v>
      </c>
      <c r="V498" s="61" t="s">
        <v>2276</v>
      </c>
      <c r="W498" s="46">
        <v>6.5799999999999996E-15</v>
      </c>
      <c r="X498" s="136">
        <v>0.58536585399999996</v>
      </c>
      <c r="Y498" s="67" t="s">
        <v>2313</v>
      </c>
    </row>
    <row r="499" spans="1:25">
      <c r="A499" s="8" t="s">
        <v>1832</v>
      </c>
      <c r="B499" s="4">
        <v>39937286</v>
      </c>
      <c r="C499" s="4">
        <v>4768147</v>
      </c>
      <c r="D499" s="4">
        <v>4769913</v>
      </c>
      <c r="E499" s="4">
        <v>1767</v>
      </c>
      <c r="F499" s="4" t="s">
        <v>23</v>
      </c>
      <c r="G499" s="4" t="s">
        <v>23</v>
      </c>
      <c r="H499" s="4" t="s">
        <v>1833</v>
      </c>
      <c r="I499" s="103" t="s">
        <v>10273</v>
      </c>
      <c r="J499" s="40" t="s">
        <v>3140</v>
      </c>
      <c r="K499" s="53" t="s">
        <v>3227</v>
      </c>
      <c r="L499" s="27">
        <v>0</v>
      </c>
      <c r="M499" s="22" t="s">
        <v>10303</v>
      </c>
      <c r="N499" s="19"/>
      <c r="O499" s="19"/>
      <c r="P499" s="20"/>
      <c r="Q499" s="133"/>
      <c r="R499" s="21"/>
      <c r="S499" s="74">
        <v>0</v>
      </c>
      <c r="T499" s="44" t="s">
        <v>10304</v>
      </c>
      <c r="U499" s="45"/>
      <c r="V499" s="61"/>
      <c r="W499" s="46"/>
      <c r="X499" s="136"/>
      <c r="Y499" s="67"/>
    </row>
    <row r="500" spans="1:25">
      <c r="A500" s="8" t="s">
        <v>1834</v>
      </c>
      <c r="B500" s="4">
        <v>39937290</v>
      </c>
      <c r="C500" s="4">
        <v>4772098</v>
      </c>
      <c r="D500" s="4">
        <v>4772382</v>
      </c>
      <c r="E500" s="4">
        <v>285</v>
      </c>
      <c r="F500" s="4" t="s">
        <v>9</v>
      </c>
      <c r="G500" s="4" t="s">
        <v>23</v>
      </c>
      <c r="H500" s="4" t="s">
        <v>295</v>
      </c>
      <c r="I500" s="103" t="s">
        <v>10254</v>
      </c>
      <c r="J500" s="40" t="s">
        <v>3138</v>
      </c>
      <c r="K500" s="54" t="s">
        <v>3138</v>
      </c>
      <c r="L500" s="27">
        <v>0</v>
      </c>
      <c r="M500" s="22" t="s">
        <v>10303</v>
      </c>
      <c r="N500" s="19"/>
      <c r="O500" s="19"/>
      <c r="P500" s="20"/>
      <c r="Q500" s="133"/>
      <c r="R500" s="21"/>
      <c r="S500" s="74">
        <v>0</v>
      </c>
      <c r="T500" s="44" t="s">
        <v>10304</v>
      </c>
      <c r="U500" s="45"/>
      <c r="V500" s="61"/>
      <c r="W500" s="46"/>
      <c r="X500" s="136"/>
      <c r="Y500" s="67"/>
    </row>
    <row r="501" spans="1:25">
      <c r="A501" s="8" t="s">
        <v>1835</v>
      </c>
      <c r="B501" s="4">
        <v>39937330</v>
      </c>
      <c r="C501" s="4">
        <v>4817964</v>
      </c>
      <c r="D501" s="4">
        <v>4818947</v>
      </c>
      <c r="E501" s="4">
        <v>984</v>
      </c>
      <c r="F501" s="4" t="s">
        <v>23</v>
      </c>
      <c r="G501" s="4" t="s">
        <v>1836</v>
      </c>
      <c r="H501" s="4" t="s">
        <v>1837</v>
      </c>
      <c r="I501" s="103" t="s">
        <v>10263</v>
      </c>
      <c r="J501" s="40" t="s">
        <v>3135</v>
      </c>
      <c r="K501" s="54" t="s">
        <v>3191</v>
      </c>
      <c r="L501" s="27">
        <v>1</v>
      </c>
      <c r="M501" s="19" t="s">
        <v>3066</v>
      </c>
      <c r="N501" s="19" t="s">
        <v>23</v>
      </c>
      <c r="O501" s="19" t="s">
        <v>1837</v>
      </c>
      <c r="P501" s="20">
        <v>1.6819200000000001E-122</v>
      </c>
      <c r="Q501" s="133">
        <v>0.51987767584099998</v>
      </c>
      <c r="R501" s="21" t="s">
        <v>2313</v>
      </c>
      <c r="S501" s="74">
        <v>0</v>
      </c>
      <c r="T501" s="44" t="s">
        <v>10304</v>
      </c>
      <c r="U501" s="45"/>
      <c r="V501" s="61"/>
      <c r="W501" s="46"/>
      <c r="X501" s="136"/>
      <c r="Y501" s="67"/>
    </row>
    <row r="502" spans="1:25">
      <c r="A502" s="8" t="s">
        <v>1838</v>
      </c>
      <c r="B502" s="4">
        <v>39937354</v>
      </c>
      <c r="C502" s="4">
        <v>4840036</v>
      </c>
      <c r="D502" s="4">
        <v>4841637</v>
      </c>
      <c r="E502" s="4">
        <v>1602</v>
      </c>
      <c r="F502" s="4" t="s">
        <v>23</v>
      </c>
      <c r="G502" s="4" t="s">
        <v>23</v>
      </c>
      <c r="H502" s="4" t="s">
        <v>295</v>
      </c>
      <c r="I502" s="103" t="s">
        <v>10254</v>
      </c>
      <c r="J502" s="40" t="s">
        <v>3138</v>
      </c>
      <c r="K502" s="54" t="s">
        <v>3138</v>
      </c>
      <c r="L502" s="27">
        <v>0</v>
      </c>
      <c r="M502" s="22" t="s">
        <v>10303</v>
      </c>
      <c r="N502" s="19"/>
      <c r="O502" s="19"/>
      <c r="P502" s="20"/>
      <c r="Q502" s="133"/>
      <c r="R502" s="21"/>
      <c r="S502" s="74">
        <v>0</v>
      </c>
      <c r="T502" s="44" t="s">
        <v>10304</v>
      </c>
      <c r="U502" s="45"/>
      <c r="V502" s="61"/>
      <c r="W502" s="46"/>
      <c r="X502" s="136"/>
      <c r="Y502" s="67"/>
    </row>
    <row r="503" spans="1:25">
      <c r="A503" s="8" t="s">
        <v>1839</v>
      </c>
      <c r="B503" s="4">
        <v>39937355</v>
      </c>
      <c r="C503" s="4">
        <v>4841675</v>
      </c>
      <c r="D503" s="4">
        <v>4842967</v>
      </c>
      <c r="E503" s="4">
        <v>1293</v>
      </c>
      <c r="F503" s="4" t="s">
        <v>23</v>
      </c>
      <c r="G503" s="4" t="s">
        <v>1840</v>
      </c>
      <c r="H503" s="4" t="s">
        <v>1841</v>
      </c>
      <c r="I503" s="103" t="s">
        <v>10255</v>
      </c>
      <c r="J503" s="40" t="s">
        <v>3135</v>
      </c>
      <c r="K503" s="54" t="s">
        <v>3193</v>
      </c>
      <c r="L503" s="27">
        <v>1</v>
      </c>
      <c r="M503" s="19" t="s">
        <v>3067</v>
      </c>
      <c r="N503" s="19" t="s">
        <v>23</v>
      </c>
      <c r="O503" s="19" t="s">
        <v>1841</v>
      </c>
      <c r="P503" s="20">
        <v>0</v>
      </c>
      <c r="Q503" s="133">
        <v>0.66976744186000003</v>
      </c>
      <c r="R503" s="21" t="s">
        <v>2313</v>
      </c>
      <c r="S503" s="74">
        <v>1</v>
      </c>
      <c r="T503" s="44" t="s">
        <v>1842</v>
      </c>
      <c r="U503" s="45" t="s">
        <v>1840</v>
      </c>
      <c r="V503" s="61" t="s">
        <v>1841</v>
      </c>
      <c r="W503" s="46">
        <v>5.7E-157</v>
      </c>
      <c r="X503" s="136">
        <v>0.52093023299999996</v>
      </c>
      <c r="Y503" s="67" t="s">
        <v>2313</v>
      </c>
    </row>
    <row r="504" spans="1:25">
      <c r="A504" s="8" t="s">
        <v>1843</v>
      </c>
      <c r="B504" s="4">
        <v>39937361</v>
      </c>
      <c r="C504" s="4">
        <v>4848372</v>
      </c>
      <c r="D504" s="4">
        <v>4848566</v>
      </c>
      <c r="E504" s="4">
        <v>195</v>
      </c>
      <c r="F504" s="4" t="s">
        <v>23</v>
      </c>
      <c r="G504" s="4" t="s">
        <v>23</v>
      </c>
      <c r="H504" s="4" t="s">
        <v>295</v>
      </c>
      <c r="I504" s="103" t="s">
        <v>10254</v>
      </c>
      <c r="J504" s="41" t="s">
        <v>3138</v>
      </c>
      <c r="K504" s="55" t="s">
        <v>3138</v>
      </c>
      <c r="L504" s="27">
        <v>3</v>
      </c>
      <c r="M504" s="19" t="s">
        <v>3068</v>
      </c>
      <c r="N504" s="19" t="s">
        <v>23</v>
      </c>
      <c r="O504" s="19" t="s">
        <v>3069</v>
      </c>
      <c r="P504" s="20">
        <v>2.3542800000000001E-5</v>
      </c>
      <c r="Q504" s="133">
        <v>0.296875</v>
      </c>
      <c r="R504" s="21" t="s">
        <v>12</v>
      </c>
      <c r="S504" s="74">
        <v>0</v>
      </c>
      <c r="T504" s="44" t="s">
        <v>10304</v>
      </c>
      <c r="U504" s="45"/>
      <c r="V504" s="61"/>
      <c r="W504" s="46"/>
      <c r="X504" s="136"/>
      <c r="Y504" s="67"/>
    </row>
    <row r="505" spans="1:25">
      <c r="A505" s="8" t="s">
        <v>1844</v>
      </c>
      <c r="B505" s="4">
        <v>39937369</v>
      </c>
      <c r="C505" s="4">
        <v>4859855</v>
      </c>
      <c r="D505" s="4">
        <v>4861027</v>
      </c>
      <c r="E505" s="4">
        <v>1173</v>
      </c>
      <c r="F505" s="4" t="s">
        <v>23</v>
      </c>
      <c r="G505" s="4" t="s">
        <v>1845</v>
      </c>
      <c r="H505" s="4" t="s">
        <v>1846</v>
      </c>
      <c r="I505" s="103" t="s">
        <v>10296</v>
      </c>
      <c r="J505" s="40" t="s">
        <v>3135</v>
      </c>
      <c r="K505" s="54" t="s">
        <v>3191</v>
      </c>
      <c r="L505" s="27">
        <v>1</v>
      </c>
      <c r="M505" s="19" t="s">
        <v>3070</v>
      </c>
      <c r="N505" s="19" t="s">
        <v>23</v>
      </c>
      <c r="O505" s="19" t="s">
        <v>1846</v>
      </c>
      <c r="P505" s="20">
        <v>0</v>
      </c>
      <c r="Q505" s="133">
        <v>0.74615384615400004</v>
      </c>
      <c r="R505" s="21" t="s">
        <v>2313</v>
      </c>
      <c r="S505" s="74">
        <v>0</v>
      </c>
      <c r="T505" s="44" t="s">
        <v>10304</v>
      </c>
      <c r="U505" s="45"/>
      <c r="V505" s="61"/>
      <c r="W505" s="46"/>
      <c r="X505" s="136"/>
      <c r="Y505" s="67"/>
    </row>
    <row r="506" spans="1:25">
      <c r="A506" s="8" t="s">
        <v>1847</v>
      </c>
      <c r="B506" s="4">
        <v>39937378</v>
      </c>
      <c r="C506" s="4">
        <v>4868426</v>
      </c>
      <c r="D506" s="4">
        <v>4869778</v>
      </c>
      <c r="E506" s="4">
        <v>1353</v>
      </c>
      <c r="F506" s="4" t="s">
        <v>23</v>
      </c>
      <c r="G506" s="4" t="s">
        <v>1848</v>
      </c>
      <c r="H506" s="4" t="s">
        <v>1849</v>
      </c>
      <c r="I506" s="103" t="s">
        <v>10272</v>
      </c>
      <c r="J506" s="40" t="s">
        <v>3135</v>
      </c>
      <c r="K506" s="54" t="s">
        <v>3189</v>
      </c>
      <c r="L506" s="27">
        <v>3</v>
      </c>
      <c r="M506" s="19" t="s">
        <v>3071</v>
      </c>
      <c r="N506" s="19" t="s">
        <v>23</v>
      </c>
      <c r="O506" s="19" t="s">
        <v>1849</v>
      </c>
      <c r="P506" s="20">
        <v>0</v>
      </c>
      <c r="Q506" s="133">
        <v>0.62444444444400005</v>
      </c>
      <c r="R506" s="21" t="s">
        <v>12</v>
      </c>
      <c r="S506" s="74">
        <v>3</v>
      </c>
      <c r="T506" s="44" t="s">
        <v>1850</v>
      </c>
      <c r="U506" s="45" t="s">
        <v>1848</v>
      </c>
      <c r="V506" s="61" t="s">
        <v>1849</v>
      </c>
      <c r="W506" s="46">
        <v>1.5299999999999999E-141</v>
      </c>
      <c r="X506" s="136">
        <v>0.50666666699999996</v>
      </c>
      <c r="Y506" s="67" t="s">
        <v>2313</v>
      </c>
    </row>
    <row r="507" spans="1:25">
      <c r="A507" s="8" t="s">
        <v>1851</v>
      </c>
      <c r="B507" s="4">
        <v>39937385</v>
      </c>
      <c r="C507" s="4">
        <v>4874622</v>
      </c>
      <c r="D507" s="4">
        <v>4875458</v>
      </c>
      <c r="E507" s="4">
        <v>837</v>
      </c>
      <c r="F507" s="4" t="s">
        <v>23</v>
      </c>
      <c r="G507" s="4" t="s">
        <v>1852</v>
      </c>
      <c r="H507" s="4" t="s">
        <v>1853</v>
      </c>
      <c r="I507" s="103" t="s">
        <v>10260</v>
      </c>
      <c r="J507" s="40" t="s">
        <v>3135</v>
      </c>
      <c r="K507" s="54" t="s">
        <v>3191</v>
      </c>
      <c r="L507" s="27">
        <v>1</v>
      </c>
      <c r="M507" s="19" t="s">
        <v>3072</v>
      </c>
      <c r="N507" s="19" t="s">
        <v>23</v>
      </c>
      <c r="O507" s="19" t="s">
        <v>1853</v>
      </c>
      <c r="P507" s="20">
        <v>3.2457099999999999E-52</v>
      </c>
      <c r="Q507" s="133">
        <v>0.38129496402899998</v>
      </c>
      <c r="R507" s="21" t="s">
        <v>12</v>
      </c>
      <c r="S507" s="74">
        <v>2</v>
      </c>
      <c r="T507" s="44" t="s">
        <v>1854</v>
      </c>
      <c r="U507" s="45" t="s">
        <v>1852</v>
      </c>
      <c r="V507" s="61" t="s">
        <v>2277</v>
      </c>
      <c r="W507" s="46">
        <v>4.1799999999999997E-37</v>
      </c>
      <c r="X507" s="136">
        <v>0.35971223000000002</v>
      </c>
      <c r="Y507" s="67" t="s">
        <v>2313</v>
      </c>
    </row>
    <row r="508" spans="1:25">
      <c r="A508" s="8" t="s">
        <v>1855</v>
      </c>
      <c r="B508" s="4">
        <v>39937391</v>
      </c>
      <c r="C508" s="4">
        <v>4881397</v>
      </c>
      <c r="D508" s="4">
        <v>4882632</v>
      </c>
      <c r="E508" s="4">
        <v>1236</v>
      </c>
      <c r="F508" s="4" t="s">
        <v>23</v>
      </c>
      <c r="G508" s="4" t="s">
        <v>1856</v>
      </c>
      <c r="H508" s="4" t="s">
        <v>1857</v>
      </c>
      <c r="I508" s="103" t="s">
        <v>10260</v>
      </c>
      <c r="J508" s="40" t="s">
        <v>3135</v>
      </c>
      <c r="K508" s="54" t="s">
        <v>3191</v>
      </c>
      <c r="L508" s="27">
        <v>4</v>
      </c>
      <c r="M508" s="19" t="s">
        <v>3073</v>
      </c>
      <c r="N508" s="19" t="s">
        <v>23</v>
      </c>
      <c r="O508" s="19" t="s">
        <v>1857</v>
      </c>
      <c r="P508" s="20">
        <v>0</v>
      </c>
      <c r="Q508" s="133">
        <v>0.71776155717800005</v>
      </c>
      <c r="R508" s="21" t="s">
        <v>2313</v>
      </c>
      <c r="S508" s="74">
        <v>3</v>
      </c>
      <c r="T508" s="44" t="s">
        <v>1858</v>
      </c>
      <c r="U508" s="45" t="s">
        <v>1859</v>
      </c>
      <c r="V508" s="61" t="s">
        <v>2278</v>
      </c>
      <c r="W508" s="46">
        <v>2.4599999999999999E-38</v>
      </c>
      <c r="X508" s="136">
        <v>0.27980535299999998</v>
      </c>
      <c r="Y508" s="67" t="s">
        <v>2313</v>
      </c>
    </row>
    <row r="509" spans="1:25">
      <c r="A509" s="8" t="s">
        <v>1860</v>
      </c>
      <c r="B509" s="4">
        <v>39937404</v>
      </c>
      <c r="C509" s="4">
        <v>4898366</v>
      </c>
      <c r="D509" s="4">
        <v>4898599</v>
      </c>
      <c r="E509" s="4">
        <v>234</v>
      </c>
      <c r="F509" s="4" t="s">
        <v>9</v>
      </c>
      <c r="G509" s="4" t="s">
        <v>23</v>
      </c>
      <c r="H509" s="4" t="s">
        <v>295</v>
      </c>
      <c r="I509" s="103" t="s">
        <v>10254</v>
      </c>
      <c r="J509" s="40" t="s">
        <v>3138</v>
      </c>
      <c r="K509" s="54" t="s">
        <v>3138</v>
      </c>
      <c r="L509" s="27">
        <v>1</v>
      </c>
      <c r="M509" s="19" t="s">
        <v>2437</v>
      </c>
      <c r="N509" s="19" t="s">
        <v>23</v>
      </c>
      <c r="O509" s="19" t="s">
        <v>292</v>
      </c>
      <c r="P509" s="20">
        <v>4.00157E-4</v>
      </c>
      <c r="Q509" s="133">
        <v>0.207792207792</v>
      </c>
      <c r="R509" s="21" t="s">
        <v>12</v>
      </c>
      <c r="S509" s="74">
        <v>2</v>
      </c>
      <c r="T509" s="44" t="s">
        <v>1861</v>
      </c>
      <c r="U509" s="45" t="s">
        <v>1862</v>
      </c>
      <c r="V509" s="61" t="s">
        <v>2262</v>
      </c>
      <c r="W509" s="46">
        <v>1.5099999999999999E-5</v>
      </c>
      <c r="X509" s="136">
        <v>0.24675324700000001</v>
      </c>
      <c r="Y509" s="67" t="s">
        <v>2313</v>
      </c>
    </row>
    <row r="510" spans="1:25">
      <c r="A510" s="8" t="s">
        <v>1863</v>
      </c>
      <c r="B510" s="4">
        <v>39937415</v>
      </c>
      <c r="C510" s="4">
        <v>4906232</v>
      </c>
      <c r="D510" s="4">
        <v>4906852</v>
      </c>
      <c r="E510" s="4">
        <v>621</v>
      </c>
      <c r="F510" s="4" t="s">
        <v>23</v>
      </c>
      <c r="G510" s="4" t="s">
        <v>1864</v>
      </c>
      <c r="H510" s="4" t="s">
        <v>1865</v>
      </c>
      <c r="I510" s="103" t="s">
        <v>10256</v>
      </c>
      <c r="J510" s="40" t="s">
        <v>3136</v>
      </c>
      <c r="K510" s="54" t="s">
        <v>3169</v>
      </c>
      <c r="L510" s="27">
        <v>1</v>
      </c>
      <c r="M510" s="19" t="s">
        <v>3074</v>
      </c>
      <c r="N510" s="19" t="s">
        <v>23</v>
      </c>
      <c r="O510" s="19" t="s">
        <v>1865</v>
      </c>
      <c r="P510" s="20">
        <v>2.5915700000000002E-55</v>
      </c>
      <c r="Q510" s="133">
        <v>0.42718446601900001</v>
      </c>
      <c r="R510" s="21" t="s">
        <v>12</v>
      </c>
      <c r="S510" s="74">
        <v>1</v>
      </c>
      <c r="T510" s="44" t="s">
        <v>1866</v>
      </c>
      <c r="U510" s="45" t="s">
        <v>1864</v>
      </c>
      <c r="V510" s="61" t="s">
        <v>1865</v>
      </c>
      <c r="W510" s="46">
        <v>1.06E-36</v>
      </c>
      <c r="X510" s="136">
        <v>0.36407767000000002</v>
      </c>
      <c r="Y510" s="67" t="s">
        <v>12</v>
      </c>
    </row>
    <row r="511" spans="1:25">
      <c r="A511" s="8" t="s">
        <v>1867</v>
      </c>
      <c r="B511" s="4">
        <v>39937418</v>
      </c>
      <c r="C511" s="4">
        <v>4908396</v>
      </c>
      <c r="D511" s="4">
        <v>4909256</v>
      </c>
      <c r="E511" s="4">
        <v>861</v>
      </c>
      <c r="F511" s="4" t="s">
        <v>9</v>
      </c>
      <c r="G511" s="4" t="s">
        <v>1868</v>
      </c>
      <c r="H511" s="4" t="s">
        <v>1869</v>
      </c>
      <c r="I511" s="103" t="s">
        <v>10264</v>
      </c>
      <c r="J511" s="40" t="s">
        <v>3148</v>
      </c>
      <c r="K511" s="54" t="s">
        <v>3148</v>
      </c>
      <c r="L511" s="27">
        <v>1</v>
      </c>
      <c r="M511" s="19" t="s">
        <v>3075</v>
      </c>
      <c r="N511" s="19" t="s">
        <v>23</v>
      </c>
      <c r="O511" s="19" t="s">
        <v>1869</v>
      </c>
      <c r="P511" s="20">
        <v>3.4719200000000002E-83</v>
      </c>
      <c r="Q511" s="133">
        <v>0.47902097902099999</v>
      </c>
      <c r="R511" s="21" t="s">
        <v>12</v>
      </c>
      <c r="S511" s="74">
        <v>1</v>
      </c>
      <c r="T511" s="44" t="s">
        <v>1870</v>
      </c>
      <c r="U511" s="45" t="s">
        <v>1868</v>
      </c>
      <c r="V511" s="61" t="s">
        <v>2279</v>
      </c>
      <c r="W511" s="46">
        <v>1.3300000000000001E-64</v>
      </c>
      <c r="X511" s="136">
        <v>0.41258741300000001</v>
      </c>
      <c r="Y511" s="67" t="s">
        <v>12</v>
      </c>
    </row>
    <row r="512" spans="1:25">
      <c r="A512" s="8" t="s">
        <v>1871</v>
      </c>
      <c r="B512" s="4">
        <v>39937419</v>
      </c>
      <c r="C512" s="4">
        <v>4909253</v>
      </c>
      <c r="D512" s="4">
        <v>4910392</v>
      </c>
      <c r="E512" s="4">
        <v>1140</v>
      </c>
      <c r="F512" s="4" t="s">
        <v>9</v>
      </c>
      <c r="G512" s="4" t="s">
        <v>23</v>
      </c>
      <c r="H512" s="4" t="s">
        <v>295</v>
      </c>
      <c r="I512" s="103" t="s">
        <v>10259</v>
      </c>
      <c r="J512" s="40" t="s">
        <v>3138</v>
      </c>
      <c r="K512" s="54" t="s">
        <v>3138</v>
      </c>
      <c r="L512" s="27">
        <v>1</v>
      </c>
      <c r="M512" s="19" t="s">
        <v>3076</v>
      </c>
      <c r="N512" s="19" t="s">
        <v>23</v>
      </c>
      <c r="O512" s="19" t="s">
        <v>3077</v>
      </c>
      <c r="P512" s="20">
        <v>1.3026199999999999E-77</v>
      </c>
      <c r="Q512" s="133">
        <v>0.40369393139800003</v>
      </c>
      <c r="R512" s="21" t="s">
        <v>12</v>
      </c>
      <c r="S512" s="74">
        <v>0</v>
      </c>
      <c r="T512" s="44" t="s">
        <v>10304</v>
      </c>
      <c r="U512" s="45"/>
      <c r="V512" s="61"/>
      <c r="W512" s="46"/>
      <c r="X512" s="136"/>
      <c r="Y512" s="67"/>
    </row>
    <row r="513" spans="1:25">
      <c r="A513" s="8" t="s">
        <v>1872</v>
      </c>
      <c r="B513" s="4">
        <v>39937422</v>
      </c>
      <c r="C513" s="4">
        <v>4912172</v>
      </c>
      <c r="D513" s="4">
        <v>4913125</v>
      </c>
      <c r="E513" s="4">
        <v>954</v>
      </c>
      <c r="F513" s="4" t="s">
        <v>9</v>
      </c>
      <c r="G513" s="4" t="s">
        <v>1873</v>
      </c>
      <c r="H513" s="4" t="s">
        <v>1874</v>
      </c>
      <c r="I513" s="103" t="s">
        <v>10297</v>
      </c>
      <c r="J513" s="40" t="s">
        <v>3135</v>
      </c>
      <c r="K513" s="54" t="s">
        <v>3193</v>
      </c>
      <c r="L513" s="27">
        <v>1</v>
      </c>
      <c r="M513" s="19" t="s">
        <v>3078</v>
      </c>
      <c r="N513" s="19" t="s">
        <v>23</v>
      </c>
      <c r="O513" s="19" t="s">
        <v>1874</v>
      </c>
      <c r="P513" s="20">
        <v>1.6154400000000001E-150</v>
      </c>
      <c r="Q513" s="133">
        <v>0.662460567823</v>
      </c>
      <c r="R513" s="21" t="s">
        <v>12</v>
      </c>
      <c r="S513" s="74">
        <v>1</v>
      </c>
      <c r="T513" s="44" t="s">
        <v>1875</v>
      </c>
      <c r="U513" s="45" t="s">
        <v>1876</v>
      </c>
      <c r="V513" s="61" t="s">
        <v>2280</v>
      </c>
      <c r="W513" s="46">
        <v>1.65E-125</v>
      </c>
      <c r="X513" s="136">
        <v>0.55520504699999995</v>
      </c>
      <c r="Y513" s="67" t="s">
        <v>12</v>
      </c>
    </row>
    <row r="514" spans="1:25">
      <c r="A514" s="8" t="s">
        <v>1877</v>
      </c>
      <c r="B514" s="4">
        <v>39937424</v>
      </c>
      <c r="C514" s="4">
        <v>4914215</v>
      </c>
      <c r="D514" s="4">
        <v>4914715</v>
      </c>
      <c r="E514" s="4">
        <v>501</v>
      </c>
      <c r="F514" s="4" t="s">
        <v>9</v>
      </c>
      <c r="G514" s="4" t="s">
        <v>23</v>
      </c>
      <c r="H514" s="4" t="s">
        <v>295</v>
      </c>
      <c r="I514" s="103" t="s">
        <v>10259</v>
      </c>
      <c r="J514" s="40" t="s">
        <v>3138</v>
      </c>
      <c r="K514" s="54" t="s">
        <v>3138</v>
      </c>
      <c r="L514" s="27">
        <v>1</v>
      </c>
      <c r="M514" s="19" t="s">
        <v>3079</v>
      </c>
      <c r="N514" s="19" t="s">
        <v>23</v>
      </c>
      <c r="O514" s="19" t="s">
        <v>295</v>
      </c>
      <c r="P514" s="20">
        <v>6.5661499999999998E-46</v>
      </c>
      <c r="Q514" s="133">
        <v>0.36144578313300002</v>
      </c>
      <c r="R514" s="21" t="s">
        <v>2313</v>
      </c>
      <c r="S514" s="74">
        <v>0</v>
      </c>
      <c r="T514" s="44" t="s">
        <v>10304</v>
      </c>
      <c r="U514" s="45"/>
      <c r="V514" s="61"/>
      <c r="W514" s="46"/>
      <c r="X514" s="136"/>
      <c r="Y514" s="67"/>
    </row>
    <row r="515" spans="1:25">
      <c r="A515" s="8" t="s">
        <v>1878</v>
      </c>
      <c r="B515" s="4">
        <v>39937426</v>
      </c>
      <c r="C515" s="4">
        <v>4915228</v>
      </c>
      <c r="D515" s="4">
        <v>4916070</v>
      </c>
      <c r="E515" s="4">
        <v>843</v>
      </c>
      <c r="F515" s="4" t="s">
        <v>9</v>
      </c>
      <c r="G515" s="4" t="s">
        <v>1879</v>
      </c>
      <c r="H515" s="4" t="s">
        <v>1880</v>
      </c>
      <c r="I515" s="103" t="s">
        <v>10260</v>
      </c>
      <c r="J515" s="40" t="s">
        <v>3135</v>
      </c>
      <c r="K515" s="54" t="s">
        <v>3191</v>
      </c>
      <c r="L515" s="27">
        <v>1</v>
      </c>
      <c r="M515" s="19" t="s">
        <v>3080</v>
      </c>
      <c r="N515" s="19" t="s">
        <v>23</v>
      </c>
      <c r="O515" s="19" t="s">
        <v>1880</v>
      </c>
      <c r="P515" s="20">
        <v>1.11061E-50</v>
      </c>
      <c r="Q515" s="133">
        <v>0.40357142857099998</v>
      </c>
      <c r="R515" s="21" t="s">
        <v>2313</v>
      </c>
      <c r="S515" s="74">
        <v>1</v>
      </c>
      <c r="T515" s="44" t="s">
        <v>1881</v>
      </c>
      <c r="U515" s="45" t="s">
        <v>1879</v>
      </c>
      <c r="V515" s="61" t="s">
        <v>2281</v>
      </c>
      <c r="W515" s="46">
        <v>2.69E-36</v>
      </c>
      <c r="X515" s="136">
        <v>0.32500000000000001</v>
      </c>
      <c r="Y515" s="67" t="s">
        <v>2313</v>
      </c>
    </row>
    <row r="516" spans="1:25">
      <c r="A516" s="8" t="s">
        <v>1882</v>
      </c>
      <c r="B516" s="4">
        <v>39937428</v>
      </c>
      <c r="C516" s="4">
        <v>4918006</v>
      </c>
      <c r="D516" s="4">
        <v>4918728</v>
      </c>
      <c r="E516" s="4">
        <v>723</v>
      </c>
      <c r="F516" s="4" t="s">
        <v>23</v>
      </c>
      <c r="G516" s="4" t="s">
        <v>23</v>
      </c>
      <c r="H516" s="4" t="s">
        <v>286</v>
      </c>
      <c r="I516" s="103" t="s">
        <v>10269</v>
      </c>
      <c r="J516" s="40" t="s">
        <v>3140</v>
      </c>
      <c r="K516" s="53" t="s">
        <v>3227</v>
      </c>
      <c r="L516" s="27">
        <v>13</v>
      </c>
      <c r="M516" s="19" t="s">
        <v>3081</v>
      </c>
      <c r="N516" s="19" t="s">
        <v>23</v>
      </c>
      <c r="O516" s="19" t="s">
        <v>3082</v>
      </c>
      <c r="P516" s="20">
        <v>3.1096700000000002E-64</v>
      </c>
      <c r="Q516" s="133">
        <v>0.46666666666700002</v>
      </c>
      <c r="R516" s="21" t="s">
        <v>12</v>
      </c>
      <c r="S516" s="74">
        <v>15</v>
      </c>
      <c r="T516" s="44" t="s">
        <v>288</v>
      </c>
      <c r="U516" s="45" t="s">
        <v>289</v>
      </c>
      <c r="V516" s="61" t="s">
        <v>3260</v>
      </c>
      <c r="W516" s="46">
        <v>1.3999999999999999E-55</v>
      </c>
      <c r="X516" s="136">
        <v>0.39166666700000002</v>
      </c>
      <c r="Y516" s="67" t="s">
        <v>2313</v>
      </c>
    </row>
    <row r="517" spans="1:25">
      <c r="A517" s="8" t="s">
        <v>1883</v>
      </c>
      <c r="B517" s="4">
        <v>39937430</v>
      </c>
      <c r="C517" s="4">
        <v>4919559</v>
      </c>
      <c r="D517" s="4">
        <v>4920671</v>
      </c>
      <c r="E517" s="4">
        <v>1113</v>
      </c>
      <c r="F517" s="4" t="s">
        <v>9</v>
      </c>
      <c r="G517" s="4" t="s">
        <v>1884</v>
      </c>
      <c r="H517" s="4" t="s">
        <v>1885</v>
      </c>
      <c r="I517" s="103" t="s">
        <v>10287</v>
      </c>
      <c r="J517" s="40" t="s">
        <v>3135</v>
      </c>
      <c r="K517" s="54" t="s">
        <v>3191</v>
      </c>
      <c r="L517" s="27">
        <v>1</v>
      </c>
      <c r="M517" s="19" t="s">
        <v>3083</v>
      </c>
      <c r="N517" s="19" t="s">
        <v>23</v>
      </c>
      <c r="O517" s="19" t="s">
        <v>1885</v>
      </c>
      <c r="P517" s="20">
        <v>3.3293099999999998E-18</v>
      </c>
      <c r="Q517" s="133">
        <v>0.21891891891900001</v>
      </c>
      <c r="R517" s="21" t="s">
        <v>2313</v>
      </c>
      <c r="S517" s="74">
        <v>1</v>
      </c>
      <c r="T517" s="44" t="s">
        <v>1886</v>
      </c>
      <c r="U517" s="45" t="s">
        <v>1884</v>
      </c>
      <c r="V517" s="61" t="s">
        <v>2282</v>
      </c>
      <c r="W517" s="46">
        <v>7.2000000000000006E-36</v>
      </c>
      <c r="X517" s="136">
        <v>0.28108108100000001</v>
      </c>
      <c r="Y517" s="67" t="s">
        <v>2313</v>
      </c>
    </row>
    <row r="518" spans="1:25">
      <c r="A518" s="8" t="s">
        <v>1887</v>
      </c>
      <c r="B518" s="4">
        <v>39937436</v>
      </c>
      <c r="C518" s="4">
        <v>4927491</v>
      </c>
      <c r="D518" s="4">
        <v>4928039</v>
      </c>
      <c r="E518" s="4">
        <v>549</v>
      </c>
      <c r="F518" s="4" t="s">
        <v>23</v>
      </c>
      <c r="G518" s="4" t="s">
        <v>1888</v>
      </c>
      <c r="H518" s="4" t="s">
        <v>1889</v>
      </c>
      <c r="I518" s="103" t="s">
        <v>10298</v>
      </c>
      <c r="J518" s="40" t="s">
        <v>3148</v>
      </c>
      <c r="K518" s="54" t="s">
        <v>3148</v>
      </c>
      <c r="L518" s="27">
        <v>2</v>
      </c>
      <c r="M518" s="19" t="s">
        <v>3084</v>
      </c>
      <c r="N518" s="19" t="s">
        <v>23</v>
      </c>
      <c r="O518" s="19" t="s">
        <v>1889</v>
      </c>
      <c r="P518" s="20">
        <v>6.9434400000000003E-19</v>
      </c>
      <c r="Q518" s="133">
        <v>0.30219780219800002</v>
      </c>
      <c r="R518" s="21" t="s">
        <v>12</v>
      </c>
      <c r="S518" s="74">
        <v>1</v>
      </c>
      <c r="T518" s="44" t="s">
        <v>1890</v>
      </c>
      <c r="U518" s="45" t="s">
        <v>1888</v>
      </c>
      <c r="V518" s="61" t="s">
        <v>3267</v>
      </c>
      <c r="W518" s="46">
        <v>5.1499999999999999E-17</v>
      </c>
      <c r="X518" s="136">
        <v>0.263736264</v>
      </c>
      <c r="Y518" s="67" t="s">
        <v>12</v>
      </c>
    </row>
    <row r="519" spans="1:25">
      <c r="A519" s="8" t="s">
        <v>1891</v>
      </c>
      <c r="B519" s="4">
        <v>39937437</v>
      </c>
      <c r="C519" s="4">
        <v>4928148</v>
      </c>
      <c r="D519" s="4">
        <v>4931165</v>
      </c>
      <c r="E519" s="4">
        <v>3018</v>
      </c>
      <c r="F519" s="4" t="s">
        <v>23</v>
      </c>
      <c r="G519" s="4" t="s">
        <v>1892</v>
      </c>
      <c r="H519" s="4" t="s">
        <v>1893</v>
      </c>
      <c r="I519" s="103" t="s">
        <v>10256</v>
      </c>
      <c r="J519" s="40" t="s">
        <v>3136</v>
      </c>
      <c r="K519" s="54" t="s">
        <v>3169</v>
      </c>
      <c r="L519" s="27">
        <v>1</v>
      </c>
      <c r="M519" s="19" t="s">
        <v>3085</v>
      </c>
      <c r="N519" s="19" t="s">
        <v>1892</v>
      </c>
      <c r="O519" s="19" t="s">
        <v>1893</v>
      </c>
      <c r="P519" s="20">
        <v>0</v>
      </c>
      <c r="Q519" s="133">
        <v>0.508457711443</v>
      </c>
      <c r="R519" s="21" t="s">
        <v>12</v>
      </c>
      <c r="S519" s="74">
        <v>1</v>
      </c>
      <c r="T519" s="44" t="s">
        <v>1894</v>
      </c>
      <c r="U519" s="45" t="s">
        <v>1892</v>
      </c>
      <c r="V519" s="61" t="s">
        <v>1893</v>
      </c>
      <c r="W519" s="46">
        <v>0</v>
      </c>
      <c r="X519" s="136">
        <v>0.41990049800000001</v>
      </c>
      <c r="Y519" s="67" t="s">
        <v>2313</v>
      </c>
    </row>
    <row r="520" spans="1:25">
      <c r="A520" s="8" t="s">
        <v>1895</v>
      </c>
      <c r="B520" s="4">
        <v>39937439</v>
      </c>
      <c r="C520" s="4">
        <v>4931916</v>
      </c>
      <c r="D520" s="4">
        <v>4932884</v>
      </c>
      <c r="E520" s="4">
        <v>969</v>
      </c>
      <c r="F520" s="4" t="s">
        <v>23</v>
      </c>
      <c r="G520" s="4" t="s">
        <v>1896</v>
      </c>
      <c r="H520" s="4" t="s">
        <v>1897</v>
      </c>
      <c r="I520" s="103" t="s">
        <v>10262</v>
      </c>
      <c r="J520" s="40" t="s">
        <v>3135</v>
      </c>
      <c r="K520" s="54" t="s">
        <v>3208</v>
      </c>
      <c r="L520" s="27">
        <v>1</v>
      </c>
      <c r="M520" s="19" t="s">
        <v>3086</v>
      </c>
      <c r="N520" s="19" t="s">
        <v>23</v>
      </c>
      <c r="O520" s="19" t="s">
        <v>3087</v>
      </c>
      <c r="P520" s="20">
        <v>8.3199400000000001E-70</v>
      </c>
      <c r="Q520" s="133">
        <v>0.366459627329</v>
      </c>
      <c r="R520" s="21" t="s">
        <v>12</v>
      </c>
      <c r="S520" s="74">
        <v>1</v>
      </c>
      <c r="T520" s="44" t="s">
        <v>1898</v>
      </c>
      <c r="U520" s="45" t="s">
        <v>1896</v>
      </c>
      <c r="V520" s="61" t="s">
        <v>2283</v>
      </c>
      <c r="W520" s="46">
        <v>2.97E-64</v>
      </c>
      <c r="X520" s="136">
        <v>0.350931677</v>
      </c>
      <c r="Y520" s="67" t="s">
        <v>12</v>
      </c>
    </row>
    <row r="521" spans="1:25">
      <c r="A521" s="8" t="s">
        <v>1899</v>
      </c>
      <c r="B521" s="4">
        <v>39937448</v>
      </c>
      <c r="C521" s="4">
        <v>4941280</v>
      </c>
      <c r="D521" s="4">
        <v>4941831</v>
      </c>
      <c r="E521" s="4">
        <v>552</v>
      </c>
      <c r="F521" s="4" t="s">
        <v>23</v>
      </c>
      <c r="G521" s="4" t="s">
        <v>23</v>
      </c>
      <c r="H521" s="4" t="s">
        <v>1900</v>
      </c>
      <c r="I521" s="103" t="s">
        <v>10263</v>
      </c>
      <c r="J521" s="32" t="s">
        <v>3150</v>
      </c>
      <c r="K521" s="54" t="s">
        <v>3221</v>
      </c>
      <c r="L521" s="27">
        <v>2</v>
      </c>
      <c r="M521" s="19" t="s">
        <v>3088</v>
      </c>
      <c r="N521" s="19" t="s">
        <v>23</v>
      </c>
      <c r="O521" s="19" t="s">
        <v>3089</v>
      </c>
      <c r="P521" s="20">
        <v>3.1327100000000002E-34</v>
      </c>
      <c r="Q521" s="133">
        <v>0.36065573770499998</v>
      </c>
      <c r="R521" s="21" t="s">
        <v>2313</v>
      </c>
      <c r="S521" s="74">
        <v>2</v>
      </c>
      <c r="T521" s="44" t="s">
        <v>1901</v>
      </c>
      <c r="U521" s="45" t="s">
        <v>1902</v>
      </c>
      <c r="V521" s="61" t="s">
        <v>2284</v>
      </c>
      <c r="W521" s="46">
        <v>1.43E-11</v>
      </c>
      <c r="X521" s="136">
        <v>0.24590163900000001</v>
      </c>
      <c r="Y521" s="67" t="s">
        <v>2313</v>
      </c>
    </row>
    <row r="522" spans="1:25">
      <c r="A522" s="8" t="s">
        <v>1903</v>
      </c>
      <c r="B522" s="4">
        <v>39937465</v>
      </c>
      <c r="C522" s="4">
        <v>4962078</v>
      </c>
      <c r="D522" s="4">
        <v>4962407</v>
      </c>
      <c r="E522" s="4">
        <v>330</v>
      </c>
      <c r="F522" s="4" t="s">
        <v>23</v>
      </c>
      <c r="G522" s="4" t="s">
        <v>23</v>
      </c>
      <c r="H522" s="4" t="s">
        <v>295</v>
      </c>
      <c r="I522" s="103" t="s">
        <v>10259</v>
      </c>
      <c r="J522" s="41" t="s">
        <v>3138</v>
      </c>
      <c r="K522" s="55" t="s">
        <v>3138</v>
      </c>
      <c r="L522" s="27">
        <v>1</v>
      </c>
      <c r="M522" s="19" t="s">
        <v>3090</v>
      </c>
      <c r="N522" s="19" t="s">
        <v>23</v>
      </c>
      <c r="O522" s="19" t="s">
        <v>3091</v>
      </c>
      <c r="P522" s="20">
        <v>1.78493E-4</v>
      </c>
      <c r="Q522" s="133">
        <v>0.211009174312</v>
      </c>
      <c r="R522" s="21" t="s">
        <v>2313</v>
      </c>
      <c r="S522" s="74">
        <v>0</v>
      </c>
      <c r="T522" s="44" t="s">
        <v>10304</v>
      </c>
      <c r="U522" s="45"/>
      <c r="V522" s="61"/>
      <c r="W522" s="46"/>
      <c r="X522" s="136"/>
      <c r="Y522" s="67"/>
    </row>
    <row r="523" spans="1:25">
      <c r="A523" s="8" t="s">
        <v>1904</v>
      </c>
      <c r="B523" s="4">
        <v>39937480</v>
      </c>
      <c r="C523" s="4">
        <v>4980422</v>
      </c>
      <c r="D523" s="4">
        <v>4980637</v>
      </c>
      <c r="E523" s="4">
        <v>216</v>
      </c>
      <c r="F523" s="4" t="s">
        <v>9</v>
      </c>
      <c r="G523" s="4" t="s">
        <v>23</v>
      </c>
      <c r="H523" s="4" t="s">
        <v>1905</v>
      </c>
      <c r="I523" s="103" t="s">
        <v>10259</v>
      </c>
      <c r="J523" s="42" t="s">
        <v>3152</v>
      </c>
      <c r="K523" s="58" t="s">
        <v>3152</v>
      </c>
      <c r="L523" s="27">
        <v>0</v>
      </c>
      <c r="M523" s="22" t="s">
        <v>10303</v>
      </c>
      <c r="N523" s="19"/>
      <c r="O523" s="19"/>
      <c r="P523" s="20"/>
      <c r="Q523" s="133"/>
      <c r="R523" s="21"/>
      <c r="S523" s="74">
        <v>2</v>
      </c>
      <c r="T523" s="44" t="s">
        <v>1906</v>
      </c>
      <c r="U523" s="45" t="s">
        <v>1907</v>
      </c>
      <c r="V523" s="61" t="s">
        <v>2285</v>
      </c>
      <c r="W523" s="46">
        <v>6.8100000000000003E-13</v>
      </c>
      <c r="X523" s="136">
        <v>0.408450704</v>
      </c>
      <c r="Y523" s="67" t="s">
        <v>2313</v>
      </c>
    </row>
    <row r="524" spans="1:25">
      <c r="A524" s="8" t="s">
        <v>1908</v>
      </c>
      <c r="B524" s="4">
        <v>39937491</v>
      </c>
      <c r="C524" s="4">
        <v>4998672</v>
      </c>
      <c r="D524" s="4">
        <v>5000702</v>
      </c>
      <c r="E524" s="4">
        <v>2031</v>
      </c>
      <c r="F524" s="4" t="s">
        <v>9</v>
      </c>
      <c r="G524" s="4" t="s">
        <v>23</v>
      </c>
      <c r="H524" s="4" t="s">
        <v>166</v>
      </c>
      <c r="I524" s="103" t="s">
        <v>10264</v>
      </c>
      <c r="J524" s="40" t="s">
        <v>3141</v>
      </c>
      <c r="K524" s="54" t="s">
        <v>3190</v>
      </c>
      <c r="L524" s="27">
        <v>1</v>
      </c>
      <c r="M524" s="19" t="s">
        <v>3092</v>
      </c>
      <c r="N524" s="19" t="s">
        <v>23</v>
      </c>
      <c r="O524" s="19" t="s">
        <v>3093</v>
      </c>
      <c r="P524" s="20">
        <v>1.35811E-65</v>
      </c>
      <c r="Q524" s="133">
        <v>0.20118343195300001</v>
      </c>
      <c r="R524" s="21" t="s">
        <v>2313</v>
      </c>
      <c r="S524" s="74">
        <v>0</v>
      </c>
      <c r="T524" s="44" t="s">
        <v>10304</v>
      </c>
      <c r="U524" s="45"/>
      <c r="V524" s="61"/>
      <c r="W524" s="46"/>
      <c r="X524" s="136"/>
      <c r="Y524" s="67"/>
    </row>
    <row r="525" spans="1:25">
      <c r="A525" s="8" t="s">
        <v>1909</v>
      </c>
      <c r="B525" s="4">
        <v>39937497</v>
      </c>
      <c r="C525" s="4">
        <v>5008280</v>
      </c>
      <c r="D525" s="4">
        <v>5009482</v>
      </c>
      <c r="E525" s="4">
        <v>1203</v>
      </c>
      <c r="F525" s="4" t="s">
        <v>23</v>
      </c>
      <c r="G525" s="4" t="s">
        <v>1910</v>
      </c>
      <c r="H525" s="4" t="s">
        <v>1911</v>
      </c>
      <c r="I525" s="103" t="s">
        <v>10260</v>
      </c>
      <c r="J525" s="40" t="s">
        <v>3135</v>
      </c>
      <c r="K525" s="54" t="s">
        <v>3191</v>
      </c>
      <c r="L525" s="27">
        <v>1</v>
      </c>
      <c r="M525" s="19" t="s">
        <v>3094</v>
      </c>
      <c r="N525" s="19" t="s">
        <v>23</v>
      </c>
      <c r="O525" s="19" t="s">
        <v>1911</v>
      </c>
      <c r="P525" s="20">
        <v>0</v>
      </c>
      <c r="Q525" s="133">
        <v>0.64249999999999996</v>
      </c>
      <c r="R525" s="21" t="s">
        <v>2313</v>
      </c>
      <c r="S525" s="74">
        <v>0</v>
      </c>
      <c r="T525" s="44" t="s">
        <v>10304</v>
      </c>
      <c r="U525" s="45"/>
      <c r="V525" s="61"/>
      <c r="W525" s="46"/>
      <c r="X525" s="136"/>
      <c r="Y525" s="67"/>
    </row>
    <row r="526" spans="1:25">
      <c r="A526" s="8" t="s">
        <v>1912</v>
      </c>
      <c r="B526" s="4">
        <v>39937499</v>
      </c>
      <c r="C526" s="4">
        <v>5010724</v>
      </c>
      <c r="D526" s="4">
        <v>5011821</v>
      </c>
      <c r="E526" s="4">
        <v>1098</v>
      </c>
      <c r="F526" s="4" t="s">
        <v>9</v>
      </c>
      <c r="G526" s="4" t="s">
        <v>1913</v>
      </c>
      <c r="H526" s="4" t="s">
        <v>1914</v>
      </c>
      <c r="I526" s="103" t="s">
        <v>10260</v>
      </c>
      <c r="J526" s="40" t="s">
        <v>3135</v>
      </c>
      <c r="K526" s="54" t="s">
        <v>3191</v>
      </c>
      <c r="L526" s="27">
        <v>6</v>
      </c>
      <c r="M526" s="19" t="s">
        <v>3095</v>
      </c>
      <c r="N526" s="19" t="s">
        <v>23</v>
      </c>
      <c r="O526" s="19" t="s">
        <v>1914</v>
      </c>
      <c r="P526" s="20">
        <v>1.5268200000000001E-122</v>
      </c>
      <c r="Q526" s="133">
        <v>0.49041095890399999</v>
      </c>
      <c r="R526" s="21" t="s">
        <v>2313</v>
      </c>
      <c r="S526" s="74">
        <v>3</v>
      </c>
      <c r="T526" s="44" t="s">
        <v>1915</v>
      </c>
      <c r="U526" s="45" t="s">
        <v>1913</v>
      </c>
      <c r="V526" s="61" t="s">
        <v>1914</v>
      </c>
      <c r="W526" s="46">
        <v>4.6299999999999997E-23</v>
      </c>
      <c r="X526" s="136">
        <v>0.23561643800000001</v>
      </c>
      <c r="Y526" s="67" t="s">
        <v>2313</v>
      </c>
    </row>
    <row r="527" spans="1:25">
      <c r="A527" s="8" t="s">
        <v>1916</v>
      </c>
      <c r="B527" s="4">
        <v>39937500</v>
      </c>
      <c r="C527" s="4">
        <v>5011818</v>
      </c>
      <c r="D527" s="4">
        <v>5012759</v>
      </c>
      <c r="E527" s="4">
        <v>942</v>
      </c>
      <c r="F527" s="4" t="s">
        <v>9</v>
      </c>
      <c r="G527" s="4" t="s">
        <v>1917</v>
      </c>
      <c r="H527" s="4" t="s">
        <v>1918</v>
      </c>
      <c r="I527" s="103" t="s">
        <v>10260</v>
      </c>
      <c r="J527" s="40" t="s">
        <v>3135</v>
      </c>
      <c r="K527" s="54" t="s">
        <v>3191</v>
      </c>
      <c r="L527" s="27">
        <v>1</v>
      </c>
      <c r="M527" s="19" t="s">
        <v>3096</v>
      </c>
      <c r="N527" s="19" t="s">
        <v>23</v>
      </c>
      <c r="O527" s="19" t="s">
        <v>1918</v>
      </c>
      <c r="P527" s="20">
        <v>3.2438800000000001E-127</v>
      </c>
      <c r="Q527" s="133">
        <v>0.57827476038299996</v>
      </c>
      <c r="R527" s="21" t="s">
        <v>2313</v>
      </c>
      <c r="S527" s="74">
        <v>1</v>
      </c>
      <c r="T527" s="44" t="s">
        <v>1919</v>
      </c>
      <c r="U527" s="45" t="s">
        <v>1920</v>
      </c>
      <c r="V527" s="61" t="s">
        <v>2286</v>
      </c>
      <c r="W527" s="46">
        <v>1.0599999999999999E-12</v>
      </c>
      <c r="X527" s="136">
        <v>0.21086262</v>
      </c>
      <c r="Y527" s="67" t="s">
        <v>2313</v>
      </c>
    </row>
    <row r="528" spans="1:25">
      <c r="A528" s="8" t="s">
        <v>1921</v>
      </c>
      <c r="B528" s="4">
        <v>39937506</v>
      </c>
      <c r="C528" s="4">
        <v>5020355</v>
      </c>
      <c r="D528" s="4">
        <v>5020798</v>
      </c>
      <c r="E528" s="4">
        <v>444</v>
      </c>
      <c r="F528" s="4" t="s">
        <v>23</v>
      </c>
      <c r="G528" s="4" t="s">
        <v>23</v>
      </c>
      <c r="H528" s="4" t="s">
        <v>295</v>
      </c>
      <c r="I528" s="103" t="s">
        <v>10259</v>
      </c>
      <c r="J528" s="40" t="s">
        <v>3138</v>
      </c>
      <c r="K528" s="54" t="s">
        <v>3138</v>
      </c>
      <c r="L528" s="27">
        <v>0</v>
      </c>
      <c r="M528" s="22" t="s">
        <v>10303</v>
      </c>
      <c r="N528" s="19"/>
      <c r="O528" s="19"/>
      <c r="P528" s="20"/>
      <c r="Q528" s="133"/>
      <c r="R528" s="21"/>
      <c r="S528" s="74">
        <v>0</v>
      </c>
      <c r="T528" s="44" t="s">
        <v>10304</v>
      </c>
      <c r="U528" s="45"/>
      <c r="V528" s="61"/>
      <c r="W528" s="46"/>
      <c r="X528" s="136"/>
      <c r="Y528" s="67"/>
    </row>
    <row r="529" spans="1:25">
      <c r="A529" s="8" t="s">
        <v>1922</v>
      </c>
      <c r="B529" s="4">
        <v>39937538</v>
      </c>
      <c r="C529" s="4">
        <v>5050403</v>
      </c>
      <c r="D529" s="4">
        <v>5050708</v>
      </c>
      <c r="E529" s="4">
        <v>306</v>
      </c>
      <c r="F529" s="4" t="s">
        <v>23</v>
      </c>
      <c r="G529" s="4" t="s">
        <v>23</v>
      </c>
      <c r="H529" s="4" t="s">
        <v>295</v>
      </c>
      <c r="I529" s="103" t="s">
        <v>10254</v>
      </c>
      <c r="J529" s="40" t="s">
        <v>3138</v>
      </c>
      <c r="K529" s="54" t="s">
        <v>3138</v>
      </c>
      <c r="L529" s="27">
        <v>1</v>
      </c>
      <c r="M529" s="19" t="s">
        <v>3097</v>
      </c>
      <c r="N529" s="19" t="s">
        <v>23</v>
      </c>
      <c r="O529" s="19" t="s">
        <v>3098</v>
      </c>
      <c r="P529" s="20">
        <v>1.4725900000000001E-4</v>
      </c>
      <c r="Q529" s="133">
        <v>0.217821782178</v>
      </c>
      <c r="R529" s="21" t="s">
        <v>2357</v>
      </c>
      <c r="S529" s="74">
        <v>0</v>
      </c>
      <c r="T529" s="44" t="s">
        <v>10304</v>
      </c>
      <c r="U529" s="45"/>
      <c r="V529" s="61"/>
      <c r="W529" s="46"/>
      <c r="X529" s="136"/>
      <c r="Y529" s="67"/>
    </row>
    <row r="530" spans="1:25">
      <c r="A530" s="8" t="s">
        <v>1923</v>
      </c>
      <c r="B530" s="4">
        <v>39937547</v>
      </c>
      <c r="C530" s="4">
        <v>5060865</v>
      </c>
      <c r="D530" s="4">
        <v>5061539</v>
      </c>
      <c r="E530" s="4">
        <v>675</v>
      </c>
      <c r="F530" s="4" t="s">
        <v>9</v>
      </c>
      <c r="G530" s="4" t="s">
        <v>23</v>
      </c>
      <c r="H530" s="4" t="s">
        <v>1924</v>
      </c>
      <c r="I530" s="103" t="s">
        <v>10257</v>
      </c>
      <c r="J530" s="40" t="s">
        <v>3149</v>
      </c>
      <c r="K530" s="54" t="s">
        <v>3149</v>
      </c>
      <c r="L530" s="27">
        <v>2</v>
      </c>
      <c r="M530" s="19" t="s">
        <v>3099</v>
      </c>
      <c r="N530" s="19" t="s">
        <v>23</v>
      </c>
      <c r="O530" s="19" t="s">
        <v>3100</v>
      </c>
      <c r="P530" s="20">
        <v>9.0454999999999995E-32</v>
      </c>
      <c r="Q530" s="133">
        <v>0.32589285714299998</v>
      </c>
      <c r="R530" s="21" t="s">
        <v>2313</v>
      </c>
      <c r="S530" s="74">
        <v>0</v>
      </c>
      <c r="T530" s="44" t="s">
        <v>10304</v>
      </c>
      <c r="U530" s="45"/>
      <c r="V530" s="61"/>
      <c r="W530" s="46"/>
      <c r="X530" s="136"/>
      <c r="Y530" s="67"/>
    </row>
    <row r="531" spans="1:25">
      <c r="A531" s="8" t="s">
        <v>1925</v>
      </c>
      <c r="B531" s="4">
        <v>39937549</v>
      </c>
      <c r="C531" s="4">
        <v>5063290</v>
      </c>
      <c r="D531" s="4">
        <v>5066823</v>
      </c>
      <c r="E531" s="4">
        <v>3534</v>
      </c>
      <c r="F531" s="4" t="s">
        <v>9</v>
      </c>
      <c r="G531" s="4" t="s">
        <v>23</v>
      </c>
      <c r="H531" s="4" t="s">
        <v>1926</v>
      </c>
      <c r="I531" s="103" t="s">
        <v>10266</v>
      </c>
      <c r="J531" s="32" t="s">
        <v>3137</v>
      </c>
      <c r="K531" s="54" t="s">
        <v>3180</v>
      </c>
      <c r="L531" s="27">
        <v>0</v>
      </c>
      <c r="M531" s="22" t="s">
        <v>10303</v>
      </c>
      <c r="N531" s="19"/>
      <c r="O531" s="19"/>
      <c r="P531" s="20"/>
      <c r="Q531" s="133"/>
      <c r="R531" s="21"/>
      <c r="S531" s="74">
        <v>0</v>
      </c>
      <c r="T531" s="44" t="s">
        <v>10304</v>
      </c>
      <c r="U531" s="45"/>
      <c r="V531" s="61"/>
      <c r="W531" s="46"/>
      <c r="X531" s="136"/>
      <c r="Y531" s="67"/>
    </row>
    <row r="532" spans="1:25">
      <c r="A532" s="8" t="s">
        <v>1927</v>
      </c>
      <c r="B532" s="4">
        <v>39937556</v>
      </c>
      <c r="C532" s="4">
        <v>5076071</v>
      </c>
      <c r="D532" s="4">
        <v>5078230</v>
      </c>
      <c r="E532" s="4">
        <v>2160</v>
      </c>
      <c r="F532" s="4" t="s">
        <v>23</v>
      </c>
      <c r="G532" s="4" t="s">
        <v>1928</v>
      </c>
      <c r="H532" s="4" t="s">
        <v>1929</v>
      </c>
      <c r="I532" s="103" t="s">
        <v>10296</v>
      </c>
      <c r="J532" s="40" t="s">
        <v>3135</v>
      </c>
      <c r="K532" s="54" t="s">
        <v>3191</v>
      </c>
      <c r="L532" s="27">
        <v>0</v>
      </c>
      <c r="M532" s="22" t="s">
        <v>10303</v>
      </c>
      <c r="N532" s="19"/>
      <c r="O532" s="19"/>
      <c r="P532" s="20"/>
      <c r="Q532" s="133"/>
      <c r="R532" s="21"/>
      <c r="S532" s="74">
        <v>0</v>
      </c>
      <c r="T532" s="44" t="s">
        <v>10304</v>
      </c>
      <c r="U532" s="45"/>
      <c r="V532" s="61"/>
      <c r="W532" s="46"/>
      <c r="X532" s="136"/>
      <c r="Y532" s="67"/>
    </row>
    <row r="533" spans="1:25">
      <c r="A533" s="8" t="s">
        <v>1930</v>
      </c>
      <c r="B533" s="4">
        <v>39937587</v>
      </c>
      <c r="C533" s="4">
        <v>5110793</v>
      </c>
      <c r="D533" s="4">
        <v>5111263</v>
      </c>
      <c r="E533" s="4">
        <v>471</v>
      </c>
      <c r="F533" s="4" t="s">
        <v>23</v>
      </c>
      <c r="G533" s="4" t="s">
        <v>1931</v>
      </c>
      <c r="H533" s="4" t="s">
        <v>1932</v>
      </c>
      <c r="I533" s="103" t="s">
        <v>10273</v>
      </c>
      <c r="J533" s="32" t="s">
        <v>3140</v>
      </c>
      <c r="K533" s="54" t="s">
        <v>3222</v>
      </c>
      <c r="L533" s="27">
        <v>1</v>
      </c>
      <c r="M533" s="19" t="s">
        <v>3101</v>
      </c>
      <c r="N533" s="19" t="s">
        <v>23</v>
      </c>
      <c r="O533" s="19" t="s">
        <v>3102</v>
      </c>
      <c r="P533" s="20">
        <v>1.74973E-52</v>
      </c>
      <c r="Q533" s="133">
        <v>0.487179487179</v>
      </c>
      <c r="R533" s="21" t="s">
        <v>2313</v>
      </c>
      <c r="S533" s="74">
        <v>1</v>
      </c>
      <c r="T533" s="44" t="s">
        <v>1933</v>
      </c>
      <c r="U533" s="45" t="s">
        <v>1934</v>
      </c>
      <c r="V533" s="61" t="s">
        <v>2287</v>
      </c>
      <c r="W533" s="46">
        <v>4.1899999999999998E-8</v>
      </c>
      <c r="X533" s="136">
        <v>0.23717948699999999</v>
      </c>
      <c r="Y533" s="67" t="s">
        <v>2313</v>
      </c>
    </row>
    <row r="534" spans="1:25">
      <c r="A534" s="8" t="s">
        <v>1935</v>
      </c>
      <c r="B534" s="4">
        <v>39937589</v>
      </c>
      <c r="C534" s="4">
        <v>5111807</v>
      </c>
      <c r="D534" s="4">
        <v>5113102</v>
      </c>
      <c r="E534" s="4">
        <v>1296</v>
      </c>
      <c r="F534" s="4" t="s">
        <v>23</v>
      </c>
      <c r="G534" s="4" t="s">
        <v>1936</v>
      </c>
      <c r="H534" s="4" t="s">
        <v>1937</v>
      </c>
      <c r="I534" s="103" t="s">
        <v>10260</v>
      </c>
      <c r="J534" s="40" t="s">
        <v>3135</v>
      </c>
      <c r="K534" s="54" t="s">
        <v>3191</v>
      </c>
      <c r="L534" s="27">
        <v>1</v>
      </c>
      <c r="M534" s="19" t="s">
        <v>3103</v>
      </c>
      <c r="N534" s="19" t="s">
        <v>23</v>
      </c>
      <c r="O534" s="19" t="s">
        <v>1937</v>
      </c>
      <c r="P534" s="20">
        <v>4.9461799999999999E-160</v>
      </c>
      <c r="Q534" s="133">
        <v>0.56844547563799996</v>
      </c>
      <c r="R534" s="21" t="s">
        <v>2313</v>
      </c>
      <c r="S534" s="74">
        <v>1</v>
      </c>
      <c r="T534" s="44" t="s">
        <v>1938</v>
      </c>
      <c r="U534" s="45" t="s">
        <v>1936</v>
      </c>
      <c r="V534" s="61" t="s">
        <v>3251</v>
      </c>
      <c r="W534" s="46">
        <v>1.01E-95</v>
      </c>
      <c r="X534" s="136">
        <v>0.40835266799999997</v>
      </c>
      <c r="Y534" s="67" t="s">
        <v>2313</v>
      </c>
    </row>
    <row r="535" spans="1:25">
      <c r="A535" s="8" t="s">
        <v>1939</v>
      </c>
      <c r="B535" s="4">
        <v>39937591</v>
      </c>
      <c r="C535" s="4">
        <v>5113701</v>
      </c>
      <c r="D535" s="4">
        <v>5114990</v>
      </c>
      <c r="E535" s="4">
        <v>1290</v>
      </c>
      <c r="F535" s="4" t="s">
        <v>23</v>
      </c>
      <c r="G535" s="4" t="s">
        <v>1940</v>
      </c>
      <c r="H535" s="4" t="s">
        <v>1941</v>
      </c>
      <c r="I535" s="103" t="s">
        <v>10264</v>
      </c>
      <c r="J535" s="32" t="s">
        <v>3137</v>
      </c>
      <c r="K535" s="54" t="s">
        <v>3171</v>
      </c>
      <c r="L535" s="27">
        <v>1</v>
      </c>
      <c r="M535" s="19" t="s">
        <v>3104</v>
      </c>
      <c r="N535" s="19" t="s">
        <v>23</v>
      </c>
      <c r="O535" s="19" t="s">
        <v>3105</v>
      </c>
      <c r="P535" s="20">
        <v>0</v>
      </c>
      <c r="Q535" s="133">
        <v>0.62004662004699995</v>
      </c>
      <c r="R535" s="21" t="s">
        <v>12</v>
      </c>
      <c r="S535" s="74">
        <v>1</v>
      </c>
      <c r="T535" s="44" t="s">
        <v>1942</v>
      </c>
      <c r="U535" s="45" t="s">
        <v>1940</v>
      </c>
      <c r="V535" s="61" t="s">
        <v>2288</v>
      </c>
      <c r="W535" s="46">
        <v>4.0599999999999997E-146</v>
      </c>
      <c r="X535" s="136">
        <v>0.51981352000000003</v>
      </c>
      <c r="Y535" s="67" t="s">
        <v>12</v>
      </c>
    </row>
    <row r="536" spans="1:25">
      <c r="A536" s="8" t="s">
        <v>1943</v>
      </c>
      <c r="B536" s="4">
        <v>39937600</v>
      </c>
      <c r="C536" s="4">
        <v>5122393</v>
      </c>
      <c r="D536" s="4">
        <v>5122692</v>
      </c>
      <c r="E536" s="4">
        <v>300</v>
      </c>
      <c r="F536" s="4" t="s">
        <v>9</v>
      </c>
      <c r="G536" s="4" t="s">
        <v>23</v>
      </c>
      <c r="H536" s="4" t="s">
        <v>295</v>
      </c>
      <c r="I536" s="103" t="s">
        <v>10254</v>
      </c>
      <c r="J536" s="40" t="s">
        <v>3138</v>
      </c>
      <c r="K536" s="54" t="s">
        <v>3138</v>
      </c>
      <c r="L536" s="27">
        <v>0</v>
      </c>
      <c r="M536" s="22" t="s">
        <v>10303</v>
      </c>
      <c r="N536" s="19"/>
      <c r="O536" s="19"/>
      <c r="P536" s="20"/>
      <c r="Q536" s="133"/>
      <c r="R536" s="21"/>
      <c r="S536" s="74">
        <v>2</v>
      </c>
      <c r="T536" s="44" t="s">
        <v>1944</v>
      </c>
      <c r="U536" s="45" t="s">
        <v>1945</v>
      </c>
      <c r="V536" s="61" t="s">
        <v>2289</v>
      </c>
      <c r="W536" s="46">
        <v>6.4700000000000001E-5</v>
      </c>
      <c r="X536" s="136">
        <v>0.25252525300000001</v>
      </c>
      <c r="Y536" s="67" t="s">
        <v>2313</v>
      </c>
    </row>
    <row r="537" spans="1:25">
      <c r="A537" s="8" t="s">
        <v>1946</v>
      </c>
      <c r="B537" s="4">
        <v>39937741</v>
      </c>
      <c r="C537" s="4">
        <v>5284215</v>
      </c>
      <c r="D537" s="4">
        <v>5284469</v>
      </c>
      <c r="E537" s="4">
        <v>255</v>
      </c>
      <c r="F537" s="4" t="s">
        <v>23</v>
      </c>
      <c r="G537" s="4" t="s">
        <v>23</v>
      </c>
      <c r="H537" s="4" t="s">
        <v>295</v>
      </c>
      <c r="I537" s="103" t="s">
        <v>10254</v>
      </c>
      <c r="J537" s="40" t="s">
        <v>3138</v>
      </c>
      <c r="K537" s="54" t="s">
        <v>3138</v>
      </c>
      <c r="L537" s="27">
        <v>0</v>
      </c>
      <c r="M537" s="22" t="s">
        <v>10303</v>
      </c>
      <c r="N537" s="19"/>
      <c r="O537" s="19"/>
      <c r="P537" s="20"/>
      <c r="Q537" s="133"/>
      <c r="R537" s="21"/>
      <c r="S537" s="74">
        <v>0</v>
      </c>
      <c r="T537" s="44" t="s">
        <v>10304</v>
      </c>
      <c r="U537" s="45"/>
      <c r="V537" s="61"/>
      <c r="W537" s="46"/>
      <c r="X537" s="136"/>
      <c r="Y537" s="67"/>
    </row>
    <row r="538" spans="1:25">
      <c r="A538" s="8" t="s">
        <v>1947</v>
      </c>
      <c r="B538" s="4">
        <v>39937743</v>
      </c>
      <c r="C538" s="4">
        <v>5286747</v>
      </c>
      <c r="D538" s="4">
        <v>5288384</v>
      </c>
      <c r="E538" s="4">
        <v>1638</v>
      </c>
      <c r="F538" s="4" t="s">
        <v>23</v>
      </c>
      <c r="G538" s="4" t="s">
        <v>1948</v>
      </c>
      <c r="H538" s="4" t="s">
        <v>1949</v>
      </c>
      <c r="I538" s="103" t="s">
        <v>10256</v>
      </c>
      <c r="J538" s="40" t="s">
        <v>3136</v>
      </c>
      <c r="K538" s="54" t="s">
        <v>3169</v>
      </c>
      <c r="L538" s="27">
        <v>1</v>
      </c>
      <c r="M538" s="19" t="s">
        <v>3106</v>
      </c>
      <c r="N538" s="19" t="s">
        <v>3107</v>
      </c>
      <c r="O538" s="19" t="s">
        <v>3108</v>
      </c>
      <c r="P538" s="20">
        <v>0</v>
      </c>
      <c r="Q538" s="133">
        <v>0.60183486238499995</v>
      </c>
      <c r="R538" s="21" t="s">
        <v>12</v>
      </c>
      <c r="S538" s="74">
        <v>0</v>
      </c>
      <c r="T538" s="44" t="s">
        <v>10304</v>
      </c>
      <c r="U538" s="45"/>
      <c r="V538" s="61"/>
      <c r="W538" s="46"/>
      <c r="X538" s="136"/>
      <c r="Y538" s="67"/>
    </row>
    <row r="539" spans="1:25">
      <c r="A539" s="8" t="s">
        <v>1950</v>
      </c>
      <c r="B539" s="4">
        <v>39937744</v>
      </c>
      <c r="C539" s="4">
        <v>5288418</v>
      </c>
      <c r="D539" s="4">
        <v>5289173</v>
      </c>
      <c r="E539" s="4">
        <v>756</v>
      </c>
      <c r="F539" s="4" t="s">
        <v>23</v>
      </c>
      <c r="G539" s="4" t="s">
        <v>23</v>
      </c>
      <c r="H539" s="4" t="s">
        <v>1951</v>
      </c>
      <c r="I539" s="103" t="s">
        <v>10299</v>
      </c>
      <c r="J539" s="40" t="s">
        <v>3152</v>
      </c>
      <c r="K539" s="54" t="s">
        <v>3152</v>
      </c>
      <c r="L539" s="27">
        <v>1</v>
      </c>
      <c r="M539" s="19" t="s">
        <v>3109</v>
      </c>
      <c r="N539" s="19" t="s">
        <v>23</v>
      </c>
      <c r="O539" s="19" t="s">
        <v>3110</v>
      </c>
      <c r="P539" s="20">
        <v>9.5780599999999992E-31</v>
      </c>
      <c r="Q539" s="133">
        <v>0.27091633466100001</v>
      </c>
      <c r="R539" s="21" t="s">
        <v>2313</v>
      </c>
      <c r="S539" s="74">
        <v>6</v>
      </c>
      <c r="T539" s="44" t="s">
        <v>1952</v>
      </c>
      <c r="U539" s="45" t="s">
        <v>1953</v>
      </c>
      <c r="V539" s="61" t="s">
        <v>2290</v>
      </c>
      <c r="W539" s="46">
        <v>2.0899999999999998E-46</v>
      </c>
      <c r="X539" s="136">
        <v>0.31474103599999997</v>
      </c>
      <c r="Y539" s="67" t="s">
        <v>2313</v>
      </c>
    </row>
    <row r="540" spans="1:25">
      <c r="A540" s="8" t="s">
        <v>1954</v>
      </c>
      <c r="B540" s="4">
        <v>39937782</v>
      </c>
      <c r="C540" s="4">
        <v>5333861</v>
      </c>
      <c r="D540" s="4">
        <v>5334424</v>
      </c>
      <c r="E540" s="4">
        <v>564</v>
      </c>
      <c r="F540" s="4" t="s">
        <v>9</v>
      </c>
      <c r="G540" s="4" t="s">
        <v>1955</v>
      </c>
      <c r="H540" s="4" t="s">
        <v>1956</v>
      </c>
      <c r="I540" s="103" t="s">
        <v>10255</v>
      </c>
      <c r="J540" s="40" t="s">
        <v>3135</v>
      </c>
      <c r="K540" s="54" t="s">
        <v>3193</v>
      </c>
      <c r="L540" s="27">
        <v>1</v>
      </c>
      <c r="M540" s="19" t="s">
        <v>3111</v>
      </c>
      <c r="N540" s="19" t="s">
        <v>23</v>
      </c>
      <c r="O540" s="19" t="s">
        <v>1956</v>
      </c>
      <c r="P540" s="20">
        <v>2.63462E-10</v>
      </c>
      <c r="Q540" s="133">
        <v>0.21390374331600001</v>
      </c>
      <c r="R540" s="21" t="s">
        <v>2313</v>
      </c>
      <c r="S540" s="74">
        <v>1</v>
      </c>
      <c r="T540" s="44" t="s">
        <v>1957</v>
      </c>
      <c r="U540" s="45" t="s">
        <v>1955</v>
      </c>
      <c r="V540" s="61" t="s">
        <v>1956</v>
      </c>
      <c r="W540" s="46">
        <v>8.3400000000000006E-15</v>
      </c>
      <c r="X540" s="136">
        <v>0.26737967899999998</v>
      </c>
      <c r="Y540" s="67" t="s">
        <v>2313</v>
      </c>
    </row>
    <row r="541" spans="1:25">
      <c r="A541" s="8" t="s">
        <v>1958</v>
      </c>
      <c r="B541" s="4">
        <v>39937791</v>
      </c>
      <c r="C541" s="4">
        <v>5344975</v>
      </c>
      <c r="D541" s="4">
        <v>5345784</v>
      </c>
      <c r="E541" s="4">
        <v>810</v>
      </c>
      <c r="F541" s="4" t="s">
        <v>23</v>
      </c>
      <c r="G541" s="4" t="s">
        <v>1959</v>
      </c>
      <c r="H541" s="4" t="s">
        <v>1960</v>
      </c>
      <c r="I541" s="103" t="s">
        <v>10261</v>
      </c>
      <c r="J541" s="32" t="s">
        <v>3135</v>
      </c>
      <c r="K541" s="54" t="s">
        <v>3209</v>
      </c>
      <c r="L541" s="27">
        <v>2</v>
      </c>
      <c r="M541" s="19" t="s">
        <v>3112</v>
      </c>
      <c r="N541" s="19" t="s">
        <v>23</v>
      </c>
      <c r="O541" s="19" t="s">
        <v>2291</v>
      </c>
      <c r="P541" s="20">
        <v>3.0334600000000002E-48</v>
      </c>
      <c r="Q541" s="133">
        <v>0.31598513011200002</v>
      </c>
      <c r="R541" s="21" t="s">
        <v>12</v>
      </c>
      <c r="S541" s="74">
        <v>1</v>
      </c>
      <c r="T541" s="44" t="s">
        <v>1961</v>
      </c>
      <c r="U541" s="45" t="s">
        <v>1959</v>
      </c>
      <c r="V541" s="61" t="s">
        <v>2291</v>
      </c>
      <c r="W541" s="46">
        <v>5.3899999999999998E-17</v>
      </c>
      <c r="X541" s="136">
        <v>0.22676579899999999</v>
      </c>
      <c r="Y541" s="67" t="s">
        <v>12</v>
      </c>
    </row>
    <row r="542" spans="1:25">
      <c r="A542" s="8" t="s">
        <v>1962</v>
      </c>
      <c r="B542" s="4">
        <v>39937793</v>
      </c>
      <c r="C542" s="4">
        <v>5346668</v>
      </c>
      <c r="D542" s="4">
        <v>5347444</v>
      </c>
      <c r="E542" s="4">
        <v>777</v>
      </c>
      <c r="F542" s="4" t="s">
        <v>23</v>
      </c>
      <c r="G542" s="4" t="s">
        <v>23</v>
      </c>
      <c r="H542" s="4" t="s">
        <v>295</v>
      </c>
      <c r="I542" s="103" t="s">
        <v>10254</v>
      </c>
      <c r="J542" s="40" t="s">
        <v>3138</v>
      </c>
      <c r="K542" s="54" t="s">
        <v>3138</v>
      </c>
      <c r="L542" s="27">
        <v>0</v>
      </c>
      <c r="M542" s="22" t="s">
        <v>10303</v>
      </c>
      <c r="N542" s="19"/>
      <c r="O542" s="19"/>
      <c r="P542" s="20"/>
      <c r="Q542" s="133"/>
      <c r="R542" s="21"/>
      <c r="S542" s="74">
        <v>0</v>
      </c>
      <c r="T542" s="44" t="s">
        <v>10304</v>
      </c>
      <c r="U542" s="45"/>
      <c r="V542" s="61"/>
      <c r="W542" s="46"/>
      <c r="X542" s="136"/>
      <c r="Y542" s="67"/>
    </row>
    <row r="543" spans="1:25">
      <c r="A543" s="8" t="s">
        <v>1963</v>
      </c>
      <c r="B543" s="4">
        <v>39937794</v>
      </c>
      <c r="C543" s="4">
        <v>5347658</v>
      </c>
      <c r="D543" s="4">
        <v>5348317</v>
      </c>
      <c r="E543" s="4">
        <v>660</v>
      </c>
      <c r="F543" s="4" t="s">
        <v>23</v>
      </c>
      <c r="G543" s="4" t="s">
        <v>1964</v>
      </c>
      <c r="H543" s="4" t="s">
        <v>1965</v>
      </c>
      <c r="I543" s="103" t="s">
        <v>10266</v>
      </c>
      <c r="J543" s="32" t="s">
        <v>3137</v>
      </c>
      <c r="K543" s="54" t="s">
        <v>3180</v>
      </c>
      <c r="L543" s="27">
        <v>41</v>
      </c>
      <c r="M543" s="19" t="s">
        <v>3113</v>
      </c>
      <c r="N543" s="19" t="s">
        <v>1964</v>
      </c>
      <c r="O543" s="19" t="s">
        <v>1965</v>
      </c>
      <c r="P543" s="20">
        <v>2.1427099999999999E-90</v>
      </c>
      <c r="Q543" s="133">
        <v>0.58447488584499996</v>
      </c>
      <c r="R543" s="21" t="s">
        <v>12</v>
      </c>
      <c r="S543" s="74">
        <v>70</v>
      </c>
      <c r="T543" s="44" t="s">
        <v>1966</v>
      </c>
      <c r="U543" s="45" t="s">
        <v>1964</v>
      </c>
      <c r="V543" s="61" t="s">
        <v>2186</v>
      </c>
      <c r="W543" s="46">
        <v>1.3199999999999999E-59</v>
      </c>
      <c r="X543" s="136">
        <v>0.44292237400000001</v>
      </c>
      <c r="Y543" s="67" t="s">
        <v>12</v>
      </c>
    </row>
    <row r="544" spans="1:25">
      <c r="A544" s="8" t="s">
        <v>1967</v>
      </c>
      <c r="B544" s="4">
        <v>39937799</v>
      </c>
      <c r="C544" s="4">
        <v>5353332</v>
      </c>
      <c r="D544" s="4">
        <v>5354597</v>
      </c>
      <c r="E544" s="4">
        <v>1266</v>
      </c>
      <c r="F544" s="4" t="s">
        <v>23</v>
      </c>
      <c r="G544" s="4" t="s">
        <v>1968</v>
      </c>
      <c r="H544" s="4" t="s">
        <v>1969</v>
      </c>
      <c r="I544" s="103" t="s">
        <v>10260</v>
      </c>
      <c r="J544" s="40" t="s">
        <v>3135</v>
      </c>
      <c r="K544" s="54" t="s">
        <v>3191</v>
      </c>
      <c r="L544" s="27">
        <v>2</v>
      </c>
      <c r="M544" s="19" t="s">
        <v>3114</v>
      </c>
      <c r="N544" s="19" t="s">
        <v>23</v>
      </c>
      <c r="O544" s="19" t="s">
        <v>1969</v>
      </c>
      <c r="P544" s="20">
        <v>5.5755700000000003E-151</v>
      </c>
      <c r="Q544" s="133">
        <v>0.53681710213800005</v>
      </c>
      <c r="R544" s="21" t="s">
        <v>2357</v>
      </c>
      <c r="S544" s="74">
        <v>1</v>
      </c>
      <c r="T544" s="44" t="s">
        <v>1970</v>
      </c>
      <c r="U544" s="45" t="s">
        <v>1968</v>
      </c>
      <c r="V544" s="61" t="s">
        <v>2292</v>
      </c>
      <c r="W544" s="46">
        <v>1.2200000000000001E-57</v>
      </c>
      <c r="X544" s="136">
        <v>0.33729216200000001</v>
      </c>
      <c r="Y544" s="67" t="s">
        <v>2313</v>
      </c>
    </row>
    <row r="545" spans="1:25">
      <c r="A545" s="8" t="s">
        <v>1971</v>
      </c>
      <c r="B545" s="4">
        <v>39937800</v>
      </c>
      <c r="C545" s="4">
        <v>5354606</v>
      </c>
      <c r="D545" s="4">
        <v>5354887</v>
      </c>
      <c r="E545" s="4">
        <v>282</v>
      </c>
      <c r="F545" s="4" t="s">
        <v>23</v>
      </c>
      <c r="G545" s="4" t="s">
        <v>23</v>
      </c>
      <c r="H545" s="4" t="s">
        <v>295</v>
      </c>
      <c r="I545" s="103" t="s">
        <v>10254</v>
      </c>
      <c r="J545" s="40" t="s">
        <v>3138</v>
      </c>
      <c r="K545" s="54" t="s">
        <v>3138</v>
      </c>
      <c r="L545" s="27">
        <v>1</v>
      </c>
      <c r="M545" s="19" t="s">
        <v>3115</v>
      </c>
      <c r="N545" s="19" t="s">
        <v>23</v>
      </c>
      <c r="O545" s="19" t="s">
        <v>295</v>
      </c>
      <c r="P545" s="20">
        <v>5.0587499999999996E-6</v>
      </c>
      <c r="Q545" s="133">
        <v>0.215053763441</v>
      </c>
      <c r="R545" s="21" t="s">
        <v>12</v>
      </c>
      <c r="S545" s="74">
        <v>1</v>
      </c>
      <c r="T545" s="44" t="s">
        <v>1972</v>
      </c>
      <c r="U545" s="45" t="s">
        <v>1973</v>
      </c>
      <c r="V545" s="61" t="s">
        <v>2152</v>
      </c>
      <c r="W545" s="46">
        <v>2.3113499999999999E-4</v>
      </c>
      <c r="X545" s="136">
        <v>0.21505376300000001</v>
      </c>
      <c r="Y545" s="67" t="s">
        <v>2313</v>
      </c>
    </row>
    <row r="546" spans="1:25">
      <c r="A546" s="8" t="s">
        <v>1974</v>
      </c>
      <c r="B546" s="4">
        <v>39937801</v>
      </c>
      <c r="C546" s="4">
        <v>5354942</v>
      </c>
      <c r="D546" s="4">
        <v>5356339</v>
      </c>
      <c r="E546" s="4">
        <v>1398</v>
      </c>
      <c r="F546" s="4" t="s">
        <v>23</v>
      </c>
      <c r="G546" s="4" t="s">
        <v>1975</v>
      </c>
      <c r="H546" s="4" t="s">
        <v>1976</v>
      </c>
      <c r="I546" s="103" t="s">
        <v>10260</v>
      </c>
      <c r="J546" s="40" t="s">
        <v>3135</v>
      </c>
      <c r="K546" s="54" t="s">
        <v>3191</v>
      </c>
      <c r="L546" s="27">
        <v>1</v>
      </c>
      <c r="M546" s="19" t="s">
        <v>3116</v>
      </c>
      <c r="N546" s="19" t="s">
        <v>23</v>
      </c>
      <c r="O546" s="19" t="s">
        <v>1976</v>
      </c>
      <c r="P546" s="20">
        <v>0</v>
      </c>
      <c r="Q546" s="133">
        <v>0.61935483870999997</v>
      </c>
      <c r="R546" s="21" t="s">
        <v>12</v>
      </c>
      <c r="S546" s="74">
        <v>2</v>
      </c>
      <c r="T546" s="44" t="s">
        <v>1977</v>
      </c>
      <c r="U546" s="45" t="s">
        <v>1975</v>
      </c>
      <c r="V546" s="61" t="s">
        <v>1976</v>
      </c>
      <c r="W546" s="46">
        <v>1.87E-141</v>
      </c>
      <c r="X546" s="136">
        <v>0.449462366</v>
      </c>
      <c r="Y546" s="67" t="s">
        <v>2313</v>
      </c>
    </row>
    <row r="547" spans="1:25">
      <c r="A547" s="8" t="s">
        <v>1978</v>
      </c>
      <c r="B547" s="4">
        <v>39937823</v>
      </c>
      <c r="C547" s="4">
        <v>5379553</v>
      </c>
      <c r="D547" s="4">
        <v>5380686</v>
      </c>
      <c r="E547" s="4">
        <v>1134</v>
      </c>
      <c r="F547" s="4" t="s">
        <v>23</v>
      </c>
      <c r="G547" s="4" t="s">
        <v>23</v>
      </c>
      <c r="H547" s="4" t="s">
        <v>1979</v>
      </c>
      <c r="I547" s="103" t="s">
        <v>10255</v>
      </c>
      <c r="J547" s="40" t="s">
        <v>3135</v>
      </c>
      <c r="K547" s="54" t="s">
        <v>3193</v>
      </c>
      <c r="L547" s="27">
        <v>1</v>
      </c>
      <c r="M547" s="19" t="s">
        <v>3117</v>
      </c>
      <c r="N547" s="19" t="s">
        <v>23</v>
      </c>
      <c r="O547" s="19" t="s">
        <v>1979</v>
      </c>
      <c r="P547" s="20">
        <v>6.9650300000000003E-124</v>
      </c>
      <c r="Q547" s="133">
        <v>0.50132625994699997</v>
      </c>
      <c r="R547" s="21" t="s">
        <v>12</v>
      </c>
      <c r="S547" s="74">
        <v>0</v>
      </c>
      <c r="T547" s="44" t="s">
        <v>10304</v>
      </c>
      <c r="U547" s="45"/>
      <c r="V547" s="61"/>
      <c r="W547" s="46"/>
      <c r="X547" s="136"/>
      <c r="Y547" s="67"/>
    </row>
    <row r="548" spans="1:25">
      <c r="A548" s="8" t="s">
        <v>1980</v>
      </c>
      <c r="B548" s="4">
        <v>39937830</v>
      </c>
      <c r="C548" s="4">
        <v>5387283</v>
      </c>
      <c r="D548" s="4">
        <v>5388215</v>
      </c>
      <c r="E548" s="4">
        <v>933</v>
      </c>
      <c r="F548" s="4" t="s">
        <v>23</v>
      </c>
      <c r="G548" s="4" t="s">
        <v>1981</v>
      </c>
      <c r="H548" s="4" t="s">
        <v>1982</v>
      </c>
      <c r="I548" s="103" t="s">
        <v>10260</v>
      </c>
      <c r="J548" s="40" t="s">
        <v>3135</v>
      </c>
      <c r="K548" s="54" t="s">
        <v>3191</v>
      </c>
      <c r="L548" s="27">
        <v>2</v>
      </c>
      <c r="M548" s="19" t="s">
        <v>3118</v>
      </c>
      <c r="N548" s="19" t="s">
        <v>23</v>
      </c>
      <c r="O548" s="19" t="s">
        <v>1982</v>
      </c>
      <c r="P548" s="20">
        <v>1.3890600000000001E-125</v>
      </c>
      <c r="Q548" s="133">
        <v>0.56774193548399998</v>
      </c>
      <c r="R548" s="21" t="s">
        <v>2313</v>
      </c>
      <c r="S548" s="74">
        <v>4</v>
      </c>
      <c r="T548" s="44" t="s">
        <v>1983</v>
      </c>
      <c r="U548" s="45" t="s">
        <v>1984</v>
      </c>
      <c r="V548" s="61" t="s">
        <v>2293</v>
      </c>
      <c r="W548" s="46">
        <v>6.1900000000000002E-67</v>
      </c>
      <c r="X548" s="136">
        <v>0.41935483899999998</v>
      </c>
      <c r="Y548" s="67" t="s">
        <v>2313</v>
      </c>
    </row>
    <row r="549" spans="1:25">
      <c r="A549" s="8" t="s">
        <v>1985</v>
      </c>
      <c r="B549" s="4">
        <v>161610767</v>
      </c>
      <c r="C549" s="4">
        <v>5388212</v>
      </c>
      <c r="D549" s="4">
        <v>5389423</v>
      </c>
      <c r="E549" s="4">
        <v>1212</v>
      </c>
      <c r="F549" s="4" t="s">
        <v>23</v>
      </c>
      <c r="G549" s="4" t="s">
        <v>1986</v>
      </c>
      <c r="H549" s="4" t="s">
        <v>1987</v>
      </c>
      <c r="I549" s="103" t="s">
        <v>10260</v>
      </c>
      <c r="J549" s="40" t="s">
        <v>3135</v>
      </c>
      <c r="K549" s="54" t="s">
        <v>3191</v>
      </c>
      <c r="L549" s="27">
        <v>6</v>
      </c>
      <c r="M549" s="19" t="s">
        <v>3119</v>
      </c>
      <c r="N549" s="19" t="s">
        <v>23</v>
      </c>
      <c r="O549" s="19" t="s">
        <v>3120</v>
      </c>
      <c r="P549" s="20">
        <v>2.7940300000000002E-153</v>
      </c>
      <c r="Q549" s="133">
        <v>0.53101736972699998</v>
      </c>
      <c r="R549" s="21" t="s">
        <v>2357</v>
      </c>
      <c r="S549" s="74">
        <v>7</v>
      </c>
      <c r="T549" s="44" t="s">
        <v>1988</v>
      </c>
      <c r="U549" s="45" t="s">
        <v>1986</v>
      </c>
      <c r="V549" s="61" t="s">
        <v>2301</v>
      </c>
      <c r="W549" s="46">
        <v>2.3799999999999999E-117</v>
      </c>
      <c r="X549" s="136">
        <v>0.43920595499999998</v>
      </c>
      <c r="Y549" s="67" t="s">
        <v>2313</v>
      </c>
    </row>
    <row r="550" spans="1:25">
      <c r="A550" s="8" t="s">
        <v>1989</v>
      </c>
      <c r="B550" s="4">
        <v>39937834</v>
      </c>
      <c r="C550" s="4">
        <v>5391441</v>
      </c>
      <c r="D550" s="4">
        <v>5392157</v>
      </c>
      <c r="E550" s="4">
        <v>717</v>
      </c>
      <c r="F550" s="4" t="s">
        <v>23</v>
      </c>
      <c r="G550" s="4" t="s">
        <v>1990</v>
      </c>
      <c r="H550" s="4" t="s">
        <v>1991</v>
      </c>
      <c r="I550" s="103" t="s">
        <v>10252</v>
      </c>
      <c r="J550" s="33" t="s">
        <v>3135</v>
      </c>
      <c r="K550" s="56" t="s">
        <v>3192</v>
      </c>
      <c r="L550" s="27">
        <v>1</v>
      </c>
      <c r="M550" s="19" t="s">
        <v>3121</v>
      </c>
      <c r="N550" s="19" t="s">
        <v>1990</v>
      </c>
      <c r="O550" s="19" t="s">
        <v>3122</v>
      </c>
      <c r="P550" s="20">
        <v>4.2297499999999999E-79</v>
      </c>
      <c r="Q550" s="133">
        <v>0.49159663865499997</v>
      </c>
      <c r="R550" s="21" t="s">
        <v>12</v>
      </c>
      <c r="S550" s="74">
        <v>1</v>
      </c>
      <c r="T550" s="44" t="s">
        <v>1992</v>
      </c>
      <c r="U550" s="45" t="s">
        <v>1990</v>
      </c>
      <c r="V550" s="61" t="s">
        <v>2294</v>
      </c>
      <c r="W550" s="46">
        <v>4.2600000000000001E-46</v>
      </c>
      <c r="X550" s="136">
        <v>0.327731092</v>
      </c>
      <c r="Y550" s="67" t="s">
        <v>2313</v>
      </c>
    </row>
    <row r="551" spans="1:25">
      <c r="A551" s="8" t="s">
        <v>1993</v>
      </c>
      <c r="B551" s="4">
        <v>39937841</v>
      </c>
      <c r="C551" s="4">
        <v>5398873</v>
      </c>
      <c r="D551" s="4">
        <v>5399169</v>
      </c>
      <c r="E551" s="4">
        <v>297</v>
      </c>
      <c r="F551" s="4" t="s">
        <v>23</v>
      </c>
      <c r="G551" s="4" t="s">
        <v>23</v>
      </c>
      <c r="H551" s="4" t="s">
        <v>295</v>
      </c>
      <c r="I551" s="103" t="s">
        <v>10254</v>
      </c>
      <c r="J551" s="40" t="s">
        <v>3138</v>
      </c>
      <c r="K551" s="54" t="s">
        <v>3138</v>
      </c>
      <c r="L551" s="27">
        <v>0</v>
      </c>
      <c r="M551" s="22" t="s">
        <v>10303</v>
      </c>
      <c r="N551" s="19"/>
      <c r="O551" s="19"/>
      <c r="P551" s="20"/>
      <c r="Q551" s="133"/>
      <c r="R551" s="21"/>
      <c r="S551" s="74">
        <v>1</v>
      </c>
      <c r="T551" s="44" t="s">
        <v>1994</v>
      </c>
      <c r="U551" s="45" t="s">
        <v>1995</v>
      </c>
      <c r="V551" s="61" t="s">
        <v>2295</v>
      </c>
      <c r="W551" s="46">
        <v>2.5535400000000001E-4</v>
      </c>
      <c r="X551" s="136">
        <v>0.26530612199999998</v>
      </c>
      <c r="Y551" s="67" t="s">
        <v>2313</v>
      </c>
    </row>
    <row r="552" spans="1:25">
      <c r="A552" s="8" t="s">
        <v>1996</v>
      </c>
      <c r="B552" s="4">
        <v>39937842</v>
      </c>
      <c r="C552" s="4">
        <v>5399173</v>
      </c>
      <c r="D552" s="4">
        <v>5400567</v>
      </c>
      <c r="E552" s="4">
        <v>1395</v>
      </c>
      <c r="F552" s="4" t="s">
        <v>23</v>
      </c>
      <c r="G552" s="4" t="s">
        <v>23</v>
      </c>
      <c r="H552" s="4" t="s">
        <v>1997</v>
      </c>
      <c r="I552" s="103" t="s">
        <v>10264</v>
      </c>
      <c r="J552" s="40" t="s">
        <v>3151</v>
      </c>
      <c r="K552" s="54" t="s">
        <v>3151</v>
      </c>
      <c r="L552" s="27">
        <v>0</v>
      </c>
      <c r="M552" s="22" t="s">
        <v>10303</v>
      </c>
      <c r="N552" s="19"/>
      <c r="O552" s="19"/>
      <c r="P552" s="20"/>
      <c r="Q552" s="133"/>
      <c r="R552" s="21"/>
      <c r="S552" s="74">
        <v>0</v>
      </c>
      <c r="T552" s="44" t="s">
        <v>10304</v>
      </c>
      <c r="U552" s="45"/>
      <c r="V552" s="61"/>
      <c r="W552" s="46"/>
      <c r="X552" s="136"/>
      <c r="Y552" s="67"/>
    </row>
    <row r="553" spans="1:25">
      <c r="A553" s="8" t="s">
        <v>1998</v>
      </c>
      <c r="B553" s="4">
        <v>39937889</v>
      </c>
      <c r="C553" s="4">
        <v>5454965</v>
      </c>
      <c r="D553" s="4">
        <v>5455354</v>
      </c>
      <c r="E553" s="4">
        <v>390</v>
      </c>
      <c r="F553" s="4" t="s">
        <v>9</v>
      </c>
      <c r="G553" s="4" t="s">
        <v>23</v>
      </c>
      <c r="H553" s="4" t="s">
        <v>295</v>
      </c>
      <c r="I553" s="103" t="s">
        <v>10254</v>
      </c>
      <c r="J553" s="41" t="s">
        <v>3138</v>
      </c>
      <c r="K553" s="55" t="s">
        <v>3138</v>
      </c>
      <c r="L553" s="27">
        <v>0</v>
      </c>
      <c r="M553" s="22" t="s">
        <v>10303</v>
      </c>
      <c r="N553" s="19"/>
      <c r="O553" s="19"/>
      <c r="P553" s="20"/>
      <c r="Q553" s="133"/>
      <c r="R553" s="21"/>
      <c r="S553" s="74">
        <v>0</v>
      </c>
      <c r="T553" s="44" t="s">
        <v>10304</v>
      </c>
      <c r="U553" s="45"/>
      <c r="V553" s="61"/>
      <c r="W553" s="46"/>
      <c r="X553" s="136"/>
      <c r="Y553" s="67"/>
    </row>
    <row r="554" spans="1:25">
      <c r="A554" s="9" t="s">
        <v>1999</v>
      </c>
      <c r="B554" s="10">
        <v>39937894</v>
      </c>
      <c r="C554" s="10">
        <v>5458392</v>
      </c>
      <c r="D554" s="10">
        <v>5458658</v>
      </c>
      <c r="E554" s="10">
        <v>267</v>
      </c>
      <c r="F554" s="10" t="s">
        <v>9</v>
      </c>
      <c r="G554" s="10" t="s">
        <v>2000</v>
      </c>
      <c r="H554" s="10" t="s">
        <v>2001</v>
      </c>
      <c r="I554" s="110" t="s">
        <v>10256</v>
      </c>
      <c r="J554" s="36" t="s">
        <v>3136</v>
      </c>
      <c r="K554" s="60" t="s">
        <v>3170</v>
      </c>
      <c r="L554" s="28">
        <v>1</v>
      </c>
      <c r="M554" s="14" t="s">
        <v>3123</v>
      </c>
      <c r="N554" s="14" t="s">
        <v>23</v>
      </c>
      <c r="O554" s="14" t="s">
        <v>3124</v>
      </c>
      <c r="P554" s="23">
        <v>3.2684200000000003E-26</v>
      </c>
      <c r="Q554" s="134">
        <v>0.52272727272700004</v>
      </c>
      <c r="R554" s="24" t="s">
        <v>12</v>
      </c>
      <c r="S554" s="75">
        <v>1</v>
      </c>
      <c r="T554" s="47" t="s">
        <v>2002</v>
      </c>
      <c r="U554" s="48" t="s">
        <v>2000</v>
      </c>
      <c r="V554" s="72" t="s">
        <v>2296</v>
      </c>
      <c r="W554" s="49">
        <v>1.5100000000000001E-15</v>
      </c>
      <c r="X554" s="137">
        <v>0.409090909</v>
      </c>
      <c r="Y554" s="73" t="s">
        <v>2313</v>
      </c>
    </row>
    <row r="555" spans="1:25">
      <c r="S555" s="76"/>
    </row>
    <row r="556" spans="1:25">
      <c r="J556" s="2"/>
      <c r="K556" s="2"/>
      <c r="L556" s="2"/>
      <c r="M556" s="12"/>
      <c r="N556" s="12"/>
      <c r="O556" s="12"/>
      <c r="P556" s="78"/>
      <c r="Q556" s="37"/>
      <c r="R556" s="29"/>
      <c r="S556" s="1"/>
      <c r="T556" s="29"/>
      <c r="U556" s="29"/>
      <c r="V556" s="29"/>
      <c r="W556" s="79"/>
      <c r="X556" s="37"/>
      <c r="Y556" s="29"/>
    </row>
    <row r="557" spans="1:25">
      <c r="L557" s="11"/>
      <c r="M557" s="12"/>
      <c r="N557" s="12"/>
      <c r="O557" s="12"/>
      <c r="P557" s="78"/>
      <c r="Q557" s="37"/>
      <c r="S557" s="1"/>
      <c r="W557" s="2"/>
      <c r="X557" s="37"/>
      <c r="Y557" s="30"/>
    </row>
    <row r="558" spans="1:25">
      <c r="A558" s="25"/>
      <c r="H558" s="11"/>
      <c r="I558" s="11"/>
      <c r="J558" s="11"/>
      <c r="K558" s="11"/>
      <c r="L558" s="11"/>
      <c r="M558" s="12"/>
      <c r="N558" s="12"/>
      <c r="O558" s="12"/>
      <c r="P558" s="78"/>
      <c r="Q558" s="37"/>
      <c r="R558" s="30"/>
      <c r="S558" s="1"/>
      <c r="T558" s="30"/>
      <c r="U558" s="30"/>
      <c r="V558" s="30"/>
      <c r="W558" s="80"/>
      <c r="X558" s="37"/>
      <c r="Y558" s="30"/>
    </row>
    <row r="559" spans="1:25">
      <c r="H559" s="11"/>
      <c r="I559" s="11"/>
      <c r="J559" s="11"/>
      <c r="K559" s="11"/>
      <c r="L559" s="11"/>
      <c r="M559" s="12"/>
      <c r="N559" s="12"/>
      <c r="O559" s="12"/>
      <c r="P559" s="78"/>
      <c r="Q559" s="37"/>
      <c r="R559" s="30"/>
      <c r="S559" s="77"/>
      <c r="T559" s="30"/>
      <c r="U559" s="30"/>
      <c r="V559" s="30"/>
      <c r="W559" s="80"/>
      <c r="X559" s="37"/>
      <c r="Y559" s="30"/>
    </row>
    <row r="560" spans="1:25">
      <c r="P560" s="78"/>
      <c r="R560" s="30"/>
      <c r="S560" s="77"/>
      <c r="T560" s="30"/>
      <c r="U560" s="30"/>
      <c r="V560" s="30"/>
      <c r="W560" s="30"/>
      <c r="X560" s="30"/>
    </row>
    <row r="561" spans="8:25">
      <c r="H561" s="2"/>
      <c r="I561" s="2"/>
      <c r="J561" s="2"/>
      <c r="K561" s="2"/>
      <c r="L561" s="2"/>
      <c r="M561" s="3"/>
      <c r="Y561" s="3"/>
    </row>
    <row r="562" spans="8:25">
      <c r="H562" s="11"/>
      <c r="I562" s="11"/>
      <c r="J562" s="11"/>
      <c r="K562" s="11"/>
      <c r="L562" s="11"/>
      <c r="R562" s="3"/>
      <c r="Y562" s="81"/>
    </row>
    <row r="563" spans="8:25">
      <c r="R563" s="31"/>
      <c r="S563" s="1"/>
      <c r="T563" s="31"/>
      <c r="U563" s="31"/>
      <c r="V563" s="31"/>
      <c r="W563" s="31"/>
      <c r="X563" s="31"/>
      <c r="Y563" s="31"/>
    </row>
    <row r="564" spans="8:25">
      <c r="R564" s="31"/>
      <c r="S564" s="1"/>
      <c r="T564" s="31"/>
      <c r="U564" s="31"/>
      <c r="V564" s="31"/>
      <c r="W564" s="31"/>
      <c r="X564" s="31"/>
      <c r="Y564" s="31"/>
    </row>
    <row r="565" spans="8:25">
      <c r="R565" s="31"/>
      <c r="S565" s="1"/>
      <c r="T565" s="31"/>
      <c r="U565" s="31"/>
      <c r="V565" s="31"/>
      <c r="W565" s="31"/>
      <c r="X565" s="31"/>
      <c r="Y565" s="31"/>
    </row>
    <row r="566" spans="8:25">
      <c r="R566" s="31"/>
      <c r="S566" s="77"/>
      <c r="T566" s="31"/>
      <c r="U566" s="31"/>
      <c r="V566" s="31"/>
      <c r="W566" s="31"/>
      <c r="X566" s="31"/>
      <c r="Y566" s="3"/>
    </row>
    <row r="567" spans="8:25">
      <c r="Y567" s="81"/>
    </row>
    <row r="568" spans="8:25">
      <c r="R568" s="3"/>
      <c r="Y568" s="81"/>
    </row>
    <row r="569" spans="8:25">
      <c r="Q569" s="2"/>
      <c r="R569" s="31"/>
      <c r="S569" s="1"/>
      <c r="T569" s="31"/>
      <c r="U569" s="31"/>
      <c r="V569" s="31"/>
      <c r="W569" s="31"/>
      <c r="X569" s="31"/>
      <c r="Y569" s="31"/>
    </row>
    <row r="570" spans="8:25">
      <c r="Q570" s="2"/>
      <c r="R570" s="31"/>
      <c r="S570" s="1"/>
      <c r="T570" s="31"/>
      <c r="U570" s="31"/>
      <c r="V570" s="31"/>
      <c r="W570" s="31"/>
      <c r="X570" s="31"/>
      <c r="Y570" s="31"/>
    </row>
    <row r="571" spans="8:25">
      <c r="Q571" s="2"/>
      <c r="R571" s="31"/>
      <c r="S571" s="1"/>
      <c r="T571" s="31"/>
      <c r="U571" s="31"/>
      <c r="V571" s="31"/>
      <c r="W571" s="31"/>
      <c r="X571" s="31"/>
      <c r="Y571" s="31"/>
    </row>
    <row r="572" spans="8:25">
      <c r="S572" s="77"/>
    </row>
  </sheetData>
  <mergeCells count="2">
    <mergeCell ref="M1:R1"/>
    <mergeCell ref="T1:Y1"/>
  </mergeCells>
  <phoneticPr fontId="9" type="noConversion"/>
  <conditionalFormatting sqref="R3:R554">
    <cfRule type="containsText" dxfId="11" priority="28" operator="containsText" text="fitness">
      <formula>NOT(ISERROR(SEARCH("fitness",R3)))</formula>
    </cfRule>
    <cfRule type="beginsWith" dxfId="10" priority="29" operator="beginsWith" text="Nonessential">
      <formula>LEFT(R3,LEN("Nonessential"))="Nonessential"</formula>
    </cfRule>
    <cfRule type="beginsWith" dxfId="9" priority="30" operator="beginsWith" text="essential">
      <formula>LEFT(R3,LEN("essential"))="essential"</formula>
    </cfRule>
  </conditionalFormatting>
  <conditionalFormatting sqref="Y3:Y554">
    <cfRule type="containsText" dxfId="8" priority="2" operator="containsText" text="No / essential pathway">
      <formula>NOT(ISERROR(SEARCH("No / essential pathway",Y3)))</formula>
    </cfRule>
    <cfRule type="containsText" dxfId="7" priority="3" operator="containsText" text="Functional ortholog not essential">
      <formula>NOT(ISERROR(SEARCH("Functional ortholog not essential",Y3)))</formula>
    </cfRule>
    <cfRule type="containsText" dxfId="6" priority="4" operator="containsText" text="Functional ortholog essential">
      <formula>NOT(ISERROR(SEARCH("Functional ortholog essential",Y3)))</formula>
    </cfRule>
    <cfRule type="containsText" dxfId="5" priority="5" operator="containsText" text="possibly essential">
      <formula>NOT(ISERROR(SEARCH("possibly essential",Y3)))</formula>
    </cfRule>
    <cfRule type="containsText" dxfId="4" priority="6" operator="containsText" text="Nonessential">
      <formula>NOT(ISERROR(SEARCH("Nonessential",Y3)))</formula>
    </cfRule>
    <cfRule type="beginsWith" dxfId="3" priority="7" operator="beginsWith" text="essential">
      <formula>LEFT(Y3,LEN("essential"))="essential"</formula>
    </cfRule>
  </conditionalFormatting>
  <conditionalFormatting sqref="T3:T554">
    <cfRule type="containsText" dxfId="2" priority="1" operator="containsText" text="no E. coli homolog found">
      <formula>NOT(ISERROR(SEARCH("no E. coli homolog found",T3)))</formula>
    </cfRule>
  </conditionalFormatting>
  <pageMargins left="0.75" right="0.75" top="1" bottom="1" header="0.5" footer="0.5"/>
  <pageSetup scale="40" fitToHeight="9" orientation="landscape" horizontalDpi="4294967292" verticalDpi="4294967292"/>
  <extLst>
    <ext xmlns:mx="http://schemas.microsoft.com/office/mac/excel/2008/main" uri="{64002731-A6B0-56B0-2670-7721B7C09600}">
      <mx:PLV Mode="0" OnePage="0" WScale="66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554"/>
  <sheetViews>
    <sheetView workbookViewId="0">
      <selection activeCell="E6" sqref="E6"/>
    </sheetView>
  </sheetViews>
  <sheetFormatPr baseColWidth="10" defaultRowHeight="12" x14ac:dyDescent="0"/>
  <cols>
    <col min="1" max="1" width="9.33203125" customWidth="1"/>
    <col min="2" max="12" width="8.33203125" customWidth="1"/>
    <col min="13" max="13" width="10.6640625" customWidth="1"/>
    <col min="14" max="17" width="8.33203125" customWidth="1"/>
  </cols>
  <sheetData>
    <row r="1" spans="1:17">
      <c r="A1" s="3" t="s">
        <v>10312</v>
      </c>
    </row>
    <row r="2" spans="1:17">
      <c r="A2" s="3"/>
      <c r="B2" s="149" t="s">
        <v>10307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</row>
    <row r="3" spans="1:17" ht="23" customHeight="1">
      <c r="A3" s="13" t="s">
        <v>10250</v>
      </c>
      <c r="B3" s="121" t="s">
        <v>10235</v>
      </c>
      <c r="C3" s="122" t="s">
        <v>10236</v>
      </c>
      <c r="D3" s="121">
        <v>17007</v>
      </c>
      <c r="E3" s="122" t="s">
        <v>10237</v>
      </c>
      <c r="F3" s="121" t="s">
        <v>10238</v>
      </c>
      <c r="G3" s="122" t="s">
        <v>10239</v>
      </c>
      <c r="H3" s="121" t="s">
        <v>10240</v>
      </c>
      <c r="I3" s="122" t="s">
        <v>10241</v>
      </c>
      <c r="J3" s="121" t="s">
        <v>10242</v>
      </c>
      <c r="K3" s="122" t="s">
        <v>10243</v>
      </c>
      <c r="L3" s="121" t="s">
        <v>10244</v>
      </c>
      <c r="M3" s="122" t="s">
        <v>10245</v>
      </c>
      <c r="N3" s="121" t="s">
        <v>10246</v>
      </c>
      <c r="O3" s="122" t="s">
        <v>10247</v>
      </c>
      <c r="P3" s="121" t="s">
        <v>10248</v>
      </c>
      <c r="Q3" s="122" t="s">
        <v>10249</v>
      </c>
    </row>
    <row r="4" spans="1:17">
      <c r="A4" s="124" t="s">
        <v>8</v>
      </c>
      <c r="B4" s="97">
        <v>1</v>
      </c>
      <c r="C4" s="97">
        <v>1</v>
      </c>
      <c r="D4" s="97">
        <v>1</v>
      </c>
      <c r="E4" s="97">
        <v>1</v>
      </c>
      <c r="F4" s="97">
        <v>1</v>
      </c>
      <c r="G4" s="97">
        <v>1</v>
      </c>
      <c r="H4" s="97">
        <v>1</v>
      </c>
      <c r="I4" s="97">
        <v>1</v>
      </c>
      <c r="J4" s="97">
        <v>1</v>
      </c>
      <c r="K4" s="97">
        <v>1</v>
      </c>
      <c r="L4" s="97">
        <v>1</v>
      </c>
      <c r="M4" s="97">
        <v>1</v>
      </c>
      <c r="N4" s="97">
        <v>1</v>
      </c>
      <c r="O4" s="97">
        <v>1</v>
      </c>
      <c r="P4" s="97">
        <v>1</v>
      </c>
      <c r="Q4" s="97">
        <v>1</v>
      </c>
    </row>
    <row r="5" spans="1:17">
      <c r="A5" s="123" t="s">
        <v>14</v>
      </c>
      <c r="B5" s="103">
        <v>1</v>
      </c>
      <c r="C5" s="103">
        <v>1</v>
      </c>
      <c r="D5" s="103">
        <v>1</v>
      </c>
      <c r="E5" s="103">
        <v>1</v>
      </c>
      <c r="F5" s="103">
        <v>1</v>
      </c>
      <c r="G5" s="103">
        <v>1</v>
      </c>
      <c r="H5" s="103">
        <v>1</v>
      </c>
      <c r="I5" s="103">
        <v>1</v>
      </c>
      <c r="J5" s="103">
        <v>1</v>
      </c>
      <c r="K5" s="103">
        <v>1</v>
      </c>
      <c r="L5" s="103">
        <v>1</v>
      </c>
      <c r="M5" s="103">
        <v>1</v>
      </c>
      <c r="N5" s="103">
        <v>1</v>
      </c>
      <c r="O5" s="103">
        <v>1</v>
      </c>
      <c r="P5" s="103">
        <v>1</v>
      </c>
      <c r="Q5" s="103">
        <v>1</v>
      </c>
    </row>
    <row r="6" spans="1:17">
      <c r="A6" s="123" t="s">
        <v>18</v>
      </c>
      <c r="B6" s="103">
        <v>1</v>
      </c>
      <c r="C6" s="103">
        <v>1</v>
      </c>
      <c r="D6" s="103">
        <v>1</v>
      </c>
      <c r="E6" s="103">
        <v>1</v>
      </c>
      <c r="F6" s="103">
        <v>1</v>
      </c>
      <c r="G6" s="103">
        <v>1</v>
      </c>
      <c r="H6" s="103">
        <v>1</v>
      </c>
      <c r="I6" s="103">
        <v>1</v>
      </c>
      <c r="J6" s="103">
        <v>1</v>
      </c>
      <c r="K6" s="103">
        <v>1</v>
      </c>
      <c r="L6" s="103">
        <v>1</v>
      </c>
      <c r="M6" s="103">
        <v>1</v>
      </c>
      <c r="N6" s="103">
        <v>1</v>
      </c>
      <c r="O6" s="103">
        <v>1</v>
      </c>
      <c r="P6" s="103">
        <v>1</v>
      </c>
      <c r="Q6" s="103">
        <v>1</v>
      </c>
    </row>
    <row r="7" spans="1:17">
      <c r="A7" s="123" t="s">
        <v>22</v>
      </c>
      <c r="B7" s="103">
        <v>1</v>
      </c>
      <c r="C7" s="103">
        <v>1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103">
        <v>1</v>
      </c>
      <c r="J7" s="103">
        <v>1</v>
      </c>
      <c r="K7" s="103">
        <v>1</v>
      </c>
      <c r="L7" s="103">
        <v>1</v>
      </c>
      <c r="M7" s="103">
        <v>1</v>
      </c>
      <c r="N7" s="103">
        <v>1</v>
      </c>
      <c r="O7" s="103">
        <v>1</v>
      </c>
      <c r="P7" s="103">
        <v>1</v>
      </c>
      <c r="Q7" s="103">
        <v>1</v>
      </c>
    </row>
    <row r="8" spans="1:17">
      <c r="A8" s="123" t="s">
        <v>28</v>
      </c>
      <c r="B8" s="103">
        <v>1</v>
      </c>
      <c r="C8" s="103">
        <v>1</v>
      </c>
      <c r="D8" s="103">
        <v>1</v>
      </c>
      <c r="E8" s="103">
        <v>1</v>
      </c>
      <c r="F8" s="103">
        <v>1</v>
      </c>
      <c r="G8" s="103">
        <v>1</v>
      </c>
      <c r="H8" s="103">
        <v>1</v>
      </c>
      <c r="I8" s="103">
        <v>1</v>
      </c>
      <c r="J8" s="103">
        <v>1</v>
      </c>
      <c r="K8" s="103">
        <v>1</v>
      </c>
      <c r="L8" s="103">
        <v>1</v>
      </c>
      <c r="M8" s="103">
        <v>1</v>
      </c>
      <c r="N8" s="103">
        <v>1</v>
      </c>
      <c r="O8" s="103">
        <v>1</v>
      </c>
      <c r="P8" s="103">
        <v>1</v>
      </c>
      <c r="Q8" s="103">
        <v>1</v>
      </c>
    </row>
    <row r="9" spans="1:17">
      <c r="A9" s="123" t="s">
        <v>31</v>
      </c>
      <c r="B9" s="103">
        <v>1</v>
      </c>
      <c r="C9" s="103">
        <v>1</v>
      </c>
      <c r="D9" s="103">
        <v>1</v>
      </c>
      <c r="E9" s="103">
        <v>1</v>
      </c>
      <c r="F9" s="103">
        <v>1</v>
      </c>
      <c r="G9" s="103">
        <v>1</v>
      </c>
      <c r="H9" s="103">
        <v>1</v>
      </c>
      <c r="I9" s="103">
        <v>1</v>
      </c>
      <c r="J9" s="103">
        <v>1</v>
      </c>
      <c r="K9" s="103">
        <v>1</v>
      </c>
      <c r="L9" s="103">
        <v>1</v>
      </c>
      <c r="M9" s="103">
        <v>1</v>
      </c>
      <c r="N9" s="103">
        <v>1</v>
      </c>
      <c r="O9" s="103">
        <v>1</v>
      </c>
      <c r="P9" s="103">
        <v>1</v>
      </c>
      <c r="Q9" s="103">
        <v>1</v>
      </c>
    </row>
    <row r="10" spans="1:17">
      <c r="A10" s="123" t="s">
        <v>34</v>
      </c>
      <c r="B10" s="103">
        <v>1</v>
      </c>
      <c r="C10" s="103">
        <v>1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  <c r="I10" s="103">
        <v>1</v>
      </c>
      <c r="J10" s="103">
        <v>1</v>
      </c>
      <c r="K10" s="103">
        <v>1</v>
      </c>
      <c r="L10" s="103">
        <v>1</v>
      </c>
      <c r="M10" s="103">
        <v>1</v>
      </c>
      <c r="N10" s="103">
        <v>1</v>
      </c>
      <c r="O10" s="103">
        <v>1</v>
      </c>
      <c r="P10" s="103">
        <v>1</v>
      </c>
      <c r="Q10" s="103">
        <v>1</v>
      </c>
    </row>
    <row r="11" spans="1:17">
      <c r="A11" s="123" t="s">
        <v>39</v>
      </c>
      <c r="B11" s="103">
        <v>1</v>
      </c>
      <c r="C11" s="103">
        <v>1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103">
        <v>1</v>
      </c>
      <c r="J11" s="103">
        <v>1</v>
      </c>
      <c r="K11" s="103">
        <v>1</v>
      </c>
      <c r="L11" s="103">
        <v>1</v>
      </c>
      <c r="M11" s="103">
        <v>1</v>
      </c>
      <c r="N11" s="103">
        <v>1</v>
      </c>
      <c r="O11" s="103">
        <v>1</v>
      </c>
      <c r="P11" s="103">
        <v>1</v>
      </c>
      <c r="Q11" s="103">
        <v>1</v>
      </c>
    </row>
    <row r="12" spans="1:17">
      <c r="A12" s="123" t="s">
        <v>42</v>
      </c>
      <c r="B12" s="103">
        <v>1</v>
      </c>
      <c r="C12" s="103">
        <v>1</v>
      </c>
      <c r="D12" s="103">
        <v>1</v>
      </c>
      <c r="E12" s="103">
        <v>1</v>
      </c>
      <c r="F12" s="103">
        <v>1</v>
      </c>
      <c r="G12" s="103">
        <v>1</v>
      </c>
      <c r="H12" s="103">
        <v>1</v>
      </c>
      <c r="I12" s="103">
        <v>1</v>
      </c>
      <c r="J12" s="103">
        <v>1</v>
      </c>
      <c r="K12" s="103">
        <v>1</v>
      </c>
      <c r="L12" s="103">
        <v>1</v>
      </c>
      <c r="M12" s="103">
        <v>1</v>
      </c>
      <c r="N12" s="103">
        <v>1</v>
      </c>
      <c r="O12" s="103">
        <v>1</v>
      </c>
      <c r="P12" s="103">
        <v>1</v>
      </c>
      <c r="Q12" s="103">
        <v>1</v>
      </c>
    </row>
    <row r="13" spans="1:17">
      <c r="A13" s="123" t="s">
        <v>46</v>
      </c>
      <c r="B13" s="103">
        <v>2</v>
      </c>
      <c r="C13" s="103">
        <v>1</v>
      </c>
      <c r="D13" s="103">
        <v>1</v>
      </c>
      <c r="E13" s="103">
        <v>1</v>
      </c>
      <c r="F13" s="103">
        <v>1</v>
      </c>
      <c r="G13" s="103">
        <v>2</v>
      </c>
      <c r="H13" s="103">
        <v>1</v>
      </c>
      <c r="I13" s="103">
        <v>2</v>
      </c>
      <c r="J13" s="103">
        <v>2</v>
      </c>
      <c r="K13" s="103">
        <v>1</v>
      </c>
      <c r="L13" s="103">
        <v>1</v>
      </c>
      <c r="M13" s="103">
        <v>1</v>
      </c>
      <c r="N13" s="103">
        <v>1</v>
      </c>
      <c r="O13" s="103">
        <v>1</v>
      </c>
      <c r="P13" s="103">
        <v>2</v>
      </c>
      <c r="Q13" s="103">
        <v>1</v>
      </c>
    </row>
    <row r="14" spans="1:17">
      <c r="A14" s="123" t="s">
        <v>50</v>
      </c>
      <c r="B14" s="103">
        <v>1</v>
      </c>
      <c r="C14" s="103">
        <v>1</v>
      </c>
      <c r="D14" s="103">
        <v>1</v>
      </c>
      <c r="E14" s="103">
        <v>1</v>
      </c>
      <c r="F14" s="103">
        <v>1</v>
      </c>
      <c r="G14" s="103">
        <v>1</v>
      </c>
      <c r="H14" s="103">
        <v>1</v>
      </c>
      <c r="I14" s="103">
        <v>1</v>
      </c>
      <c r="J14" s="103">
        <v>1</v>
      </c>
      <c r="K14" s="103">
        <v>1</v>
      </c>
      <c r="L14" s="103">
        <v>1</v>
      </c>
      <c r="M14" s="103">
        <v>1</v>
      </c>
      <c r="N14" s="103">
        <v>1</v>
      </c>
      <c r="O14" s="103">
        <v>1</v>
      </c>
      <c r="P14" s="103">
        <v>1</v>
      </c>
      <c r="Q14" s="103">
        <v>1</v>
      </c>
    </row>
    <row r="15" spans="1:17">
      <c r="A15" s="123" t="s">
        <v>54</v>
      </c>
      <c r="B15" s="103">
        <v>1</v>
      </c>
      <c r="C15" s="103">
        <v>1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103">
        <v>1</v>
      </c>
      <c r="J15" s="103">
        <v>1</v>
      </c>
      <c r="K15" s="103">
        <v>1</v>
      </c>
      <c r="L15" s="103">
        <v>1</v>
      </c>
      <c r="M15" s="103">
        <v>1</v>
      </c>
      <c r="N15" s="103">
        <v>1</v>
      </c>
      <c r="O15" s="103">
        <v>1</v>
      </c>
      <c r="P15" s="103">
        <v>1</v>
      </c>
      <c r="Q15" s="103">
        <v>1</v>
      </c>
    </row>
    <row r="16" spans="1:17">
      <c r="A16" s="123" t="s">
        <v>58</v>
      </c>
      <c r="B16" s="103">
        <v>1</v>
      </c>
      <c r="C16" s="103">
        <v>1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  <c r="I16" s="103">
        <v>1</v>
      </c>
      <c r="J16" s="103">
        <v>1</v>
      </c>
      <c r="K16" s="103">
        <v>1</v>
      </c>
      <c r="L16" s="103">
        <v>1</v>
      </c>
      <c r="M16" s="103">
        <v>1</v>
      </c>
      <c r="N16" s="103">
        <v>1</v>
      </c>
      <c r="O16" s="103">
        <v>1</v>
      </c>
      <c r="P16" s="103">
        <v>1</v>
      </c>
      <c r="Q16" s="103">
        <v>1</v>
      </c>
    </row>
    <row r="17" spans="1:17">
      <c r="A17" s="123" t="s">
        <v>62</v>
      </c>
      <c r="B17" s="103">
        <v>1</v>
      </c>
      <c r="C17" s="103">
        <v>1</v>
      </c>
      <c r="D17" s="103">
        <v>1</v>
      </c>
      <c r="E17" s="103">
        <v>1</v>
      </c>
      <c r="F17" s="103">
        <v>1</v>
      </c>
      <c r="G17" s="103">
        <v>1</v>
      </c>
      <c r="H17" s="103">
        <v>1</v>
      </c>
      <c r="I17" s="103">
        <v>1</v>
      </c>
      <c r="J17" s="103">
        <v>1</v>
      </c>
      <c r="K17" s="103">
        <v>1</v>
      </c>
      <c r="L17" s="103">
        <v>1</v>
      </c>
      <c r="M17" s="103">
        <v>1</v>
      </c>
      <c r="N17" s="103">
        <v>1</v>
      </c>
      <c r="O17" s="103">
        <v>1</v>
      </c>
      <c r="P17" s="103">
        <v>1</v>
      </c>
      <c r="Q17" s="103">
        <v>1</v>
      </c>
    </row>
    <row r="18" spans="1:17">
      <c r="A18" s="123" t="s">
        <v>66</v>
      </c>
      <c r="B18" s="103">
        <v>1</v>
      </c>
      <c r="C18" s="103">
        <v>1</v>
      </c>
      <c r="D18" s="103">
        <v>1</v>
      </c>
      <c r="E18" s="103">
        <v>2</v>
      </c>
      <c r="F18" s="103">
        <v>2</v>
      </c>
      <c r="G18" s="103">
        <v>1</v>
      </c>
      <c r="H18" s="103">
        <v>1</v>
      </c>
      <c r="I18" s="103">
        <v>1</v>
      </c>
      <c r="J18" s="103">
        <v>1</v>
      </c>
      <c r="K18" s="103">
        <v>1</v>
      </c>
      <c r="L18" s="103">
        <v>1</v>
      </c>
      <c r="M18" s="103">
        <v>1</v>
      </c>
      <c r="N18" s="103">
        <v>1</v>
      </c>
      <c r="O18" s="103">
        <v>1</v>
      </c>
      <c r="P18" s="103">
        <v>1</v>
      </c>
      <c r="Q18" s="103">
        <v>1</v>
      </c>
    </row>
    <row r="19" spans="1:17">
      <c r="A19" s="123" t="s">
        <v>70</v>
      </c>
      <c r="B19" s="103">
        <v>1</v>
      </c>
      <c r="C19" s="103">
        <v>1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103">
        <v>1</v>
      </c>
      <c r="J19" s="103">
        <v>1</v>
      </c>
      <c r="K19" s="103">
        <v>1</v>
      </c>
      <c r="L19" s="103">
        <v>1</v>
      </c>
      <c r="M19" s="103">
        <v>1</v>
      </c>
      <c r="N19" s="103">
        <v>1</v>
      </c>
      <c r="O19" s="103">
        <v>1</v>
      </c>
      <c r="P19" s="103">
        <v>1</v>
      </c>
      <c r="Q19" s="103">
        <v>1</v>
      </c>
    </row>
    <row r="20" spans="1:17">
      <c r="A20" s="123" t="s">
        <v>75</v>
      </c>
      <c r="B20" s="103">
        <v>1</v>
      </c>
      <c r="C20" s="103">
        <v>1</v>
      </c>
      <c r="D20" s="103">
        <v>1</v>
      </c>
      <c r="E20" s="103">
        <v>1</v>
      </c>
      <c r="F20" s="103">
        <v>1</v>
      </c>
      <c r="G20" s="103">
        <v>1</v>
      </c>
      <c r="H20" s="103">
        <v>1</v>
      </c>
      <c r="I20" s="103">
        <v>1</v>
      </c>
      <c r="J20" s="103">
        <v>1</v>
      </c>
      <c r="K20" s="103">
        <v>1</v>
      </c>
      <c r="L20" s="103">
        <v>1</v>
      </c>
      <c r="M20" s="103">
        <v>1</v>
      </c>
      <c r="N20" s="103">
        <v>1</v>
      </c>
      <c r="O20" s="103">
        <v>1</v>
      </c>
      <c r="P20" s="103">
        <v>1</v>
      </c>
      <c r="Q20" s="103">
        <v>1</v>
      </c>
    </row>
    <row r="21" spans="1:17">
      <c r="A21" s="123" t="s">
        <v>79</v>
      </c>
      <c r="B21" s="103">
        <v>1</v>
      </c>
      <c r="C21" s="103">
        <v>1</v>
      </c>
      <c r="D21" s="103">
        <v>1</v>
      </c>
      <c r="E21" s="103">
        <v>1</v>
      </c>
      <c r="F21" s="103">
        <v>1</v>
      </c>
      <c r="G21" s="103">
        <v>1</v>
      </c>
      <c r="H21" s="103">
        <v>1</v>
      </c>
      <c r="I21" s="103">
        <v>1</v>
      </c>
      <c r="J21" s="103">
        <v>1</v>
      </c>
      <c r="K21" s="103">
        <v>1</v>
      </c>
      <c r="L21" s="103">
        <v>1</v>
      </c>
      <c r="M21" s="103">
        <v>1</v>
      </c>
      <c r="N21" s="103">
        <v>1</v>
      </c>
      <c r="O21" s="103">
        <v>1</v>
      </c>
      <c r="P21" s="103">
        <v>1</v>
      </c>
      <c r="Q21" s="103">
        <v>1</v>
      </c>
    </row>
    <row r="22" spans="1:17">
      <c r="A22" s="123" t="s">
        <v>81</v>
      </c>
      <c r="B22" s="103">
        <v>1</v>
      </c>
      <c r="C22" s="103">
        <v>2</v>
      </c>
      <c r="D22" s="103">
        <v>2</v>
      </c>
      <c r="E22" s="103">
        <v>2</v>
      </c>
      <c r="F22" s="103">
        <v>1</v>
      </c>
      <c r="G22" s="103">
        <v>2</v>
      </c>
      <c r="H22" s="103">
        <v>1</v>
      </c>
      <c r="I22" s="103">
        <v>1</v>
      </c>
      <c r="J22" s="103">
        <v>2</v>
      </c>
      <c r="K22" s="103">
        <v>1</v>
      </c>
      <c r="L22" s="103">
        <v>1</v>
      </c>
      <c r="M22" s="103">
        <v>1</v>
      </c>
      <c r="N22" s="103">
        <v>2</v>
      </c>
      <c r="O22" s="103">
        <v>1</v>
      </c>
      <c r="P22" s="103">
        <v>1</v>
      </c>
      <c r="Q22" s="103">
        <v>1</v>
      </c>
    </row>
    <row r="23" spans="1:17">
      <c r="A23" s="123" t="s">
        <v>83</v>
      </c>
      <c r="B23" s="103">
        <v>1</v>
      </c>
      <c r="C23" s="103">
        <v>1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103">
        <v>1</v>
      </c>
      <c r="J23" s="103">
        <v>1</v>
      </c>
      <c r="K23" s="103">
        <v>1</v>
      </c>
      <c r="L23" s="103">
        <v>1</v>
      </c>
      <c r="M23" s="103">
        <v>1</v>
      </c>
      <c r="N23" s="103">
        <v>1</v>
      </c>
      <c r="O23" s="103">
        <v>1</v>
      </c>
      <c r="P23" s="103">
        <v>1</v>
      </c>
      <c r="Q23" s="103">
        <v>1</v>
      </c>
    </row>
    <row r="24" spans="1:17">
      <c r="A24" s="123" t="s">
        <v>87</v>
      </c>
      <c r="B24" s="103">
        <v>1</v>
      </c>
      <c r="C24" s="103">
        <v>1</v>
      </c>
      <c r="D24" s="103">
        <v>1</v>
      </c>
      <c r="E24" s="103">
        <v>1</v>
      </c>
      <c r="F24" s="103">
        <v>1</v>
      </c>
      <c r="G24" s="103">
        <v>1</v>
      </c>
      <c r="H24" s="103">
        <v>1</v>
      </c>
      <c r="I24" s="103">
        <v>1</v>
      </c>
      <c r="J24" s="103">
        <v>1</v>
      </c>
      <c r="K24" s="103">
        <v>1</v>
      </c>
      <c r="L24" s="103">
        <v>1</v>
      </c>
      <c r="M24" s="103">
        <v>1</v>
      </c>
      <c r="N24" s="103">
        <v>1</v>
      </c>
      <c r="O24" s="103">
        <v>1</v>
      </c>
      <c r="P24" s="103">
        <v>1</v>
      </c>
      <c r="Q24" s="103">
        <v>1</v>
      </c>
    </row>
    <row r="25" spans="1:17">
      <c r="A25" s="123" t="s">
        <v>89</v>
      </c>
      <c r="B25" s="103">
        <v>1</v>
      </c>
      <c r="C25" s="103">
        <v>1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  <c r="I25" s="103">
        <v>1</v>
      </c>
      <c r="J25" s="103">
        <v>1</v>
      </c>
      <c r="K25" s="103">
        <v>1</v>
      </c>
      <c r="L25" s="103">
        <v>1</v>
      </c>
      <c r="M25" s="103">
        <v>1</v>
      </c>
      <c r="N25" s="103">
        <v>1</v>
      </c>
      <c r="O25" s="103">
        <v>1</v>
      </c>
      <c r="P25" s="103">
        <v>1</v>
      </c>
      <c r="Q25" s="103">
        <v>1</v>
      </c>
    </row>
    <row r="26" spans="1:17">
      <c r="A26" s="123" t="s">
        <v>93</v>
      </c>
      <c r="B26" s="103">
        <v>1</v>
      </c>
      <c r="C26" s="103">
        <v>1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  <c r="I26" s="103">
        <v>1</v>
      </c>
      <c r="J26" s="103">
        <v>1</v>
      </c>
      <c r="K26" s="103">
        <v>1</v>
      </c>
      <c r="L26" s="103">
        <v>1</v>
      </c>
      <c r="M26" s="103">
        <v>1</v>
      </c>
      <c r="N26" s="103">
        <v>1</v>
      </c>
      <c r="O26" s="103">
        <v>1</v>
      </c>
      <c r="P26" s="103">
        <v>1</v>
      </c>
      <c r="Q26" s="103">
        <v>1</v>
      </c>
    </row>
    <row r="27" spans="1:17">
      <c r="A27" s="123" t="s">
        <v>97</v>
      </c>
      <c r="B27" s="103">
        <v>1</v>
      </c>
      <c r="C27" s="103">
        <v>1</v>
      </c>
      <c r="D27" s="103">
        <v>1</v>
      </c>
      <c r="E27" s="103">
        <v>1</v>
      </c>
      <c r="F27" s="103">
        <v>1</v>
      </c>
      <c r="G27" s="103">
        <v>1</v>
      </c>
      <c r="H27" s="103">
        <v>1</v>
      </c>
      <c r="I27" s="103">
        <v>1</v>
      </c>
      <c r="J27" s="103">
        <v>1</v>
      </c>
      <c r="K27" s="103">
        <v>1</v>
      </c>
      <c r="L27" s="103">
        <v>1</v>
      </c>
      <c r="M27" s="103">
        <v>1</v>
      </c>
      <c r="N27" s="103">
        <v>1</v>
      </c>
      <c r="O27" s="103">
        <v>1</v>
      </c>
      <c r="P27" s="103">
        <v>1</v>
      </c>
      <c r="Q27" s="103">
        <v>1</v>
      </c>
    </row>
    <row r="28" spans="1:17">
      <c r="A28" s="123" t="s">
        <v>102</v>
      </c>
      <c r="B28" s="103">
        <v>1</v>
      </c>
      <c r="C28" s="103">
        <v>1</v>
      </c>
      <c r="D28" s="103">
        <v>1</v>
      </c>
      <c r="E28" s="103">
        <v>1</v>
      </c>
      <c r="F28" s="103">
        <v>1</v>
      </c>
      <c r="G28" s="103">
        <v>1</v>
      </c>
      <c r="H28" s="103">
        <v>1</v>
      </c>
      <c r="I28" s="103">
        <v>1</v>
      </c>
      <c r="J28" s="103">
        <v>1</v>
      </c>
      <c r="K28" s="103">
        <v>1</v>
      </c>
      <c r="L28" s="103">
        <v>1</v>
      </c>
      <c r="M28" s="103">
        <v>1</v>
      </c>
      <c r="N28" s="103">
        <v>1</v>
      </c>
      <c r="O28" s="103">
        <v>1</v>
      </c>
      <c r="P28" s="103">
        <v>1</v>
      </c>
      <c r="Q28" s="103">
        <v>1</v>
      </c>
    </row>
    <row r="29" spans="1:17">
      <c r="A29" s="123" t="s">
        <v>106</v>
      </c>
      <c r="B29" s="103">
        <v>1</v>
      </c>
      <c r="C29" s="103">
        <v>1</v>
      </c>
      <c r="D29" s="103">
        <v>1</v>
      </c>
      <c r="E29" s="103">
        <v>1</v>
      </c>
      <c r="F29" s="103">
        <v>1</v>
      </c>
      <c r="G29" s="103">
        <v>1</v>
      </c>
      <c r="H29" s="103">
        <v>1</v>
      </c>
      <c r="I29" s="103">
        <v>1</v>
      </c>
      <c r="J29" s="103">
        <v>1</v>
      </c>
      <c r="K29" s="103">
        <v>1</v>
      </c>
      <c r="L29" s="103">
        <v>1</v>
      </c>
      <c r="M29" s="103">
        <v>1</v>
      </c>
      <c r="N29" s="103">
        <v>1</v>
      </c>
      <c r="O29" s="103">
        <v>1</v>
      </c>
      <c r="P29" s="103">
        <v>1</v>
      </c>
      <c r="Q29" s="103">
        <v>1</v>
      </c>
    </row>
    <row r="30" spans="1:17">
      <c r="A30" s="123" t="s">
        <v>110</v>
      </c>
      <c r="B30" s="103">
        <v>1</v>
      </c>
      <c r="C30" s="103">
        <v>1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103">
        <v>1</v>
      </c>
      <c r="J30" s="103">
        <v>1</v>
      </c>
      <c r="K30" s="103">
        <v>1</v>
      </c>
      <c r="L30" s="103">
        <v>1</v>
      </c>
      <c r="M30" s="103">
        <v>1</v>
      </c>
      <c r="N30" s="103">
        <v>1</v>
      </c>
      <c r="O30" s="103">
        <v>1</v>
      </c>
      <c r="P30" s="103">
        <v>1</v>
      </c>
      <c r="Q30" s="103">
        <v>1</v>
      </c>
    </row>
    <row r="31" spans="1:17">
      <c r="A31" s="123" t="s">
        <v>114</v>
      </c>
      <c r="B31" s="103">
        <v>1</v>
      </c>
      <c r="C31" s="103">
        <v>1</v>
      </c>
      <c r="D31" s="103">
        <v>1</v>
      </c>
      <c r="E31" s="103">
        <v>1</v>
      </c>
      <c r="F31" s="103">
        <v>1</v>
      </c>
      <c r="G31" s="103">
        <v>1</v>
      </c>
      <c r="H31" s="103">
        <v>1</v>
      </c>
      <c r="I31" s="103">
        <v>1</v>
      </c>
      <c r="J31" s="103">
        <v>1</v>
      </c>
      <c r="K31" s="103">
        <v>1</v>
      </c>
      <c r="L31" s="103">
        <v>1</v>
      </c>
      <c r="M31" s="103">
        <v>1</v>
      </c>
      <c r="N31" s="103">
        <v>1</v>
      </c>
      <c r="O31" s="103">
        <v>1</v>
      </c>
      <c r="P31" s="103">
        <v>1</v>
      </c>
      <c r="Q31" s="103">
        <v>1</v>
      </c>
    </row>
    <row r="32" spans="1:17">
      <c r="A32" s="123" t="s">
        <v>118</v>
      </c>
      <c r="B32" s="103">
        <v>1</v>
      </c>
      <c r="C32" s="103">
        <v>1</v>
      </c>
      <c r="D32" s="103">
        <v>1</v>
      </c>
      <c r="E32" s="103">
        <v>1</v>
      </c>
      <c r="F32" s="103">
        <v>1</v>
      </c>
      <c r="G32" s="103">
        <v>1</v>
      </c>
      <c r="H32" s="103">
        <v>1</v>
      </c>
      <c r="I32" s="103">
        <v>1</v>
      </c>
      <c r="J32" s="103">
        <v>1</v>
      </c>
      <c r="K32" s="103">
        <v>1</v>
      </c>
      <c r="L32" s="103">
        <v>1</v>
      </c>
      <c r="M32" s="103">
        <v>1</v>
      </c>
      <c r="N32" s="103">
        <v>1</v>
      </c>
      <c r="O32" s="103">
        <v>1</v>
      </c>
      <c r="P32" s="103">
        <v>1</v>
      </c>
      <c r="Q32" s="103">
        <v>1</v>
      </c>
    </row>
    <row r="33" spans="1:17">
      <c r="A33" s="123" t="s">
        <v>122</v>
      </c>
      <c r="B33" s="103">
        <v>2</v>
      </c>
      <c r="C33" s="103">
        <v>2</v>
      </c>
      <c r="D33" s="103">
        <v>2</v>
      </c>
      <c r="E33" s="103">
        <v>1</v>
      </c>
      <c r="F33" s="103">
        <v>2</v>
      </c>
      <c r="G33" s="103">
        <v>2</v>
      </c>
      <c r="H33" s="103">
        <v>2</v>
      </c>
      <c r="I33" s="103">
        <v>2</v>
      </c>
      <c r="J33" s="103">
        <v>2</v>
      </c>
      <c r="K33" s="103">
        <v>2</v>
      </c>
      <c r="L33" s="103">
        <v>2</v>
      </c>
      <c r="M33" s="103">
        <v>2</v>
      </c>
      <c r="N33" s="103">
        <v>2</v>
      </c>
      <c r="O33" s="103">
        <v>2</v>
      </c>
      <c r="P33" s="103">
        <v>2</v>
      </c>
      <c r="Q33" s="103">
        <v>2</v>
      </c>
    </row>
    <row r="34" spans="1:17">
      <c r="A34" s="123" t="s">
        <v>124</v>
      </c>
      <c r="B34" s="103">
        <v>1</v>
      </c>
      <c r="C34" s="103">
        <v>1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103">
        <v>1</v>
      </c>
      <c r="J34" s="103">
        <v>1</v>
      </c>
      <c r="K34" s="103">
        <v>1</v>
      </c>
      <c r="L34" s="103">
        <v>1</v>
      </c>
      <c r="M34" s="103">
        <v>1</v>
      </c>
      <c r="N34" s="103">
        <v>1</v>
      </c>
      <c r="O34" s="103">
        <v>1</v>
      </c>
      <c r="P34" s="103">
        <v>1</v>
      </c>
      <c r="Q34" s="103">
        <v>1</v>
      </c>
    </row>
    <row r="35" spans="1:17">
      <c r="A35" s="123" t="s">
        <v>128</v>
      </c>
      <c r="B35" s="103">
        <v>1</v>
      </c>
      <c r="C35" s="103">
        <v>1</v>
      </c>
      <c r="D35" s="103">
        <v>1</v>
      </c>
      <c r="E35" s="103">
        <v>1</v>
      </c>
      <c r="F35" s="103">
        <v>1</v>
      </c>
      <c r="G35" s="103">
        <v>1</v>
      </c>
      <c r="H35" s="103">
        <v>1</v>
      </c>
      <c r="I35" s="103">
        <v>1</v>
      </c>
      <c r="J35" s="103">
        <v>1</v>
      </c>
      <c r="K35" s="103">
        <v>1</v>
      </c>
      <c r="L35" s="103">
        <v>1</v>
      </c>
      <c r="M35" s="103">
        <v>1</v>
      </c>
      <c r="N35" s="103">
        <v>1</v>
      </c>
      <c r="O35" s="103">
        <v>1</v>
      </c>
      <c r="P35" s="103">
        <v>1</v>
      </c>
      <c r="Q35" s="103">
        <v>1</v>
      </c>
    </row>
    <row r="36" spans="1:17">
      <c r="A36" s="123" t="s">
        <v>132</v>
      </c>
      <c r="B36" s="103">
        <v>1</v>
      </c>
      <c r="C36" s="103">
        <v>1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  <c r="I36" s="103">
        <v>1</v>
      </c>
      <c r="J36" s="103">
        <v>1</v>
      </c>
      <c r="K36" s="103">
        <v>1</v>
      </c>
      <c r="L36" s="103">
        <v>1</v>
      </c>
      <c r="M36" s="103">
        <v>1</v>
      </c>
      <c r="N36" s="103">
        <v>1</v>
      </c>
      <c r="O36" s="103">
        <v>1</v>
      </c>
      <c r="P36" s="103">
        <v>1</v>
      </c>
      <c r="Q36" s="103">
        <v>1</v>
      </c>
    </row>
    <row r="37" spans="1:17">
      <c r="A37" s="123" t="s">
        <v>136</v>
      </c>
      <c r="B37" s="103">
        <v>1</v>
      </c>
      <c r="C37" s="103">
        <v>1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  <c r="I37" s="103">
        <v>1</v>
      </c>
      <c r="J37" s="103">
        <v>1</v>
      </c>
      <c r="K37" s="103">
        <v>1</v>
      </c>
      <c r="L37" s="103">
        <v>1</v>
      </c>
      <c r="M37" s="103">
        <v>1</v>
      </c>
      <c r="N37" s="103">
        <v>1</v>
      </c>
      <c r="O37" s="103">
        <v>1</v>
      </c>
      <c r="P37" s="103">
        <v>1</v>
      </c>
      <c r="Q37" s="103">
        <v>1</v>
      </c>
    </row>
    <row r="38" spans="1:17">
      <c r="A38" s="123" t="s">
        <v>141</v>
      </c>
      <c r="B38" s="103">
        <v>1</v>
      </c>
      <c r="C38" s="103">
        <v>1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103">
        <v>1</v>
      </c>
      <c r="J38" s="103">
        <v>1</v>
      </c>
      <c r="K38" s="103">
        <v>1</v>
      </c>
      <c r="L38" s="103">
        <v>1</v>
      </c>
      <c r="M38" s="103">
        <v>1</v>
      </c>
      <c r="N38" s="103">
        <v>1</v>
      </c>
      <c r="O38" s="103">
        <v>1</v>
      </c>
      <c r="P38" s="103">
        <v>1</v>
      </c>
      <c r="Q38" s="103">
        <v>1</v>
      </c>
    </row>
    <row r="39" spans="1:17">
      <c r="A39" s="123" t="s">
        <v>146</v>
      </c>
      <c r="B39" s="103">
        <v>1</v>
      </c>
      <c r="C39" s="103">
        <v>1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  <c r="I39" s="103">
        <v>1</v>
      </c>
      <c r="J39" s="103">
        <v>1</v>
      </c>
      <c r="K39" s="103">
        <v>1</v>
      </c>
      <c r="L39" s="103">
        <v>1</v>
      </c>
      <c r="M39" s="103">
        <v>1</v>
      </c>
      <c r="N39" s="103">
        <v>1</v>
      </c>
      <c r="O39" s="103">
        <v>1</v>
      </c>
      <c r="P39" s="103">
        <v>1</v>
      </c>
      <c r="Q39" s="103">
        <v>1</v>
      </c>
    </row>
    <row r="40" spans="1:17">
      <c r="A40" s="123" t="s">
        <v>150</v>
      </c>
      <c r="B40" s="103">
        <v>1</v>
      </c>
      <c r="C40" s="103">
        <v>1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  <c r="I40" s="103">
        <v>1</v>
      </c>
      <c r="J40" s="103">
        <v>1</v>
      </c>
      <c r="K40" s="103">
        <v>1</v>
      </c>
      <c r="L40" s="103">
        <v>1</v>
      </c>
      <c r="M40" s="103">
        <v>1</v>
      </c>
      <c r="N40" s="103">
        <v>1</v>
      </c>
      <c r="O40" s="103">
        <v>1</v>
      </c>
      <c r="P40" s="103">
        <v>1</v>
      </c>
      <c r="Q40" s="103">
        <v>1</v>
      </c>
    </row>
    <row r="41" spans="1:17">
      <c r="A41" s="123" t="s">
        <v>154</v>
      </c>
      <c r="B41" s="103">
        <v>1</v>
      </c>
      <c r="C41" s="103">
        <v>1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  <c r="I41" s="103">
        <v>1</v>
      </c>
      <c r="J41" s="103">
        <v>1</v>
      </c>
      <c r="K41" s="103">
        <v>1</v>
      </c>
      <c r="L41" s="103">
        <v>1</v>
      </c>
      <c r="M41" s="103">
        <v>1</v>
      </c>
      <c r="N41" s="103">
        <v>1</v>
      </c>
      <c r="O41" s="103">
        <v>1</v>
      </c>
      <c r="P41" s="103">
        <v>1</v>
      </c>
      <c r="Q41" s="103">
        <v>1</v>
      </c>
    </row>
    <row r="42" spans="1:17">
      <c r="A42" s="123" t="s">
        <v>158</v>
      </c>
      <c r="B42" s="103">
        <v>1</v>
      </c>
      <c r="C42" s="103">
        <v>1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103">
        <v>1</v>
      </c>
      <c r="J42" s="103">
        <v>1</v>
      </c>
      <c r="K42" s="103">
        <v>1</v>
      </c>
      <c r="L42" s="103">
        <v>1</v>
      </c>
      <c r="M42" s="103">
        <v>1</v>
      </c>
      <c r="N42" s="103">
        <v>1</v>
      </c>
      <c r="O42" s="103">
        <v>1</v>
      </c>
      <c r="P42" s="103">
        <v>1</v>
      </c>
      <c r="Q42" s="103">
        <v>1</v>
      </c>
    </row>
    <row r="43" spans="1:17">
      <c r="A43" s="123" t="s">
        <v>162</v>
      </c>
      <c r="B43" s="103">
        <v>1</v>
      </c>
      <c r="C43" s="103">
        <v>1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  <c r="I43" s="103">
        <v>1</v>
      </c>
      <c r="J43" s="103">
        <v>1</v>
      </c>
      <c r="K43" s="103">
        <v>1</v>
      </c>
      <c r="L43" s="103">
        <v>1</v>
      </c>
      <c r="M43" s="103">
        <v>1</v>
      </c>
      <c r="N43" s="103">
        <v>1</v>
      </c>
      <c r="O43" s="103">
        <v>1</v>
      </c>
      <c r="P43" s="103">
        <v>1</v>
      </c>
      <c r="Q43" s="103">
        <v>1</v>
      </c>
    </row>
    <row r="44" spans="1:17">
      <c r="A44" s="123" t="s">
        <v>165</v>
      </c>
      <c r="B44" s="103">
        <v>1</v>
      </c>
      <c r="C44" s="103">
        <v>1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  <c r="I44" s="103">
        <v>1</v>
      </c>
      <c r="J44" s="103">
        <v>1</v>
      </c>
      <c r="K44" s="103">
        <v>1</v>
      </c>
      <c r="L44" s="103">
        <v>1</v>
      </c>
      <c r="M44" s="103">
        <v>1</v>
      </c>
      <c r="N44" s="103">
        <v>1</v>
      </c>
      <c r="O44" s="103">
        <v>1</v>
      </c>
      <c r="P44" s="103">
        <v>1</v>
      </c>
      <c r="Q44" s="103">
        <v>1</v>
      </c>
    </row>
    <row r="45" spans="1:17">
      <c r="A45" s="123" t="s">
        <v>167</v>
      </c>
      <c r="B45" s="103">
        <v>1</v>
      </c>
      <c r="C45" s="103">
        <v>1</v>
      </c>
      <c r="D45" s="103">
        <v>1</v>
      </c>
      <c r="E45" s="103">
        <v>1</v>
      </c>
      <c r="F45" s="103">
        <v>1</v>
      </c>
      <c r="G45" s="103">
        <v>1</v>
      </c>
      <c r="H45" s="103">
        <v>1</v>
      </c>
      <c r="I45" s="103">
        <v>1</v>
      </c>
      <c r="J45" s="103">
        <v>1</v>
      </c>
      <c r="K45" s="103">
        <v>1</v>
      </c>
      <c r="L45" s="103">
        <v>1</v>
      </c>
      <c r="M45" s="103">
        <v>1</v>
      </c>
      <c r="N45" s="103">
        <v>1</v>
      </c>
      <c r="O45" s="103">
        <v>1</v>
      </c>
      <c r="P45" s="103">
        <v>1</v>
      </c>
      <c r="Q45" s="103">
        <v>1</v>
      </c>
    </row>
    <row r="46" spans="1:17">
      <c r="A46" s="123" t="s">
        <v>172</v>
      </c>
      <c r="B46" s="103">
        <v>1</v>
      </c>
      <c r="C46" s="103">
        <v>1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103">
        <v>1</v>
      </c>
      <c r="J46" s="103">
        <v>1</v>
      </c>
      <c r="K46" s="103">
        <v>1</v>
      </c>
      <c r="L46" s="103">
        <v>1</v>
      </c>
      <c r="M46" s="103">
        <v>1</v>
      </c>
      <c r="N46" s="103">
        <v>1</v>
      </c>
      <c r="O46" s="103">
        <v>1</v>
      </c>
      <c r="P46" s="103">
        <v>1</v>
      </c>
      <c r="Q46" s="103">
        <v>1</v>
      </c>
    </row>
    <row r="47" spans="1:17">
      <c r="A47" s="123" t="s">
        <v>176</v>
      </c>
      <c r="B47" s="103">
        <v>1</v>
      </c>
      <c r="C47" s="103">
        <v>1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  <c r="I47" s="103">
        <v>1</v>
      </c>
      <c r="J47" s="103">
        <v>1</v>
      </c>
      <c r="K47" s="103">
        <v>1</v>
      </c>
      <c r="L47" s="103">
        <v>1</v>
      </c>
      <c r="M47" s="103">
        <v>1</v>
      </c>
      <c r="N47" s="103">
        <v>1</v>
      </c>
      <c r="O47" s="103">
        <v>1</v>
      </c>
      <c r="P47" s="103">
        <v>1</v>
      </c>
      <c r="Q47" s="103">
        <v>1</v>
      </c>
    </row>
    <row r="48" spans="1:17">
      <c r="A48" s="123" t="s">
        <v>180</v>
      </c>
      <c r="B48" s="103">
        <v>1</v>
      </c>
      <c r="C48" s="103">
        <v>2</v>
      </c>
      <c r="D48" s="103">
        <v>1</v>
      </c>
      <c r="E48" s="103">
        <v>1</v>
      </c>
      <c r="F48" s="103">
        <v>1</v>
      </c>
      <c r="G48" s="103">
        <v>1</v>
      </c>
      <c r="H48" s="103">
        <v>1</v>
      </c>
      <c r="I48" s="103">
        <v>2</v>
      </c>
      <c r="J48" s="103">
        <v>1</v>
      </c>
      <c r="K48" s="103">
        <v>1</v>
      </c>
      <c r="L48" s="103">
        <v>1</v>
      </c>
      <c r="M48" s="103">
        <v>1</v>
      </c>
      <c r="N48" s="103">
        <v>1</v>
      </c>
      <c r="O48" s="103">
        <v>1</v>
      </c>
      <c r="P48" s="103">
        <v>1</v>
      </c>
      <c r="Q48" s="103">
        <v>1</v>
      </c>
    </row>
    <row r="49" spans="1:17">
      <c r="A49" s="123" t="s">
        <v>184</v>
      </c>
      <c r="B49" s="103">
        <v>1</v>
      </c>
      <c r="C49" s="103">
        <v>1</v>
      </c>
      <c r="D49" s="103">
        <v>1</v>
      </c>
      <c r="E49" s="103">
        <v>1</v>
      </c>
      <c r="F49" s="103">
        <v>1</v>
      </c>
      <c r="G49" s="103">
        <v>1</v>
      </c>
      <c r="H49" s="103">
        <v>1</v>
      </c>
      <c r="I49" s="103">
        <v>1</v>
      </c>
      <c r="J49" s="103">
        <v>1</v>
      </c>
      <c r="K49" s="103">
        <v>1</v>
      </c>
      <c r="L49" s="103">
        <v>1</v>
      </c>
      <c r="M49" s="103">
        <v>1</v>
      </c>
      <c r="N49" s="103">
        <v>1</v>
      </c>
      <c r="O49" s="103">
        <v>1</v>
      </c>
      <c r="P49" s="103">
        <v>1</v>
      </c>
      <c r="Q49" s="103">
        <v>1</v>
      </c>
    </row>
    <row r="50" spans="1:17">
      <c r="A50" s="123" t="s">
        <v>187</v>
      </c>
      <c r="B50" s="103">
        <v>1</v>
      </c>
      <c r="C50" s="103">
        <v>1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103">
        <v>1</v>
      </c>
      <c r="J50" s="103">
        <v>1</v>
      </c>
      <c r="K50" s="103">
        <v>1</v>
      </c>
      <c r="L50" s="103">
        <v>1</v>
      </c>
      <c r="M50" s="103">
        <v>1</v>
      </c>
      <c r="N50" s="103">
        <v>1</v>
      </c>
      <c r="O50" s="103">
        <v>1</v>
      </c>
      <c r="P50" s="103">
        <v>1</v>
      </c>
      <c r="Q50" s="103">
        <v>1</v>
      </c>
    </row>
    <row r="51" spans="1:17">
      <c r="A51" s="123" t="s">
        <v>192</v>
      </c>
      <c r="B51" s="103">
        <v>1</v>
      </c>
      <c r="C51" s="103">
        <v>1</v>
      </c>
      <c r="D51" s="103">
        <v>1</v>
      </c>
      <c r="E51" s="103">
        <v>1</v>
      </c>
      <c r="F51" s="103">
        <v>1</v>
      </c>
      <c r="G51" s="103">
        <v>1</v>
      </c>
      <c r="H51" s="103">
        <v>1</v>
      </c>
      <c r="I51" s="103">
        <v>1</v>
      </c>
      <c r="J51" s="103">
        <v>1</v>
      </c>
      <c r="K51" s="103">
        <v>1</v>
      </c>
      <c r="L51" s="103">
        <v>1</v>
      </c>
      <c r="M51" s="103">
        <v>1</v>
      </c>
      <c r="N51" s="103">
        <v>1</v>
      </c>
      <c r="O51" s="103">
        <v>1</v>
      </c>
      <c r="P51" s="103">
        <v>1</v>
      </c>
      <c r="Q51" s="103">
        <v>1</v>
      </c>
    </row>
    <row r="52" spans="1:17">
      <c r="A52" s="123" t="s">
        <v>196</v>
      </c>
      <c r="B52" s="103">
        <v>1</v>
      </c>
      <c r="C52" s="103">
        <v>1</v>
      </c>
      <c r="D52" s="103">
        <v>1</v>
      </c>
      <c r="E52" s="103">
        <v>1</v>
      </c>
      <c r="F52" s="103">
        <v>1</v>
      </c>
      <c r="G52" s="103">
        <v>1</v>
      </c>
      <c r="H52" s="103">
        <v>1</v>
      </c>
      <c r="I52" s="103">
        <v>1</v>
      </c>
      <c r="J52" s="103">
        <v>1</v>
      </c>
      <c r="K52" s="103">
        <v>1</v>
      </c>
      <c r="L52" s="103">
        <v>1</v>
      </c>
      <c r="M52" s="103">
        <v>1</v>
      </c>
      <c r="N52" s="103">
        <v>1</v>
      </c>
      <c r="O52" s="103">
        <v>1</v>
      </c>
      <c r="P52" s="103">
        <v>1</v>
      </c>
      <c r="Q52" s="103">
        <v>1</v>
      </c>
    </row>
    <row r="53" spans="1:17">
      <c r="A53" s="123" t="s">
        <v>200</v>
      </c>
      <c r="B53" s="103">
        <v>1</v>
      </c>
      <c r="C53" s="103">
        <v>1</v>
      </c>
      <c r="D53" s="103">
        <v>1</v>
      </c>
      <c r="E53" s="103">
        <v>1</v>
      </c>
      <c r="F53" s="103">
        <v>1</v>
      </c>
      <c r="G53" s="103">
        <v>1</v>
      </c>
      <c r="H53" s="103">
        <v>1</v>
      </c>
      <c r="I53" s="103">
        <v>1</v>
      </c>
      <c r="J53" s="103">
        <v>1</v>
      </c>
      <c r="K53" s="103">
        <v>1</v>
      </c>
      <c r="L53" s="103">
        <v>1</v>
      </c>
      <c r="M53" s="103">
        <v>1</v>
      </c>
      <c r="N53" s="103">
        <v>1</v>
      </c>
      <c r="O53" s="103">
        <v>1</v>
      </c>
      <c r="P53" s="103">
        <v>1</v>
      </c>
      <c r="Q53" s="103">
        <v>1</v>
      </c>
    </row>
    <row r="54" spans="1:17">
      <c r="A54" s="123" t="s">
        <v>204</v>
      </c>
      <c r="B54" s="103">
        <v>1</v>
      </c>
      <c r="C54" s="103">
        <v>1</v>
      </c>
      <c r="D54" s="103">
        <v>1</v>
      </c>
      <c r="E54" s="103">
        <v>1</v>
      </c>
      <c r="F54" s="103">
        <v>1</v>
      </c>
      <c r="G54" s="103">
        <v>1</v>
      </c>
      <c r="H54" s="103">
        <v>1</v>
      </c>
      <c r="I54" s="103">
        <v>1</v>
      </c>
      <c r="J54" s="103">
        <v>1</v>
      </c>
      <c r="K54" s="103">
        <v>1</v>
      </c>
      <c r="L54" s="103">
        <v>1</v>
      </c>
      <c r="M54" s="103">
        <v>1</v>
      </c>
      <c r="N54" s="103">
        <v>1</v>
      </c>
      <c r="O54" s="103">
        <v>1</v>
      </c>
      <c r="P54" s="103">
        <v>1</v>
      </c>
      <c r="Q54" s="103">
        <v>1</v>
      </c>
    </row>
    <row r="55" spans="1:17">
      <c r="A55" s="123" t="s">
        <v>208</v>
      </c>
      <c r="B55" s="103">
        <v>1</v>
      </c>
      <c r="C55" s="103">
        <v>1</v>
      </c>
      <c r="D55" s="103">
        <v>1</v>
      </c>
      <c r="E55" s="103">
        <v>1</v>
      </c>
      <c r="F55" s="103">
        <v>1</v>
      </c>
      <c r="G55" s="103">
        <v>1</v>
      </c>
      <c r="H55" s="103">
        <v>1</v>
      </c>
      <c r="I55" s="103">
        <v>1</v>
      </c>
      <c r="J55" s="103">
        <v>1</v>
      </c>
      <c r="K55" s="103">
        <v>1</v>
      </c>
      <c r="L55" s="103">
        <v>1</v>
      </c>
      <c r="M55" s="103">
        <v>1</v>
      </c>
      <c r="N55" s="103">
        <v>1</v>
      </c>
      <c r="O55" s="103">
        <v>1</v>
      </c>
      <c r="P55" s="103">
        <v>1</v>
      </c>
      <c r="Q55" s="103">
        <v>1</v>
      </c>
    </row>
    <row r="56" spans="1:17">
      <c r="A56" s="123" t="s">
        <v>212</v>
      </c>
      <c r="B56" s="103">
        <v>1</v>
      </c>
      <c r="C56" s="103">
        <v>1</v>
      </c>
      <c r="D56" s="103">
        <v>1</v>
      </c>
      <c r="E56" s="103">
        <v>1</v>
      </c>
      <c r="F56" s="103">
        <v>1</v>
      </c>
      <c r="G56" s="103">
        <v>1</v>
      </c>
      <c r="H56" s="103">
        <v>1</v>
      </c>
      <c r="I56" s="103">
        <v>1</v>
      </c>
      <c r="J56" s="103">
        <v>1</v>
      </c>
      <c r="K56" s="103">
        <v>1</v>
      </c>
      <c r="L56" s="103">
        <v>1</v>
      </c>
      <c r="M56" s="103">
        <v>1</v>
      </c>
      <c r="N56" s="103">
        <v>1</v>
      </c>
      <c r="O56" s="103">
        <v>1</v>
      </c>
      <c r="P56" s="103">
        <v>1</v>
      </c>
      <c r="Q56" s="103">
        <v>1</v>
      </c>
    </row>
    <row r="57" spans="1:17">
      <c r="A57" s="123" t="s">
        <v>217</v>
      </c>
      <c r="B57" s="103">
        <v>1</v>
      </c>
      <c r="C57" s="103">
        <v>1</v>
      </c>
      <c r="D57" s="103">
        <v>1</v>
      </c>
      <c r="E57" s="103">
        <v>1</v>
      </c>
      <c r="F57" s="103">
        <v>1</v>
      </c>
      <c r="G57" s="103">
        <v>1</v>
      </c>
      <c r="H57" s="103">
        <v>1</v>
      </c>
      <c r="I57" s="103">
        <v>1</v>
      </c>
      <c r="J57" s="103">
        <v>1</v>
      </c>
      <c r="K57" s="103">
        <v>1</v>
      </c>
      <c r="L57" s="103">
        <v>1</v>
      </c>
      <c r="M57" s="103">
        <v>1</v>
      </c>
      <c r="N57" s="103">
        <v>1</v>
      </c>
      <c r="O57" s="103">
        <v>1</v>
      </c>
      <c r="P57" s="103">
        <v>1</v>
      </c>
      <c r="Q57" s="103">
        <v>1</v>
      </c>
    </row>
    <row r="58" spans="1:17">
      <c r="A58" s="123" t="s">
        <v>222</v>
      </c>
      <c r="B58" s="103">
        <v>1</v>
      </c>
      <c r="C58" s="103">
        <v>1</v>
      </c>
      <c r="D58" s="103">
        <v>1</v>
      </c>
      <c r="E58" s="103">
        <v>1</v>
      </c>
      <c r="F58" s="103">
        <v>1</v>
      </c>
      <c r="G58" s="103">
        <v>1</v>
      </c>
      <c r="H58" s="103">
        <v>1</v>
      </c>
      <c r="I58" s="103">
        <v>1</v>
      </c>
      <c r="J58" s="103">
        <v>1</v>
      </c>
      <c r="K58" s="103">
        <v>1</v>
      </c>
      <c r="L58" s="103">
        <v>1</v>
      </c>
      <c r="M58" s="103">
        <v>1</v>
      </c>
      <c r="N58" s="103">
        <v>1</v>
      </c>
      <c r="O58" s="103">
        <v>1</v>
      </c>
      <c r="P58" s="103">
        <v>1</v>
      </c>
      <c r="Q58" s="103">
        <v>1</v>
      </c>
    </row>
    <row r="59" spans="1:17">
      <c r="A59" s="123" t="s">
        <v>227</v>
      </c>
      <c r="B59" s="103">
        <v>1</v>
      </c>
      <c r="C59" s="103">
        <v>1</v>
      </c>
      <c r="D59" s="103">
        <v>1</v>
      </c>
      <c r="E59" s="103">
        <v>1</v>
      </c>
      <c r="F59" s="103">
        <v>1</v>
      </c>
      <c r="G59" s="103">
        <v>1</v>
      </c>
      <c r="H59" s="103">
        <v>1</v>
      </c>
      <c r="I59" s="103">
        <v>1</v>
      </c>
      <c r="J59" s="103">
        <v>1</v>
      </c>
      <c r="K59" s="103">
        <v>1</v>
      </c>
      <c r="L59" s="103">
        <v>1</v>
      </c>
      <c r="M59" s="103">
        <v>1</v>
      </c>
      <c r="N59" s="103">
        <v>1</v>
      </c>
      <c r="O59" s="103">
        <v>1</v>
      </c>
      <c r="P59" s="103">
        <v>1</v>
      </c>
      <c r="Q59" s="103">
        <v>1</v>
      </c>
    </row>
    <row r="60" spans="1:17">
      <c r="A60" s="123" t="s">
        <v>232</v>
      </c>
      <c r="B60" s="103">
        <v>1</v>
      </c>
      <c r="C60" s="103">
        <v>1</v>
      </c>
      <c r="D60" s="103">
        <v>1</v>
      </c>
      <c r="E60" s="103">
        <v>1</v>
      </c>
      <c r="F60" s="103">
        <v>1</v>
      </c>
      <c r="G60" s="103">
        <v>1</v>
      </c>
      <c r="H60" s="103">
        <v>1</v>
      </c>
      <c r="I60" s="103">
        <v>1</v>
      </c>
      <c r="J60" s="103">
        <v>1</v>
      </c>
      <c r="K60" s="103">
        <v>1</v>
      </c>
      <c r="L60" s="103">
        <v>1</v>
      </c>
      <c r="M60" s="103">
        <v>1</v>
      </c>
      <c r="N60" s="103">
        <v>1</v>
      </c>
      <c r="O60" s="103">
        <v>1</v>
      </c>
      <c r="P60" s="103">
        <v>1</v>
      </c>
      <c r="Q60" s="103">
        <v>1</v>
      </c>
    </row>
    <row r="61" spans="1:17">
      <c r="A61" s="123" t="s">
        <v>236</v>
      </c>
      <c r="B61" s="103">
        <v>1</v>
      </c>
      <c r="C61" s="103">
        <v>1</v>
      </c>
      <c r="D61" s="103">
        <v>1</v>
      </c>
      <c r="E61" s="103">
        <v>1</v>
      </c>
      <c r="F61" s="103">
        <v>1</v>
      </c>
      <c r="G61" s="103">
        <v>1</v>
      </c>
      <c r="H61" s="103">
        <v>1</v>
      </c>
      <c r="I61" s="103">
        <v>1</v>
      </c>
      <c r="J61" s="103">
        <v>1</v>
      </c>
      <c r="K61" s="103">
        <v>1</v>
      </c>
      <c r="L61" s="103">
        <v>1</v>
      </c>
      <c r="M61" s="103">
        <v>1</v>
      </c>
      <c r="N61" s="103">
        <v>1</v>
      </c>
      <c r="O61" s="103">
        <v>1</v>
      </c>
      <c r="P61" s="103">
        <v>1</v>
      </c>
      <c r="Q61" s="103">
        <v>1</v>
      </c>
    </row>
    <row r="62" spans="1:17">
      <c r="A62" s="123" t="s">
        <v>240</v>
      </c>
      <c r="B62" s="103">
        <v>1</v>
      </c>
      <c r="C62" s="103">
        <v>1</v>
      </c>
      <c r="D62" s="103">
        <v>1</v>
      </c>
      <c r="E62" s="103">
        <v>1</v>
      </c>
      <c r="F62" s="103">
        <v>1</v>
      </c>
      <c r="G62" s="103">
        <v>1</v>
      </c>
      <c r="H62" s="103">
        <v>1</v>
      </c>
      <c r="I62" s="103">
        <v>1</v>
      </c>
      <c r="J62" s="103">
        <v>1</v>
      </c>
      <c r="K62" s="103">
        <v>1</v>
      </c>
      <c r="L62" s="103">
        <v>1</v>
      </c>
      <c r="M62" s="103">
        <v>1</v>
      </c>
      <c r="N62" s="103">
        <v>1</v>
      </c>
      <c r="O62" s="103">
        <v>1</v>
      </c>
      <c r="P62" s="103">
        <v>1</v>
      </c>
      <c r="Q62" s="103">
        <v>1</v>
      </c>
    </row>
    <row r="63" spans="1:17">
      <c r="A63" s="123" t="s">
        <v>244</v>
      </c>
      <c r="B63" s="103">
        <v>1</v>
      </c>
      <c r="C63" s="103">
        <v>1</v>
      </c>
      <c r="D63" s="103">
        <v>1</v>
      </c>
      <c r="E63" s="103">
        <v>1</v>
      </c>
      <c r="F63" s="103">
        <v>1</v>
      </c>
      <c r="G63" s="103">
        <v>1</v>
      </c>
      <c r="H63" s="103">
        <v>1</v>
      </c>
      <c r="I63" s="103">
        <v>1</v>
      </c>
      <c r="J63" s="103">
        <v>1</v>
      </c>
      <c r="K63" s="103">
        <v>1</v>
      </c>
      <c r="L63" s="103">
        <v>1</v>
      </c>
      <c r="M63" s="103">
        <v>1</v>
      </c>
      <c r="N63" s="103">
        <v>1</v>
      </c>
      <c r="O63" s="103">
        <v>1</v>
      </c>
      <c r="P63" s="103">
        <v>1</v>
      </c>
      <c r="Q63" s="103">
        <v>1</v>
      </c>
    </row>
    <row r="64" spans="1:17">
      <c r="A64" s="123" t="s">
        <v>247</v>
      </c>
      <c r="B64" s="103">
        <v>1</v>
      </c>
      <c r="C64" s="103">
        <v>1</v>
      </c>
      <c r="D64" s="103">
        <v>1</v>
      </c>
      <c r="E64" s="103">
        <v>1</v>
      </c>
      <c r="F64" s="103">
        <v>1</v>
      </c>
      <c r="G64" s="103">
        <v>1</v>
      </c>
      <c r="H64" s="103">
        <v>1</v>
      </c>
      <c r="I64" s="103">
        <v>1</v>
      </c>
      <c r="J64" s="103">
        <v>1</v>
      </c>
      <c r="K64" s="103">
        <v>1</v>
      </c>
      <c r="L64" s="103">
        <v>1</v>
      </c>
      <c r="M64" s="103">
        <v>1</v>
      </c>
      <c r="N64" s="103">
        <v>1</v>
      </c>
      <c r="O64" s="103">
        <v>1</v>
      </c>
      <c r="P64" s="103">
        <v>1</v>
      </c>
      <c r="Q64" s="103">
        <v>1</v>
      </c>
    </row>
    <row r="65" spans="1:17">
      <c r="A65" s="123" t="s">
        <v>250</v>
      </c>
      <c r="B65" s="103">
        <v>1</v>
      </c>
      <c r="C65" s="103">
        <v>1</v>
      </c>
      <c r="D65" s="103">
        <v>1</v>
      </c>
      <c r="E65" s="103">
        <v>1</v>
      </c>
      <c r="F65" s="103">
        <v>1</v>
      </c>
      <c r="G65" s="103">
        <v>1</v>
      </c>
      <c r="H65" s="103">
        <v>1</v>
      </c>
      <c r="I65" s="103">
        <v>1</v>
      </c>
      <c r="J65" s="103">
        <v>1</v>
      </c>
      <c r="K65" s="103">
        <v>1</v>
      </c>
      <c r="L65" s="103">
        <v>1</v>
      </c>
      <c r="M65" s="103">
        <v>1</v>
      </c>
      <c r="N65" s="103">
        <v>1</v>
      </c>
      <c r="O65" s="103">
        <v>1</v>
      </c>
      <c r="P65" s="103">
        <v>1</v>
      </c>
      <c r="Q65" s="103">
        <v>1</v>
      </c>
    </row>
    <row r="66" spans="1:17">
      <c r="A66" s="123" t="s">
        <v>255</v>
      </c>
      <c r="B66" s="103">
        <v>1</v>
      </c>
      <c r="C66" s="103">
        <v>1</v>
      </c>
      <c r="D66" s="103">
        <v>1</v>
      </c>
      <c r="E66" s="103">
        <v>1</v>
      </c>
      <c r="F66" s="103">
        <v>1</v>
      </c>
      <c r="G66" s="103">
        <v>1</v>
      </c>
      <c r="H66" s="103">
        <v>1</v>
      </c>
      <c r="I66" s="103">
        <v>1</v>
      </c>
      <c r="J66" s="103">
        <v>1</v>
      </c>
      <c r="K66" s="103">
        <v>1</v>
      </c>
      <c r="L66" s="103">
        <v>1</v>
      </c>
      <c r="M66" s="103">
        <v>1</v>
      </c>
      <c r="N66" s="103">
        <v>1</v>
      </c>
      <c r="O66" s="103">
        <v>1</v>
      </c>
      <c r="P66" s="103">
        <v>1</v>
      </c>
      <c r="Q66" s="103">
        <v>1</v>
      </c>
    </row>
    <row r="67" spans="1:17">
      <c r="A67" s="123" t="s">
        <v>259</v>
      </c>
      <c r="B67" s="103">
        <v>1</v>
      </c>
      <c r="C67" s="103">
        <v>1</v>
      </c>
      <c r="D67" s="103">
        <v>1</v>
      </c>
      <c r="E67" s="103">
        <v>1</v>
      </c>
      <c r="F67" s="103">
        <v>1</v>
      </c>
      <c r="G67" s="103">
        <v>1</v>
      </c>
      <c r="H67" s="103">
        <v>1</v>
      </c>
      <c r="I67" s="103">
        <v>1</v>
      </c>
      <c r="J67" s="103">
        <v>1</v>
      </c>
      <c r="K67" s="103">
        <v>1</v>
      </c>
      <c r="L67" s="103">
        <v>1</v>
      </c>
      <c r="M67" s="103">
        <v>1</v>
      </c>
      <c r="N67" s="103">
        <v>1</v>
      </c>
      <c r="O67" s="103">
        <v>1</v>
      </c>
      <c r="P67" s="103">
        <v>1</v>
      </c>
      <c r="Q67" s="103">
        <v>1</v>
      </c>
    </row>
    <row r="68" spans="1:17">
      <c r="A68" s="123" t="s">
        <v>263</v>
      </c>
      <c r="B68" s="103">
        <v>1</v>
      </c>
      <c r="C68" s="103">
        <v>1</v>
      </c>
      <c r="D68" s="103">
        <v>1</v>
      </c>
      <c r="E68" s="103">
        <v>1</v>
      </c>
      <c r="F68" s="103">
        <v>1</v>
      </c>
      <c r="G68" s="103">
        <v>1</v>
      </c>
      <c r="H68" s="103">
        <v>1</v>
      </c>
      <c r="I68" s="103">
        <v>1</v>
      </c>
      <c r="J68" s="103">
        <v>1</v>
      </c>
      <c r="K68" s="103">
        <v>1</v>
      </c>
      <c r="L68" s="103">
        <v>1</v>
      </c>
      <c r="M68" s="103">
        <v>1</v>
      </c>
      <c r="N68" s="103">
        <v>1</v>
      </c>
      <c r="O68" s="103">
        <v>1</v>
      </c>
      <c r="P68" s="103">
        <v>1</v>
      </c>
      <c r="Q68" s="103">
        <v>1</v>
      </c>
    </row>
    <row r="69" spans="1:17">
      <c r="A69" s="123" t="s">
        <v>268</v>
      </c>
      <c r="B69" s="103">
        <v>1</v>
      </c>
      <c r="C69" s="103">
        <v>1</v>
      </c>
      <c r="D69" s="103">
        <v>1</v>
      </c>
      <c r="E69" s="103">
        <v>1</v>
      </c>
      <c r="F69" s="103">
        <v>1</v>
      </c>
      <c r="G69" s="103">
        <v>1</v>
      </c>
      <c r="H69" s="103">
        <v>1</v>
      </c>
      <c r="I69" s="103">
        <v>1</v>
      </c>
      <c r="J69" s="103">
        <v>1</v>
      </c>
      <c r="K69" s="103">
        <v>1</v>
      </c>
      <c r="L69" s="103">
        <v>1</v>
      </c>
      <c r="M69" s="103">
        <v>1</v>
      </c>
      <c r="N69" s="103">
        <v>1</v>
      </c>
      <c r="O69" s="103">
        <v>1</v>
      </c>
      <c r="P69" s="103">
        <v>1</v>
      </c>
      <c r="Q69" s="103">
        <v>1</v>
      </c>
    </row>
    <row r="70" spans="1:17">
      <c r="A70" s="123" t="s">
        <v>272</v>
      </c>
      <c r="B70" s="103">
        <v>1</v>
      </c>
      <c r="C70" s="103">
        <v>1</v>
      </c>
      <c r="D70" s="103">
        <v>1</v>
      </c>
      <c r="E70" s="103">
        <v>1</v>
      </c>
      <c r="F70" s="103">
        <v>1</v>
      </c>
      <c r="G70" s="103">
        <v>1</v>
      </c>
      <c r="H70" s="103">
        <v>1</v>
      </c>
      <c r="I70" s="103">
        <v>1</v>
      </c>
      <c r="J70" s="103">
        <v>1</v>
      </c>
      <c r="K70" s="103">
        <v>1</v>
      </c>
      <c r="L70" s="103">
        <v>1</v>
      </c>
      <c r="M70" s="103">
        <v>1</v>
      </c>
      <c r="N70" s="103">
        <v>1</v>
      </c>
      <c r="O70" s="103">
        <v>1</v>
      </c>
      <c r="P70" s="103">
        <v>1</v>
      </c>
      <c r="Q70" s="103">
        <v>1</v>
      </c>
    </row>
    <row r="71" spans="1:17">
      <c r="A71" s="123" t="s">
        <v>274</v>
      </c>
      <c r="B71" s="103">
        <v>1</v>
      </c>
      <c r="C71" s="103">
        <v>1</v>
      </c>
      <c r="D71" s="103">
        <v>1</v>
      </c>
      <c r="E71" s="103">
        <v>1</v>
      </c>
      <c r="F71" s="103">
        <v>1</v>
      </c>
      <c r="G71" s="103">
        <v>1</v>
      </c>
      <c r="H71" s="103">
        <v>1</v>
      </c>
      <c r="I71" s="103">
        <v>1</v>
      </c>
      <c r="J71" s="103">
        <v>1</v>
      </c>
      <c r="K71" s="103">
        <v>1</v>
      </c>
      <c r="L71" s="103">
        <v>1</v>
      </c>
      <c r="M71" s="103">
        <v>1</v>
      </c>
      <c r="N71" s="103">
        <v>1</v>
      </c>
      <c r="O71" s="103">
        <v>1</v>
      </c>
      <c r="P71" s="103">
        <v>1</v>
      </c>
      <c r="Q71" s="103">
        <v>1</v>
      </c>
    </row>
    <row r="72" spans="1:17">
      <c r="A72" s="123" t="s">
        <v>279</v>
      </c>
      <c r="B72" s="103">
        <v>1</v>
      </c>
      <c r="C72" s="103">
        <v>1</v>
      </c>
      <c r="D72" s="103">
        <v>1</v>
      </c>
      <c r="E72" s="103">
        <v>1</v>
      </c>
      <c r="F72" s="103">
        <v>1</v>
      </c>
      <c r="G72" s="103">
        <v>1</v>
      </c>
      <c r="H72" s="103">
        <v>1</v>
      </c>
      <c r="I72" s="103">
        <v>1</v>
      </c>
      <c r="J72" s="103">
        <v>1</v>
      </c>
      <c r="K72" s="103">
        <v>1</v>
      </c>
      <c r="L72" s="103">
        <v>1</v>
      </c>
      <c r="M72" s="103">
        <v>1</v>
      </c>
      <c r="N72" s="103">
        <v>1</v>
      </c>
      <c r="O72" s="103">
        <v>1</v>
      </c>
      <c r="P72" s="103">
        <v>1</v>
      </c>
      <c r="Q72" s="103">
        <v>1</v>
      </c>
    </row>
    <row r="73" spans="1:17">
      <c r="A73" s="123" t="s">
        <v>283</v>
      </c>
      <c r="B73" s="103">
        <v>2</v>
      </c>
      <c r="C73" s="103">
        <v>2</v>
      </c>
      <c r="D73" s="103">
        <v>2</v>
      </c>
      <c r="E73" s="103">
        <v>1</v>
      </c>
      <c r="F73" s="103">
        <v>2</v>
      </c>
      <c r="G73" s="103">
        <v>2</v>
      </c>
      <c r="H73" s="103">
        <v>1</v>
      </c>
      <c r="I73" s="103">
        <v>2</v>
      </c>
      <c r="J73" s="103">
        <v>2</v>
      </c>
      <c r="K73" s="103">
        <v>2</v>
      </c>
      <c r="L73" s="103">
        <v>2</v>
      </c>
      <c r="M73" s="103">
        <v>1</v>
      </c>
      <c r="N73" s="103">
        <v>2</v>
      </c>
      <c r="O73" s="103">
        <v>2</v>
      </c>
      <c r="P73" s="103">
        <v>1</v>
      </c>
      <c r="Q73" s="103">
        <v>1</v>
      </c>
    </row>
    <row r="74" spans="1:17">
      <c r="A74" s="123" t="s">
        <v>285</v>
      </c>
      <c r="B74" s="103">
        <v>1</v>
      </c>
      <c r="C74" s="103">
        <v>1</v>
      </c>
      <c r="D74" s="103">
        <v>1</v>
      </c>
      <c r="E74" s="103">
        <v>1</v>
      </c>
      <c r="F74" s="103">
        <v>1</v>
      </c>
      <c r="G74" s="103">
        <v>1</v>
      </c>
      <c r="H74" s="103">
        <v>1</v>
      </c>
      <c r="I74" s="103">
        <v>1</v>
      </c>
      <c r="J74" s="103">
        <v>1</v>
      </c>
      <c r="K74" s="103">
        <v>1</v>
      </c>
      <c r="L74" s="103">
        <v>1</v>
      </c>
      <c r="M74" s="103">
        <v>1</v>
      </c>
      <c r="N74" s="103">
        <v>1</v>
      </c>
      <c r="O74" s="103">
        <v>1</v>
      </c>
      <c r="P74" s="103">
        <v>1</v>
      </c>
      <c r="Q74" s="103">
        <v>1</v>
      </c>
    </row>
    <row r="75" spans="1:17">
      <c r="A75" s="123" t="s">
        <v>290</v>
      </c>
      <c r="B75" s="103">
        <v>1</v>
      </c>
      <c r="C75" s="103">
        <v>1</v>
      </c>
      <c r="D75" s="103">
        <v>1</v>
      </c>
      <c r="E75" s="103">
        <v>1</v>
      </c>
      <c r="F75" s="103">
        <v>1</v>
      </c>
      <c r="G75" s="103">
        <v>1</v>
      </c>
      <c r="H75" s="103">
        <v>1</v>
      </c>
      <c r="I75" s="103">
        <v>1</v>
      </c>
      <c r="J75" s="103">
        <v>1</v>
      </c>
      <c r="K75" s="103">
        <v>1</v>
      </c>
      <c r="L75" s="103">
        <v>1</v>
      </c>
      <c r="M75" s="103">
        <v>1</v>
      </c>
      <c r="N75" s="103">
        <v>1</v>
      </c>
      <c r="O75" s="103">
        <v>1</v>
      </c>
      <c r="P75" s="103">
        <v>1</v>
      </c>
      <c r="Q75" s="103">
        <v>1</v>
      </c>
    </row>
    <row r="76" spans="1:17">
      <c r="A76" s="123" t="s">
        <v>294</v>
      </c>
      <c r="B76" s="103">
        <v>1</v>
      </c>
      <c r="C76" s="103">
        <v>1</v>
      </c>
      <c r="D76" s="103">
        <v>1</v>
      </c>
      <c r="E76" s="103">
        <v>1</v>
      </c>
      <c r="F76" s="103">
        <v>1</v>
      </c>
      <c r="G76" s="103">
        <v>1</v>
      </c>
      <c r="H76" s="103">
        <v>1</v>
      </c>
      <c r="I76" s="103">
        <v>1</v>
      </c>
      <c r="J76" s="103">
        <v>1</v>
      </c>
      <c r="K76" s="103">
        <v>1</v>
      </c>
      <c r="L76" s="103">
        <v>1</v>
      </c>
      <c r="M76" s="103">
        <v>1</v>
      </c>
      <c r="N76" s="103">
        <v>1</v>
      </c>
      <c r="O76" s="103">
        <v>1</v>
      </c>
      <c r="P76" s="103">
        <v>1</v>
      </c>
      <c r="Q76" s="103">
        <v>1</v>
      </c>
    </row>
    <row r="77" spans="1:17">
      <c r="A77" s="123" t="s">
        <v>296</v>
      </c>
      <c r="B77" s="103">
        <v>1</v>
      </c>
      <c r="C77" s="103">
        <v>1</v>
      </c>
      <c r="D77" s="103">
        <v>1</v>
      </c>
      <c r="E77" s="103">
        <v>1</v>
      </c>
      <c r="F77" s="103">
        <v>1</v>
      </c>
      <c r="G77" s="103">
        <v>1</v>
      </c>
      <c r="H77" s="103">
        <v>1</v>
      </c>
      <c r="I77" s="103">
        <v>1</v>
      </c>
      <c r="J77" s="103">
        <v>1</v>
      </c>
      <c r="K77" s="103">
        <v>1</v>
      </c>
      <c r="L77" s="103">
        <v>1</v>
      </c>
      <c r="M77" s="103">
        <v>1</v>
      </c>
      <c r="N77" s="103">
        <v>1</v>
      </c>
      <c r="O77" s="103">
        <v>1</v>
      </c>
      <c r="P77" s="103">
        <v>1</v>
      </c>
      <c r="Q77" s="103">
        <v>1</v>
      </c>
    </row>
    <row r="78" spans="1:17">
      <c r="A78" s="123" t="s">
        <v>299</v>
      </c>
      <c r="B78" s="103">
        <v>1</v>
      </c>
      <c r="C78" s="103">
        <v>1</v>
      </c>
      <c r="D78" s="103">
        <v>1</v>
      </c>
      <c r="E78" s="103">
        <v>1</v>
      </c>
      <c r="F78" s="103">
        <v>1</v>
      </c>
      <c r="G78" s="103">
        <v>1</v>
      </c>
      <c r="H78" s="103">
        <v>1</v>
      </c>
      <c r="I78" s="103">
        <v>1</v>
      </c>
      <c r="J78" s="103">
        <v>1</v>
      </c>
      <c r="K78" s="103">
        <v>1</v>
      </c>
      <c r="L78" s="103">
        <v>1</v>
      </c>
      <c r="M78" s="103">
        <v>1</v>
      </c>
      <c r="N78" s="103">
        <v>1</v>
      </c>
      <c r="O78" s="103">
        <v>1</v>
      </c>
      <c r="P78" s="103">
        <v>1</v>
      </c>
      <c r="Q78" s="103">
        <v>1</v>
      </c>
    </row>
    <row r="79" spans="1:17">
      <c r="A79" s="123" t="s">
        <v>302</v>
      </c>
      <c r="B79" s="103">
        <v>1</v>
      </c>
      <c r="C79" s="103">
        <v>1</v>
      </c>
      <c r="D79" s="103">
        <v>1</v>
      </c>
      <c r="E79" s="103">
        <v>1</v>
      </c>
      <c r="F79" s="103">
        <v>1</v>
      </c>
      <c r="G79" s="103">
        <v>1</v>
      </c>
      <c r="H79" s="103">
        <v>1</v>
      </c>
      <c r="I79" s="103">
        <v>1</v>
      </c>
      <c r="J79" s="103">
        <v>1</v>
      </c>
      <c r="K79" s="103">
        <v>1</v>
      </c>
      <c r="L79" s="103">
        <v>1</v>
      </c>
      <c r="M79" s="103">
        <v>1</v>
      </c>
      <c r="N79" s="103">
        <v>1</v>
      </c>
      <c r="O79" s="103">
        <v>1</v>
      </c>
      <c r="P79" s="103">
        <v>1</v>
      </c>
      <c r="Q79" s="103">
        <v>1</v>
      </c>
    </row>
    <row r="80" spans="1:17">
      <c r="A80" s="123" t="s">
        <v>307</v>
      </c>
      <c r="B80" s="103">
        <v>1</v>
      </c>
      <c r="C80" s="103">
        <v>1</v>
      </c>
      <c r="D80" s="103">
        <v>1</v>
      </c>
      <c r="E80" s="103">
        <v>1</v>
      </c>
      <c r="F80" s="103">
        <v>1</v>
      </c>
      <c r="G80" s="103">
        <v>1</v>
      </c>
      <c r="H80" s="103">
        <v>1</v>
      </c>
      <c r="I80" s="103">
        <v>1</v>
      </c>
      <c r="J80" s="103">
        <v>1</v>
      </c>
      <c r="K80" s="103">
        <v>1</v>
      </c>
      <c r="L80" s="103">
        <v>1</v>
      </c>
      <c r="M80" s="103">
        <v>1</v>
      </c>
      <c r="N80" s="103">
        <v>1</v>
      </c>
      <c r="O80" s="103">
        <v>1</v>
      </c>
      <c r="P80" s="103">
        <v>1</v>
      </c>
      <c r="Q80" s="103">
        <v>1</v>
      </c>
    </row>
    <row r="81" spans="1:17">
      <c r="A81" s="123" t="s">
        <v>311</v>
      </c>
      <c r="B81" s="103">
        <v>1</v>
      </c>
      <c r="C81" s="103">
        <v>1</v>
      </c>
      <c r="D81" s="103">
        <v>1</v>
      </c>
      <c r="E81" s="103">
        <v>1</v>
      </c>
      <c r="F81" s="103">
        <v>1</v>
      </c>
      <c r="G81" s="103">
        <v>1</v>
      </c>
      <c r="H81" s="103">
        <v>1</v>
      </c>
      <c r="I81" s="103">
        <v>1</v>
      </c>
      <c r="J81" s="103">
        <v>1</v>
      </c>
      <c r="K81" s="103">
        <v>1</v>
      </c>
      <c r="L81" s="103">
        <v>1</v>
      </c>
      <c r="M81" s="103">
        <v>1</v>
      </c>
      <c r="N81" s="103">
        <v>1</v>
      </c>
      <c r="O81" s="103">
        <v>1</v>
      </c>
      <c r="P81" s="103">
        <v>1</v>
      </c>
      <c r="Q81" s="103">
        <v>1</v>
      </c>
    </row>
    <row r="82" spans="1:17">
      <c r="A82" s="123" t="s">
        <v>312</v>
      </c>
      <c r="B82" s="103">
        <v>1</v>
      </c>
      <c r="C82" s="103">
        <v>1</v>
      </c>
      <c r="D82" s="103">
        <v>1</v>
      </c>
      <c r="E82" s="103">
        <v>1</v>
      </c>
      <c r="F82" s="103">
        <v>1</v>
      </c>
      <c r="G82" s="103">
        <v>1</v>
      </c>
      <c r="H82" s="103">
        <v>1</v>
      </c>
      <c r="I82" s="103">
        <v>1</v>
      </c>
      <c r="J82" s="103">
        <v>1</v>
      </c>
      <c r="K82" s="103">
        <v>1</v>
      </c>
      <c r="L82" s="103">
        <v>1</v>
      </c>
      <c r="M82" s="103">
        <v>1</v>
      </c>
      <c r="N82" s="103">
        <v>1</v>
      </c>
      <c r="O82" s="103">
        <v>1</v>
      </c>
      <c r="P82" s="103">
        <v>1</v>
      </c>
      <c r="Q82" s="103">
        <v>1</v>
      </c>
    </row>
    <row r="83" spans="1:17">
      <c r="A83" s="123" t="s">
        <v>316</v>
      </c>
      <c r="B83" s="103">
        <v>1</v>
      </c>
      <c r="C83" s="103">
        <v>1</v>
      </c>
      <c r="D83" s="103">
        <v>1</v>
      </c>
      <c r="E83" s="103">
        <v>1</v>
      </c>
      <c r="F83" s="103">
        <v>1</v>
      </c>
      <c r="G83" s="103">
        <v>1</v>
      </c>
      <c r="H83" s="103">
        <v>1</v>
      </c>
      <c r="I83" s="103">
        <v>1</v>
      </c>
      <c r="J83" s="103">
        <v>1</v>
      </c>
      <c r="K83" s="103">
        <v>1</v>
      </c>
      <c r="L83" s="103">
        <v>1</v>
      </c>
      <c r="M83" s="103">
        <v>1</v>
      </c>
      <c r="N83" s="103">
        <v>1</v>
      </c>
      <c r="O83" s="103">
        <v>1</v>
      </c>
      <c r="P83" s="103">
        <v>1</v>
      </c>
      <c r="Q83" s="103">
        <v>1</v>
      </c>
    </row>
    <row r="84" spans="1:17">
      <c r="A84" s="123" t="s">
        <v>320</v>
      </c>
      <c r="B84" s="103">
        <v>1</v>
      </c>
      <c r="C84" s="103">
        <v>1</v>
      </c>
      <c r="D84" s="103">
        <v>1</v>
      </c>
      <c r="E84" s="103">
        <v>1</v>
      </c>
      <c r="F84" s="103">
        <v>1</v>
      </c>
      <c r="G84" s="103">
        <v>1</v>
      </c>
      <c r="H84" s="103">
        <v>1</v>
      </c>
      <c r="I84" s="103">
        <v>1</v>
      </c>
      <c r="J84" s="103">
        <v>1</v>
      </c>
      <c r="K84" s="103">
        <v>1</v>
      </c>
      <c r="L84" s="103">
        <v>1</v>
      </c>
      <c r="M84" s="103">
        <v>1</v>
      </c>
      <c r="N84" s="103">
        <v>1</v>
      </c>
      <c r="O84" s="103">
        <v>1</v>
      </c>
      <c r="P84" s="103">
        <v>1</v>
      </c>
      <c r="Q84" s="103">
        <v>1</v>
      </c>
    </row>
    <row r="85" spans="1:17">
      <c r="A85" s="123" t="s">
        <v>324</v>
      </c>
      <c r="B85" s="103">
        <v>1</v>
      </c>
      <c r="C85" s="103">
        <v>1</v>
      </c>
      <c r="D85" s="103">
        <v>1</v>
      </c>
      <c r="E85" s="103">
        <v>1</v>
      </c>
      <c r="F85" s="103">
        <v>1</v>
      </c>
      <c r="G85" s="103">
        <v>1</v>
      </c>
      <c r="H85" s="103">
        <v>1</v>
      </c>
      <c r="I85" s="103">
        <v>1</v>
      </c>
      <c r="J85" s="103">
        <v>1</v>
      </c>
      <c r="K85" s="103">
        <v>1</v>
      </c>
      <c r="L85" s="103">
        <v>1</v>
      </c>
      <c r="M85" s="103">
        <v>1</v>
      </c>
      <c r="N85" s="103">
        <v>1</v>
      </c>
      <c r="O85" s="103">
        <v>1</v>
      </c>
      <c r="P85" s="103">
        <v>1</v>
      </c>
      <c r="Q85" s="103">
        <v>1</v>
      </c>
    </row>
    <row r="86" spans="1:17">
      <c r="A86" s="123" t="s">
        <v>328</v>
      </c>
      <c r="B86" s="103">
        <v>1</v>
      </c>
      <c r="C86" s="103">
        <v>1</v>
      </c>
      <c r="D86" s="103">
        <v>1</v>
      </c>
      <c r="E86" s="103">
        <v>1</v>
      </c>
      <c r="F86" s="103">
        <v>1</v>
      </c>
      <c r="G86" s="103">
        <v>1</v>
      </c>
      <c r="H86" s="103">
        <v>1</v>
      </c>
      <c r="I86" s="103">
        <v>1</v>
      </c>
      <c r="J86" s="103">
        <v>1</v>
      </c>
      <c r="K86" s="103">
        <v>1</v>
      </c>
      <c r="L86" s="103">
        <v>1</v>
      </c>
      <c r="M86" s="103">
        <v>1</v>
      </c>
      <c r="N86" s="103">
        <v>1</v>
      </c>
      <c r="O86" s="103">
        <v>1</v>
      </c>
      <c r="P86" s="103">
        <v>1</v>
      </c>
      <c r="Q86" s="103">
        <v>1</v>
      </c>
    </row>
    <row r="87" spans="1:17">
      <c r="A87" s="123" t="s">
        <v>332</v>
      </c>
      <c r="B87" s="103">
        <v>1</v>
      </c>
      <c r="C87" s="103">
        <v>1</v>
      </c>
      <c r="D87" s="103">
        <v>1</v>
      </c>
      <c r="E87" s="103">
        <v>1</v>
      </c>
      <c r="F87" s="103">
        <v>1</v>
      </c>
      <c r="G87" s="103">
        <v>1</v>
      </c>
      <c r="H87" s="103">
        <v>1</v>
      </c>
      <c r="I87" s="103">
        <v>1</v>
      </c>
      <c r="J87" s="103">
        <v>1</v>
      </c>
      <c r="K87" s="103">
        <v>1</v>
      </c>
      <c r="L87" s="103">
        <v>1</v>
      </c>
      <c r="M87" s="103">
        <v>1</v>
      </c>
      <c r="N87" s="103">
        <v>1</v>
      </c>
      <c r="O87" s="103">
        <v>1</v>
      </c>
      <c r="P87" s="103">
        <v>1</v>
      </c>
      <c r="Q87" s="103">
        <v>1</v>
      </c>
    </row>
    <row r="88" spans="1:17">
      <c r="A88" s="123" t="s">
        <v>337</v>
      </c>
      <c r="B88" s="103">
        <v>1</v>
      </c>
      <c r="C88" s="103">
        <v>1</v>
      </c>
      <c r="D88" s="103">
        <v>1</v>
      </c>
      <c r="E88" s="103">
        <v>1</v>
      </c>
      <c r="F88" s="103">
        <v>1</v>
      </c>
      <c r="G88" s="103">
        <v>1</v>
      </c>
      <c r="H88" s="103">
        <v>1</v>
      </c>
      <c r="I88" s="103">
        <v>1</v>
      </c>
      <c r="J88" s="103">
        <v>1</v>
      </c>
      <c r="K88" s="103">
        <v>1</v>
      </c>
      <c r="L88" s="103">
        <v>1</v>
      </c>
      <c r="M88" s="103">
        <v>1</v>
      </c>
      <c r="N88" s="103">
        <v>1</v>
      </c>
      <c r="O88" s="103">
        <v>1</v>
      </c>
      <c r="P88" s="103">
        <v>1</v>
      </c>
      <c r="Q88" s="103">
        <v>1</v>
      </c>
    </row>
    <row r="89" spans="1:17">
      <c r="A89" s="123" t="s">
        <v>341</v>
      </c>
      <c r="B89" s="103">
        <v>1</v>
      </c>
      <c r="C89" s="103">
        <v>1</v>
      </c>
      <c r="D89" s="103">
        <v>1</v>
      </c>
      <c r="E89" s="103">
        <v>1</v>
      </c>
      <c r="F89" s="103">
        <v>1</v>
      </c>
      <c r="G89" s="103">
        <v>1</v>
      </c>
      <c r="H89" s="103">
        <v>1</v>
      </c>
      <c r="I89" s="103">
        <v>1</v>
      </c>
      <c r="J89" s="103">
        <v>1</v>
      </c>
      <c r="K89" s="103">
        <v>1</v>
      </c>
      <c r="L89" s="103">
        <v>1</v>
      </c>
      <c r="M89" s="103">
        <v>1</v>
      </c>
      <c r="N89" s="103">
        <v>1</v>
      </c>
      <c r="O89" s="103">
        <v>1</v>
      </c>
      <c r="P89" s="103">
        <v>1</v>
      </c>
      <c r="Q89" s="103">
        <v>1</v>
      </c>
    </row>
    <row r="90" spans="1:17">
      <c r="A90" s="123" t="s">
        <v>345</v>
      </c>
      <c r="B90" s="103">
        <v>1</v>
      </c>
      <c r="C90" s="103">
        <v>1</v>
      </c>
      <c r="D90" s="103">
        <v>1</v>
      </c>
      <c r="E90" s="103">
        <v>1</v>
      </c>
      <c r="F90" s="103">
        <v>1</v>
      </c>
      <c r="G90" s="103">
        <v>1</v>
      </c>
      <c r="H90" s="103">
        <v>1</v>
      </c>
      <c r="I90" s="103">
        <v>1</v>
      </c>
      <c r="J90" s="103">
        <v>1</v>
      </c>
      <c r="K90" s="103">
        <v>1</v>
      </c>
      <c r="L90" s="103">
        <v>1</v>
      </c>
      <c r="M90" s="103">
        <v>1</v>
      </c>
      <c r="N90" s="103">
        <v>1</v>
      </c>
      <c r="O90" s="103">
        <v>1</v>
      </c>
      <c r="P90" s="103">
        <v>1</v>
      </c>
      <c r="Q90" s="103">
        <v>1</v>
      </c>
    </row>
    <row r="91" spans="1:17">
      <c r="A91" s="123" t="s">
        <v>350</v>
      </c>
      <c r="B91" s="103">
        <v>1</v>
      </c>
      <c r="C91" s="103">
        <v>1</v>
      </c>
      <c r="D91" s="103">
        <v>1</v>
      </c>
      <c r="E91" s="103">
        <v>1</v>
      </c>
      <c r="F91" s="103">
        <v>1</v>
      </c>
      <c r="G91" s="103">
        <v>1</v>
      </c>
      <c r="H91" s="103">
        <v>1</v>
      </c>
      <c r="I91" s="103">
        <v>1</v>
      </c>
      <c r="J91" s="103">
        <v>1</v>
      </c>
      <c r="K91" s="103">
        <v>1</v>
      </c>
      <c r="L91" s="103">
        <v>1</v>
      </c>
      <c r="M91" s="103">
        <v>1</v>
      </c>
      <c r="N91" s="103">
        <v>1</v>
      </c>
      <c r="O91" s="103">
        <v>1</v>
      </c>
      <c r="P91" s="103">
        <v>1</v>
      </c>
      <c r="Q91" s="103">
        <v>1</v>
      </c>
    </row>
    <row r="92" spans="1:17">
      <c r="A92" s="123" t="s">
        <v>354</v>
      </c>
      <c r="B92" s="103">
        <v>1</v>
      </c>
      <c r="C92" s="103">
        <v>1</v>
      </c>
      <c r="D92" s="103">
        <v>1</v>
      </c>
      <c r="E92" s="103">
        <v>1</v>
      </c>
      <c r="F92" s="103">
        <v>2</v>
      </c>
      <c r="G92" s="103">
        <v>1</v>
      </c>
      <c r="H92" s="103">
        <v>1</v>
      </c>
      <c r="I92" s="103">
        <v>1</v>
      </c>
      <c r="J92" s="103">
        <v>1</v>
      </c>
      <c r="K92" s="103">
        <v>1</v>
      </c>
      <c r="L92" s="103">
        <v>1</v>
      </c>
      <c r="M92" s="103">
        <v>1</v>
      </c>
      <c r="N92" s="103">
        <v>1</v>
      </c>
      <c r="O92" s="103">
        <v>1</v>
      </c>
      <c r="P92" s="103">
        <v>1</v>
      </c>
      <c r="Q92" s="103">
        <v>1</v>
      </c>
    </row>
    <row r="93" spans="1:17">
      <c r="A93" s="123" t="s">
        <v>358</v>
      </c>
      <c r="B93" s="103">
        <v>1</v>
      </c>
      <c r="C93" s="103">
        <v>1</v>
      </c>
      <c r="D93" s="103">
        <v>1</v>
      </c>
      <c r="E93" s="103">
        <v>1</v>
      </c>
      <c r="F93" s="103">
        <v>1</v>
      </c>
      <c r="G93" s="103">
        <v>1</v>
      </c>
      <c r="H93" s="103">
        <v>1</v>
      </c>
      <c r="I93" s="103">
        <v>1</v>
      </c>
      <c r="J93" s="103">
        <v>1</v>
      </c>
      <c r="K93" s="103">
        <v>1</v>
      </c>
      <c r="L93" s="103">
        <v>1</v>
      </c>
      <c r="M93" s="103">
        <v>1</v>
      </c>
      <c r="N93" s="103">
        <v>1</v>
      </c>
      <c r="O93" s="103">
        <v>1</v>
      </c>
      <c r="P93" s="103">
        <v>1</v>
      </c>
      <c r="Q93" s="103">
        <v>1</v>
      </c>
    </row>
    <row r="94" spans="1:17">
      <c r="A94" s="123" t="s">
        <v>362</v>
      </c>
      <c r="B94" s="103">
        <v>1</v>
      </c>
      <c r="C94" s="103">
        <v>1</v>
      </c>
      <c r="D94" s="103">
        <v>1</v>
      </c>
      <c r="E94" s="103">
        <v>1</v>
      </c>
      <c r="F94" s="103">
        <v>1</v>
      </c>
      <c r="G94" s="103">
        <v>1</v>
      </c>
      <c r="H94" s="103">
        <v>1</v>
      </c>
      <c r="I94" s="103">
        <v>1</v>
      </c>
      <c r="J94" s="103">
        <v>1</v>
      </c>
      <c r="K94" s="103">
        <v>1</v>
      </c>
      <c r="L94" s="103">
        <v>1</v>
      </c>
      <c r="M94" s="103">
        <v>1</v>
      </c>
      <c r="N94" s="103">
        <v>1</v>
      </c>
      <c r="O94" s="103">
        <v>1</v>
      </c>
      <c r="P94" s="103">
        <v>1</v>
      </c>
      <c r="Q94" s="103">
        <v>1</v>
      </c>
    </row>
    <row r="95" spans="1:17">
      <c r="A95" s="123" t="s">
        <v>366</v>
      </c>
      <c r="B95" s="103">
        <v>1</v>
      </c>
      <c r="C95" s="103">
        <v>1</v>
      </c>
      <c r="D95" s="103">
        <v>1</v>
      </c>
      <c r="E95" s="103">
        <v>1</v>
      </c>
      <c r="F95" s="103">
        <v>1</v>
      </c>
      <c r="G95" s="103">
        <v>1</v>
      </c>
      <c r="H95" s="103">
        <v>1</v>
      </c>
      <c r="I95" s="103">
        <v>1</v>
      </c>
      <c r="J95" s="103">
        <v>1</v>
      </c>
      <c r="K95" s="103">
        <v>1</v>
      </c>
      <c r="L95" s="103">
        <v>1</v>
      </c>
      <c r="M95" s="103">
        <v>1</v>
      </c>
      <c r="N95" s="103">
        <v>1</v>
      </c>
      <c r="O95" s="103">
        <v>1</v>
      </c>
      <c r="P95" s="103">
        <v>1</v>
      </c>
      <c r="Q95" s="103">
        <v>1</v>
      </c>
    </row>
    <row r="96" spans="1:17">
      <c r="A96" s="123" t="s">
        <v>371</v>
      </c>
      <c r="B96" s="103">
        <v>1</v>
      </c>
      <c r="C96" s="103">
        <v>1</v>
      </c>
      <c r="D96" s="103">
        <v>1</v>
      </c>
      <c r="E96" s="103">
        <v>0</v>
      </c>
      <c r="F96" s="103">
        <v>0</v>
      </c>
      <c r="G96" s="103">
        <v>1</v>
      </c>
      <c r="H96" s="103">
        <v>1</v>
      </c>
      <c r="I96" s="103">
        <v>0</v>
      </c>
      <c r="J96" s="103">
        <v>1</v>
      </c>
      <c r="K96" s="103">
        <v>0</v>
      </c>
      <c r="L96" s="103">
        <v>1</v>
      </c>
      <c r="M96" s="103">
        <v>1</v>
      </c>
      <c r="N96" s="103">
        <v>0</v>
      </c>
      <c r="O96" s="103">
        <v>1</v>
      </c>
      <c r="P96" s="103">
        <v>0</v>
      </c>
      <c r="Q96" s="103">
        <v>1</v>
      </c>
    </row>
    <row r="97" spans="1:17">
      <c r="A97" s="123" t="s">
        <v>374</v>
      </c>
      <c r="B97" s="103">
        <v>1</v>
      </c>
      <c r="C97" s="103">
        <v>1</v>
      </c>
      <c r="D97" s="103">
        <v>1</v>
      </c>
      <c r="E97" s="103">
        <v>1</v>
      </c>
      <c r="F97" s="103">
        <v>1</v>
      </c>
      <c r="G97" s="103">
        <v>1</v>
      </c>
      <c r="H97" s="103">
        <v>1</v>
      </c>
      <c r="I97" s="103">
        <v>1</v>
      </c>
      <c r="J97" s="103">
        <v>1</v>
      </c>
      <c r="K97" s="103">
        <v>1</v>
      </c>
      <c r="L97" s="103">
        <v>1</v>
      </c>
      <c r="M97" s="103">
        <v>1</v>
      </c>
      <c r="N97" s="103">
        <v>1</v>
      </c>
      <c r="O97" s="103">
        <v>1</v>
      </c>
      <c r="P97" s="103">
        <v>1</v>
      </c>
      <c r="Q97" s="103">
        <v>1</v>
      </c>
    </row>
    <row r="98" spans="1:17">
      <c r="A98" s="123" t="s">
        <v>378</v>
      </c>
      <c r="B98" s="103">
        <v>0</v>
      </c>
      <c r="C98" s="103">
        <v>1</v>
      </c>
      <c r="D98" s="103">
        <v>1</v>
      </c>
      <c r="E98" s="103">
        <v>1</v>
      </c>
      <c r="F98" s="103">
        <v>1</v>
      </c>
      <c r="G98" s="103">
        <v>1</v>
      </c>
      <c r="H98" s="103">
        <v>1</v>
      </c>
      <c r="I98" s="103">
        <v>1</v>
      </c>
      <c r="J98" s="103">
        <v>1</v>
      </c>
      <c r="K98" s="103">
        <v>1</v>
      </c>
      <c r="L98" s="103">
        <v>1</v>
      </c>
      <c r="M98" s="103">
        <v>1</v>
      </c>
      <c r="N98" s="103">
        <v>1</v>
      </c>
      <c r="O98" s="103">
        <v>1</v>
      </c>
      <c r="P98" s="103">
        <v>1</v>
      </c>
      <c r="Q98" s="103">
        <v>1</v>
      </c>
    </row>
    <row r="99" spans="1:17">
      <c r="A99" s="123" t="s">
        <v>380</v>
      </c>
      <c r="B99" s="103">
        <v>1</v>
      </c>
      <c r="C99" s="103">
        <v>2</v>
      </c>
      <c r="D99" s="103">
        <v>1</v>
      </c>
      <c r="E99" s="103">
        <v>1</v>
      </c>
      <c r="F99" s="103">
        <v>1</v>
      </c>
      <c r="G99" s="103">
        <v>2</v>
      </c>
      <c r="H99" s="103">
        <v>1</v>
      </c>
      <c r="I99" s="103">
        <v>1</v>
      </c>
      <c r="J99" s="103">
        <v>2</v>
      </c>
      <c r="K99" s="103">
        <v>1</v>
      </c>
      <c r="L99" s="103">
        <v>1</v>
      </c>
      <c r="M99" s="103">
        <v>1</v>
      </c>
      <c r="N99" s="103">
        <v>1</v>
      </c>
      <c r="O99" s="103">
        <v>2</v>
      </c>
      <c r="P99" s="103">
        <v>1</v>
      </c>
      <c r="Q99" s="103">
        <v>1</v>
      </c>
    </row>
    <row r="100" spans="1:17">
      <c r="A100" s="123" t="s">
        <v>383</v>
      </c>
      <c r="B100" s="103">
        <v>1</v>
      </c>
      <c r="C100" s="103">
        <v>1</v>
      </c>
      <c r="D100" s="103">
        <v>1</v>
      </c>
      <c r="E100" s="103">
        <v>1</v>
      </c>
      <c r="F100" s="103">
        <v>1</v>
      </c>
      <c r="G100" s="103">
        <v>1</v>
      </c>
      <c r="H100" s="103">
        <v>1</v>
      </c>
      <c r="I100" s="103">
        <v>1</v>
      </c>
      <c r="J100" s="103">
        <v>1</v>
      </c>
      <c r="K100" s="103">
        <v>1</v>
      </c>
      <c r="L100" s="103">
        <v>1</v>
      </c>
      <c r="M100" s="103">
        <v>1</v>
      </c>
      <c r="N100" s="103">
        <v>1</v>
      </c>
      <c r="O100" s="103">
        <v>1</v>
      </c>
      <c r="P100" s="103">
        <v>1</v>
      </c>
      <c r="Q100" s="103">
        <v>1</v>
      </c>
    </row>
    <row r="101" spans="1:17">
      <c r="A101" s="123" t="s">
        <v>388</v>
      </c>
      <c r="B101" s="103">
        <v>1</v>
      </c>
      <c r="C101" s="103">
        <v>1</v>
      </c>
      <c r="D101" s="103">
        <v>1</v>
      </c>
      <c r="E101" s="103">
        <v>1</v>
      </c>
      <c r="F101" s="103">
        <v>1</v>
      </c>
      <c r="G101" s="103">
        <v>1</v>
      </c>
      <c r="H101" s="103">
        <v>1</v>
      </c>
      <c r="I101" s="103">
        <v>1</v>
      </c>
      <c r="J101" s="103">
        <v>1</v>
      </c>
      <c r="K101" s="103">
        <v>1</v>
      </c>
      <c r="L101" s="103">
        <v>1</v>
      </c>
      <c r="M101" s="103">
        <v>1</v>
      </c>
      <c r="N101" s="103">
        <v>1</v>
      </c>
      <c r="O101" s="103">
        <v>1</v>
      </c>
      <c r="P101" s="103">
        <v>1</v>
      </c>
      <c r="Q101" s="103">
        <v>1</v>
      </c>
    </row>
    <row r="102" spans="1:17">
      <c r="A102" s="123" t="s">
        <v>393</v>
      </c>
      <c r="B102" s="103">
        <v>1</v>
      </c>
      <c r="C102" s="103">
        <v>1</v>
      </c>
      <c r="D102" s="103">
        <v>1</v>
      </c>
      <c r="E102" s="103">
        <v>1</v>
      </c>
      <c r="F102" s="103">
        <v>1</v>
      </c>
      <c r="G102" s="103">
        <v>1</v>
      </c>
      <c r="H102" s="103">
        <v>1</v>
      </c>
      <c r="I102" s="103">
        <v>1</v>
      </c>
      <c r="J102" s="103">
        <v>1</v>
      </c>
      <c r="K102" s="103">
        <v>1</v>
      </c>
      <c r="L102" s="103">
        <v>1</v>
      </c>
      <c r="M102" s="103">
        <v>1</v>
      </c>
      <c r="N102" s="103">
        <v>1</v>
      </c>
      <c r="O102" s="103">
        <v>1</v>
      </c>
      <c r="P102" s="103">
        <v>1</v>
      </c>
      <c r="Q102" s="103">
        <v>1</v>
      </c>
    </row>
    <row r="103" spans="1:17">
      <c r="A103" s="123" t="s">
        <v>397</v>
      </c>
      <c r="B103" s="103">
        <v>1</v>
      </c>
      <c r="C103" s="103">
        <v>1</v>
      </c>
      <c r="D103" s="103">
        <v>1</v>
      </c>
      <c r="E103" s="103">
        <v>1</v>
      </c>
      <c r="F103" s="103">
        <v>1</v>
      </c>
      <c r="G103" s="103">
        <v>1</v>
      </c>
      <c r="H103" s="103">
        <v>1</v>
      </c>
      <c r="I103" s="103">
        <v>1</v>
      </c>
      <c r="J103" s="103">
        <v>1</v>
      </c>
      <c r="K103" s="103">
        <v>1</v>
      </c>
      <c r="L103" s="103">
        <v>1</v>
      </c>
      <c r="M103" s="103">
        <v>1</v>
      </c>
      <c r="N103" s="103">
        <v>1</v>
      </c>
      <c r="O103" s="103">
        <v>1</v>
      </c>
      <c r="P103" s="103">
        <v>1</v>
      </c>
      <c r="Q103" s="103">
        <v>1</v>
      </c>
    </row>
    <row r="104" spans="1:17">
      <c r="A104" s="123" t="s">
        <v>401</v>
      </c>
      <c r="B104" s="103">
        <v>1</v>
      </c>
      <c r="C104" s="103">
        <v>1</v>
      </c>
      <c r="D104" s="103">
        <v>1</v>
      </c>
      <c r="E104" s="103">
        <v>1</v>
      </c>
      <c r="F104" s="103">
        <v>1</v>
      </c>
      <c r="G104" s="103">
        <v>1</v>
      </c>
      <c r="H104" s="103">
        <v>1</v>
      </c>
      <c r="I104" s="103">
        <v>1</v>
      </c>
      <c r="J104" s="103">
        <v>1</v>
      </c>
      <c r="K104" s="103">
        <v>1</v>
      </c>
      <c r="L104" s="103">
        <v>1</v>
      </c>
      <c r="M104" s="103">
        <v>1</v>
      </c>
      <c r="N104" s="103">
        <v>1</v>
      </c>
      <c r="O104" s="103">
        <v>1</v>
      </c>
      <c r="P104" s="103">
        <v>1</v>
      </c>
      <c r="Q104" s="103">
        <v>1</v>
      </c>
    </row>
    <row r="105" spans="1:17">
      <c r="A105" s="123" t="s">
        <v>405</v>
      </c>
      <c r="B105" s="103">
        <v>1</v>
      </c>
      <c r="C105" s="103">
        <v>1</v>
      </c>
      <c r="D105" s="103">
        <v>1</v>
      </c>
      <c r="E105" s="103">
        <v>1</v>
      </c>
      <c r="F105" s="103">
        <v>1</v>
      </c>
      <c r="G105" s="103">
        <v>1</v>
      </c>
      <c r="H105" s="103">
        <v>1</v>
      </c>
      <c r="I105" s="103">
        <v>1</v>
      </c>
      <c r="J105" s="103">
        <v>1</v>
      </c>
      <c r="K105" s="103">
        <v>1</v>
      </c>
      <c r="L105" s="103">
        <v>1</v>
      </c>
      <c r="M105" s="103">
        <v>1</v>
      </c>
      <c r="N105" s="103">
        <v>1</v>
      </c>
      <c r="O105" s="103">
        <v>1</v>
      </c>
      <c r="P105" s="103">
        <v>1</v>
      </c>
      <c r="Q105" s="103">
        <v>1</v>
      </c>
    </row>
    <row r="106" spans="1:17">
      <c r="A106" s="123" t="s">
        <v>409</v>
      </c>
      <c r="B106" s="103">
        <v>1</v>
      </c>
      <c r="C106" s="103">
        <v>1</v>
      </c>
      <c r="D106" s="103">
        <v>1</v>
      </c>
      <c r="E106" s="103">
        <v>1</v>
      </c>
      <c r="F106" s="103">
        <v>1</v>
      </c>
      <c r="G106" s="103">
        <v>1</v>
      </c>
      <c r="H106" s="103">
        <v>1</v>
      </c>
      <c r="I106" s="103">
        <v>1</v>
      </c>
      <c r="J106" s="103">
        <v>1</v>
      </c>
      <c r="K106" s="103">
        <v>1</v>
      </c>
      <c r="L106" s="103">
        <v>1</v>
      </c>
      <c r="M106" s="103">
        <v>1</v>
      </c>
      <c r="N106" s="103">
        <v>1</v>
      </c>
      <c r="O106" s="103">
        <v>1</v>
      </c>
      <c r="P106" s="103">
        <v>1</v>
      </c>
      <c r="Q106" s="103">
        <v>1</v>
      </c>
    </row>
    <row r="107" spans="1:17">
      <c r="A107" s="123" t="s">
        <v>414</v>
      </c>
      <c r="B107" s="103">
        <v>1</v>
      </c>
      <c r="C107" s="103">
        <v>1</v>
      </c>
      <c r="D107" s="103">
        <v>1</v>
      </c>
      <c r="E107" s="103">
        <v>1</v>
      </c>
      <c r="F107" s="103">
        <v>1</v>
      </c>
      <c r="G107" s="103">
        <v>1</v>
      </c>
      <c r="H107" s="103">
        <v>1</v>
      </c>
      <c r="I107" s="103">
        <v>1</v>
      </c>
      <c r="J107" s="103">
        <v>1</v>
      </c>
      <c r="K107" s="103">
        <v>1</v>
      </c>
      <c r="L107" s="103">
        <v>1</v>
      </c>
      <c r="M107" s="103">
        <v>1</v>
      </c>
      <c r="N107" s="103">
        <v>1</v>
      </c>
      <c r="O107" s="103">
        <v>1</v>
      </c>
      <c r="P107" s="103">
        <v>1</v>
      </c>
      <c r="Q107" s="103">
        <v>1</v>
      </c>
    </row>
    <row r="108" spans="1:17">
      <c r="A108" s="123" t="s">
        <v>415</v>
      </c>
      <c r="B108" s="103">
        <v>1</v>
      </c>
      <c r="C108" s="103">
        <v>1</v>
      </c>
      <c r="D108" s="103">
        <v>1</v>
      </c>
      <c r="E108" s="103">
        <v>1</v>
      </c>
      <c r="F108" s="103">
        <v>1</v>
      </c>
      <c r="G108" s="103">
        <v>1</v>
      </c>
      <c r="H108" s="103">
        <v>1</v>
      </c>
      <c r="I108" s="103">
        <v>1</v>
      </c>
      <c r="J108" s="103">
        <v>1</v>
      </c>
      <c r="K108" s="103">
        <v>1</v>
      </c>
      <c r="L108" s="103">
        <v>1</v>
      </c>
      <c r="M108" s="103">
        <v>1</v>
      </c>
      <c r="N108" s="103">
        <v>1</v>
      </c>
      <c r="O108" s="103">
        <v>1</v>
      </c>
      <c r="P108" s="103">
        <v>1</v>
      </c>
      <c r="Q108" s="103">
        <v>1</v>
      </c>
    </row>
    <row r="109" spans="1:17">
      <c r="A109" s="123" t="s">
        <v>417</v>
      </c>
      <c r="B109" s="103">
        <v>1</v>
      </c>
      <c r="C109" s="103">
        <v>1</v>
      </c>
      <c r="D109" s="103">
        <v>1</v>
      </c>
      <c r="E109" s="103">
        <v>1</v>
      </c>
      <c r="F109" s="103">
        <v>1</v>
      </c>
      <c r="G109" s="103">
        <v>1</v>
      </c>
      <c r="H109" s="103">
        <v>1</v>
      </c>
      <c r="I109" s="103">
        <v>1</v>
      </c>
      <c r="J109" s="103">
        <v>1</v>
      </c>
      <c r="K109" s="103">
        <v>1</v>
      </c>
      <c r="L109" s="103">
        <v>1</v>
      </c>
      <c r="M109" s="103">
        <v>1</v>
      </c>
      <c r="N109" s="103">
        <v>1</v>
      </c>
      <c r="O109" s="103">
        <v>1</v>
      </c>
      <c r="P109" s="103">
        <v>1</v>
      </c>
      <c r="Q109" s="103">
        <v>1</v>
      </c>
    </row>
    <row r="110" spans="1:17">
      <c r="A110" s="123" t="s">
        <v>421</v>
      </c>
      <c r="B110" s="103">
        <v>1</v>
      </c>
      <c r="C110" s="103">
        <v>1</v>
      </c>
      <c r="D110" s="103">
        <v>1</v>
      </c>
      <c r="E110" s="103">
        <v>1</v>
      </c>
      <c r="F110" s="103">
        <v>1</v>
      </c>
      <c r="G110" s="103">
        <v>1</v>
      </c>
      <c r="H110" s="103">
        <v>1</v>
      </c>
      <c r="I110" s="103">
        <v>1</v>
      </c>
      <c r="J110" s="103">
        <v>1</v>
      </c>
      <c r="K110" s="103">
        <v>1</v>
      </c>
      <c r="L110" s="103">
        <v>1</v>
      </c>
      <c r="M110" s="103">
        <v>1</v>
      </c>
      <c r="N110" s="103">
        <v>1</v>
      </c>
      <c r="O110" s="103">
        <v>1</v>
      </c>
      <c r="P110" s="103">
        <v>1</v>
      </c>
      <c r="Q110" s="103">
        <v>1</v>
      </c>
    </row>
    <row r="111" spans="1:17">
      <c r="A111" s="123" t="s">
        <v>425</v>
      </c>
      <c r="B111" s="103">
        <v>1</v>
      </c>
      <c r="C111" s="103">
        <v>1</v>
      </c>
      <c r="D111" s="103">
        <v>1</v>
      </c>
      <c r="E111" s="103">
        <v>1</v>
      </c>
      <c r="F111" s="103">
        <v>1</v>
      </c>
      <c r="G111" s="103">
        <v>1</v>
      </c>
      <c r="H111" s="103">
        <v>1</v>
      </c>
      <c r="I111" s="103">
        <v>1</v>
      </c>
      <c r="J111" s="103">
        <v>1</v>
      </c>
      <c r="K111" s="103">
        <v>1</v>
      </c>
      <c r="L111" s="103">
        <v>1</v>
      </c>
      <c r="M111" s="103">
        <v>1</v>
      </c>
      <c r="N111" s="103">
        <v>1</v>
      </c>
      <c r="O111" s="103">
        <v>1</v>
      </c>
      <c r="P111" s="103">
        <v>1</v>
      </c>
      <c r="Q111" s="103">
        <v>1</v>
      </c>
    </row>
    <row r="112" spans="1:17">
      <c r="A112" s="123" t="s">
        <v>429</v>
      </c>
      <c r="B112" s="103">
        <v>1</v>
      </c>
      <c r="C112" s="103">
        <v>1</v>
      </c>
      <c r="D112" s="103">
        <v>1</v>
      </c>
      <c r="E112" s="103">
        <v>1</v>
      </c>
      <c r="F112" s="103">
        <v>1</v>
      </c>
      <c r="G112" s="103">
        <v>1</v>
      </c>
      <c r="H112" s="103">
        <v>1</v>
      </c>
      <c r="I112" s="103">
        <v>1</v>
      </c>
      <c r="J112" s="103">
        <v>1</v>
      </c>
      <c r="K112" s="103">
        <v>1</v>
      </c>
      <c r="L112" s="103">
        <v>1</v>
      </c>
      <c r="M112" s="103">
        <v>1</v>
      </c>
      <c r="N112" s="103">
        <v>1</v>
      </c>
      <c r="O112" s="103">
        <v>1</v>
      </c>
      <c r="P112" s="103">
        <v>1</v>
      </c>
      <c r="Q112" s="103">
        <v>1</v>
      </c>
    </row>
    <row r="113" spans="1:17">
      <c r="A113" s="123" t="s">
        <v>433</v>
      </c>
      <c r="B113" s="103">
        <v>1</v>
      </c>
      <c r="C113" s="103">
        <v>1</v>
      </c>
      <c r="D113" s="103">
        <v>1</v>
      </c>
      <c r="E113" s="103">
        <v>1</v>
      </c>
      <c r="F113" s="103">
        <v>1</v>
      </c>
      <c r="G113" s="103">
        <v>1</v>
      </c>
      <c r="H113" s="103">
        <v>1</v>
      </c>
      <c r="I113" s="103">
        <v>1</v>
      </c>
      <c r="J113" s="103">
        <v>1</v>
      </c>
      <c r="K113" s="103">
        <v>1</v>
      </c>
      <c r="L113" s="103">
        <v>1</v>
      </c>
      <c r="M113" s="103">
        <v>1</v>
      </c>
      <c r="N113" s="103">
        <v>1</v>
      </c>
      <c r="O113" s="103">
        <v>1</v>
      </c>
      <c r="P113" s="103">
        <v>1</v>
      </c>
      <c r="Q113" s="103">
        <v>1</v>
      </c>
    </row>
    <row r="114" spans="1:17">
      <c r="A114" s="123" t="s">
        <v>434</v>
      </c>
      <c r="B114" s="103">
        <v>1</v>
      </c>
      <c r="C114" s="103">
        <v>1</v>
      </c>
      <c r="D114" s="103">
        <v>1</v>
      </c>
      <c r="E114" s="103">
        <v>1</v>
      </c>
      <c r="F114" s="103">
        <v>1</v>
      </c>
      <c r="G114" s="103">
        <v>1</v>
      </c>
      <c r="H114" s="103">
        <v>1</v>
      </c>
      <c r="I114" s="103">
        <v>1</v>
      </c>
      <c r="J114" s="103">
        <v>1</v>
      </c>
      <c r="K114" s="103">
        <v>1</v>
      </c>
      <c r="L114" s="103">
        <v>1</v>
      </c>
      <c r="M114" s="103">
        <v>1</v>
      </c>
      <c r="N114" s="103">
        <v>1</v>
      </c>
      <c r="O114" s="103">
        <v>1</v>
      </c>
      <c r="P114" s="103">
        <v>1</v>
      </c>
      <c r="Q114" s="103">
        <v>1</v>
      </c>
    </row>
    <row r="115" spans="1:17">
      <c r="A115" s="123" t="s">
        <v>438</v>
      </c>
      <c r="B115" s="103">
        <v>1</v>
      </c>
      <c r="C115" s="103">
        <v>1</v>
      </c>
      <c r="D115" s="103">
        <v>1</v>
      </c>
      <c r="E115" s="103">
        <v>1</v>
      </c>
      <c r="F115" s="103">
        <v>1</v>
      </c>
      <c r="G115" s="103">
        <v>1</v>
      </c>
      <c r="H115" s="103">
        <v>1</v>
      </c>
      <c r="I115" s="103">
        <v>1</v>
      </c>
      <c r="J115" s="103">
        <v>1</v>
      </c>
      <c r="K115" s="103">
        <v>1</v>
      </c>
      <c r="L115" s="103">
        <v>1</v>
      </c>
      <c r="M115" s="103">
        <v>1</v>
      </c>
      <c r="N115" s="103">
        <v>1</v>
      </c>
      <c r="O115" s="103">
        <v>1</v>
      </c>
      <c r="P115" s="103">
        <v>1</v>
      </c>
      <c r="Q115" s="103">
        <v>1</v>
      </c>
    </row>
    <row r="116" spans="1:17">
      <c r="A116" s="123" t="s">
        <v>442</v>
      </c>
      <c r="B116" s="103">
        <v>1</v>
      </c>
      <c r="C116" s="103">
        <v>1</v>
      </c>
      <c r="D116" s="103">
        <v>1</v>
      </c>
      <c r="E116" s="103">
        <v>1</v>
      </c>
      <c r="F116" s="103">
        <v>1</v>
      </c>
      <c r="G116" s="103">
        <v>1</v>
      </c>
      <c r="H116" s="103">
        <v>1</v>
      </c>
      <c r="I116" s="103">
        <v>1</v>
      </c>
      <c r="J116" s="103">
        <v>1</v>
      </c>
      <c r="K116" s="103">
        <v>1</v>
      </c>
      <c r="L116" s="103">
        <v>1</v>
      </c>
      <c r="M116" s="103">
        <v>1</v>
      </c>
      <c r="N116" s="103">
        <v>1</v>
      </c>
      <c r="O116" s="103">
        <v>1</v>
      </c>
      <c r="P116" s="103">
        <v>1</v>
      </c>
      <c r="Q116" s="103">
        <v>1</v>
      </c>
    </row>
    <row r="117" spans="1:17">
      <c r="A117" s="123" t="s">
        <v>444</v>
      </c>
      <c r="B117" s="103">
        <v>1</v>
      </c>
      <c r="C117" s="103">
        <v>1</v>
      </c>
      <c r="D117" s="103">
        <v>1</v>
      </c>
      <c r="E117" s="103">
        <v>1</v>
      </c>
      <c r="F117" s="103">
        <v>1</v>
      </c>
      <c r="G117" s="103">
        <v>1</v>
      </c>
      <c r="H117" s="103">
        <v>1</v>
      </c>
      <c r="I117" s="103">
        <v>1</v>
      </c>
      <c r="J117" s="103">
        <v>1</v>
      </c>
      <c r="K117" s="103">
        <v>1</v>
      </c>
      <c r="L117" s="103">
        <v>1</v>
      </c>
      <c r="M117" s="103">
        <v>1</v>
      </c>
      <c r="N117" s="103">
        <v>1</v>
      </c>
      <c r="O117" s="103">
        <v>1</v>
      </c>
      <c r="P117" s="103">
        <v>1</v>
      </c>
      <c r="Q117" s="103">
        <v>1</v>
      </c>
    </row>
    <row r="118" spans="1:17">
      <c r="A118" s="123" t="s">
        <v>448</v>
      </c>
      <c r="B118" s="103">
        <v>1</v>
      </c>
      <c r="C118" s="103">
        <v>1</v>
      </c>
      <c r="D118" s="103">
        <v>1</v>
      </c>
      <c r="E118" s="103">
        <v>1</v>
      </c>
      <c r="F118" s="103">
        <v>1</v>
      </c>
      <c r="G118" s="103">
        <v>1</v>
      </c>
      <c r="H118" s="103">
        <v>1</v>
      </c>
      <c r="I118" s="103">
        <v>1</v>
      </c>
      <c r="J118" s="103">
        <v>1</v>
      </c>
      <c r="K118" s="103">
        <v>1</v>
      </c>
      <c r="L118" s="103">
        <v>1</v>
      </c>
      <c r="M118" s="103">
        <v>1</v>
      </c>
      <c r="N118" s="103">
        <v>1</v>
      </c>
      <c r="O118" s="103">
        <v>1</v>
      </c>
      <c r="P118" s="103">
        <v>1</v>
      </c>
      <c r="Q118" s="103">
        <v>1</v>
      </c>
    </row>
    <row r="119" spans="1:17">
      <c r="A119" s="123" t="s">
        <v>452</v>
      </c>
      <c r="B119" s="103">
        <v>1</v>
      </c>
      <c r="C119" s="103">
        <v>1</v>
      </c>
      <c r="D119" s="103">
        <v>1</v>
      </c>
      <c r="E119" s="103">
        <v>1</v>
      </c>
      <c r="F119" s="103">
        <v>1</v>
      </c>
      <c r="G119" s="103">
        <v>1</v>
      </c>
      <c r="H119" s="103">
        <v>1</v>
      </c>
      <c r="I119" s="103">
        <v>1</v>
      </c>
      <c r="J119" s="103">
        <v>1</v>
      </c>
      <c r="K119" s="103">
        <v>1</v>
      </c>
      <c r="L119" s="103">
        <v>1</v>
      </c>
      <c r="M119" s="103">
        <v>1</v>
      </c>
      <c r="N119" s="103">
        <v>1</v>
      </c>
      <c r="O119" s="103">
        <v>1</v>
      </c>
      <c r="P119" s="103">
        <v>1</v>
      </c>
      <c r="Q119" s="103">
        <v>1</v>
      </c>
    </row>
    <row r="120" spans="1:17">
      <c r="A120" s="123" t="s">
        <v>454</v>
      </c>
      <c r="B120" s="103">
        <v>1</v>
      </c>
      <c r="C120" s="103">
        <v>1</v>
      </c>
      <c r="D120" s="103">
        <v>1</v>
      </c>
      <c r="E120" s="103">
        <v>1</v>
      </c>
      <c r="F120" s="103">
        <v>1</v>
      </c>
      <c r="G120" s="103">
        <v>1</v>
      </c>
      <c r="H120" s="103">
        <v>1</v>
      </c>
      <c r="I120" s="103">
        <v>1</v>
      </c>
      <c r="J120" s="103">
        <v>1</v>
      </c>
      <c r="K120" s="103">
        <v>1</v>
      </c>
      <c r="L120" s="103">
        <v>1</v>
      </c>
      <c r="M120" s="103">
        <v>1</v>
      </c>
      <c r="N120" s="103">
        <v>1</v>
      </c>
      <c r="O120" s="103">
        <v>1</v>
      </c>
      <c r="P120" s="103">
        <v>1</v>
      </c>
      <c r="Q120" s="103">
        <v>1</v>
      </c>
    </row>
    <row r="121" spans="1:17">
      <c r="A121" s="123" t="s">
        <v>455</v>
      </c>
      <c r="B121" s="103">
        <v>1</v>
      </c>
      <c r="C121" s="103">
        <v>1</v>
      </c>
      <c r="D121" s="103">
        <v>1</v>
      </c>
      <c r="E121" s="103">
        <v>1</v>
      </c>
      <c r="F121" s="103">
        <v>1</v>
      </c>
      <c r="G121" s="103">
        <v>1</v>
      </c>
      <c r="H121" s="103">
        <v>1</v>
      </c>
      <c r="I121" s="103">
        <v>1</v>
      </c>
      <c r="J121" s="103">
        <v>1</v>
      </c>
      <c r="K121" s="103">
        <v>1</v>
      </c>
      <c r="L121" s="103">
        <v>1</v>
      </c>
      <c r="M121" s="103">
        <v>1</v>
      </c>
      <c r="N121" s="103">
        <v>1</v>
      </c>
      <c r="O121" s="103">
        <v>1</v>
      </c>
      <c r="P121" s="103">
        <v>1</v>
      </c>
      <c r="Q121" s="103">
        <v>1</v>
      </c>
    </row>
    <row r="122" spans="1:17">
      <c r="A122" s="123" t="s">
        <v>457</v>
      </c>
      <c r="B122" s="103">
        <v>1</v>
      </c>
      <c r="C122" s="103">
        <v>1</v>
      </c>
      <c r="D122" s="103">
        <v>1</v>
      </c>
      <c r="E122" s="103">
        <v>1</v>
      </c>
      <c r="F122" s="103">
        <v>1</v>
      </c>
      <c r="G122" s="103">
        <v>1</v>
      </c>
      <c r="H122" s="103">
        <v>1</v>
      </c>
      <c r="I122" s="103">
        <v>1</v>
      </c>
      <c r="J122" s="103">
        <v>1</v>
      </c>
      <c r="K122" s="103">
        <v>1</v>
      </c>
      <c r="L122" s="103">
        <v>1</v>
      </c>
      <c r="M122" s="103">
        <v>1</v>
      </c>
      <c r="N122" s="103">
        <v>1</v>
      </c>
      <c r="O122" s="103">
        <v>1</v>
      </c>
      <c r="P122" s="103">
        <v>1</v>
      </c>
      <c r="Q122" s="103">
        <v>1</v>
      </c>
    </row>
    <row r="123" spans="1:17">
      <c r="A123" s="123" t="s">
        <v>461</v>
      </c>
      <c r="B123" s="103">
        <v>1</v>
      </c>
      <c r="C123" s="103">
        <v>1</v>
      </c>
      <c r="D123" s="103">
        <v>1</v>
      </c>
      <c r="E123" s="103">
        <v>1</v>
      </c>
      <c r="F123" s="103">
        <v>1</v>
      </c>
      <c r="G123" s="103">
        <v>1</v>
      </c>
      <c r="H123" s="103">
        <v>1</v>
      </c>
      <c r="I123" s="103">
        <v>1</v>
      </c>
      <c r="J123" s="103">
        <v>1</v>
      </c>
      <c r="K123" s="103">
        <v>1</v>
      </c>
      <c r="L123" s="103">
        <v>1</v>
      </c>
      <c r="M123" s="103">
        <v>1</v>
      </c>
      <c r="N123" s="103">
        <v>1</v>
      </c>
      <c r="O123" s="103">
        <v>1</v>
      </c>
      <c r="P123" s="103">
        <v>1</v>
      </c>
      <c r="Q123" s="103">
        <v>1</v>
      </c>
    </row>
    <row r="124" spans="1:17">
      <c r="A124" s="123" t="s">
        <v>465</v>
      </c>
      <c r="B124" s="103">
        <v>1</v>
      </c>
      <c r="C124" s="103">
        <v>1</v>
      </c>
      <c r="D124" s="103">
        <v>1</v>
      </c>
      <c r="E124" s="103">
        <v>1</v>
      </c>
      <c r="F124" s="103">
        <v>1</v>
      </c>
      <c r="G124" s="103">
        <v>1</v>
      </c>
      <c r="H124" s="103">
        <v>1</v>
      </c>
      <c r="I124" s="103">
        <v>1</v>
      </c>
      <c r="J124" s="103">
        <v>1</v>
      </c>
      <c r="K124" s="103">
        <v>1</v>
      </c>
      <c r="L124" s="103">
        <v>1</v>
      </c>
      <c r="M124" s="103">
        <v>1</v>
      </c>
      <c r="N124" s="103">
        <v>1</v>
      </c>
      <c r="O124" s="103">
        <v>1</v>
      </c>
      <c r="P124" s="103">
        <v>1</v>
      </c>
      <c r="Q124" s="103">
        <v>1</v>
      </c>
    </row>
    <row r="125" spans="1:17">
      <c r="A125" s="123" t="s">
        <v>468</v>
      </c>
      <c r="B125" s="103">
        <v>1</v>
      </c>
      <c r="C125" s="103">
        <v>1</v>
      </c>
      <c r="D125" s="103">
        <v>1</v>
      </c>
      <c r="E125" s="103">
        <v>1</v>
      </c>
      <c r="F125" s="103">
        <v>1</v>
      </c>
      <c r="G125" s="103">
        <v>1</v>
      </c>
      <c r="H125" s="103">
        <v>1</v>
      </c>
      <c r="I125" s="103">
        <v>1</v>
      </c>
      <c r="J125" s="103">
        <v>1</v>
      </c>
      <c r="K125" s="103">
        <v>1</v>
      </c>
      <c r="L125" s="103">
        <v>1</v>
      </c>
      <c r="M125" s="103">
        <v>1</v>
      </c>
      <c r="N125" s="103">
        <v>1</v>
      </c>
      <c r="O125" s="103">
        <v>1</v>
      </c>
      <c r="P125" s="103">
        <v>1</v>
      </c>
      <c r="Q125" s="103">
        <v>1</v>
      </c>
    </row>
    <row r="126" spans="1:17">
      <c r="A126" s="123" t="s">
        <v>471</v>
      </c>
      <c r="B126" s="103">
        <v>1</v>
      </c>
      <c r="C126" s="103">
        <v>1</v>
      </c>
      <c r="D126" s="103">
        <v>1</v>
      </c>
      <c r="E126" s="103">
        <v>1</v>
      </c>
      <c r="F126" s="103">
        <v>1</v>
      </c>
      <c r="G126" s="103">
        <v>1</v>
      </c>
      <c r="H126" s="103">
        <v>1</v>
      </c>
      <c r="I126" s="103">
        <v>1</v>
      </c>
      <c r="J126" s="103">
        <v>1</v>
      </c>
      <c r="K126" s="103">
        <v>1</v>
      </c>
      <c r="L126" s="103">
        <v>1</v>
      </c>
      <c r="M126" s="103">
        <v>1</v>
      </c>
      <c r="N126" s="103">
        <v>1</v>
      </c>
      <c r="O126" s="103">
        <v>1</v>
      </c>
      <c r="P126" s="103">
        <v>1</v>
      </c>
      <c r="Q126" s="103">
        <v>1</v>
      </c>
    </row>
    <row r="127" spans="1:17">
      <c r="A127" s="123" t="s">
        <v>475</v>
      </c>
      <c r="B127" s="103">
        <v>1</v>
      </c>
      <c r="C127" s="103">
        <v>1</v>
      </c>
      <c r="D127" s="103">
        <v>1</v>
      </c>
      <c r="E127" s="103">
        <v>1</v>
      </c>
      <c r="F127" s="103">
        <v>1</v>
      </c>
      <c r="G127" s="103">
        <v>1</v>
      </c>
      <c r="H127" s="103">
        <v>1</v>
      </c>
      <c r="I127" s="103">
        <v>1</v>
      </c>
      <c r="J127" s="103">
        <v>1</v>
      </c>
      <c r="K127" s="103">
        <v>1</v>
      </c>
      <c r="L127" s="103">
        <v>1</v>
      </c>
      <c r="M127" s="103">
        <v>1</v>
      </c>
      <c r="N127" s="103">
        <v>1</v>
      </c>
      <c r="O127" s="103">
        <v>1</v>
      </c>
      <c r="P127" s="103">
        <v>1</v>
      </c>
      <c r="Q127" s="103">
        <v>1</v>
      </c>
    </row>
    <row r="128" spans="1:17">
      <c r="A128" s="123" t="s">
        <v>479</v>
      </c>
      <c r="B128" s="103">
        <v>1</v>
      </c>
      <c r="C128" s="103">
        <v>1</v>
      </c>
      <c r="D128" s="103">
        <v>1</v>
      </c>
      <c r="E128" s="103">
        <v>1</v>
      </c>
      <c r="F128" s="103">
        <v>1</v>
      </c>
      <c r="G128" s="103">
        <v>1</v>
      </c>
      <c r="H128" s="103">
        <v>1</v>
      </c>
      <c r="I128" s="103">
        <v>1</v>
      </c>
      <c r="J128" s="103">
        <v>1</v>
      </c>
      <c r="K128" s="103">
        <v>2</v>
      </c>
      <c r="L128" s="103">
        <v>1</v>
      </c>
      <c r="M128" s="103">
        <v>1</v>
      </c>
      <c r="N128" s="103">
        <v>1</v>
      </c>
      <c r="O128" s="103">
        <v>1</v>
      </c>
      <c r="P128" s="103">
        <v>1</v>
      </c>
      <c r="Q128" s="103">
        <v>1</v>
      </c>
    </row>
    <row r="129" spans="1:17">
      <c r="A129" s="123" t="s">
        <v>483</v>
      </c>
      <c r="B129" s="103">
        <v>1</v>
      </c>
      <c r="C129" s="103">
        <v>1</v>
      </c>
      <c r="D129" s="103">
        <v>1</v>
      </c>
      <c r="E129" s="103">
        <v>1</v>
      </c>
      <c r="F129" s="103">
        <v>1</v>
      </c>
      <c r="G129" s="103">
        <v>1</v>
      </c>
      <c r="H129" s="103">
        <v>1</v>
      </c>
      <c r="I129" s="103">
        <v>1</v>
      </c>
      <c r="J129" s="103">
        <v>1</v>
      </c>
      <c r="K129" s="103">
        <v>1</v>
      </c>
      <c r="L129" s="103">
        <v>1</v>
      </c>
      <c r="M129" s="103">
        <v>1</v>
      </c>
      <c r="N129" s="103">
        <v>1</v>
      </c>
      <c r="O129" s="103">
        <v>1</v>
      </c>
      <c r="P129" s="103">
        <v>1</v>
      </c>
      <c r="Q129" s="103">
        <v>1</v>
      </c>
    </row>
    <row r="130" spans="1:17">
      <c r="A130" s="123" t="s">
        <v>487</v>
      </c>
      <c r="B130" s="103">
        <v>1</v>
      </c>
      <c r="C130" s="103">
        <v>1</v>
      </c>
      <c r="D130" s="103">
        <v>1</v>
      </c>
      <c r="E130" s="103">
        <v>1</v>
      </c>
      <c r="F130" s="103">
        <v>1</v>
      </c>
      <c r="G130" s="103">
        <v>1</v>
      </c>
      <c r="H130" s="103">
        <v>1</v>
      </c>
      <c r="I130" s="103">
        <v>1</v>
      </c>
      <c r="J130" s="103">
        <v>1</v>
      </c>
      <c r="K130" s="103">
        <v>1</v>
      </c>
      <c r="L130" s="103">
        <v>1</v>
      </c>
      <c r="M130" s="103">
        <v>1</v>
      </c>
      <c r="N130" s="103">
        <v>1</v>
      </c>
      <c r="O130" s="103">
        <v>1</v>
      </c>
      <c r="P130" s="103">
        <v>1</v>
      </c>
      <c r="Q130" s="103">
        <v>1</v>
      </c>
    </row>
    <row r="131" spans="1:17">
      <c r="A131" s="123" t="s">
        <v>491</v>
      </c>
      <c r="B131" s="103">
        <v>1</v>
      </c>
      <c r="C131" s="103">
        <v>1</v>
      </c>
      <c r="D131" s="103">
        <v>1</v>
      </c>
      <c r="E131" s="103">
        <v>1</v>
      </c>
      <c r="F131" s="103">
        <v>1</v>
      </c>
      <c r="G131" s="103">
        <v>1</v>
      </c>
      <c r="H131" s="103">
        <v>1</v>
      </c>
      <c r="I131" s="103">
        <v>1</v>
      </c>
      <c r="J131" s="103">
        <v>1</v>
      </c>
      <c r="K131" s="103">
        <v>1</v>
      </c>
      <c r="L131" s="103">
        <v>1</v>
      </c>
      <c r="M131" s="103">
        <v>1</v>
      </c>
      <c r="N131" s="103">
        <v>1</v>
      </c>
      <c r="O131" s="103">
        <v>1</v>
      </c>
      <c r="P131" s="103">
        <v>1</v>
      </c>
      <c r="Q131" s="103">
        <v>1</v>
      </c>
    </row>
    <row r="132" spans="1:17">
      <c r="A132" s="123" t="s">
        <v>495</v>
      </c>
      <c r="B132" s="103">
        <v>1</v>
      </c>
      <c r="C132" s="103">
        <v>1</v>
      </c>
      <c r="D132" s="103">
        <v>1</v>
      </c>
      <c r="E132" s="103">
        <v>1</v>
      </c>
      <c r="F132" s="103">
        <v>1</v>
      </c>
      <c r="G132" s="103">
        <v>1</v>
      </c>
      <c r="H132" s="103">
        <v>1</v>
      </c>
      <c r="I132" s="103">
        <v>1</v>
      </c>
      <c r="J132" s="103">
        <v>1</v>
      </c>
      <c r="K132" s="103">
        <v>1</v>
      </c>
      <c r="L132" s="103">
        <v>1</v>
      </c>
      <c r="M132" s="103">
        <v>1</v>
      </c>
      <c r="N132" s="103">
        <v>1</v>
      </c>
      <c r="O132" s="103">
        <v>1</v>
      </c>
      <c r="P132" s="103">
        <v>1</v>
      </c>
      <c r="Q132" s="103">
        <v>1</v>
      </c>
    </row>
    <row r="133" spans="1:17">
      <c r="A133" s="123" t="s">
        <v>498</v>
      </c>
      <c r="B133" s="103">
        <v>1</v>
      </c>
      <c r="C133" s="103">
        <v>1</v>
      </c>
      <c r="D133" s="103">
        <v>2</v>
      </c>
      <c r="E133" s="103">
        <v>2</v>
      </c>
      <c r="F133" s="103">
        <v>1</v>
      </c>
      <c r="G133" s="103">
        <v>2</v>
      </c>
      <c r="H133" s="103">
        <v>1</v>
      </c>
      <c r="I133" s="103">
        <v>2</v>
      </c>
      <c r="J133" s="103">
        <v>2</v>
      </c>
      <c r="K133" s="103">
        <v>1</v>
      </c>
      <c r="L133" s="103">
        <v>1</v>
      </c>
      <c r="M133" s="103">
        <v>1</v>
      </c>
      <c r="N133" s="103">
        <v>2</v>
      </c>
      <c r="O133" s="103">
        <v>2</v>
      </c>
      <c r="P133" s="103">
        <v>1</v>
      </c>
      <c r="Q133" s="103">
        <v>1</v>
      </c>
    </row>
    <row r="134" spans="1:17">
      <c r="A134" s="123" t="s">
        <v>500</v>
      </c>
      <c r="B134" s="103">
        <v>1</v>
      </c>
      <c r="C134" s="103">
        <v>1</v>
      </c>
      <c r="D134" s="103">
        <v>1</v>
      </c>
      <c r="E134" s="103">
        <v>1</v>
      </c>
      <c r="F134" s="103">
        <v>1</v>
      </c>
      <c r="G134" s="103">
        <v>1</v>
      </c>
      <c r="H134" s="103">
        <v>1</v>
      </c>
      <c r="I134" s="103">
        <v>1</v>
      </c>
      <c r="J134" s="103">
        <v>1</v>
      </c>
      <c r="K134" s="103">
        <v>1</v>
      </c>
      <c r="L134" s="103">
        <v>1</v>
      </c>
      <c r="M134" s="103">
        <v>1</v>
      </c>
      <c r="N134" s="103">
        <v>1</v>
      </c>
      <c r="O134" s="103">
        <v>1</v>
      </c>
      <c r="P134" s="103">
        <v>1</v>
      </c>
      <c r="Q134" s="103">
        <v>1</v>
      </c>
    </row>
    <row r="135" spans="1:17">
      <c r="A135" s="123" t="s">
        <v>504</v>
      </c>
      <c r="B135" s="103">
        <v>1</v>
      </c>
      <c r="C135" s="103">
        <v>1</v>
      </c>
      <c r="D135" s="103">
        <v>1</v>
      </c>
      <c r="E135" s="103">
        <v>1</v>
      </c>
      <c r="F135" s="103">
        <v>1</v>
      </c>
      <c r="G135" s="103">
        <v>1</v>
      </c>
      <c r="H135" s="103">
        <v>1</v>
      </c>
      <c r="I135" s="103">
        <v>1</v>
      </c>
      <c r="J135" s="103">
        <v>1</v>
      </c>
      <c r="K135" s="103">
        <v>1</v>
      </c>
      <c r="L135" s="103">
        <v>1</v>
      </c>
      <c r="M135" s="103">
        <v>1</v>
      </c>
      <c r="N135" s="103">
        <v>1</v>
      </c>
      <c r="O135" s="103">
        <v>1</v>
      </c>
      <c r="P135" s="103">
        <v>1</v>
      </c>
      <c r="Q135" s="103">
        <v>1</v>
      </c>
    </row>
    <row r="136" spans="1:17">
      <c r="A136" s="123" t="s">
        <v>509</v>
      </c>
      <c r="B136" s="103">
        <v>1</v>
      </c>
      <c r="C136" s="103">
        <v>1</v>
      </c>
      <c r="D136" s="103">
        <v>1</v>
      </c>
      <c r="E136" s="103">
        <v>1</v>
      </c>
      <c r="F136" s="103">
        <v>1</v>
      </c>
      <c r="G136" s="103">
        <v>1</v>
      </c>
      <c r="H136" s="103">
        <v>1</v>
      </c>
      <c r="I136" s="103">
        <v>1</v>
      </c>
      <c r="J136" s="103">
        <v>1</v>
      </c>
      <c r="K136" s="103">
        <v>1</v>
      </c>
      <c r="L136" s="103">
        <v>1</v>
      </c>
      <c r="M136" s="103">
        <v>1</v>
      </c>
      <c r="N136" s="103">
        <v>1</v>
      </c>
      <c r="O136" s="103">
        <v>1</v>
      </c>
      <c r="P136" s="103">
        <v>1</v>
      </c>
      <c r="Q136" s="103">
        <v>1</v>
      </c>
    </row>
    <row r="137" spans="1:17">
      <c r="A137" s="123" t="s">
        <v>513</v>
      </c>
      <c r="B137" s="103">
        <v>1</v>
      </c>
      <c r="C137" s="103">
        <v>1</v>
      </c>
      <c r="D137" s="103">
        <v>1</v>
      </c>
      <c r="E137" s="103">
        <v>1</v>
      </c>
      <c r="F137" s="103">
        <v>1</v>
      </c>
      <c r="G137" s="103">
        <v>1</v>
      </c>
      <c r="H137" s="103">
        <v>1</v>
      </c>
      <c r="I137" s="103">
        <v>1</v>
      </c>
      <c r="J137" s="103">
        <v>1</v>
      </c>
      <c r="K137" s="103">
        <v>1</v>
      </c>
      <c r="L137" s="103">
        <v>1</v>
      </c>
      <c r="M137" s="103">
        <v>1</v>
      </c>
      <c r="N137" s="103">
        <v>1</v>
      </c>
      <c r="O137" s="103">
        <v>1</v>
      </c>
      <c r="P137" s="103">
        <v>1</v>
      </c>
      <c r="Q137" s="103">
        <v>1</v>
      </c>
    </row>
    <row r="138" spans="1:17">
      <c r="A138" s="123" t="s">
        <v>518</v>
      </c>
      <c r="B138" s="103">
        <v>1</v>
      </c>
      <c r="C138" s="103">
        <v>1</v>
      </c>
      <c r="D138" s="103">
        <v>1</v>
      </c>
      <c r="E138" s="103">
        <v>1</v>
      </c>
      <c r="F138" s="103">
        <v>1</v>
      </c>
      <c r="G138" s="103">
        <v>1</v>
      </c>
      <c r="H138" s="103">
        <v>1</v>
      </c>
      <c r="I138" s="103">
        <v>1</v>
      </c>
      <c r="J138" s="103">
        <v>1</v>
      </c>
      <c r="K138" s="103">
        <v>1</v>
      </c>
      <c r="L138" s="103">
        <v>1</v>
      </c>
      <c r="M138" s="103">
        <v>1</v>
      </c>
      <c r="N138" s="103">
        <v>1</v>
      </c>
      <c r="O138" s="103">
        <v>1</v>
      </c>
      <c r="P138" s="103">
        <v>1</v>
      </c>
      <c r="Q138" s="103">
        <v>1</v>
      </c>
    </row>
    <row r="139" spans="1:17">
      <c r="A139" s="123" t="s">
        <v>522</v>
      </c>
      <c r="B139" s="103">
        <v>1</v>
      </c>
      <c r="C139" s="103">
        <v>1</v>
      </c>
      <c r="D139" s="103">
        <v>1</v>
      </c>
      <c r="E139" s="103">
        <v>1</v>
      </c>
      <c r="F139" s="103">
        <v>1</v>
      </c>
      <c r="G139" s="103">
        <v>1</v>
      </c>
      <c r="H139" s="103">
        <v>1</v>
      </c>
      <c r="I139" s="103">
        <v>1</v>
      </c>
      <c r="J139" s="103">
        <v>1</v>
      </c>
      <c r="K139" s="103">
        <v>1</v>
      </c>
      <c r="L139" s="103">
        <v>1</v>
      </c>
      <c r="M139" s="103">
        <v>1</v>
      </c>
      <c r="N139" s="103">
        <v>1</v>
      </c>
      <c r="O139" s="103">
        <v>1</v>
      </c>
      <c r="P139" s="103">
        <v>1</v>
      </c>
      <c r="Q139" s="103">
        <v>1</v>
      </c>
    </row>
    <row r="140" spans="1:17">
      <c r="A140" s="123" t="s">
        <v>526</v>
      </c>
      <c r="B140" s="103">
        <v>1</v>
      </c>
      <c r="C140" s="103">
        <v>1</v>
      </c>
      <c r="D140" s="103">
        <v>1</v>
      </c>
      <c r="E140" s="103">
        <v>1</v>
      </c>
      <c r="F140" s="103">
        <v>1</v>
      </c>
      <c r="G140" s="103">
        <v>1</v>
      </c>
      <c r="H140" s="103">
        <v>1</v>
      </c>
      <c r="I140" s="103">
        <v>1</v>
      </c>
      <c r="J140" s="103">
        <v>1</v>
      </c>
      <c r="K140" s="103">
        <v>1</v>
      </c>
      <c r="L140" s="103">
        <v>1</v>
      </c>
      <c r="M140" s="103">
        <v>1</v>
      </c>
      <c r="N140" s="103">
        <v>1</v>
      </c>
      <c r="O140" s="103">
        <v>1</v>
      </c>
      <c r="P140" s="103">
        <v>1</v>
      </c>
      <c r="Q140" s="103">
        <v>1</v>
      </c>
    </row>
    <row r="141" spans="1:17">
      <c r="A141" s="123" t="s">
        <v>530</v>
      </c>
      <c r="B141" s="103">
        <v>1</v>
      </c>
      <c r="C141" s="103">
        <v>1</v>
      </c>
      <c r="D141" s="103">
        <v>1</v>
      </c>
      <c r="E141" s="103">
        <v>1</v>
      </c>
      <c r="F141" s="103">
        <v>1</v>
      </c>
      <c r="G141" s="103">
        <v>1</v>
      </c>
      <c r="H141" s="103">
        <v>1</v>
      </c>
      <c r="I141" s="103">
        <v>1</v>
      </c>
      <c r="J141" s="103">
        <v>1</v>
      </c>
      <c r="K141" s="103">
        <v>1</v>
      </c>
      <c r="L141" s="103">
        <v>1</v>
      </c>
      <c r="M141" s="103">
        <v>1</v>
      </c>
      <c r="N141" s="103">
        <v>1</v>
      </c>
      <c r="O141" s="103">
        <v>1</v>
      </c>
      <c r="P141" s="103">
        <v>1</v>
      </c>
      <c r="Q141" s="103">
        <v>1</v>
      </c>
    </row>
    <row r="142" spans="1:17">
      <c r="A142" s="123" t="s">
        <v>534</v>
      </c>
      <c r="B142" s="103">
        <v>1</v>
      </c>
      <c r="C142" s="103">
        <v>1</v>
      </c>
      <c r="D142" s="103">
        <v>1</v>
      </c>
      <c r="E142" s="103">
        <v>1</v>
      </c>
      <c r="F142" s="103">
        <v>1</v>
      </c>
      <c r="G142" s="103">
        <v>1</v>
      </c>
      <c r="H142" s="103">
        <v>1</v>
      </c>
      <c r="I142" s="103">
        <v>1</v>
      </c>
      <c r="J142" s="103">
        <v>1</v>
      </c>
      <c r="K142" s="103">
        <v>1</v>
      </c>
      <c r="L142" s="103">
        <v>1</v>
      </c>
      <c r="M142" s="103">
        <v>1</v>
      </c>
      <c r="N142" s="103">
        <v>1</v>
      </c>
      <c r="O142" s="103">
        <v>1</v>
      </c>
      <c r="P142" s="103">
        <v>1</v>
      </c>
      <c r="Q142" s="103">
        <v>1</v>
      </c>
    </row>
    <row r="143" spans="1:17">
      <c r="A143" s="123" t="s">
        <v>538</v>
      </c>
      <c r="B143" s="103">
        <v>1</v>
      </c>
      <c r="C143" s="103">
        <v>1</v>
      </c>
      <c r="D143" s="103">
        <v>1</v>
      </c>
      <c r="E143" s="103">
        <v>1</v>
      </c>
      <c r="F143" s="103">
        <v>1</v>
      </c>
      <c r="G143" s="103">
        <v>1</v>
      </c>
      <c r="H143" s="103">
        <v>1</v>
      </c>
      <c r="I143" s="103">
        <v>1</v>
      </c>
      <c r="J143" s="103">
        <v>1</v>
      </c>
      <c r="K143" s="103">
        <v>1</v>
      </c>
      <c r="L143" s="103">
        <v>1</v>
      </c>
      <c r="M143" s="103">
        <v>1</v>
      </c>
      <c r="N143" s="103">
        <v>1</v>
      </c>
      <c r="O143" s="103">
        <v>1</v>
      </c>
      <c r="P143" s="103">
        <v>1</v>
      </c>
      <c r="Q143" s="103">
        <v>1</v>
      </c>
    </row>
    <row r="144" spans="1:17">
      <c r="A144" s="123" t="s">
        <v>542</v>
      </c>
      <c r="B144" s="103">
        <v>1</v>
      </c>
      <c r="C144" s="103">
        <v>1</v>
      </c>
      <c r="D144" s="103">
        <v>1</v>
      </c>
      <c r="E144" s="103">
        <v>1</v>
      </c>
      <c r="F144" s="103">
        <v>1</v>
      </c>
      <c r="G144" s="103">
        <v>1</v>
      </c>
      <c r="H144" s="103">
        <v>1</v>
      </c>
      <c r="I144" s="103">
        <v>1</v>
      </c>
      <c r="J144" s="103">
        <v>1</v>
      </c>
      <c r="K144" s="103">
        <v>1</v>
      </c>
      <c r="L144" s="103">
        <v>1</v>
      </c>
      <c r="M144" s="103">
        <v>1</v>
      </c>
      <c r="N144" s="103">
        <v>1</v>
      </c>
      <c r="O144" s="103">
        <v>1</v>
      </c>
      <c r="P144" s="103">
        <v>1</v>
      </c>
      <c r="Q144" s="103">
        <v>1</v>
      </c>
    </row>
    <row r="145" spans="1:17">
      <c r="A145" s="123" t="s">
        <v>546</v>
      </c>
      <c r="B145" s="103">
        <v>1</v>
      </c>
      <c r="C145" s="103">
        <v>1</v>
      </c>
      <c r="D145" s="103">
        <v>1</v>
      </c>
      <c r="E145" s="103">
        <v>1</v>
      </c>
      <c r="F145" s="103">
        <v>1</v>
      </c>
      <c r="G145" s="103">
        <v>1</v>
      </c>
      <c r="H145" s="103">
        <v>1</v>
      </c>
      <c r="I145" s="103">
        <v>1</v>
      </c>
      <c r="J145" s="103">
        <v>1</v>
      </c>
      <c r="K145" s="103">
        <v>1</v>
      </c>
      <c r="L145" s="103">
        <v>1</v>
      </c>
      <c r="M145" s="103">
        <v>1</v>
      </c>
      <c r="N145" s="103">
        <v>1</v>
      </c>
      <c r="O145" s="103">
        <v>1</v>
      </c>
      <c r="P145" s="103">
        <v>1</v>
      </c>
      <c r="Q145" s="103">
        <v>1</v>
      </c>
    </row>
    <row r="146" spans="1:17">
      <c r="A146" s="123" t="s">
        <v>550</v>
      </c>
      <c r="B146" s="103">
        <v>1</v>
      </c>
      <c r="C146" s="103">
        <v>1</v>
      </c>
      <c r="D146" s="103">
        <v>1</v>
      </c>
      <c r="E146" s="103">
        <v>1</v>
      </c>
      <c r="F146" s="103">
        <v>1</v>
      </c>
      <c r="G146" s="103">
        <v>1</v>
      </c>
      <c r="H146" s="103">
        <v>1</v>
      </c>
      <c r="I146" s="103">
        <v>1</v>
      </c>
      <c r="J146" s="103">
        <v>1</v>
      </c>
      <c r="K146" s="103">
        <v>1</v>
      </c>
      <c r="L146" s="103">
        <v>1</v>
      </c>
      <c r="M146" s="103">
        <v>1</v>
      </c>
      <c r="N146" s="103">
        <v>1</v>
      </c>
      <c r="O146" s="103">
        <v>1</v>
      </c>
      <c r="P146" s="103">
        <v>1</v>
      </c>
      <c r="Q146" s="103">
        <v>1</v>
      </c>
    </row>
    <row r="147" spans="1:17">
      <c r="A147" s="123" t="s">
        <v>554</v>
      </c>
      <c r="B147" s="103">
        <v>0</v>
      </c>
      <c r="C147" s="103">
        <v>0</v>
      </c>
      <c r="D147" s="103">
        <v>0</v>
      </c>
      <c r="E147" s="103">
        <v>0</v>
      </c>
      <c r="F147" s="103">
        <v>0</v>
      </c>
      <c r="G147" s="103">
        <v>0</v>
      </c>
      <c r="H147" s="103">
        <v>1</v>
      </c>
      <c r="I147" s="103">
        <v>0</v>
      </c>
      <c r="J147" s="103">
        <v>0</v>
      </c>
      <c r="K147" s="103">
        <v>0</v>
      </c>
      <c r="L147" s="103">
        <v>0</v>
      </c>
      <c r="M147" s="103">
        <v>0</v>
      </c>
      <c r="N147" s="103">
        <v>0</v>
      </c>
      <c r="O147" s="103">
        <v>0</v>
      </c>
      <c r="P147" s="103">
        <v>0</v>
      </c>
      <c r="Q147" s="103">
        <v>1</v>
      </c>
    </row>
    <row r="148" spans="1:17">
      <c r="A148" s="123" t="s">
        <v>558</v>
      </c>
      <c r="B148" s="103">
        <v>1</v>
      </c>
      <c r="C148" s="103">
        <v>1</v>
      </c>
      <c r="D148" s="103">
        <v>1</v>
      </c>
      <c r="E148" s="103">
        <v>1</v>
      </c>
      <c r="F148" s="103">
        <v>1</v>
      </c>
      <c r="G148" s="103">
        <v>1</v>
      </c>
      <c r="H148" s="103">
        <v>1</v>
      </c>
      <c r="I148" s="103">
        <v>1</v>
      </c>
      <c r="J148" s="103">
        <v>1</v>
      </c>
      <c r="K148" s="103">
        <v>1</v>
      </c>
      <c r="L148" s="103">
        <v>1</v>
      </c>
      <c r="M148" s="103">
        <v>1</v>
      </c>
      <c r="N148" s="103">
        <v>1</v>
      </c>
      <c r="O148" s="103">
        <v>1</v>
      </c>
      <c r="P148" s="103">
        <v>1</v>
      </c>
      <c r="Q148" s="103">
        <v>1</v>
      </c>
    </row>
    <row r="149" spans="1:17">
      <c r="A149" s="123" t="s">
        <v>562</v>
      </c>
      <c r="B149" s="103">
        <v>1</v>
      </c>
      <c r="C149" s="103">
        <v>1</v>
      </c>
      <c r="D149" s="103">
        <v>1</v>
      </c>
      <c r="E149" s="103">
        <v>1</v>
      </c>
      <c r="F149" s="103">
        <v>1</v>
      </c>
      <c r="G149" s="103">
        <v>1</v>
      </c>
      <c r="H149" s="103">
        <v>1</v>
      </c>
      <c r="I149" s="103">
        <v>1</v>
      </c>
      <c r="J149" s="103">
        <v>1</v>
      </c>
      <c r="K149" s="103">
        <v>1</v>
      </c>
      <c r="L149" s="103">
        <v>1</v>
      </c>
      <c r="M149" s="103">
        <v>1</v>
      </c>
      <c r="N149" s="103">
        <v>1</v>
      </c>
      <c r="O149" s="103">
        <v>1</v>
      </c>
      <c r="P149" s="103">
        <v>1</v>
      </c>
      <c r="Q149" s="103">
        <v>1</v>
      </c>
    </row>
    <row r="150" spans="1:17">
      <c r="A150" s="123" t="s">
        <v>565</v>
      </c>
      <c r="B150" s="103">
        <v>1</v>
      </c>
      <c r="C150" s="103">
        <v>1</v>
      </c>
      <c r="D150" s="103">
        <v>0</v>
      </c>
      <c r="E150" s="103">
        <v>1</v>
      </c>
      <c r="F150" s="103">
        <v>0</v>
      </c>
      <c r="G150" s="103">
        <v>1</v>
      </c>
      <c r="H150" s="103">
        <v>1</v>
      </c>
      <c r="I150" s="103">
        <v>0</v>
      </c>
      <c r="J150" s="103">
        <v>0</v>
      </c>
      <c r="K150" s="103">
        <v>0</v>
      </c>
      <c r="L150" s="103">
        <v>0</v>
      </c>
      <c r="M150" s="103">
        <v>0</v>
      </c>
      <c r="N150" s="103">
        <v>0</v>
      </c>
      <c r="O150" s="103">
        <v>0</v>
      </c>
      <c r="P150" s="103">
        <v>1</v>
      </c>
      <c r="Q150" s="103">
        <v>1</v>
      </c>
    </row>
    <row r="151" spans="1:17">
      <c r="A151" s="123" t="s">
        <v>568</v>
      </c>
      <c r="B151" s="103">
        <v>1</v>
      </c>
      <c r="C151" s="103">
        <v>1</v>
      </c>
      <c r="D151" s="103">
        <v>1</v>
      </c>
      <c r="E151" s="103">
        <v>1</v>
      </c>
      <c r="F151" s="103">
        <v>1</v>
      </c>
      <c r="G151" s="103">
        <v>1</v>
      </c>
      <c r="H151" s="103">
        <v>1</v>
      </c>
      <c r="I151" s="103">
        <v>1</v>
      </c>
      <c r="J151" s="103">
        <v>1</v>
      </c>
      <c r="K151" s="103">
        <v>1</v>
      </c>
      <c r="L151" s="103">
        <v>1</v>
      </c>
      <c r="M151" s="103">
        <v>1</v>
      </c>
      <c r="N151" s="103">
        <v>1</v>
      </c>
      <c r="O151" s="103">
        <v>1</v>
      </c>
      <c r="P151" s="103">
        <v>1</v>
      </c>
      <c r="Q151" s="103">
        <v>1</v>
      </c>
    </row>
    <row r="152" spans="1:17">
      <c r="A152" s="123" t="s">
        <v>571</v>
      </c>
      <c r="B152" s="103">
        <v>1</v>
      </c>
      <c r="C152" s="103">
        <v>1</v>
      </c>
      <c r="D152" s="103">
        <v>1</v>
      </c>
      <c r="E152" s="103">
        <v>1</v>
      </c>
      <c r="F152" s="103">
        <v>1</v>
      </c>
      <c r="G152" s="103">
        <v>1</v>
      </c>
      <c r="H152" s="103">
        <v>1</v>
      </c>
      <c r="I152" s="103">
        <v>1</v>
      </c>
      <c r="J152" s="103">
        <v>1</v>
      </c>
      <c r="K152" s="103">
        <v>1</v>
      </c>
      <c r="L152" s="103">
        <v>1</v>
      </c>
      <c r="M152" s="103">
        <v>1</v>
      </c>
      <c r="N152" s="103">
        <v>1</v>
      </c>
      <c r="O152" s="103">
        <v>1</v>
      </c>
      <c r="P152" s="103">
        <v>1</v>
      </c>
      <c r="Q152" s="103">
        <v>1</v>
      </c>
    </row>
    <row r="153" spans="1:17">
      <c r="A153" s="123" t="s">
        <v>574</v>
      </c>
      <c r="B153" s="103">
        <v>1</v>
      </c>
      <c r="C153" s="103">
        <v>1</v>
      </c>
      <c r="D153" s="103">
        <v>1</v>
      </c>
      <c r="E153" s="103">
        <v>1</v>
      </c>
      <c r="F153" s="103">
        <v>1</v>
      </c>
      <c r="G153" s="103">
        <v>1</v>
      </c>
      <c r="H153" s="103">
        <v>1</v>
      </c>
      <c r="I153" s="103">
        <v>1</v>
      </c>
      <c r="J153" s="103">
        <v>1</v>
      </c>
      <c r="K153" s="103">
        <v>1</v>
      </c>
      <c r="L153" s="103">
        <v>1</v>
      </c>
      <c r="M153" s="103">
        <v>1</v>
      </c>
      <c r="N153" s="103">
        <v>1</v>
      </c>
      <c r="O153" s="103">
        <v>1</v>
      </c>
      <c r="P153" s="103">
        <v>1</v>
      </c>
      <c r="Q153" s="103">
        <v>1</v>
      </c>
    </row>
    <row r="154" spans="1:17">
      <c r="A154" s="123" t="s">
        <v>575</v>
      </c>
      <c r="B154" s="103">
        <v>1</v>
      </c>
      <c r="C154" s="103">
        <v>1</v>
      </c>
      <c r="D154" s="103">
        <v>1</v>
      </c>
      <c r="E154" s="103">
        <v>1</v>
      </c>
      <c r="F154" s="103">
        <v>1</v>
      </c>
      <c r="G154" s="103">
        <v>1</v>
      </c>
      <c r="H154" s="103">
        <v>1</v>
      </c>
      <c r="I154" s="103">
        <v>1</v>
      </c>
      <c r="J154" s="103">
        <v>1</v>
      </c>
      <c r="K154" s="103">
        <v>1</v>
      </c>
      <c r="L154" s="103">
        <v>1</v>
      </c>
      <c r="M154" s="103">
        <v>1</v>
      </c>
      <c r="N154" s="103">
        <v>1</v>
      </c>
      <c r="O154" s="103">
        <v>1</v>
      </c>
      <c r="P154" s="103">
        <v>1</v>
      </c>
      <c r="Q154" s="103">
        <v>1</v>
      </c>
    </row>
    <row r="155" spans="1:17">
      <c r="A155" s="123" t="s">
        <v>580</v>
      </c>
      <c r="B155" s="103">
        <v>1</v>
      </c>
      <c r="C155" s="103">
        <v>1</v>
      </c>
      <c r="D155" s="103">
        <v>1</v>
      </c>
      <c r="E155" s="103">
        <v>1</v>
      </c>
      <c r="F155" s="103">
        <v>1</v>
      </c>
      <c r="G155" s="103">
        <v>1</v>
      </c>
      <c r="H155" s="103">
        <v>1</v>
      </c>
      <c r="I155" s="103">
        <v>1</v>
      </c>
      <c r="J155" s="103">
        <v>1</v>
      </c>
      <c r="K155" s="103">
        <v>1</v>
      </c>
      <c r="L155" s="103">
        <v>1</v>
      </c>
      <c r="M155" s="103">
        <v>1</v>
      </c>
      <c r="N155" s="103">
        <v>1</v>
      </c>
      <c r="O155" s="103">
        <v>1</v>
      </c>
      <c r="P155" s="103">
        <v>1</v>
      </c>
      <c r="Q155" s="103">
        <v>1</v>
      </c>
    </row>
    <row r="156" spans="1:17">
      <c r="A156" s="123" t="s">
        <v>583</v>
      </c>
      <c r="B156" s="103">
        <v>1</v>
      </c>
      <c r="C156" s="103">
        <v>1</v>
      </c>
      <c r="D156" s="103">
        <v>1</v>
      </c>
      <c r="E156" s="103">
        <v>1</v>
      </c>
      <c r="F156" s="103">
        <v>1</v>
      </c>
      <c r="G156" s="103">
        <v>1</v>
      </c>
      <c r="H156" s="103">
        <v>1</v>
      </c>
      <c r="I156" s="103">
        <v>1</v>
      </c>
      <c r="J156" s="103">
        <v>1</v>
      </c>
      <c r="K156" s="103">
        <v>1</v>
      </c>
      <c r="L156" s="103">
        <v>1</v>
      </c>
      <c r="M156" s="103">
        <v>1</v>
      </c>
      <c r="N156" s="103">
        <v>1</v>
      </c>
      <c r="O156" s="103">
        <v>1</v>
      </c>
      <c r="P156" s="103">
        <v>1</v>
      </c>
      <c r="Q156" s="103">
        <v>1</v>
      </c>
    </row>
    <row r="157" spans="1:17">
      <c r="A157" s="123" t="s">
        <v>584</v>
      </c>
      <c r="B157" s="103">
        <v>1</v>
      </c>
      <c r="C157" s="103">
        <v>1</v>
      </c>
      <c r="D157" s="103">
        <v>1</v>
      </c>
      <c r="E157" s="103">
        <v>1</v>
      </c>
      <c r="F157" s="103">
        <v>1</v>
      </c>
      <c r="G157" s="103">
        <v>1</v>
      </c>
      <c r="H157" s="103">
        <v>1</v>
      </c>
      <c r="I157" s="103">
        <v>1</v>
      </c>
      <c r="J157" s="103">
        <v>1</v>
      </c>
      <c r="K157" s="103">
        <v>1</v>
      </c>
      <c r="L157" s="103">
        <v>1</v>
      </c>
      <c r="M157" s="103">
        <v>1</v>
      </c>
      <c r="N157" s="103">
        <v>1</v>
      </c>
      <c r="O157" s="103">
        <v>1</v>
      </c>
      <c r="P157" s="103">
        <v>1</v>
      </c>
      <c r="Q157" s="103">
        <v>1</v>
      </c>
    </row>
    <row r="158" spans="1:17">
      <c r="A158" s="123" t="s">
        <v>588</v>
      </c>
      <c r="B158" s="103">
        <v>1</v>
      </c>
      <c r="C158" s="103">
        <v>1</v>
      </c>
      <c r="D158" s="103">
        <v>1</v>
      </c>
      <c r="E158" s="103">
        <v>1</v>
      </c>
      <c r="F158" s="103">
        <v>1</v>
      </c>
      <c r="G158" s="103">
        <v>1</v>
      </c>
      <c r="H158" s="103">
        <v>1</v>
      </c>
      <c r="I158" s="103">
        <v>1</v>
      </c>
      <c r="J158" s="103">
        <v>1</v>
      </c>
      <c r="K158" s="103">
        <v>1</v>
      </c>
      <c r="L158" s="103">
        <v>1</v>
      </c>
      <c r="M158" s="103">
        <v>1</v>
      </c>
      <c r="N158" s="103">
        <v>1</v>
      </c>
      <c r="O158" s="103">
        <v>1</v>
      </c>
      <c r="P158" s="103">
        <v>1</v>
      </c>
      <c r="Q158" s="103">
        <v>1</v>
      </c>
    </row>
    <row r="159" spans="1:17">
      <c r="A159" s="123" t="s">
        <v>589</v>
      </c>
      <c r="B159" s="103">
        <v>1</v>
      </c>
      <c r="C159" s="103">
        <v>1</v>
      </c>
      <c r="D159" s="103">
        <v>1</v>
      </c>
      <c r="E159" s="103">
        <v>1</v>
      </c>
      <c r="F159" s="103">
        <v>1</v>
      </c>
      <c r="G159" s="103">
        <v>1</v>
      </c>
      <c r="H159" s="103">
        <v>1</v>
      </c>
      <c r="I159" s="103">
        <v>1</v>
      </c>
      <c r="J159" s="103">
        <v>1</v>
      </c>
      <c r="K159" s="103">
        <v>1</v>
      </c>
      <c r="L159" s="103">
        <v>1</v>
      </c>
      <c r="M159" s="103">
        <v>1</v>
      </c>
      <c r="N159" s="103">
        <v>1</v>
      </c>
      <c r="O159" s="103">
        <v>1</v>
      </c>
      <c r="P159" s="103">
        <v>1</v>
      </c>
      <c r="Q159" s="103">
        <v>1</v>
      </c>
    </row>
    <row r="160" spans="1:17">
      <c r="A160" s="123" t="s">
        <v>594</v>
      </c>
      <c r="B160" s="103">
        <v>1</v>
      </c>
      <c r="C160" s="103">
        <v>1</v>
      </c>
      <c r="D160" s="103">
        <v>1</v>
      </c>
      <c r="E160" s="103">
        <v>1</v>
      </c>
      <c r="F160" s="103">
        <v>1</v>
      </c>
      <c r="G160" s="103">
        <v>1</v>
      </c>
      <c r="H160" s="103">
        <v>1</v>
      </c>
      <c r="I160" s="103">
        <v>1</v>
      </c>
      <c r="J160" s="103">
        <v>1</v>
      </c>
      <c r="K160" s="103">
        <v>1</v>
      </c>
      <c r="L160" s="103">
        <v>1</v>
      </c>
      <c r="M160" s="103">
        <v>1</v>
      </c>
      <c r="N160" s="103">
        <v>1</v>
      </c>
      <c r="O160" s="103">
        <v>1</v>
      </c>
      <c r="P160" s="103">
        <v>1</v>
      </c>
      <c r="Q160" s="103">
        <v>1</v>
      </c>
    </row>
    <row r="161" spans="1:17">
      <c r="A161" s="123" t="s">
        <v>596</v>
      </c>
      <c r="B161" s="103">
        <v>1</v>
      </c>
      <c r="C161" s="103">
        <v>1</v>
      </c>
      <c r="D161" s="103">
        <v>1</v>
      </c>
      <c r="E161" s="103">
        <v>1</v>
      </c>
      <c r="F161" s="103">
        <v>1</v>
      </c>
      <c r="G161" s="103">
        <v>1</v>
      </c>
      <c r="H161" s="103">
        <v>1</v>
      </c>
      <c r="I161" s="103">
        <v>1</v>
      </c>
      <c r="J161" s="103">
        <v>1</v>
      </c>
      <c r="K161" s="103">
        <v>1</v>
      </c>
      <c r="L161" s="103">
        <v>1</v>
      </c>
      <c r="M161" s="103">
        <v>1</v>
      </c>
      <c r="N161" s="103">
        <v>1</v>
      </c>
      <c r="O161" s="103">
        <v>1</v>
      </c>
      <c r="P161" s="103">
        <v>1</v>
      </c>
      <c r="Q161" s="103">
        <v>1</v>
      </c>
    </row>
    <row r="162" spans="1:17">
      <c r="A162" s="123" t="s">
        <v>601</v>
      </c>
      <c r="B162" s="103">
        <v>1</v>
      </c>
      <c r="C162" s="103">
        <v>1</v>
      </c>
      <c r="D162" s="103">
        <v>1</v>
      </c>
      <c r="E162" s="103">
        <v>1</v>
      </c>
      <c r="F162" s="103">
        <v>1</v>
      </c>
      <c r="G162" s="103">
        <v>1</v>
      </c>
      <c r="H162" s="103">
        <v>1</v>
      </c>
      <c r="I162" s="103">
        <v>1</v>
      </c>
      <c r="J162" s="103">
        <v>1</v>
      </c>
      <c r="K162" s="103">
        <v>1</v>
      </c>
      <c r="L162" s="103">
        <v>1</v>
      </c>
      <c r="M162" s="103">
        <v>1</v>
      </c>
      <c r="N162" s="103">
        <v>1</v>
      </c>
      <c r="O162" s="103">
        <v>1</v>
      </c>
      <c r="P162" s="103">
        <v>1</v>
      </c>
      <c r="Q162" s="103">
        <v>1</v>
      </c>
    </row>
    <row r="163" spans="1:17">
      <c r="A163" s="123" t="s">
        <v>605</v>
      </c>
      <c r="B163" s="103">
        <v>1</v>
      </c>
      <c r="C163" s="103">
        <v>1</v>
      </c>
      <c r="D163" s="103">
        <v>1</v>
      </c>
      <c r="E163" s="103">
        <v>1</v>
      </c>
      <c r="F163" s="103">
        <v>1</v>
      </c>
      <c r="G163" s="103">
        <v>1</v>
      </c>
      <c r="H163" s="103">
        <v>1</v>
      </c>
      <c r="I163" s="103">
        <v>1</v>
      </c>
      <c r="J163" s="103">
        <v>1</v>
      </c>
      <c r="K163" s="103">
        <v>1</v>
      </c>
      <c r="L163" s="103">
        <v>1</v>
      </c>
      <c r="M163" s="103">
        <v>1</v>
      </c>
      <c r="N163" s="103">
        <v>1</v>
      </c>
      <c r="O163" s="103">
        <v>1</v>
      </c>
      <c r="P163" s="103">
        <v>1</v>
      </c>
      <c r="Q163" s="103">
        <v>1</v>
      </c>
    </row>
    <row r="164" spans="1:17">
      <c r="A164" s="123" t="s">
        <v>608</v>
      </c>
      <c r="B164" s="103">
        <v>1</v>
      </c>
      <c r="C164" s="103">
        <v>1</v>
      </c>
      <c r="D164" s="103">
        <v>1</v>
      </c>
      <c r="E164" s="103">
        <v>1</v>
      </c>
      <c r="F164" s="103">
        <v>1</v>
      </c>
      <c r="G164" s="103">
        <v>1</v>
      </c>
      <c r="H164" s="103">
        <v>1</v>
      </c>
      <c r="I164" s="103">
        <v>1</v>
      </c>
      <c r="J164" s="103">
        <v>1</v>
      </c>
      <c r="K164" s="103">
        <v>1</v>
      </c>
      <c r="L164" s="103">
        <v>1</v>
      </c>
      <c r="M164" s="103">
        <v>1</v>
      </c>
      <c r="N164" s="103">
        <v>1</v>
      </c>
      <c r="O164" s="103">
        <v>1</v>
      </c>
      <c r="P164" s="103">
        <v>1</v>
      </c>
      <c r="Q164" s="103">
        <v>1</v>
      </c>
    </row>
    <row r="165" spans="1:17">
      <c r="A165" s="123" t="s">
        <v>610</v>
      </c>
      <c r="B165" s="103">
        <v>1</v>
      </c>
      <c r="C165" s="103">
        <v>1</v>
      </c>
      <c r="D165" s="103">
        <v>1</v>
      </c>
      <c r="E165" s="103">
        <v>1</v>
      </c>
      <c r="F165" s="103">
        <v>1</v>
      </c>
      <c r="G165" s="103">
        <v>1</v>
      </c>
      <c r="H165" s="103">
        <v>1</v>
      </c>
      <c r="I165" s="103">
        <v>1</v>
      </c>
      <c r="J165" s="103">
        <v>1</v>
      </c>
      <c r="K165" s="103">
        <v>1</v>
      </c>
      <c r="L165" s="103">
        <v>1</v>
      </c>
      <c r="M165" s="103">
        <v>1</v>
      </c>
      <c r="N165" s="103">
        <v>1</v>
      </c>
      <c r="O165" s="103">
        <v>1</v>
      </c>
      <c r="P165" s="103">
        <v>1</v>
      </c>
      <c r="Q165" s="103">
        <v>1</v>
      </c>
    </row>
    <row r="166" spans="1:17">
      <c r="A166" s="123" t="s">
        <v>612</v>
      </c>
      <c r="B166" s="103">
        <v>1</v>
      </c>
      <c r="C166" s="103">
        <v>1</v>
      </c>
      <c r="D166" s="103">
        <v>1</v>
      </c>
      <c r="E166" s="103">
        <v>1</v>
      </c>
      <c r="F166" s="103">
        <v>1</v>
      </c>
      <c r="G166" s="103">
        <v>1</v>
      </c>
      <c r="H166" s="103">
        <v>1</v>
      </c>
      <c r="I166" s="103">
        <v>1</v>
      </c>
      <c r="J166" s="103">
        <v>1</v>
      </c>
      <c r="K166" s="103">
        <v>1</v>
      </c>
      <c r="L166" s="103">
        <v>1</v>
      </c>
      <c r="M166" s="103">
        <v>1</v>
      </c>
      <c r="N166" s="103">
        <v>1</v>
      </c>
      <c r="O166" s="103">
        <v>1</v>
      </c>
      <c r="P166" s="103">
        <v>1</v>
      </c>
      <c r="Q166" s="103">
        <v>1</v>
      </c>
    </row>
    <row r="167" spans="1:17">
      <c r="A167" s="123" t="s">
        <v>615</v>
      </c>
      <c r="B167" s="103">
        <v>1</v>
      </c>
      <c r="C167" s="103">
        <v>1</v>
      </c>
      <c r="D167" s="103">
        <v>1</v>
      </c>
      <c r="E167" s="103">
        <v>1</v>
      </c>
      <c r="F167" s="103">
        <v>1</v>
      </c>
      <c r="G167" s="103">
        <v>1</v>
      </c>
      <c r="H167" s="103">
        <v>1</v>
      </c>
      <c r="I167" s="103">
        <v>1</v>
      </c>
      <c r="J167" s="103">
        <v>1</v>
      </c>
      <c r="K167" s="103">
        <v>1</v>
      </c>
      <c r="L167" s="103">
        <v>1</v>
      </c>
      <c r="M167" s="103">
        <v>1</v>
      </c>
      <c r="N167" s="103">
        <v>1</v>
      </c>
      <c r="O167" s="103">
        <v>1</v>
      </c>
      <c r="P167" s="103">
        <v>1</v>
      </c>
      <c r="Q167" s="103">
        <v>1</v>
      </c>
    </row>
    <row r="168" spans="1:17">
      <c r="A168" s="123" t="s">
        <v>619</v>
      </c>
      <c r="B168" s="103">
        <v>1</v>
      </c>
      <c r="C168" s="103">
        <v>1</v>
      </c>
      <c r="D168" s="103">
        <v>1</v>
      </c>
      <c r="E168" s="103">
        <v>1</v>
      </c>
      <c r="F168" s="103">
        <v>1</v>
      </c>
      <c r="G168" s="103">
        <v>1</v>
      </c>
      <c r="H168" s="103">
        <v>1</v>
      </c>
      <c r="I168" s="103">
        <v>1</v>
      </c>
      <c r="J168" s="103">
        <v>1</v>
      </c>
      <c r="K168" s="103">
        <v>1</v>
      </c>
      <c r="L168" s="103">
        <v>1</v>
      </c>
      <c r="M168" s="103">
        <v>1</v>
      </c>
      <c r="N168" s="103">
        <v>1</v>
      </c>
      <c r="O168" s="103">
        <v>1</v>
      </c>
      <c r="P168" s="103">
        <v>1</v>
      </c>
      <c r="Q168" s="103">
        <v>1</v>
      </c>
    </row>
    <row r="169" spans="1:17">
      <c r="A169" s="123" t="s">
        <v>624</v>
      </c>
      <c r="B169" s="103">
        <v>1</v>
      </c>
      <c r="C169" s="103">
        <v>1</v>
      </c>
      <c r="D169" s="103">
        <v>1</v>
      </c>
      <c r="E169" s="103">
        <v>1</v>
      </c>
      <c r="F169" s="103">
        <v>1</v>
      </c>
      <c r="G169" s="103">
        <v>1</v>
      </c>
      <c r="H169" s="103">
        <v>1</v>
      </c>
      <c r="I169" s="103">
        <v>1</v>
      </c>
      <c r="J169" s="103">
        <v>1</v>
      </c>
      <c r="K169" s="103">
        <v>1</v>
      </c>
      <c r="L169" s="103">
        <v>1</v>
      </c>
      <c r="M169" s="103">
        <v>1</v>
      </c>
      <c r="N169" s="103">
        <v>1</v>
      </c>
      <c r="O169" s="103">
        <v>1</v>
      </c>
      <c r="P169" s="103">
        <v>1</v>
      </c>
      <c r="Q169" s="103">
        <v>1</v>
      </c>
    </row>
    <row r="170" spans="1:17">
      <c r="A170" s="123" t="s">
        <v>629</v>
      </c>
      <c r="B170" s="103">
        <v>1</v>
      </c>
      <c r="C170" s="103">
        <v>1</v>
      </c>
      <c r="D170" s="103">
        <v>1</v>
      </c>
      <c r="E170" s="103">
        <v>1</v>
      </c>
      <c r="F170" s="103">
        <v>1</v>
      </c>
      <c r="G170" s="103">
        <v>1</v>
      </c>
      <c r="H170" s="103">
        <v>1</v>
      </c>
      <c r="I170" s="103">
        <v>1</v>
      </c>
      <c r="J170" s="103">
        <v>1</v>
      </c>
      <c r="K170" s="103">
        <v>1</v>
      </c>
      <c r="L170" s="103">
        <v>1</v>
      </c>
      <c r="M170" s="103">
        <v>1</v>
      </c>
      <c r="N170" s="103">
        <v>1</v>
      </c>
      <c r="O170" s="103">
        <v>1</v>
      </c>
      <c r="P170" s="103">
        <v>1</v>
      </c>
      <c r="Q170" s="103">
        <v>1</v>
      </c>
    </row>
    <row r="171" spans="1:17">
      <c r="A171" s="123" t="s">
        <v>633</v>
      </c>
      <c r="B171" s="103">
        <v>1</v>
      </c>
      <c r="C171" s="103">
        <v>1</v>
      </c>
      <c r="D171" s="103">
        <v>1</v>
      </c>
      <c r="E171" s="103">
        <v>1</v>
      </c>
      <c r="F171" s="103">
        <v>1</v>
      </c>
      <c r="G171" s="103">
        <v>1</v>
      </c>
      <c r="H171" s="103">
        <v>1</v>
      </c>
      <c r="I171" s="103">
        <v>1</v>
      </c>
      <c r="J171" s="103">
        <v>1</v>
      </c>
      <c r="K171" s="103">
        <v>1</v>
      </c>
      <c r="L171" s="103">
        <v>1</v>
      </c>
      <c r="M171" s="103">
        <v>1</v>
      </c>
      <c r="N171" s="103">
        <v>1</v>
      </c>
      <c r="O171" s="103">
        <v>1</v>
      </c>
      <c r="P171" s="103">
        <v>1</v>
      </c>
      <c r="Q171" s="103">
        <v>1</v>
      </c>
    </row>
    <row r="172" spans="1:17">
      <c r="A172" s="123" t="s">
        <v>637</v>
      </c>
      <c r="B172" s="103">
        <v>1</v>
      </c>
      <c r="C172" s="103">
        <v>1</v>
      </c>
      <c r="D172" s="103">
        <v>1</v>
      </c>
      <c r="E172" s="103">
        <v>1</v>
      </c>
      <c r="F172" s="103">
        <v>1</v>
      </c>
      <c r="G172" s="103">
        <v>1</v>
      </c>
      <c r="H172" s="103">
        <v>1</v>
      </c>
      <c r="I172" s="103">
        <v>1</v>
      </c>
      <c r="J172" s="103">
        <v>1</v>
      </c>
      <c r="K172" s="103">
        <v>1</v>
      </c>
      <c r="L172" s="103">
        <v>1</v>
      </c>
      <c r="M172" s="103">
        <v>1</v>
      </c>
      <c r="N172" s="103">
        <v>1</v>
      </c>
      <c r="O172" s="103">
        <v>1</v>
      </c>
      <c r="P172" s="103">
        <v>1</v>
      </c>
      <c r="Q172" s="103">
        <v>1</v>
      </c>
    </row>
    <row r="173" spans="1:17">
      <c r="A173" s="123" t="s">
        <v>639</v>
      </c>
      <c r="B173" s="103">
        <v>1</v>
      </c>
      <c r="C173" s="103">
        <v>1</v>
      </c>
      <c r="D173" s="103">
        <v>1</v>
      </c>
      <c r="E173" s="103">
        <v>1</v>
      </c>
      <c r="F173" s="103">
        <v>1</v>
      </c>
      <c r="G173" s="103">
        <v>1</v>
      </c>
      <c r="H173" s="103">
        <v>1</v>
      </c>
      <c r="I173" s="103">
        <v>1</v>
      </c>
      <c r="J173" s="103">
        <v>1</v>
      </c>
      <c r="K173" s="103">
        <v>1</v>
      </c>
      <c r="L173" s="103">
        <v>1</v>
      </c>
      <c r="M173" s="103">
        <v>1</v>
      </c>
      <c r="N173" s="103">
        <v>1</v>
      </c>
      <c r="O173" s="103">
        <v>1</v>
      </c>
      <c r="P173" s="103">
        <v>1</v>
      </c>
      <c r="Q173" s="103">
        <v>1</v>
      </c>
    </row>
    <row r="174" spans="1:17">
      <c r="A174" s="123" t="s">
        <v>642</v>
      </c>
      <c r="B174" s="103">
        <v>1</v>
      </c>
      <c r="C174" s="103">
        <v>1</v>
      </c>
      <c r="D174" s="103">
        <v>1</v>
      </c>
      <c r="E174" s="103">
        <v>1</v>
      </c>
      <c r="F174" s="103">
        <v>1</v>
      </c>
      <c r="G174" s="103">
        <v>1</v>
      </c>
      <c r="H174" s="103">
        <v>1</v>
      </c>
      <c r="I174" s="103">
        <v>1</v>
      </c>
      <c r="J174" s="103">
        <v>1</v>
      </c>
      <c r="K174" s="103">
        <v>1</v>
      </c>
      <c r="L174" s="103">
        <v>1</v>
      </c>
      <c r="M174" s="103">
        <v>1</v>
      </c>
      <c r="N174" s="103">
        <v>1</v>
      </c>
      <c r="O174" s="103">
        <v>1</v>
      </c>
      <c r="P174" s="103">
        <v>1</v>
      </c>
      <c r="Q174" s="103">
        <v>1</v>
      </c>
    </row>
    <row r="175" spans="1:17">
      <c r="A175" s="123" t="s">
        <v>646</v>
      </c>
      <c r="B175" s="103">
        <v>1</v>
      </c>
      <c r="C175" s="103">
        <v>1</v>
      </c>
      <c r="D175" s="103">
        <v>1</v>
      </c>
      <c r="E175" s="103">
        <v>1</v>
      </c>
      <c r="F175" s="103">
        <v>1</v>
      </c>
      <c r="G175" s="103">
        <v>1</v>
      </c>
      <c r="H175" s="103">
        <v>1</v>
      </c>
      <c r="I175" s="103">
        <v>1</v>
      </c>
      <c r="J175" s="103">
        <v>1</v>
      </c>
      <c r="K175" s="103">
        <v>1</v>
      </c>
      <c r="L175" s="103">
        <v>1</v>
      </c>
      <c r="M175" s="103">
        <v>1</v>
      </c>
      <c r="N175" s="103">
        <v>1</v>
      </c>
      <c r="O175" s="103">
        <v>1</v>
      </c>
      <c r="P175" s="103">
        <v>1</v>
      </c>
      <c r="Q175" s="103">
        <v>1</v>
      </c>
    </row>
    <row r="176" spans="1:17">
      <c r="A176" s="123" t="s">
        <v>650</v>
      </c>
      <c r="B176" s="103">
        <v>1</v>
      </c>
      <c r="C176" s="103">
        <v>1</v>
      </c>
      <c r="D176" s="103">
        <v>1</v>
      </c>
      <c r="E176" s="103">
        <v>1</v>
      </c>
      <c r="F176" s="103">
        <v>1</v>
      </c>
      <c r="G176" s="103">
        <v>1</v>
      </c>
      <c r="H176" s="103">
        <v>1</v>
      </c>
      <c r="I176" s="103">
        <v>1</v>
      </c>
      <c r="J176" s="103">
        <v>1</v>
      </c>
      <c r="K176" s="103">
        <v>1</v>
      </c>
      <c r="L176" s="103">
        <v>1</v>
      </c>
      <c r="M176" s="103">
        <v>1</v>
      </c>
      <c r="N176" s="103">
        <v>1</v>
      </c>
      <c r="O176" s="103">
        <v>1</v>
      </c>
      <c r="P176" s="103">
        <v>1</v>
      </c>
      <c r="Q176" s="103">
        <v>1</v>
      </c>
    </row>
    <row r="177" spans="1:17">
      <c r="A177" s="123" t="s">
        <v>654</v>
      </c>
      <c r="B177" s="103">
        <v>1</v>
      </c>
      <c r="C177" s="103">
        <v>1</v>
      </c>
      <c r="D177" s="103">
        <v>1</v>
      </c>
      <c r="E177" s="103">
        <v>1</v>
      </c>
      <c r="F177" s="103">
        <v>1</v>
      </c>
      <c r="G177" s="103">
        <v>1</v>
      </c>
      <c r="H177" s="103">
        <v>1</v>
      </c>
      <c r="I177" s="103">
        <v>1</v>
      </c>
      <c r="J177" s="103">
        <v>1</v>
      </c>
      <c r="K177" s="103">
        <v>1</v>
      </c>
      <c r="L177" s="103">
        <v>1</v>
      </c>
      <c r="M177" s="103">
        <v>1</v>
      </c>
      <c r="N177" s="103">
        <v>1</v>
      </c>
      <c r="O177" s="103">
        <v>1</v>
      </c>
      <c r="P177" s="103">
        <v>1</v>
      </c>
      <c r="Q177" s="103">
        <v>1</v>
      </c>
    </row>
    <row r="178" spans="1:17">
      <c r="A178" s="123" t="s">
        <v>659</v>
      </c>
      <c r="B178" s="103">
        <v>1</v>
      </c>
      <c r="C178" s="103">
        <v>1</v>
      </c>
      <c r="D178" s="103">
        <v>1</v>
      </c>
      <c r="E178" s="103">
        <v>1</v>
      </c>
      <c r="F178" s="103">
        <v>1</v>
      </c>
      <c r="G178" s="103">
        <v>1</v>
      </c>
      <c r="H178" s="103">
        <v>1</v>
      </c>
      <c r="I178" s="103">
        <v>1</v>
      </c>
      <c r="J178" s="103">
        <v>1</v>
      </c>
      <c r="K178" s="103">
        <v>1</v>
      </c>
      <c r="L178" s="103">
        <v>1</v>
      </c>
      <c r="M178" s="103">
        <v>1</v>
      </c>
      <c r="N178" s="103">
        <v>1</v>
      </c>
      <c r="O178" s="103">
        <v>1</v>
      </c>
      <c r="P178" s="103">
        <v>1</v>
      </c>
      <c r="Q178" s="103">
        <v>1</v>
      </c>
    </row>
    <row r="179" spans="1:17">
      <c r="A179" s="123" t="s">
        <v>663</v>
      </c>
      <c r="B179" s="103">
        <v>1</v>
      </c>
      <c r="C179" s="103">
        <v>1</v>
      </c>
      <c r="D179" s="103">
        <v>1</v>
      </c>
      <c r="E179" s="103">
        <v>1</v>
      </c>
      <c r="F179" s="103">
        <v>1</v>
      </c>
      <c r="G179" s="103">
        <v>1</v>
      </c>
      <c r="H179" s="103">
        <v>1</v>
      </c>
      <c r="I179" s="103">
        <v>1</v>
      </c>
      <c r="J179" s="103">
        <v>1</v>
      </c>
      <c r="K179" s="103">
        <v>1</v>
      </c>
      <c r="L179" s="103">
        <v>1</v>
      </c>
      <c r="M179" s="103">
        <v>1</v>
      </c>
      <c r="N179" s="103">
        <v>1</v>
      </c>
      <c r="O179" s="103">
        <v>1</v>
      </c>
      <c r="P179" s="103">
        <v>1</v>
      </c>
      <c r="Q179" s="103">
        <v>1</v>
      </c>
    </row>
    <row r="180" spans="1:17">
      <c r="A180" s="123" t="s">
        <v>667</v>
      </c>
      <c r="B180" s="103">
        <v>1</v>
      </c>
      <c r="C180" s="103">
        <v>1</v>
      </c>
      <c r="D180" s="103">
        <v>1</v>
      </c>
      <c r="E180" s="103">
        <v>1</v>
      </c>
      <c r="F180" s="103">
        <v>1</v>
      </c>
      <c r="G180" s="103">
        <v>1</v>
      </c>
      <c r="H180" s="103">
        <v>1</v>
      </c>
      <c r="I180" s="103">
        <v>1</v>
      </c>
      <c r="J180" s="103">
        <v>1</v>
      </c>
      <c r="K180" s="103">
        <v>1</v>
      </c>
      <c r="L180" s="103">
        <v>1</v>
      </c>
      <c r="M180" s="103">
        <v>1</v>
      </c>
      <c r="N180" s="103">
        <v>1</v>
      </c>
      <c r="O180" s="103">
        <v>1</v>
      </c>
      <c r="P180" s="103">
        <v>1</v>
      </c>
      <c r="Q180" s="103">
        <v>1</v>
      </c>
    </row>
    <row r="181" spans="1:17">
      <c r="A181" s="123" t="s">
        <v>669</v>
      </c>
      <c r="B181" s="103">
        <v>1</v>
      </c>
      <c r="C181" s="103">
        <v>1</v>
      </c>
      <c r="D181" s="103">
        <v>1</v>
      </c>
      <c r="E181" s="103">
        <v>1</v>
      </c>
      <c r="F181" s="103">
        <v>1</v>
      </c>
      <c r="G181" s="103">
        <v>1</v>
      </c>
      <c r="H181" s="103">
        <v>1</v>
      </c>
      <c r="I181" s="103">
        <v>1</v>
      </c>
      <c r="J181" s="103">
        <v>1</v>
      </c>
      <c r="K181" s="103">
        <v>1</v>
      </c>
      <c r="L181" s="103">
        <v>1</v>
      </c>
      <c r="M181" s="103">
        <v>1</v>
      </c>
      <c r="N181" s="103">
        <v>1</v>
      </c>
      <c r="O181" s="103">
        <v>1</v>
      </c>
      <c r="P181" s="103">
        <v>1</v>
      </c>
      <c r="Q181" s="103">
        <v>1</v>
      </c>
    </row>
    <row r="182" spans="1:17">
      <c r="A182" s="123" t="s">
        <v>671</v>
      </c>
      <c r="B182" s="103">
        <v>1</v>
      </c>
      <c r="C182" s="103">
        <v>1</v>
      </c>
      <c r="D182" s="103">
        <v>1</v>
      </c>
      <c r="E182" s="103">
        <v>1</v>
      </c>
      <c r="F182" s="103">
        <v>1</v>
      </c>
      <c r="G182" s="103">
        <v>1</v>
      </c>
      <c r="H182" s="103">
        <v>1</v>
      </c>
      <c r="I182" s="103">
        <v>1</v>
      </c>
      <c r="J182" s="103">
        <v>1</v>
      </c>
      <c r="K182" s="103">
        <v>1</v>
      </c>
      <c r="L182" s="103">
        <v>1</v>
      </c>
      <c r="M182" s="103">
        <v>1</v>
      </c>
      <c r="N182" s="103">
        <v>1</v>
      </c>
      <c r="O182" s="103">
        <v>1</v>
      </c>
      <c r="P182" s="103">
        <v>1</v>
      </c>
      <c r="Q182" s="103">
        <v>1</v>
      </c>
    </row>
    <row r="183" spans="1:17">
      <c r="A183" s="123" t="s">
        <v>674</v>
      </c>
      <c r="B183" s="103">
        <v>1</v>
      </c>
      <c r="C183" s="103">
        <v>1</v>
      </c>
      <c r="D183" s="103">
        <v>1</v>
      </c>
      <c r="E183" s="103">
        <v>1</v>
      </c>
      <c r="F183" s="103">
        <v>1</v>
      </c>
      <c r="G183" s="103">
        <v>1</v>
      </c>
      <c r="H183" s="103">
        <v>1</v>
      </c>
      <c r="I183" s="103">
        <v>1</v>
      </c>
      <c r="J183" s="103">
        <v>1</v>
      </c>
      <c r="K183" s="103">
        <v>1</v>
      </c>
      <c r="L183" s="103">
        <v>1</v>
      </c>
      <c r="M183" s="103">
        <v>1</v>
      </c>
      <c r="N183" s="103">
        <v>1</v>
      </c>
      <c r="O183" s="103">
        <v>1</v>
      </c>
      <c r="P183" s="103">
        <v>1</v>
      </c>
      <c r="Q183" s="103">
        <v>1</v>
      </c>
    </row>
    <row r="184" spans="1:17">
      <c r="A184" s="123" t="s">
        <v>679</v>
      </c>
      <c r="B184" s="103">
        <v>3</v>
      </c>
      <c r="C184" s="103">
        <v>3</v>
      </c>
      <c r="D184" s="103">
        <v>2</v>
      </c>
      <c r="E184" s="103">
        <v>2</v>
      </c>
      <c r="F184" s="103">
        <v>2</v>
      </c>
      <c r="G184" s="103">
        <v>2</v>
      </c>
      <c r="H184" s="103">
        <v>1</v>
      </c>
      <c r="I184" s="103">
        <v>1</v>
      </c>
      <c r="J184" s="103">
        <v>2</v>
      </c>
      <c r="K184" s="103">
        <v>1</v>
      </c>
      <c r="L184" s="103">
        <v>2</v>
      </c>
      <c r="M184" s="103">
        <v>2</v>
      </c>
      <c r="N184" s="103">
        <v>1</v>
      </c>
      <c r="O184" s="103">
        <v>2</v>
      </c>
      <c r="P184" s="103">
        <v>2</v>
      </c>
      <c r="Q184" s="103">
        <v>1</v>
      </c>
    </row>
    <row r="185" spans="1:17">
      <c r="A185" s="123" t="s">
        <v>683</v>
      </c>
      <c r="B185" s="103">
        <v>1</v>
      </c>
      <c r="C185" s="103">
        <v>1</v>
      </c>
      <c r="D185" s="103">
        <v>1</v>
      </c>
      <c r="E185" s="103">
        <v>1</v>
      </c>
      <c r="F185" s="103">
        <v>1</v>
      </c>
      <c r="G185" s="103">
        <v>1</v>
      </c>
      <c r="H185" s="103">
        <v>1</v>
      </c>
      <c r="I185" s="103">
        <v>1</v>
      </c>
      <c r="J185" s="103">
        <v>1</v>
      </c>
      <c r="K185" s="103">
        <v>1</v>
      </c>
      <c r="L185" s="103">
        <v>1</v>
      </c>
      <c r="M185" s="103">
        <v>1</v>
      </c>
      <c r="N185" s="103">
        <v>1</v>
      </c>
      <c r="O185" s="103">
        <v>1</v>
      </c>
      <c r="P185" s="103">
        <v>1</v>
      </c>
      <c r="Q185" s="103">
        <v>1</v>
      </c>
    </row>
    <row r="186" spans="1:17">
      <c r="A186" s="123" t="s">
        <v>687</v>
      </c>
      <c r="B186" s="103">
        <v>1</v>
      </c>
      <c r="C186" s="103">
        <v>1</v>
      </c>
      <c r="D186" s="103">
        <v>1</v>
      </c>
      <c r="E186" s="103">
        <v>1</v>
      </c>
      <c r="F186" s="103">
        <v>1</v>
      </c>
      <c r="G186" s="103">
        <v>1</v>
      </c>
      <c r="H186" s="103">
        <v>1</v>
      </c>
      <c r="I186" s="103">
        <v>1</v>
      </c>
      <c r="J186" s="103">
        <v>1</v>
      </c>
      <c r="K186" s="103">
        <v>1</v>
      </c>
      <c r="L186" s="103">
        <v>1</v>
      </c>
      <c r="M186" s="103">
        <v>1</v>
      </c>
      <c r="N186" s="103">
        <v>1</v>
      </c>
      <c r="O186" s="103">
        <v>1</v>
      </c>
      <c r="P186" s="103">
        <v>1</v>
      </c>
      <c r="Q186" s="103">
        <v>1</v>
      </c>
    </row>
    <row r="187" spans="1:17">
      <c r="A187" s="123" t="s">
        <v>691</v>
      </c>
      <c r="B187" s="103">
        <v>1</v>
      </c>
      <c r="C187" s="103">
        <v>1</v>
      </c>
      <c r="D187" s="103">
        <v>1</v>
      </c>
      <c r="E187" s="103">
        <v>1</v>
      </c>
      <c r="F187" s="103">
        <v>1</v>
      </c>
      <c r="G187" s="103">
        <v>1</v>
      </c>
      <c r="H187" s="103">
        <v>1</v>
      </c>
      <c r="I187" s="103">
        <v>1</v>
      </c>
      <c r="J187" s="103">
        <v>1</v>
      </c>
      <c r="K187" s="103">
        <v>1</v>
      </c>
      <c r="L187" s="103">
        <v>1</v>
      </c>
      <c r="M187" s="103">
        <v>1</v>
      </c>
      <c r="N187" s="103">
        <v>1</v>
      </c>
      <c r="O187" s="103">
        <v>1</v>
      </c>
      <c r="P187" s="103">
        <v>1</v>
      </c>
      <c r="Q187" s="103">
        <v>1</v>
      </c>
    </row>
    <row r="188" spans="1:17">
      <c r="A188" s="123" t="s">
        <v>694</v>
      </c>
      <c r="B188" s="103">
        <v>1</v>
      </c>
      <c r="C188" s="103">
        <v>1</v>
      </c>
      <c r="D188" s="103">
        <v>1</v>
      </c>
      <c r="E188" s="103">
        <v>1</v>
      </c>
      <c r="F188" s="103">
        <v>1</v>
      </c>
      <c r="G188" s="103">
        <v>1</v>
      </c>
      <c r="H188" s="103">
        <v>1</v>
      </c>
      <c r="I188" s="103">
        <v>1</v>
      </c>
      <c r="J188" s="103">
        <v>1</v>
      </c>
      <c r="K188" s="103">
        <v>1</v>
      </c>
      <c r="L188" s="103">
        <v>1</v>
      </c>
      <c r="M188" s="103">
        <v>1</v>
      </c>
      <c r="N188" s="103">
        <v>1</v>
      </c>
      <c r="O188" s="103">
        <v>1</v>
      </c>
      <c r="P188" s="103">
        <v>1</v>
      </c>
      <c r="Q188" s="103">
        <v>1</v>
      </c>
    </row>
    <row r="189" spans="1:17">
      <c r="A189" s="123" t="s">
        <v>698</v>
      </c>
      <c r="B189" s="103">
        <v>1</v>
      </c>
      <c r="C189" s="103">
        <v>1</v>
      </c>
      <c r="D189" s="103">
        <v>1</v>
      </c>
      <c r="E189" s="103">
        <v>1</v>
      </c>
      <c r="F189" s="103">
        <v>1</v>
      </c>
      <c r="G189" s="103">
        <v>1</v>
      </c>
      <c r="H189" s="103">
        <v>1</v>
      </c>
      <c r="I189" s="103">
        <v>1</v>
      </c>
      <c r="J189" s="103">
        <v>1</v>
      </c>
      <c r="K189" s="103">
        <v>1</v>
      </c>
      <c r="L189" s="103">
        <v>1</v>
      </c>
      <c r="M189" s="103">
        <v>1</v>
      </c>
      <c r="N189" s="103">
        <v>1</v>
      </c>
      <c r="O189" s="103">
        <v>1</v>
      </c>
      <c r="P189" s="103">
        <v>1</v>
      </c>
      <c r="Q189" s="103">
        <v>1</v>
      </c>
    </row>
    <row r="190" spans="1:17">
      <c r="A190" s="123" t="s">
        <v>702</v>
      </c>
      <c r="B190" s="103">
        <v>1</v>
      </c>
      <c r="C190" s="103">
        <v>1</v>
      </c>
      <c r="D190" s="103">
        <v>2</v>
      </c>
      <c r="E190" s="103">
        <v>2</v>
      </c>
      <c r="F190" s="103">
        <v>1</v>
      </c>
      <c r="G190" s="103">
        <v>1</v>
      </c>
      <c r="H190" s="103">
        <v>1</v>
      </c>
      <c r="I190" s="103">
        <v>1</v>
      </c>
      <c r="J190" s="103">
        <v>2</v>
      </c>
      <c r="K190" s="103">
        <v>1</v>
      </c>
      <c r="L190" s="103">
        <v>1</v>
      </c>
      <c r="M190" s="103">
        <v>1</v>
      </c>
      <c r="N190" s="103">
        <v>1</v>
      </c>
      <c r="O190" s="103">
        <v>1</v>
      </c>
      <c r="P190" s="103">
        <v>1</v>
      </c>
      <c r="Q190" s="103">
        <v>1</v>
      </c>
    </row>
    <row r="191" spans="1:17">
      <c r="A191" s="123" t="s">
        <v>707</v>
      </c>
      <c r="B191" s="103">
        <v>1</v>
      </c>
      <c r="C191" s="103">
        <v>1</v>
      </c>
      <c r="D191" s="103">
        <v>1</v>
      </c>
      <c r="E191" s="103">
        <v>1</v>
      </c>
      <c r="F191" s="103">
        <v>1</v>
      </c>
      <c r="G191" s="103">
        <v>1</v>
      </c>
      <c r="H191" s="103">
        <v>1</v>
      </c>
      <c r="I191" s="103">
        <v>1</v>
      </c>
      <c r="J191" s="103">
        <v>1</v>
      </c>
      <c r="K191" s="103">
        <v>1</v>
      </c>
      <c r="L191" s="103">
        <v>1</v>
      </c>
      <c r="M191" s="103">
        <v>1</v>
      </c>
      <c r="N191" s="103">
        <v>1</v>
      </c>
      <c r="O191" s="103">
        <v>1</v>
      </c>
      <c r="P191" s="103">
        <v>1</v>
      </c>
      <c r="Q191" s="103">
        <v>1</v>
      </c>
    </row>
    <row r="192" spans="1:17">
      <c r="A192" s="123" t="s">
        <v>708</v>
      </c>
      <c r="B192" s="103">
        <v>1</v>
      </c>
      <c r="C192" s="103">
        <v>1</v>
      </c>
      <c r="D192" s="103">
        <v>1</v>
      </c>
      <c r="E192" s="103">
        <v>1</v>
      </c>
      <c r="F192" s="103">
        <v>1</v>
      </c>
      <c r="G192" s="103">
        <v>1</v>
      </c>
      <c r="H192" s="103">
        <v>1</v>
      </c>
      <c r="I192" s="103">
        <v>1</v>
      </c>
      <c r="J192" s="103">
        <v>1</v>
      </c>
      <c r="K192" s="103">
        <v>1</v>
      </c>
      <c r="L192" s="103">
        <v>1</v>
      </c>
      <c r="M192" s="103">
        <v>1</v>
      </c>
      <c r="N192" s="103">
        <v>1</v>
      </c>
      <c r="O192" s="103">
        <v>1</v>
      </c>
      <c r="P192" s="103">
        <v>1</v>
      </c>
      <c r="Q192" s="103">
        <v>1</v>
      </c>
    </row>
    <row r="193" spans="1:17">
      <c r="A193" s="123" t="s">
        <v>710</v>
      </c>
      <c r="B193" s="103">
        <v>1</v>
      </c>
      <c r="C193" s="103">
        <v>1</v>
      </c>
      <c r="D193" s="103">
        <v>1</v>
      </c>
      <c r="E193" s="103">
        <v>1</v>
      </c>
      <c r="F193" s="103">
        <v>1</v>
      </c>
      <c r="G193" s="103">
        <v>1</v>
      </c>
      <c r="H193" s="103">
        <v>1</v>
      </c>
      <c r="I193" s="103">
        <v>1</v>
      </c>
      <c r="J193" s="103">
        <v>1</v>
      </c>
      <c r="K193" s="103">
        <v>1</v>
      </c>
      <c r="L193" s="103">
        <v>1</v>
      </c>
      <c r="M193" s="103">
        <v>1</v>
      </c>
      <c r="N193" s="103">
        <v>1</v>
      </c>
      <c r="O193" s="103">
        <v>1</v>
      </c>
      <c r="P193" s="103">
        <v>1</v>
      </c>
      <c r="Q193" s="103">
        <v>1</v>
      </c>
    </row>
    <row r="194" spans="1:17">
      <c r="A194" s="123" t="s">
        <v>714</v>
      </c>
      <c r="B194" s="103">
        <v>1</v>
      </c>
      <c r="C194" s="103">
        <v>1</v>
      </c>
      <c r="D194" s="103">
        <v>1</v>
      </c>
      <c r="E194" s="103">
        <v>1</v>
      </c>
      <c r="F194" s="103">
        <v>1</v>
      </c>
      <c r="G194" s="103">
        <v>1</v>
      </c>
      <c r="H194" s="103">
        <v>1</v>
      </c>
      <c r="I194" s="103">
        <v>1</v>
      </c>
      <c r="J194" s="103">
        <v>1</v>
      </c>
      <c r="K194" s="103">
        <v>1</v>
      </c>
      <c r="L194" s="103">
        <v>1</v>
      </c>
      <c r="M194" s="103">
        <v>1</v>
      </c>
      <c r="N194" s="103">
        <v>1</v>
      </c>
      <c r="O194" s="103">
        <v>1</v>
      </c>
      <c r="P194" s="103">
        <v>1</v>
      </c>
      <c r="Q194" s="103">
        <v>1</v>
      </c>
    </row>
    <row r="195" spans="1:17">
      <c r="A195" s="123" t="s">
        <v>718</v>
      </c>
      <c r="B195" s="103">
        <v>1</v>
      </c>
      <c r="C195" s="103">
        <v>1</v>
      </c>
      <c r="D195" s="103">
        <v>1</v>
      </c>
      <c r="E195" s="103">
        <v>1</v>
      </c>
      <c r="F195" s="103">
        <v>1</v>
      </c>
      <c r="G195" s="103">
        <v>1</v>
      </c>
      <c r="H195" s="103">
        <v>1</v>
      </c>
      <c r="I195" s="103">
        <v>1</v>
      </c>
      <c r="J195" s="103">
        <v>1</v>
      </c>
      <c r="K195" s="103">
        <v>1</v>
      </c>
      <c r="L195" s="103">
        <v>1</v>
      </c>
      <c r="M195" s="103">
        <v>1</v>
      </c>
      <c r="N195" s="103">
        <v>1</v>
      </c>
      <c r="O195" s="103">
        <v>1</v>
      </c>
      <c r="P195" s="103">
        <v>1</v>
      </c>
      <c r="Q195" s="103">
        <v>1</v>
      </c>
    </row>
    <row r="196" spans="1:17">
      <c r="A196" s="123" t="s">
        <v>722</v>
      </c>
      <c r="B196" s="103">
        <v>1</v>
      </c>
      <c r="C196" s="103">
        <v>1</v>
      </c>
      <c r="D196" s="103">
        <v>1</v>
      </c>
      <c r="E196" s="103">
        <v>1</v>
      </c>
      <c r="F196" s="103">
        <v>1</v>
      </c>
      <c r="G196" s="103">
        <v>1</v>
      </c>
      <c r="H196" s="103">
        <v>1</v>
      </c>
      <c r="I196" s="103">
        <v>1</v>
      </c>
      <c r="J196" s="103">
        <v>1</v>
      </c>
      <c r="K196" s="103">
        <v>1</v>
      </c>
      <c r="L196" s="103">
        <v>1</v>
      </c>
      <c r="M196" s="103">
        <v>1</v>
      </c>
      <c r="N196" s="103">
        <v>1</v>
      </c>
      <c r="O196" s="103">
        <v>1</v>
      </c>
      <c r="P196" s="103">
        <v>1</v>
      </c>
      <c r="Q196" s="103">
        <v>1</v>
      </c>
    </row>
    <row r="197" spans="1:17">
      <c r="A197" s="123" t="s">
        <v>727</v>
      </c>
      <c r="B197" s="103">
        <v>1</v>
      </c>
      <c r="C197" s="103">
        <v>1</v>
      </c>
      <c r="D197" s="103">
        <v>1</v>
      </c>
      <c r="E197" s="103">
        <v>1</v>
      </c>
      <c r="F197" s="103">
        <v>1</v>
      </c>
      <c r="G197" s="103">
        <v>1</v>
      </c>
      <c r="H197" s="103">
        <v>1</v>
      </c>
      <c r="I197" s="103">
        <v>1</v>
      </c>
      <c r="J197" s="103">
        <v>1</v>
      </c>
      <c r="K197" s="103">
        <v>1</v>
      </c>
      <c r="L197" s="103">
        <v>1</v>
      </c>
      <c r="M197" s="103">
        <v>1</v>
      </c>
      <c r="N197" s="103">
        <v>1</v>
      </c>
      <c r="O197" s="103">
        <v>1</v>
      </c>
      <c r="P197" s="103">
        <v>1</v>
      </c>
      <c r="Q197" s="103">
        <v>1</v>
      </c>
    </row>
    <row r="198" spans="1:17">
      <c r="A198" s="123" t="s">
        <v>732</v>
      </c>
      <c r="B198" s="103">
        <v>1</v>
      </c>
      <c r="C198" s="103">
        <v>1</v>
      </c>
      <c r="D198" s="103">
        <v>1</v>
      </c>
      <c r="E198" s="103">
        <v>1</v>
      </c>
      <c r="F198" s="103">
        <v>1</v>
      </c>
      <c r="G198" s="103">
        <v>1</v>
      </c>
      <c r="H198" s="103">
        <v>1</v>
      </c>
      <c r="I198" s="103">
        <v>1</v>
      </c>
      <c r="J198" s="103">
        <v>1</v>
      </c>
      <c r="K198" s="103">
        <v>1</v>
      </c>
      <c r="L198" s="103">
        <v>1</v>
      </c>
      <c r="M198" s="103">
        <v>1</v>
      </c>
      <c r="N198" s="103">
        <v>1</v>
      </c>
      <c r="O198" s="103">
        <v>1</v>
      </c>
      <c r="P198" s="103">
        <v>1</v>
      </c>
      <c r="Q198" s="103">
        <v>1</v>
      </c>
    </row>
    <row r="199" spans="1:17">
      <c r="A199" s="123" t="s">
        <v>734</v>
      </c>
      <c r="B199" s="103">
        <v>1</v>
      </c>
      <c r="C199" s="103">
        <v>1</v>
      </c>
      <c r="D199" s="103">
        <v>1</v>
      </c>
      <c r="E199" s="103">
        <v>1</v>
      </c>
      <c r="F199" s="103">
        <v>1</v>
      </c>
      <c r="G199" s="103">
        <v>1</v>
      </c>
      <c r="H199" s="103">
        <v>1</v>
      </c>
      <c r="I199" s="103">
        <v>1</v>
      </c>
      <c r="J199" s="103">
        <v>1</v>
      </c>
      <c r="K199" s="103">
        <v>1</v>
      </c>
      <c r="L199" s="103">
        <v>1</v>
      </c>
      <c r="M199" s="103">
        <v>1</v>
      </c>
      <c r="N199" s="103">
        <v>1</v>
      </c>
      <c r="O199" s="103">
        <v>1</v>
      </c>
      <c r="P199" s="103">
        <v>1</v>
      </c>
      <c r="Q199" s="103">
        <v>1</v>
      </c>
    </row>
    <row r="200" spans="1:17">
      <c r="A200" s="123" t="s">
        <v>738</v>
      </c>
      <c r="B200" s="103">
        <v>1</v>
      </c>
      <c r="C200" s="103">
        <v>1</v>
      </c>
      <c r="D200" s="103">
        <v>1</v>
      </c>
      <c r="E200" s="103">
        <v>1</v>
      </c>
      <c r="F200" s="103">
        <v>1</v>
      </c>
      <c r="G200" s="103">
        <v>1</v>
      </c>
      <c r="H200" s="103">
        <v>1</v>
      </c>
      <c r="I200" s="103">
        <v>1</v>
      </c>
      <c r="J200" s="103">
        <v>1</v>
      </c>
      <c r="K200" s="103">
        <v>1</v>
      </c>
      <c r="L200" s="103">
        <v>1</v>
      </c>
      <c r="M200" s="103">
        <v>1</v>
      </c>
      <c r="N200" s="103">
        <v>1</v>
      </c>
      <c r="O200" s="103">
        <v>1</v>
      </c>
      <c r="P200" s="103">
        <v>1</v>
      </c>
      <c r="Q200" s="103">
        <v>1</v>
      </c>
    </row>
    <row r="201" spans="1:17">
      <c r="A201" s="123" t="s">
        <v>742</v>
      </c>
      <c r="B201" s="103">
        <v>1</v>
      </c>
      <c r="C201" s="103">
        <v>1</v>
      </c>
      <c r="D201" s="103">
        <v>1</v>
      </c>
      <c r="E201" s="103">
        <v>1</v>
      </c>
      <c r="F201" s="103">
        <v>1</v>
      </c>
      <c r="G201" s="103">
        <v>1</v>
      </c>
      <c r="H201" s="103">
        <v>1</v>
      </c>
      <c r="I201" s="103">
        <v>1</v>
      </c>
      <c r="J201" s="103">
        <v>1</v>
      </c>
      <c r="K201" s="103">
        <v>1</v>
      </c>
      <c r="L201" s="103">
        <v>1</v>
      </c>
      <c r="M201" s="103">
        <v>1</v>
      </c>
      <c r="N201" s="103">
        <v>1</v>
      </c>
      <c r="O201" s="103">
        <v>1</v>
      </c>
      <c r="P201" s="103">
        <v>1</v>
      </c>
      <c r="Q201" s="103">
        <v>1</v>
      </c>
    </row>
    <row r="202" spans="1:17">
      <c r="A202" s="123" t="s">
        <v>744</v>
      </c>
      <c r="B202" s="103">
        <v>1</v>
      </c>
      <c r="C202" s="103">
        <v>1</v>
      </c>
      <c r="D202" s="103">
        <v>1</v>
      </c>
      <c r="E202" s="103">
        <v>1</v>
      </c>
      <c r="F202" s="103">
        <v>1</v>
      </c>
      <c r="G202" s="103">
        <v>1</v>
      </c>
      <c r="H202" s="103">
        <v>1</v>
      </c>
      <c r="I202" s="103">
        <v>1</v>
      </c>
      <c r="J202" s="103">
        <v>1</v>
      </c>
      <c r="K202" s="103">
        <v>1</v>
      </c>
      <c r="L202" s="103">
        <v>1</v>
      </c>
      <c r="M202" s="103">
        <v>1</v>
      </c>
      <c r="N202" s="103">
        <v>1</v>
      </c>
      <c r="O202" s="103">
        <v>1</v>
      </c>
      <c r="P202" s="103">
        <v>1</v>
      </c>
      <c r="Q202" s="103">
        <v>1</v>
      </c>
    </row>
    <row r="203" spans="1:17">
      <c r="A203" s="123" t="s">
        <v>748</v>
      </c>
      <c r="B203" s="103">
        <v>1</v>
      </c>
      <c r="C203" s="103">
        <v>1</v>
      </c>
      <c r="D203" s="103">
        <v>0</v>
      </c>
      <c r="E203" s="103">
        <v>1</v>
      </c>
      <c r="F203" s="103">
        <v>1</v>
      </c>
      <c r="G203" s="103">
        <v>1</v>
      </c>
      <c r="H203" s="103">
        <v>1</v>
      </c>
      <c r="I203" s="103">
        <v>1</v>
      </c>
      <c r="J203" s="103">
        <v>1</v>
      </c>
      <c r="K203" s="103">
        <v>1</v>
      </c>
      <c r="L203" s="103">
        <v>1</v>
      </c>
      <c r="M203" s="103">
        <v>1</v>
      </c>
      <c r="N203" s="103">
        <v>1</v>
      </c>
      <c r="O203" s="103">
        <v>1</v>
      </c>
      <c r="P203" s="103">
        <v>1</v>
      </c>
      <c r="Q203" s="103">
        <v>1</v>
      </c>
    </row>
    <row r="204" spans="1:17">
      <c r="A204" s="123" t="s">
        <v>751</v>
      </c>
      <c r="B204" s="103">
        <v>1</v>
      </c>
      <c r="C204" s="103">
        <v>1</v>
      </c>
      <c r="D204" s="103">
        <v>1</v>
      </c>
      <c r="E204" s="103">
        <v>1</v>
      </c>
      <c r="F204" s="103">
        <v>1</v>
      </c>
      <c r="G204" s="103">
        <v>1</v>
      </c>
      <c r="H204" s="103">
        <v>1</v>
      </c>
      <c r="I204" s="103">
        <v>1</v>
      </c>
      <c r="J204" s="103">
        <v>1</v>
      </c>
      <c r="K204" s="103">
        <v>1</v>
      </c>
      <c r="L204" s="103">
        <v>1</v>
      </c>
      <c r="M204" s="103">
        <v>1</v>
      </c>
      <c r="N204" s="103">
        <v>1</v>
      </c>
      <c r="O204" s="103">
        <v>1</v>
      </c>
      <c r="P204" s="103">
        <v>1</v>
      </c>
      <c r="Q204" s="103">
        <v>1</v>
      </c>
    </row>
    <row r="205" spans="1:17">
      <c r="A205" s="123" t="s">
        <v>753</v>
      </c>
      <c r="B205" s="103">
        <v>1</v>
      </c>
      <c r="C205" s="103">
        <v>1</v>
      </c>
      <c r="D205" s="103">
        <v>1</v>
      </c>
      <c r="E205" s="103">
        <v>1</v>
      </c>
      <c r="F205" s="103">
        <v>1</v>
      </c>
      <c r="G205" s="103">
        <v>1</v>
      </c>
      <c r="H205" s="103">
        <v>1</v>
      </c>
      <c r="I205" s="103">
        <v>1</v>
      </c>
      <c r="J205" s="103">
        <v>1</v>
      </c>
      <c r="K205" s="103">
        <v>1</v>
      </c>
      <c r="L205" s="103">
        <v>1</v>
      </c>
      <c r="M205" s="103">
        <v>1</v>
      </c>
      <c r="N205" s="103">
        <v>1</v>
      </c>
      <c r="O205" s="103">
        <v>1</v>
      </c>
      <c r="P205" s="103">
        <v>1</v>
      </c>
      <c r="Q205" s="103">
        <v>1</v>
      </c>
    </row>
    <row r="206" spans="1:17">
      <c r="A206" s="123" t="s">
        <v>754</v>
      </c>
      <c r="B206" s="103">
        <v>1</v>
      </c>
      <c r="C206" s="103">
        <v>1</v>
      </c>
      <c r="D206" s="103">
        <v>1</v>
      </c>
      <c r="E206" s="103">
        <v>1</v>
      </c>
      <c r="F206" s="103">
        <v>1</v>
      </c>
      <c r="G206" s="103">
        <v>1</v>
      </c>
      <c r="H206" s="103">
        <v>1</v>
      </c>
      <c r="I206" s="103">
        <v>1</v>
      </c>
      <c r="J206" s="103">
        <v>1</v>
      </c>
      <c r="K206" s="103">
        <v>1</v>
      </c>
      <c r="L206" s="103">
        <v>1</v>
      </c>
      <c r="M206" s="103">
        <v>1</v>
      </c>
      <c r="N206" s="103">
        <v>1</v>
      </c>
      <c r="O206" s="103">
        <v>1</v>
      </c>
      <c r="P206" s="103">
        <v>1</v>
      </c>
      <c r="Q206" s="103">
        <v>1</v>
      </c>
    </row>
    <row r="207" spans="1:17">
      <c r="A207" s="123" t="s">
        <v>758</v>
      </c>
      <c r="B207" s="103">
        <v>1</v>
      </c>
      <c r="C207" s="103">
        <v>1</v>
      </c>
      <c r="D207" s="103">
        <v>1</v>
      </c>
      <c r="E207" s="103">
        <v>1</v>
      </c>
      <c r="F207" s="103">
        <v>1</v>
      </c>
      <c r="G207" s="103">
        <v>1</v>
      </c>
      <c r="H207" s="103">
        <v>1</v>
      </c>
      <c r="I207" s="103">
        <v>1</v>
      </c>
      <c r="J207" s="103">
        <v>1</v>
      </c>
      <c r="K207" s="103">
        <v>1</v>
      </c>
      <c r="L207" s="103">
        <v>1</v>
      </c>
      <c r="M207" s="103">
        <v>1</v>
      </c>
      <c r="N207" s="103">
        <v>1</v>
      </c>
      <c r="O207" s="103">
        <v>1</v>
      </c>
      <c r="P207" s="103">
        <v>1</v>
      </c>
      <c r="Q207" s="103">
        <v>1</v>
      </c>
    </row>
    <row r="208" spans="1:17">
      <c r="A208" s="123" t="s">
        <v>761</v>
      </c>
      <c r="B208" s="103">
        <v>1</v>
      </c>
      <c r="C208" s="103">
        <v>1</v>
      </c>
      <c r="D208" s="103">
        <v>1</v>
      </c>
      <c r="E208" s="103">
        <v>1</v>
      </c>
      <c r="F208" s="103">
        <v>1</v>
      </c>
      <c r="G208" s="103">
        <v>2</v>
      </c>
      <c r="H208" s="103">
        <v>1</v>
      </c>
      <c r="I208" s="103">
        <v>1</v>
      </c>
      <c r="J208" s="103">
        <v>2</v>
      </c>
      <c r="K208" s="103">
        <v>1</v>
      </c>
      <c r="L208" s="103">
        <v>1</v>
      </c>
      <c r="M208" s="103">
        <v>1</v>
      </c>
      <c r="N208" s="103">
        <v>1</v>
      </c>
      <c r="O208" s="103">
        <v>2</v>
      </c>
      <c r="P208" s="103">
        <v>1</v>
      </c>
      <c r="Q208" s="103">
        <v>1</v>
      </c>
    </row>
    <row r="209" spans="1:17">
      <c r="A209" s="123" t="s">
        <v>766</v>
      </c>
      <c r="B209" s="103">
        <v>1</v>
      </c>
      <c r="C209" s="103">
        <v>1</v>
      </c>
      <c r="D209" s="103">
        <v>1</v>
      </c>
      <c r="E209" s="103">
        <v>1</v>
      </c>
      <c r="F209" s="103">
        <v>1</v>
      </c>
      <c r="G209" s="103">
        <v>1</v>
      </c>
      <c r="H209" s="103">
        <v>1</v>
      </c>
      <c r="I209" s="103">
        <v>1</v>
      </c>
      <c r="J209" s="103">
        <v>1</v>
      </c>
      <c r="K209" s="103">
        <v>1</v>
      </c>
      <c r="L209" s="103">
        <v>1</v>
      </c>
      <c r="M209" s="103">
        <v>1</v>
      </c>
      <c r="N209" s="103">
        <v>1</v>
      </c>
      <c r="O209" s="103">
        <v>1</v>
      </c>
      <c r="P209" s="103">
        <v>1</v>
      </c>
      <c r="Q209" s="103">
        <v>1</v>
      </c>
    </row>
    <row r="210" spans="1:17">
      <c r="A210" s="123" t="s">
        <v>770</v>
      </c>
      <c r="B210" s="103">
        <v>1</v>
      </c>
      <c r="C210" s="103">
        <v>1</v>
      </c>
      <c r="D210" s="103">
        <v>1</v>
      </c>
      <c r="E210" s="103">
        <v>1</v>
      </c>
      <c r="F210" s="103">
        <v>1</v>
      </c>
      <c r="G210" s="103">
        <v>1</v>
      </c>
      <c r="H210" s="103">
        <v>1</v>
      </c>
      <c r="I210" s="103">
        <v>1</v>
      </c>
      <c r="J210" s="103">
        <v>1</v>
      </c>
      <c r="K210" s="103">
        <v>1</v>
      </c>
      <c r="L210" s="103">
        <v>1</v>
      </c>
      <c r="M210" s="103">
        <v>1</v>
      </c>
      <c r="N210" s="103">
        <v>1</v>
      </c>
      <c r="O210" s="103">
        <v>1</v>
      </c>
      <c r="P210" s="103">
        <v>1</v>
      </c>
      <c r="Q210" s="103">
        <v>1</v>
      </c>
    </row>
    <row r="211" spans="1:17">
      <c r="A211" s="123" t="s">
        <v>775</v>
      </c>
      <c r="B211" s="103">
        <v>1</v>
      </c>
      <c r="C211" s="103">
        <v>1</v>
      </c>
      <c r="D211" s="103">
        <v>1</v>
      </c>
      <c r="E211" s="103">
        <v>1</v>
      </c>
      <c r="F211" s="103">
        <v>1</v>
      </c>
      <c r="G211" s="103">
        <v>1</v>
      </c>
      <c r="H211" s="103">
        <v>1</v>
      </c>
      <c r="I211" s="103">
        <v>1</v>
      </c>
      <c r="J211" s="103">
        <v>1</v>
      </c>
      <c r="K211" s="103">
        <v>1</v>
      </c>
      <c r="L211" s="103">
        <v>1</v>
      </c>
      <c r="M211" s="103">
        <v>1</v>
      </c>
      <c r="N211" s="103">
        <v>1</v>
      </c>
      <c r="O211" s="103">
        <v>1</v>
      </c>
      <c r="P211" s="103">
        <v>1</v>
      </c>
      <c r="Q211" s="103">
        <v>1</v>
      </c>
    </row>
    <row r="212" spans="1:17">
      <c r="A212" s="123" t="s">
        <v>779</v>
      </c>
      <c r="B212" s="103">
        <v>1</v>
      </c>
      <c r="C212" s="103">
        <v>1</v>
      </c>
      <c r="D212" s="103">
        <v>1</v>
      </c>
      <c r="E212" s="103">
        <v>1</v>
      </c>
      <c r="F212" s="103">
        <v>1</v>
      </c>
      <c r="G212" s="103">
        <v>1</v>
      </c>
      <c r="H212" s="103">
        <v>1</v>
      </c>
      <c r="I212" s="103">
        <v>1</v>
      </c>
      <c r="J212" s="103">
        <v>1</v>
      </c>
      <c r="K212" s="103">
        <v>1</v>
      </c>
      <c r="L212" s="103">
        <v>1</v>
      </c>
      <c r="M212" s="103">
        <v>1</v>
      </c>
      <c r="N212" s="103">
        <v>1</v>
      </c>
      <c r="O212" s="103">
        <v>1</v>
      </c>
      <c r="P212" s="103">
        <v>1</v>
      </c>
      <c r="Q212" s="103">
        <v>1</v>
      </c>
    </row>
    <row r="213" spans="1:17">
      <c r="A213" s="123" t="s">
        <v>782</v>
      </c>
      <c r="B213" s="103">
        <v>1</v>
      </c>
      <c r="C213" s="103">
        <v>1</v>
      </c>
      <c r="D213" s="103">
        <v>1</v>
      </c>
      <c r="E213" s="103">
        <v>1</v>
      </c>
      <c r="F213" s="103">
        <v>1</v>
      </c>
      <c r="G213" s="103">
        <v>1</v>
      </c>
      <c r="H213" s="103">
        <v>1</v>
      </c>
      <c r="I213" s="103">
        <v>1</v>
      </c>
      <c r="J213" s="103">
        <v>1</v>
      </c>
      <c r="K213" s="103">
        <v>1</v>
      </c>
      <c r="L213" s="103">
        <v>1</v>
      </c>
      <c r="M213" s="103">
        <v>1</v>
      </c>
      <c r="N213" s="103">
        <v>1</v>
      </c>
      <c r="O213" s="103">
        <v>1</v>
      </c>
      <c r="P213" s="103">
        <v>1</v>
      </c>
      <c r="Q213" s="103">
        <v>1</v>
      </c>
    </row>
    <row r="214" spans="1:17">
      <c r="A214" s="123" t="s">
        <v>784</v>
      </c>
      <c r="B214" s="103">
        <v>1</v>
      </c>
      <c r="C214" s="103">
        <v>1</v>
      </c>
      <c r="D214" s="103">
        <v>1</v>
      </c>
      <c r="E214" s="103">
        <v>1</v>
      </c>
      <c r="F214" s="103">
        <v>1</v>
      </c>
      <c r="G214" s="103">
        <v>1</v>
      </c>
      <c r="H214" s="103">
        <v>1</v>
      </c>
      <c r="I214" s="103">
        <v>1</v>
      </c>
      <c r="J214" s="103">
        <v>1</v>
      </c>
      <c r="K214" s="103">
        <v>1</v>
      </c>
      <c r="L214" s="103">
        <v>1</v>
      </c>
      <c r="M214" s="103">
        <v>1</v>
      </c>
      <c r="N214" s="103">
        <v>1</v>
      </c>
      <c r="O214" s="103">
        <v>1</v>
      </c>
      <c r="P214" s="103">
        <v>1</v>
      </c>
      <c r="Q214" s="103">
        <v>1</v>
      </c>
    </row>
    <row r="215" spans="1:17">
      <c r="A215" s="123" t="s">
        <v>786</v>
      </c>
      <c r="B215" s="103">
        <v>1</v>
      </c>
      <c r="C215" s="103">
        <v>1</v>
      </c>
      <c r="D215" s="103">
        <v>1</v>
      </c>
      <c r="E215" s="103">
        <v>1</v>
      </c>
      <c r="F215" s="103">
        <v>1</v>
      </c>
      <c r="G215" s="103">
        <v>1</v>
      </c>
      <c r="H215" s="103">
        <v>1</v>
      </c>
      <c r="I215" s="103">
        <v>1</v>
      </c>
      <c r="J215" s="103">
        <v>1</v>
      </c>
      <c r="K215" s="103">
        <v>1</v>
      </c>
      <c r="L215" s="103">
        <v>1</v>
      </c>
      <c r="M215" s="103">
        <v>1</v>
      </c>
      <c r="N215" s="103">
        <v>1</v>
      </c>
      <c r="O215" s="103">
        <v>1</v>
      </c>
      <c r="P215" s="103">
        <v>1</v>
      </c>
      <c r="Q215" s="103">
        <v>1</v>
      </c>
    </row>
    <row r="216" spans="1:17">
      <c r="A216" s="123" t="s">
        <v>790</v>
      </c>
      <c r="B216" s="103">
        <v>1</v>
      </c>
      <c r="C216" s="103">
        <v>1</v>
      </c>
      <c r="D216" s="103">
        <v>1</v>
      </c>
      <c r="E216" s="103">
        <v>1</v>
      </c>
      <c r="F216" s="103">
        <v>1</v>
      </c>
      <c r="G216" s="103">
        <v>1</v>
      </c>
      <c r="H216" s="103">
        <v>1</v>
      </c>
      <c r="I216" s="103">
        <v>1</v>
      </c>
      <c r="J216" s="103">
        <v>1</v>
      </c>
      <c r="K216" s="103">
        <v>1</v>
      </c>
      <c r="L216" s="103">
        <v>1</v>
      </c>
      <c r="M216" s="103">
        <v>1</v>
      </c>
      <c r="N216" s="103">
        <v>1</v>
      </c>
      <c r="O216" s="103">
        <v>1</v>
      </c>
      <c r="P216" s="103">
        <v>1</v>
      </c>
      <c r="Q216" s="103">
        <v>1</v>
      </c>
    </row>
    <row r="217" spans="1:17">
      <c r="A217" s="123" t="s">
        <v>794</v>
      </c>
      <c r="B217" s="103">
        <v>1</v>
      </c>
      <c r="C217" s="103">
        <v>1</v>
      </c>
      <c r="D217" s="103">
        <v>1</v>
      </c>
      <c r="E217" s="103">
        <v>1</v>
      </c>
      <c r="F217" s="103">
        <v>1</v>
      </c>
      <c r="G217" s="103">
        <v>1</v>
      </c>
      <c r="H217" s="103">
        <v>1</v>
      </c>
      <c r="I217" s="103">
        <v>1</v>
      </c>
      <c r="J217" s="103">
        <v>1</v>
      </c>
      <c r="K217" s="103">
        <v>1</v>
      </c>
      <c r="L217" s="103">
        <v>1</v>
      </c>
      <c r="M217" s="103">
        <v>1</v>
      </c>
      <c r="N217" s="103">
        <v>1</v>
      </c>
      <c r="O217" s="103">
        <v>1</v>
      </c>
      <c r="P217" s="103">
        <v>1</v>
      </c>
      <c r="Q217" s="103">
        <v>1</v>
      </c>
    </row>
    <row r="218" spans="1:17">
      <c r="A218" s="123" t="s">
        <v>795</v>
      </c>
      <c r="B218" s="103">
        <v>1</v>
      </c>
      <c r="C218" s="103">
        <v>1</v>
      </c>
      <c r="D218" s="103">
        <v>1</v>
      </c>
      <c r="E218" s="103">
        <v>1</v>
      </c>
      <c r="F218" s="103">
        <v>1</v>
      </c>
      <c r="G218" s="103">
        <v>1</v>
      </c>
      <c r="H218" s="103">
        <v>1</v>
      </c>
      <c r="I218" s="103">
        <v>1</v>
      </c>
      <c r="J218" s="103">
        <v>1</v>
      </c>
      <c r="K218" s="103">
        <v>1</v>
      </c>
      <c r="L218" s="103">
        <v>1</v>
      </c>
      <c r="M218" s="103">
        <v>1</v>
      </c>
      <c r="N218" s="103">
        <v>1</v>
      </c>
      <c r="O218" s="103">
        <v>1</v>
      </c>
      <c r="P218" s="103">
        <v>1</v>
      </c>
      <c r="Q218" s="103">
        <v>1</v>
      </c>
    </row>
    <row r="219" spans="1:17">
      <c r="A219" s="123" t="s">
        <v>799</v>
      </c>
      <c r="B219" s="103">
        <v>1</v>
      </c>
      <c r="C219" s="103">
        <v>1</v>
      </c>
      <c r="D219" s="103">
        <v>1</v>
      </c>
      <c r="E219" s="103">
        <v>1</v>
      </c>
      <c r="F219" s="103">
        <v>1</v>
      </c>
      <c r="G219" s="103">
        <v>1</v>
      </c>
      <c r="H219" s="103">
        <v>1</v>
      </c>
      <c r="I219" s="103">
        <v>1</v>
      </c>
      <c r="J219" s="103">
        <v>1</v>
      </c>
      <c r="K219" s="103">
        <v>1</v>
      </c>
      <c r="L219" s="103">
        <v>1</v>
      </c>
      <c r="M219" s="103">
        <v>1</v>
      </c>
      <c r="N219" s="103">
        <v>1</v>
      </c>
      <c r="O219" s="103">
        <v>1</v>
      </c>
      <c r="P219" s="103">
        <v>1</v>
      </c>
      <c r="Q219" s="103">
        <v>1</v>
      </c>
    </row>
    <row r="220" spans="1:17">
      <c r="A220" s="123" t="s">
        <v>803</v>
      </c>
      <c r="B220" s="103">
        <v>1</v>
      </c>
      <c r="C220" s="103">
        <v>1</v>
      </c>
      <c r="D220" s="103">
        <v>1</v>
      </c>
      <c r="E220" s="103">
        <v>1</v>
      </c>
      <c r="F220" s="103">
        <v>1</v>
      </c>
      <c r="G220" s="103">
        <v>1</v>
      </c>
      <c r="H220" s="103">
        <v>1</v>
      </c>
      <c r="I220" s="103">
        <v>1</v>
      </c>
      <c r="J220" s="103">
        <v>1</v>
      </c>
      <c r="K220" s="103">
        <v>1</v>
      </c>
      <c r="L220" s="103">
        <v>1</v>
      </c>
      <c r="M220" s="103">
        <v>1</v>
      </c>
      <c r="N220" s="103">
        <v>1</v>
      </c>
      <c r="O220" s="103">
        <v>1</v>
      </c>
      <c r="P220" s="103">
        <v>1</v>
      </c>
      <c r="Q220" s="103">
        <v>1</v>
      </c>
    </row>
    <row r="221" spans="1:17">
      <c r="A221" s="123" t="s">
        <v>806</v>
      </c>
      <c r="B221" s="103">
        <v>1</v>
      </c>
      <c r="C221" s="103">
        <v>1</v>
      </c>
      <c r="D221" s="103">
        <v>1</v>
      </c>
      <c r="E221" s="103">
        <v>1</v>
      </c>
      <c r="F221" s="103">
        <v>1</v>
      </c>
      <c r="G221" s="103">
        <v>1</v>
      </c>
      <c r="H221" s="103">
        <v>1</v>
      </c>
      <c r="I221" s="103">
        <v>1</v>
      </c>
      <c r="J221" s="103">
        <v>1</v>
      </c>
      <c r="K221" s="103">
        <v>1</v>
      </c>
      <c r="L221" s="103">
        <v>1</v>
      </c>
      <c r="M221" s="103">
        <v>1</v>
      </c>
      <c r="N221" s="103">
        <v>1</v>
      </c>
      <c r="O221" s="103">
        <v>1</v>
      </c>
      <c r="P221" s="103">
        <v>1</v>
      </c>
      <c r="Q221" s="103">
        <v>1</v>
      </c>
    </row>
    <row r="222" spans="1:17">
      <c r="A222" s="123" t="s">
        <v>810</v>
      </c>
      <c r="B222" s="103">
        <v>1</v>
      </c>
      <c r="C222" s="103">
        <v>1</v>
      </c>
      <c r="D222" s="103">
        <v>1</v>
      </c>
      <c r="E222" s="103">
        <v>1</v>
      </c>
      <c r="F222" s="103">
        <v>1</v>
      </c>
      <c r="G222" s="103">
        <v>1</v>
      </c>
      <c r="H222" s="103">
        <v>1</v>
      </c>
      <c r="I222" s="103">
        <v>1</v>
      </c>
      <c r="J222" s="103">
        <v>1</v>
      </c>
      <c r="K222" s="103">
        <v>1</v>
      </c>
      <c r="L222" s="103">
        <v>1</v>
      </c>
      <c r="M222" s="103">
        <v>1</v>
      </c>
      <c r="N222" s="103">
        <v>1</v>
      </c>
      <c r="O222" s="103">
        <v>1</v>
      </c>
      <c r="P222" s="103">
        <v>1</v>
      </c>
      <c r="Q222" s="103">
        <v>1</v>
      </c>
    </row>
    <row r="223" spans="1:17">
      <c r="A223" s="123" t="s">
        <v>815</v>
      </c>
      <c r="B223" s="103">
        <v>1</v>
      </c>
      <c r="C223" s="103">
        <v>1</v>
      </c>
      <c r="D223" s="103">
        <v>1</v>
      </c>
      <c r="E223" s="103">
        <v>1</v>
      </c>
      <c r="F223" s="103">
        <v>1</v>
      </c>
      <c r="G223" s="103">
        <v>1</v>
      </c>
      <c r="H223" s="103">
        <v>1</v>
      </c>
      <c r="I223" s="103">
        <v>1</v>
      </c>
      <c r="J223" s="103">
        <v>1</v>
      </c>
      <c r="K223" s="103">
        <v>1</v>
      </c>
      <c r="L223" s="103">
        <v>1</v>
      </c>
      <c r="M223" s="103">
        <v>1</v>
      </c>
      <c r="N223" s="103">
        <v>1</v>
      </c>
      <c r="O223" s="103">
        <v>1</v>
      </c>
      <c r="P223" s="103">
        <v>1</v>
      </c>
      <c r="Q223" s="103">
        <v>1</v>
      </c>
    </row>
    <row r="224" spans="1:17">
      <c r="A224" s="123" t="s">
        <v>819</v>
      </c>
      <c r="B224" s="103">
        <v>1</v>
      </c>
      <c r="C224" s="103">
        <v>1</v>
      </c>
      <c r="D224" s="103">
        <v>1</v>
      </c>
      <c r="E224" s="103">
        <v>1</v>
      </c>
      <c r="F224" s="103">
        <v>1</v>
      </c>
      <c r="G224" s="103">
        <v>1</v>
      </c>
      <c r="H224" s="103">
        <v>1</v>
      </c>
      <c r="I224" s="103">
        <v>1</v>
      </c>
      <c r="J224" s="103">
        <v>1</v>
      </c>
      <c r="K224" s="103">
        <v>1</v>
      </c>
      <c r="L224" s="103">
        <v>1</v>
      </c>
      <c r="M224" s="103">
        <v>1</v>
      </c>
      <c r="N224" s="103">
        <v>1</v>
      </c>
      <c r="O224" s="103">
        <v>1</v>
      </c>
      <c r="P224" s="103">
        <v>1</v>
      </c>
      <c r="Q224" s="103">
        <v>1</v>
      </c>
    </row>
    <row r="225" spans="1:17">
      <c r="A225" s="123" t="s">
        <v>823</v>
      </c>
      <c r="B225" s="103">
        <v>1</v>
      </c>
      <c r="C225" s="103">
        <v>1</v>
      </c>
      <c r="D225" s="103">
        <v>1</v>
      </c>
      <c r="E225" s="103">
        <v>1</v>
      </c>
      <c r="F225" s="103">
        <v>1</v>
      </c>
      <c r="G225" s="103">
        <v>1</v>
      </c>
      <c r="H225" s="103">
        <v>1</v>
      </c>
      <c r="I225" s="103">
        <v>1</v>
      </c>
      <c r="J225" s="103">
        <v>1</v>
      </c>
      <c r="K225" s="103">
        <v>1</v>
      </c>
      <c r="L225" s="103">
        <v>1</v>
      </c>
      <c r="M225" s="103">
        <v>1</v>
      </c>
      <c r="N225" s="103">
        <v>1</v>
      </c>
      <c r="O225" s="103">
        <v>1</v>
      </c>
      <c r="P225" s="103">
        <v>1</v>
      </c>
      <c r="Q225" s="103">
        <v>1</v>
      </c>
    </row>
    <row r="226" spans="1:17">
      <c r="A226" s="123" t="s">
        <v>826</v>
      </c>
      <c r="B226" s="103">
        <v>1</v>
      </c>
      <c r="C226" s="103">
        <v>1</v>
      </c>
      <c r="D226" s="103">
        <v>1</v>
      </c>
      <c r="E226" s="103">
        <v>1</v>
      </c>
      <c r="F226" s="103">
        <v>1</v>
      </c>
      <c r="G226" s="103">
        <v>1</v>
      </c>
      <c r="H226" s="103">
        <v>1</v>
      </c>
      <c r="I226" s="103">
        <v>1</v>
      </c>
      <c r="J226" s="103">
        <v>1</v>
      </c>
      <c r="K226" s="103">
        <v>1</v>
      </c>
      <c r="L226" s="103">
        <v>1</v>
      </c>
      <c r="M226" s="103">
        <v>1</v>
      </c>
      <c r="N226" s="103">
        <v>1</v>
      </c>
      <c r="O226" s="103">
        <v>1</v>
      </c>
      <c r="P226" s="103">
        <v>1</v>
      </c>
      <c r="Q226" s="103">
        <v>1</v>
      </c>
    </row>
    <row r="227" spans="1:17">
      <c r="A227" s="123" t="s">
        <v>830</v>
      </c>
      <c r="B227" s="103">
        <v>1</v>
      </c>
      <c r="C227" s="103">
        <v>1</v>
      </c>
      <c r="D227" s="103">
        <v>1</v>
      </c>
      <c r="E227" s="103">
        <v>1</v>
      </c>
      <c r="F227" s="103">
        <v>1</v>
      </c>
      <c r="G227" s="103">
        <v>1</v>
      </c>
      <c r="H227" s="103">
        <v>1</v>
      </c>
      <c r="I227" s="103">
        <v>1</v>
      </c>
      <c r="J227" s="103">
        <v>1</v>
      </c>
      <c r="K227" s="103">
        <v>1</v>
      </c>
      <c r="L227" s="103">
        <v>1</v>
      </c>
      <c r="M227" s="103">
        <v>1</v>
      </c>
      <c r="N227" s="103">
        <v>1</v>
      </c>
      <c r="O227" s="103">
        <v>1</v>
      </c>
      <c r="P227" s="103">
        <v>1</v>
      </c>
      <c r="Q227" s="103">
        <v>1</v>
      </c>
    </row>
    <row r="228" spans="1:17">
      <c r="A228" s="123" t="s">
        <v>835</v>
      </c>
      <c r="B228" s="103">
        <v>1</v>
      </c>
      <c r="C228" s="103">
        <v>1</v>
      </c>
      <c r="D228" s="103">
        <v>1</v>
      </c>
      <c r="E228" s="103">
        <v>1</v>
      </c>
      <c r="F228" s="103">
        <v>1</v>
      </c>
      <c r="G228" s="103">
        <v>1</v>
      </c>
      <c r="H228" s="103">
        <v>1</v>
      </c>
      <c r="I228" s="103">
        <v>1</v>
      </c>
      <c r="J228" s="103">
        <v>1</v>
      </c>
      <c r="K228" s="103">
        <v>1</v>
      </c>
      <c r="L228" s="103">
        <v>1</v>
      </c>
      <c r="M228" s="103">
        <v>1</v>
      </c>
      <c r="N228" s="103">
        <v>1</v>
      </c>
      <c r="O228" s="103">
        <v>1</v>
      </c>
      <c r="P228" s="103">
        <v>1</v>
      </c>
      <c r="Q228" s="103">
        <v>1</v>
      </c>
    </row>
    <row r="229" spans="1:17">
      <c r="A229" s="123" t="s">
        <v>838</v>
      </c>
      <c r="B229" s="103">
        <v>1</v>
      </c>
      <c r="C229" s="103">
        <v>1</v>
      </c>
      <c r="D229" s="103">
        <v>1</v>
      </c>
      <c r="E229" s="103">
        <v>1</v>
      </c>
      <c r="F229" s="103">
        <v>1</v>
      </c>
      <c r="G229" s="103">
        <v>1</v>
      </c>
      <c r="H229" s="103">
        <v>1</v>
      </c>
      <c r="I229" s="103">
        <v>1</v>
      </c>
      <c r="J229" s="103">
        <v>1</v>
      </c>
      <c r="K229" s="103">
        <v>1</v>
      </c>
      <c r="L229" s="103">
        <v>1</v>
      </c>
      <c r="M229" s="103">
        <v>1</v>
      </c>
      <c r="N229" s="103">
        <v>1</v>
      </c>
      <c r="O229" s="103">
        <v>1</v>
      </c>
      <c r="P229" s="103">
        <v>1</v>
      </c>
      <c r="Q229" s="103">
        <v>1</v>
      </c>
    </row>
    <row r="230" spans="1:17">
      <c r="A230" s="123" t="s">
        <v>842</v>
      </c>
      <c r="B230" s="103">
        <v>1</v>
      </c>
      <c r="C230" s="103">
        <v>1</v>
      </c>
      <c r="D230" s="103">
        <v>1</v>
      </c>
      <c r="E230" s="103">
        <v>1</v>
      </c>
      <c r="F230" s="103">
        <v>1</v>
      </c>
      <c r="G230" s="103">
        <v>1</v>
      </c>
      <c r="H230" s="103">
        <v>1</v>
      </c>
      <c r="I230" s="103">
        <v>1</v>
      </c>
      <c r="J230" s="103">
        <v>1</v>
      </c>
      <c r="K230" s="103">
        <v>1</v>
      </c>
      <c r="L230" s="103">
        <v>1</v>
      </c>
      <c r="M230" s="103">
        <v>1</v>
      </c>
      <c r="N230" s="103">
        <v>1</v>
      </c>
      <c r="O230" s="103">
        <v>1</v>
      </c>
      <c r="P230" s="103">
        <v>1</v>
      </c>
      <c r="Q230" s="103">
        <v>1</v>
      </c>
    </row>
    <row r="231" spans="1:17">
      <c r="A231" s="123" t="s">
        <v>843</v>
      </c>
      <c r="B231" s="103">
        <v>1</v>
      </c>
      <c r="C231" s="103">
        <v>1</v>
      </c>
      <c r="D231" s="103">
        <v>1</v>
      </c>
      <c r="E231" s="103">
        <v>1</v>
      </c>
      <c r="F231" s="103">
        <v>1</v>
      </c>
      <c r="G231" s="103">
        <v>1</v>
      </c>
      <c r="H231" s="103">
        <v>1</v>
      </c>
      <c r="I231" s="103">
        <v>1</v>
      </c>
      <c r="J231" s="103">
        <v>1</v>
      </c>
      <c r="K231" s="103">
        <v>1</v>
      </c>
      <c r="L231" s="103">
        <v>1</v>
      </c>
      <c r="M231" s="103">
        <v>1</v>
      </c>
      <c r="N231" s="103">
        <v>1</v>
      </c>
      <c r="O231" s="103">
        <v>1</v>
      </c>
      <c r="P231" s="103">
        <v>1</v>
      </c>
      <c r="Q231" s="103">
        <v>1</v>
      </c>
    </row>
    <row r="232" spans="1:17">
      <c r="A232" s="123" t="s">
        <v>847</v>
      </c>
      <c r="B232" s="103">
        <v>1</v>
      </c>
      <c r="C232" s="103">
        <v>1</v>
      </c>
      <c r="D232" s="103">
        <v>1</v>
      </c>
      <c r="E232" s="103">
        <v>1</v>
      </c>
      <c r="F232" s="103">
        <v>1</v>
      </c>
      <c r="G232" s="103">
        <v>1</v>
      </c>
      <c r="H232" s="103">
        <v>1</v>
      </c>
      <c r="I232" s="103">
        <v>1</v>
      </c>
      <c r="J232" s="103">
        <v>1</v>
      </c>
      <c r="K232" s="103">
        <v>1</v>
      </c>
      <c r="L232" s="103">
        <v>1</v>
      </c>
      <c r="M232" s="103">
        <v>1</v>
      </c>
      <c r="N232" s="103">
        <v>1</v>
      </c>
      <c r="O232" s="103">
        <v>1</v>
      </c>
      <c r="P232" s="103">
        <v>1</v>
      </c>
      <c r="Q232" s="103">
        <v>1</v>
      </c>
    </row>
    <row r="233" spans="1:17">
      <c r="A233" s="123" t="s">
        <v>851</v>
      </c>
      <c r="B233" s="103">
        <v>1</v>
      </c>
      <c r="C233" s="103">
        <v>1</v>
      </c>
      <c r="D233" s="103">
        <v>1</v>
      </c>
      <c r="E233" s="103">
        <v>1</v>
      </c>
      <c r="F233" s="103">
        <v>1</v>
      </c>
      <c r="G233" s="103">
        <v>1</v>
      </c>
      <c r="H233" s="103">
        <v>1</v>
      </c>
      <c r="I233" s="103">
        <v>1</v>
      </c>
      <c r="J233" s="103">
        <v>1</v>
      </c>
      <c r="K233" s="103">
        <v>1</v>
      </c>
      <c r="L233" s="103">
        <v>1</v>
      </c>
      <c r="M233" s="103">
        <v>1</v>
      </c>
      <c r="N233" s="103">
        <v>1</v>
      </c>
      <c r="O233" s="103">
        <v>1</v>
      </c>
      <c r="P233" s="103">
        <v>1</v>
      </c>
      <c r="Q233" s="103">
        <v>1</v>
      </c>
    </row>
    <row r="234" spans="1:17">
      <c r="A234" s="123" t="s">
        <v>855</v>
      </c>
      <c r="B234" s="103">
        <v>1</v>
      </c>
      <c r="C234" s="103">
        <v>1</v>
      </c>
      <c r="D234" s="103">
        <v>1</v>
      </c>
      <c r="E234" s="103">
        <v>1</v>
      </c>
      <c r="F234" s="103">
        <v>1</v>
      </c>
      <c r="G234" s="103">
        <v>1</v>
      </c>
      <c r="H234" s="103">
        <v>1</v>
      </c>
      <c r="I234" s="103">
        <v>1</v>
      </c>
      <c r="J234" s="103">
        <v>1</v>
      </c>
      <c r="K234" s="103">
        <v>1</v>
      </c>
      <c r="L234" s="103">
        <v>1</v>
      </c>
      <c r="M234" s="103">
        <v>1</v>
      </c>
      <c r="N234" s="103">
        <v>1</v>
      </c>
      <c r="O234" s="103">
        <v>1</v>
      </c>
      <c r="P234" s="103">
        <v>1</v>
      </c>
      <c r="Q234" s="103">
        <v>1</v>
      </c>
    </row>
    <row r="235" spans="1:17">
      <c r="A235" s="123" t="s">
        <v>860</v>
      </c>
      <c r="B235" s="103">
        <v>1</v>
      </c>
      <c r="C235" s="103">
        <v>1</v>
      </c>
      <c r="D235" s="103">
        <v>1</v>
      </c>
      <c r="E235" s="103">
        <v>1</v>
      </c>
      <c r="F235" s="103">
        <v>1</v>
      </c>
      <c r="G235" s="103">
        <v>1</v>
      </c>
      <c r="H235" s="103">
        <v>1</v>
      </c>
      <c r="I235" s="103">
        <v>1</v>
      </c>
      <c r="J235" s="103">
        <v>1</v>
      </c>
      <c r="K235" s="103">
        <v>1</v>
      </c>
      <c r="L235" s="103">
        <v>1</v>
      </c>
      <c r="M235" s="103">
        <v>1</v>
      </c>
      <c r="N235" s="103">
        <v>1</v>
      </c>
      <c r="O235" s="103">
        <v>1</v>
      </c>
      <c r="P235" s="103">
        <v>1</v>
      </c>
      <c r="Q235" s="103">
        <v>1</v>
      </c>
    </row>
    <row r="236" spans="1:17">
      <c r="A236" s="123" t="s">
        <v>861</v>
      </c>
      <c r="B236" s="103">
        <v>1</v>
      </c>
      <c r="C236" s="103">
        <v>1</v>
      </c>
      <c r="D236" s="103">
        <v>1</v>
      </c>
      <c r="E236" s="103">
        <v>1</v>
      </c>
      <c r="F236" s="103">
        <v>1</v>
      </c>
      <c r="G236" s="103">
        <v>1</v>
      </c>
      <c r="H236" s="103">
        <v>1</v>
      </c>
      <c r="I236" s="103">
        <v>1</v>
      </c>
      <c r="J236" s="103">
        <v>1</v>
      </c>
      <c r="K236" s="103">
        <v>1</v>
      </c>
      <c r="L236" s="103">
        <v>1</v>
      </c>
      <c r="M236" s="103">
        <v>1</v>
      </c>
      <c r="N236" s="103">
        <v>1</v>
      </c>
      <c r="O236" s="103">
        <v>1</v>
      </c>
      <c r="P236" s="103">
        <v>1</v>
      </c>
      <c r="Q236" s="103">
        <v>1</v>
      </c>
    </row>
    <row r="237" spans="1:17">
      <c r="A237" s="123" t="s">
        <v>862</v>
      </c>
      <c r="B237" s="103">
        <v>1</v>
      </c>
      <c r="C237" s="103">
        <v>1</v>
      </c>
      <c r="D237" s="103">
        <v>1</v>
      </c>
      <c r="E237" s="103">
        <v>1</v>
      </c>
      <c r="F237" s="103">
        <v>1</v>
      </c>
      <c r="G237" s="103">
        <v>1</v>
      </c>
      <c r="H237" s="103">
        <v>1</v>
      </c>
      <c r="I237" s="103">
        <v>1</v>
      </c>
      <c r="J237" s="103">
        <v>1</v>
      </c>
      <c r="K237" s="103">
        <v>1</v>
      </c>
      <c r="L237" s="103">
        <v>1</v>
      </c>
      <c r="M237" s="103">
        <v>1</v>
      </c>
      <c r="N237" s="103">
        <v>1</v>
      </c>
      <c r="O237" s="103">
        <v>1</v>
      </c>
      <c r="P237" s="103">
        <v>1</v>
      </c>
      <c r="Q237" s="103">
        <v>1</v>
      </c>
    </row>
    <row r="238" spans="1:17">
      <c r="A238" s="123" t="s">
        <v>867</v>
      </c>
      <c r="B238" s="103">
        <v>1</v>
      </c>
      <c r="C238" s="103">
        <v>1</v>
      </c>
      <c r="D238" s="103">
        <v>1</v>
      </c>
      <c r="E238" s="103">
        <v>1</v>
      </c>
      <c r="F238" s="103">
        <v>1</v>
      </c>
      <c r="G238" s="103">
        <v>1</v>
      </c>
      <c r="H238" s="103">
        <v>1</v>
      </c>
      <c r="I238" s="103">
        <v>1</v>
      </c>
      <c r="J238" s="103">
        <v>1</v>
      </c>
      <c r="K238" s="103">
        <v>1</v>
      </c>
      <c r="L238" s="103">
        <v>1</v>
      </c>
      <c r="M238" s="103">
        <v>1</v>
      </c>
      <c r="N238" s="103">
        <v>1</v>
      </c>
      <c r="O238" s="103">
        <v>1</v>
      </c>
      <c r="P238" s="103">
        <v>1</v>
      </c>
      <c r="Q238" s="103">
        <v>1</v>
      </c>
    </row>
    <row r="239" spans="1:17">
      <c r="A239" s="123" t="s">
        <v>868</v>
      </c>
      <c r="B239" s="103">
        <v>1</v>
      </c>
      <c r="C239" s="103">
        <v>1</v>
      </c>
      <c r="D239" s="103">
        <v>1</v>
      </c>
      <c r="E239" s="103">
        <v>1</v>
      </c>
      <c r="F239" s="103">
        <v>1</v>
      </c>
      <c r="G239" s="103">
        <v>1</v>
      </c>
      <c r="H239" s="103">
        <v>1</v>
      </c>
      <c r="I239" s="103">
        <v>1</v>
      </c>
      <c r="J239" s="103">
        <v>1</v>
      </c>
      <c r="K239" s="103">
        <v>1</v>
      </c>
      <c r="L239" s="103">
        <v>1</v>
      </c>
      <c r="M239" s="103">
        <v>1</v>
      </c>
      <c r="N239" s="103">
        <v>1</v>
      </c>
      <c r="O239" s="103">
        <v>1</v>
      </c>
      <c r="P239" s="103">
        <v>1</v>
      </c>
      <c r="Q239" s="103">
        <v>1</v>
      </c>
    </row>
    <row r="240" spans="1:17">
      <c r="A240" s="123" t="s">
        <v>873</v>
      </c>
      <c r="B240" s="103">
        <v>1</v>
      </c>
      <c r="C240" s="103">
        <v>1</v>
      </c>
      <c r="D240" s="103">
        <v>1</v>
      </c>
      <c r="E240" s="103">
        <v>1</v>
      </c>
      <c r="F240" s="103">
        <v>1</v>
      </c>
      <c r="G240" s="103">
        <v>1</v>
      </c>
      <c r="H240" s="103">
        <v>1</v>
      </c>
      <c r="I240" s="103">
        <v>1</v>
      </c>
      <c r="J240" s="103">
        <v>1</v>
      </c>
      <c r="K240" s="103">
        <v>1</v>
      </c>
      <c r="L240" s="103">
        <v>1</v>
      </c>
      <c r="M240" s="103">
        <v>1</v>
      </c>
      <c r="N240" s="103">
        <v>1</v>
      </c>
      <c r="O240" s="103">
        <v>1</v>
      </c>
      <c r="P240" s="103">
        <v>1</v>
      </c>
      <c r="Q240" s="103">
        <v>1</v>
      </c>
    </row>
    <row r="241" spans="1:17">
      <c r="A241" s="123" t="s">
        <v>878</v>
      </c>
      <c r="B241" s="103">
        <v>1</v>
      </c>
      <c r="C241" s="103">
        <v>1</v>
      </c>
      <c r="D241" s="103">
        <v>1</v>
      </c>
      <c r="E241" s="103">
        <v>1</v>
      </c>
      <c r="F241" s="103">
        <v>1</v>
      </c>
      <c r="G241" s="103">
        <v>1</v>
      </c>
      <c r="H241" s="103">
        <v>1</v>
      </c>
      <c r="I241" s="103">
        <v>1</v>
      </c>
      <c r="J241" s="103">
        <v>1</v>
      </c>
      <c r="K241" s="103">
        <v>1</v>
      </c>
      <c r="L241" s="103">
        <v>1</v>
      </c>
      <c r="M241" s="103">
        <v>1</v>
      </c>
      <c r="N241" s="103">
        <v>1</v>
      </c>
      <c r="O241" s="103">
        <v>1</v>
      </c>
      <c r="P241" s="103">
        <v>1</v>
      </c>
      <c r="Q241" s="103">
        <v>1</v>
      </c>
    </row>
    <row r="242" spans="1:17">
      <c r="A242" s="123" t="s">
        <v>882</v>
      </c>
      <c r="B242" s="103">
        <v>1</v>
      </c>
      <c r="C242" s="103">
        <v>1</v>
      </c>
      <c r="D242" s="103">
        <v>1</v>
      </c>
      <c r="E242" s="103">
        <v>1</v>
      </c>
      <c r="F242" s="103">
        <v>1</v>
      </c>
      <c r="G242" s="103">
        <v>1</v>
      </c>
      <c r="H242" s="103">
        <v>1</v>
      </c>
      <c r="I242" s="103">
        <v>1</v>
      </c>
      <c r="J242" s="103">
        <v>1</v>
      </c>
      <c r="K242" s="103">
        <v>1</v>
      </c>
      <c r="L242" s="103">
        <v>1</v>
      </c>
      <c r="M242" s="103">
        <v>1</v>
      </c>
      <c r="N242" s="103">
        <v>1</v>
      </c>
      <c r="O242" s="103">
        <v>1</v>
      </c>
      <c r="P242" s="103">
        <v>1</v>
      </c>
      <c r="Q242" s="103">
        <v>1</v>
      </c>
    </row>
    <row r="243" spans="1:17">
      <c r="A243" s="123" t="s">
        <v>886</v>
      </c>
      <c r="B243" s="103">
        <v>1</v>
      </c>
      <c r="C243" s="103">
        <v>1</v>
      </c>
      <c r="D243" s="103">
        <v>1</v>
      </c>
      <c r="E243" s="103">
        <v>1</v>
      </c>
      <c r="F243" s="103">
        <v>1</v>
      </c>
      <c r="G243" s="103">
        <v>1</v>
      </c>
      <c r="H243" s="103">
        <v>1</v>
      </c>
      <c r="I243" s="103">
        <v>1</v>
      </c>
      <c r="J243" s="103">
        <v>1</v>
      </c>
      <c r="K243" s="103">
        <v>1</v>
      </c>
      <c r="L243" s="103">
        <v>1</v>
      </c>
      <c r="M243" s="103">
        <v>1</v>
      </c>
      <c r="N243" s="103">
        <v>1</v>
      </c>
      <c r="O243" s="103">
        <v>1</v>
      </c>
      <c r="P243" s="103">
        <v>1</v>
      </c>
      <c r="Q243" s="103">
        <v>1</v>
      </c>
    </row>
    <row r="244" spans="1:17">
      <c r="A244" s="123" t="s">
        <v>889</v>
      </c>
      <c r="B244" s="103">
        <v>1</v>
      </c>
      <c r="C244" s="103">
        <v>1</v>
      </c>
      <c r="D244" s="103">
        <v>1</v>
      </c>
      <c r="E244" s="103">
        <v>1</v>
      </c>
      <c r="F244" s="103">
        <v>2</v>
      </c>
      <c r="G244" s="103">
        <v>1</v>
      </c>
      <c r="H244" s="103">
        <v>1</v>
      </c>
      <c r="I244" s="103">
        <v>1</v>
      </c>
      <c r="J244" s="103">
        <v>1</v>
      </c>
      <c r="K244" s="103">
        <v>2</v>
      </c>
      <c r="L244" s="103">
        <v>1</v>
      </c>
      <c r="M244" s="103">
        <v>1</v>
      </c>
      <c r="N244" s="103">
        <v>1</v>
      </c>
      <c r="O244" s="103">
        <v>1</v>
      </c>
      <c r="P244" s="103">
        <v>2</v>
      </c>
      <c r="Q244" s="103">
        <v>1</v>
      </c>
    </row>
    <row r="245" spans="1:17">
      <c r="A245" s="123" t="s">
        <v>893</v>
      </c>
      <c r="B245" s="103">
        <v>1</v>
      </c>
      <c r="C245" s="103">
        <v>1</v>
      </c>
      <c r="D245" s="103">
        <v>1</v>
      </c>
      <c r="E245" s="103">
        <v>1</v>
      </c>
      <c r="F245" s="103">
        <v>1</v>
      </c>
      <c r="G245" s="103">
        <v>1</v>
      </c>
      <c r="H245" s="103">
        <v>1</v>
      </c>
      <c r="I245" s="103">
        <v>1</v>
      </c>
      <c r="J245" s="103">
        <v>1</v>
      </c>
      <c r="K245" s="103">
        <v>1</v>
      </c>
      <c r="L245" s="103">
        <v>1</v>
      </c>
      <c r="M245" s="103">
        <v>1</v>
      </c>
      <c r="N245" s="103">
        <v>1</v>
      </c>
      <c r="O245" s="103">
        <v>1</v>
      </c>
      <c r="P245" s="103">
        <v>1</v>
      </c>
      <c r="Q245" s="103">
        <v>1</v>
      </c>
    </row>
    <row r="246" spans="1:17">
      <c r="A246" s="123" t="s">
        <v>896</v>
      </c>
      <c r="B246" s="103">
        <v>1</v>
      </c>
      <c r="C246" s="103">
        <v>1</v>
      </c>
      <c r="D246" s="103">
        <v>1</v>
      </c>
      <c r="E246" s="103">
        <v>1</v>
      </c>
      <c r="F246" s="103">
        <v>1</v>
      </c>
      <c r="G246" s="103">
        <v>1</v>
      </c>
      <c r="H246" s="103">
        <v>1</v>
      </c>
      <c r="I246" s="103">
        <v>1</v>
      </c>
      <c r="J246" s="103">
        <v>1</v>
      </c>
      <c r="K246" s="103">
        <v>1</v>
      </c>
      <c r="L246" s="103">
        <v>1</v>
      </c>
      <c r="M246" s="103">
        <v>1</v>
      </c>
      <c r="N246" s="103">
        <v>1</v>
      </c>
      <c r="O246" s="103">
        <v>1</v>
      </c>
      <c r="P246" s="103">
        <v>1</v>
      </c>
      <c r="Q246" s="103">
        <v>1</v>
      </c>
    </row>
    <row r="247" spans="1:17">
      <c r="A247" s="123" t="s">
        <v>899</v>
      </c>
      <c r="B247" s="103">
        <v>1</v>
      </c>
      <c r="C247" s="103">
        <v>1</v>
      </c>
      <c r="D247" s="103">
        <v>1</v>
      </c>
      <c r="E247" s="103">
        <v>1</v>
      </c>
      <c r="F247" s="103">
        <v>1</v>
      </c>
      <c r="G247" s="103">
        <v>1</v>
      </c>
      <c r="H247" s="103">
        <v>1</v>
      </c>
      <c r="I247" s="103">
        <v>1</v>
      </c>
      <c r="J247" s="103">
        <v>1</v>
      </c>
      <c r="K247" s="103">
        <v>1</v>
      </c>
      <c r="L247" s="103">
        <v>1</v>
      </c>
      <c r="M247" s="103">
        <v>1</v>
      </c>
      <c r="N247" s="103">
        <v>1</v>
      </c>
      <c r="O247" s="103">
        <v>1</v>
      </c>
      <c r="P247" s="103">
        <v>1</v>
      </c>
      <c r="Q247" s="103">
        <v>1</v>
      </c>
    </row>
    <row r="248" spans="1:17">
      <c r="A248" s="123" t="s">
        <v>903</v>
      </c>
      <c r="B248" s="103">
        <v>1</v>
      </c>
      <c r="C248" s="103">
        <v>1</v>
      </c>
      <c r="D248" s="103">
        <v>1</v>
      </c>
      <c r="E248" s="103">
        <v>1</v>
      </c>
      <c r="F248" s="103">
        <v>1</v>
      </c>
      <c r="G248" s="103">
        <v>1</v>
      </c>
      <c r="H248" s="103">
        <v>1</v>
      </c>
      <c r="I248" s="103">
        <v>1</v>
      </c>
      <c r="J248" s="103">
        <v>1</v>
      </c>
      <c r="K248" s="103">
        <v>1</v>
      </c>
      <c r="L248" s="103">
        <v>1</v>
      </c>
      <c r="M248" s="103">
        <v>1</v>
      </c>
      <c r="N248" s="103">
        <v>1</v>
      </c>
      <c r="O248" s="103">
        <v>1</v>
      </c>
      <c r="P248" s="103">
        <v>1</v>
      </c>
      <c r="Q248" s="103">
        <v>1</v>
      </c>
    </row>
    <row r="249" spans="1:17">
      <c r="A249" s="123" t="s">
        <v>907</v>
      </c>
      <c r="B249" s="103">
        <v>1</v>
      </c>
      <c r="C249" s="103">
        <v>1</v>
      </c>
      <c r="D249" s="103">
        <v>1</v>
      </c>
      <c r="E249" s="103">
        <v>1</v>
      </c>
      <c r="F249" s="103">
        <v>1</v>
      </c>
      <c r="G249" s="103">
        <v>1</v>
      </c>
      <c r="H249" s="103">
        <v>1</v>
      </c>
      <c r="I249" s="103">
        <v>1</v>
      </c>
      <c r="J249" s="103">
        <v>1</v>
      </c>
      <c r="K249" s="103">
        <v>1</v>
      </c>
      <c r="L249" s="103">
        <v>1</v>
      </c>
      <c r="M249" s="103">
        <v>1</v>
      </c>
      <c r="N249" s="103">
        <v>1</v>
      </c>
      <c r="O249" s="103">
        <v>1</v>
      </c>
      <c r="P249" s="103">
        <v>1</v>
      </c>
      <c r="Q249" s="103">
        <v>1</v>
      </c>
    </row>
    <row r="250" spans="1:17">
      <c r="A250" s="123" t="s">
        <v>911</v>
      </c>
      <c r="B250" s="103">
        <v>1</v>
      </c>
      <c r="C250" s="103">
        <v>1</v>
      </c>
      <c r="D250" s="103">
        <v>1</v>
      </c>
      <c r="E250" s="103">
        <v>1</v>
      </c>
      <c r="F250" s="103">
        <v>1</v>
      </c>
      <c r="G250" s="103">
        <v>1</v>
      </c>
      <c r="H250" s="103">
        <v>1</v>
      </c>
      <c r="I250" s="103">
        <v>1</v>
      </c>
      <c r="J250" s="103">
        <v>1</v>
      </c>
      <c r="K250" s="103">
        <v>1</v>
      </c>
      <c r="L250" s="103">
        <v>1</v>
      </c>
      <c r="M250" s="103">
        <v>1</v>
      </c>
      <c r="N250" s="103">
        <v>1</v>
      </c>
      <c r="O250" s="103">
        <v>1</v>
      </c>
      <c r="P250" s="103">
        <v>1</v>
      </c>
      <c r="Q250" s="103">
        <v>1</v>
      </c>
    </row>
    <row r="251" spans="1:17">
      <c r="A251" s="123" t="s">
        <v>912</v>
      </c>
      <c r="B251" s="103">
        <v>1</v>
      </c>
      <c r="C251" s="103">
        <v>1</v>
      </c>
      <c r="D251" s="103">
        <v>1</v>
      </c>
      <c r="E251" s="103">
        <v>1</v>
      </c>
      <c r="F251" s="103">
        <v>1</v>
      </c>
      <c r="G251" s="103">
        <v>1</v>
      </c>
      <c r="H251" s="103">
        <v>1</v>
      </c>
      <c r="I251" s="103">
        <v>1</v>
      </c>
      <c r="J251" s="103">
        <v>1</v>
      </c>
      <c r="K251" s="103">
        <v>1</v>
      </c>
      <c r="L251" s="103">
        <v>1</v>
      </c>
      <c r="M251" s="103">
        <v>1</v>
      </c>
      <c r="N251" s="103">
        <v>1</v>
      </c>
      <c r="O251" s="103">
        <v>1</v>
      </c>
      <c r="P251" s="103">
        <v>1</v>
      </c>
      <c r="Q251" s="103">
        <v>1</v>
      </c>
    </row>
    <row r="252" spans="1:17">
      <c r="A252" s="123" t="s">
        <v>916</v>
      </c>
      <c r="B252" s="103">
        <v>1</v>
      </c>
      <c r="C252" s="103">
        <v>1</v>
      </c>
      <c r="D252" s="103">
        <v>1</v>
      </c>
      <c r="E252" s="103">
        <v>1</v>
      </c>
      <c r="F252" s="103">
        <v>1</v>
      </c>
      <c r="G252" s="103">
        <v>1</v>
      </c>
      <c r="H252" s="103">
        <v>1</v>
      </c>
      <c r="I252" s="103">
        <v>1</v>
      </c>
      <c r="J252" s="103">
        <v>1</v>
      </c>
      <c r="K252" s="103">
        <v>1</v>
      </c>
      <c r="L252" s="103">
        <v>1</v>
      </c>
      <c r="M252" s="103">
        <v>1</v>
      </c>
      <c r="N252" s="103">
        <v>1</v>
      </c>
      <c r="O252" s="103">
        <v>1</v>
      </c>
      <c r="P252" s="103">
        <v>1</v>
      </c>
      <c r="Q252" s="103">
        <v>1</v>
      </c>
    </row>
    <row r="253" spans="1:17">
      <c r="A253" s="123" t="s">
        <v>920</v>
      </c>
      <c r="B253" s="103">
        <v>1</v>
      </c>
      <c r="C253" s="103">
        <v>1</v>
      </c>
      <c r="D253" s="103">
        <v>1</v>
      </c>
      <c r="E253" s="103">
        <v>1</v>
      </c>
      <c r="F253" s="103">
        <v>1</v>
      </c>
      <c r="G253" s="103">
        <v>1</v>
      </c>
      <c r="H253" s="103">
        <v>1</v>
      </c>
      <c r="I253" s="103">
        <v>1</v>
      </c>
      <c r="J253" s="103">
        <v>1</v>
      </c>
      <c r="K253" s="103">
        <v>1</v>
      </c>
      <c r="L253" s="103">
        <v>1</v>
      </c>
      <c r="M253" s="103">
        <v>1</v>
      </c>
      <c r="N253" s="103">
        <v>1</v>
      </c>
      <c r="O253" s="103">
        <v>1</v>
      </c>
      <c r="P253" s="103">
        <v>1</v>
      </c>
      <c r="Q253" s="103">
        <v>1</v>
      </c>
    </row>
    <row r="254" spans="1:17">
      <c r="A254" s="123" t="s">
        <v>923</v>
      </c>
      <c r="B254" s="103">
        <v>1</v>
      </c>
      <c r="C254" s="103">
        <v>1</v>
      </c>
      <c r="D254" s="103">
        <v>1</v>
      </c>
      <c r="E254" s="103">
        <v>1</v>
      </c>
      <c r="F254" s="103">
        <v>1</v>
      </c>
      <c r="G254" s="103">
        <v>1</v>
      </c>
      <c r="H254" s="103">
        <v>1</v>
      </c>
      <c r="I254" s="103">
        <v>1</v>
      </c>
      <c r="J254" s="103">
        <v>1</v>
      </c>
      <c r="K254" s="103">
        <v>1</v>
      </c>
      <c r="L254" s="103">
        <v>1</v>
      </c>
      <c r="M254" s="103">
        <v>1</v>
      </c>
      <c r="N254" s="103">
        <v>1</v>
      </c>
      <c r="O254" s="103">
        <v>1</v>
      </c>
      <c r="P254" s="103">
        <v>1</v>
      </c>
      <c r="Q254" s="103">
        <v>1</v>
      </c>
    </row>
    <row r="255" spans="1:17">
      <c r="A255" s="123" t="s">
        <v>926</v>
      </c>
      <c r="B255" s="103">
        <v>1</v>
      </c>
      <c r="C255" s="103">
        <v>1</v>
      </c>
      <c r="D255" s="103">
        <v>1</v>
      </c>
      <c r="E255" s="103">
        <v>1</v>
      </c>
      <c r="F255" s="103">
        <v>1</v>
      </c>
      <c r="G255" s="103">
        <v>1</v>
      </c>
      <c r="H255" s="103">
        <v>1</v>
      </c>
      <c r="I255" s="103">
        <v>1</v>
      </c>
      <c r="J255" s="103">
        <v>1</v>
      </c>
      <c r="K255" s="103">
        <v>1</v>
      </c>
      <c r="L255" s="103">
        <v>1</v>
      </c>
      <c r="M255" s="103">
        <v>1</v>
      </c>
      <c r="N255" s="103">
        <v>1</v>
      </c>
      <c r="O255" s="103">
        <v>1</v>
      </c>
      <c r="P255" s="103">
        <v>1</v>
      </c>
      <c r="Q255" s="103">
        <v>1</v>
      </c>
    </row>
    <row r="256" spans="1:17">
      <c r="A256" s="123" t="s">
        <v>930</v>
      </c>
      <c r="B256" s="103">
        <v>1</v>
      </c>
      <c r="C256" s="103">
        <v>1</v>
      </c>
      <c r="D256" s="103">
        <v>1</v>
      </c>
      <c r="E256" s="103">
        <v>1</v>
      </c>
      <c r="F256" s="103">
        <v>1</v>
      </c>
      <c r="G256" s="103">
        <v>1</v>
      </c>
      <c r="H256" s="103">
        <v>1</v>
      </c>
      <c r="I256" s="103">
        <v>1</v>
      </c>
      <c r="J256" s="103">
        <v>1</v>
      </c>
      <c r="K256" s="103">
        <v>1</v>
      </c>
      <c r="L256" s="103">
        <v>1</v>
      </c>
      <c r="M256" s="103">
        <v>1</v>
      </c>
      <c r="N256" s="103">
        <v>1</v>
      </c>
      <c r="O256" s="103">
        <v>1</v>
      </c>
      <c r="P256" s="103">
        <v>1</v>
      </c>
      <c r="Q256" s="103">
        <v>1</v>
      </c>
    </row>
    <row r="257" spans="1:17">
      <c r="A257" s="123" t="s">
        <v>934</v>
      </c>
      <c r="B257" s="103">
        <v>1</v>
      </c>
      <c r="C257" s="103">
        <v>1</v>
      </c>
      <c r="D257" s="103">
        <v>1</v>
      </c>
      <c r="E257" s="103">
        <v>1</v>
      </c>
      <c r="F257" s="103">
        <v>1</v>
      </c>
      <c r="G257" s="103">
        <v>1</v>
      </c>
      <c r="H257" s="103">
        <v>1</v>
      </c>
      <c r="I257" s="103">
        <v>1</v>
      </c>
      <c r="J257" s="103">
        <v>1</v>
      </c>
      <c r="K257" s="103">
        <v>0</v>
      </c>
      <c r="L257" s="103">
        <v>1</v>
      </c>
      <c r="M257" s="103">
        <v>1</v>
      </c>
      <c r="N257" s="103">
        <v>1</v>
      </c>
      <c r="O257" s="103">
        <v>0</v>
      </c>
      <c r="P257" s="103">
        <v>1</v>
      </c>
      <c r="Q257" s="103">
        <v>1</v>
      </c>
    </row>
    <row r="258" spans="1:17">
      <c r="A258" s="123" t="s">
        <v>937</v>
      </c>
      <c r="B258" s="103">
        <v>1</v>
      </c>
      <c r="C258" s="103">
        <v>1</v>
      </c>
      <c r="D258" s="103">
        <v>1</v>
      </c>
      <c r="E258" s="103">
        <v>1</v>
      </c>
      <c r="F258" s="103">
        <v>1</v>
      </c>
      <c r="G258" s="103">
        <v>1</v>
      </c>
      <c r="H258" s="103">
        <v>1</v>
      </c>
      <c r="I258" s="103">
        <v>1</v>
      </c>
      <c r="J258" s="103">
        <v>1</v>
      </c>
      <c r="K258" s="103">
        <v>1</v>
      </c>
      <c r="L258" s="103">
        <v>1</v>
      </c>
      <c r="M258" s="103">
        <v>1</v>
      </c>
      <c r="N258" s="103">
        <v>1</v>
      </c>
      <c r="O258" s="103">
        <v>1</v>
      </c>
      <c r="P258" s="103">
        <v>1</v>
      </c>
      <c r="Q258" s="103">
        <v>1</v>
      </c>
    </row>
    <row r="259" spans="1:17">
      <c r="A259" s="123" t="s">
        <v>940</v>
      </c>
      <c r="B259" s="103">
        <v>1</v>
      </c>
      <c r="C259" s="103">
        <v>1</v>
      </c>
      <c r="D259" s="103">
        <v>1</v>
      </c>
      <c r="E259" s="103">
        <v>1</v>
      </c>
      <c r="F259" s="103">
        <v>1</v>
      </c>
      <c r="G259" s="103">
        <v>1</v>
      </c>
      <c r="H259" s="103">
        <v>1</v>
      </c>
      <c r="I259" s="103">
        <v>1</v>
      </c>
      <c r="J259" s="103">
        <v>1</v>
      </c>
      <c r="K259" s="103">
        <v>1</v>
      </c>
      <c r="L259" s="103">
        <v>1</v>
      </c>
      <c r="M259" s="103">
        <v>1</v>
      </c>
      <c r="N259" s="103">
        <v>1</v>
      </c>
      <c r="O259" s="103">
        <v>1</v>
      </c>
      <c r="P259" s="103">
        <v>1</v>
      </c>
      <c r="Q259" s="103">
        <v>1</v>
      </c>
    </row>
    <row r="260" spans="1:17">
      <c r="A260" s="123" t="s">
        <v>944</v>
      </c>
      <c r="B260" s="103">
        <v>1</v>
      </c>
      <c r="C260" s="103">
        <v>1</v>
      </c>
      <c r="D260" s="103">
        <v>1</v>
      </c>
      <c r="E260" s="103">
        <v>1</v>
      </c>
      <c r="F260" s="103">
        <v>1</v>
      </c>
      <c r="G260" s="103">
        <v>1</v>
      </c>
      <c r="H260" s="103">
        <v>1</v>
      </c>
      <c r="I260" s="103">
        <v>1</v>
      </c>
      <c r="J260" s="103">
        <v>1</v>
      </c>
      <c r="K260" s="103">
        <v>1</v>
      </c>
      <c r="L260" s="103">
        <v>1</v>
      </c>
      <c r="M260" s="103">
        <v>1</v>
      </c>
      <c r="N260" s="103">
        <v>1</v>
      </c>
      <c r="O260" s="103">
        <v>1</v>
      </c>
      <c r="P260" s="103">
        <v>1</v>
      </c>
      <c r="Q260" s="103">
        <v>1</v>
      </c>
    </row>
    <row r="261" spans="1:17">
      <c r="A261" s="123" t="s">
        <v>948</v>
      </c>
      <c r="B261" s="103">
        <v>1</v>
      </c>
      <c r="C261" s="103">
        <v>1</v>
      </c>
      <c r="D261" s="103">
        <v>1</v>
      </c>
      <c r="E261" s="103">
        <v>1</v>
      </c>
      <c r="F261" s="103">
        <v>1</v>
      </c>
      <c r="G261" s="103">
        <v>1</v>
      </c>
      <c r="H261" s="103">
        <v>1</v>
      </c>
      <c r="I261" s="103">
        <v>1</v>
      </c>
      <c r="J261" s="103">
        <v>1</v>
      </c>
      <c r="K261" s="103">
        <v>1</v>
      </c>
      <c r="L261" s="103">
        <v>1</v>
      </c>
      <c r="M261" s="103">
        <v>1</v>
      </c>
      <c r="N261" s="103">
        <v>1</v>
      </c>
      <c r="O261" s="103">
        <v>1</v>
      </c>
      <c r="P261" s="103">
        <v>1</v>
      </c>
      <c r="Q261" s="103">
        <v>1</v>
      </c>
    </row>
    <row r="262" spans="1:17">
      <c r="A262" s="123" t="s">
        <v>949</v>
      </c>
      <c r="B262" s="103">
        <v>1</v>
      </c>
      <c r="C262" s="103">
        <v>1</v>
      </c>
      <c r="D262" s="103">
        <v>1</v>
      </c>
      <c r="E262" s="103">
        <v>1</v>
      </c>
      <c r="F262" s="103">
        <v>1</v>
      </c>
      <c r="G262" s="103">
        <v>1</v>
      </c>
      <c r="H262" s="103">
        <v>1</v>
      </c>
      <c r="I262" s="103">
        <v>1</v>
      </c>
      <c r="J262" s="103">
        <v>1</v>
      </c>
      <c r="K262" s="103">
        <v>1</v>
      </c>
      <c r="L262" s="103">
        <v>1</v>
      </c>
      <c r="M262" s="103">
        <v>1</v>
      </c>
      <c r="N262" s="103">
        <v>1</v>
      </c>
      <c r="O262" s="103">
        <v>1</v>
      </c>
      <c r="P262" s="103">
        <v>1</v>
      </c>
      <c r="Q262" s="103">
        <v>1</v>
      </c>
    </row>
    <row r="263" spans="1:17">
      <c r="A263" s="123" t="s">
        <v>953</v>
      </c>
      <c r="B263" s="103">
        <v>1</v>
      </c>
      <c r="C263" s="103">
        <v>1</v>
      </c>
      <c r="D263" s="103">
        <v>1</v>
      </c>
      <c r="E263" s="103">
        <v>1</v>
      </c>
      <c r="F263" s="103">
        <v>1</v>
      </c>
      <c r="G263" s="103">
        <v>1</v>
      </c>
      <c r="H263" s="103">
        <v>1</v>
      </c>
      <c r="I263" s="103">
        <v>1</v>
      </c>
      <c r="J263" s="103">
        <v>1</v>
      </c>
      <c r="K263" s="103">
        <v>1</v>
      </c>
      <c r="L263" s="103">
        <v>1</v>
      </c>
      <c r="M263" s="103">
        <v>1</v>
      </c>
      <c r="N263" s="103">
        <v>1</v>
      </c>
      <c r="O263" s="103">
        <v>1</v>
      </c>
      <c r="P263" s="103">
        <v>1</v>
      </c>
      <c r="Q263" s="103">
        <v>1</v>
      </c>
    </row>
    <row r="264" spans="1:17">
      <c r="A264" s="123" t="s">
        <v>956</v>
      </c>
      <c r="B264" s="103">
        <v>1</v>
      </c>
      <c r="C264" s="103">
        <v>1</v>
      </c>
      <c r="D264" s="103">
        <v>1</v>
      </c>
      <c r="E264" s="103">
        <v>1</v>
      </c>
      <c r="F264" s="103">
        <v>1</v>
      </c>
      <c r="G264" s="103">
        <v>1</v>
      </c>
      <c r="H264" s="103">
        <v>1</v>
      </c>
      <c r="I264" s="103">
        <v>1</v>
      </c>
      <c r="J264" s="103">
        <v>1</v>
      </c>
      <c r="K264" s="103">
        <v>1</v>
      </c>
      <c r="L264" s="103">
        <v>1</v>
      </c>
      <c r="M264" s="103">
        <v>1</v>
      </c>
      <c r="N264" s="103">
        <v>1</v>
      </c>
      <c r="O264" s="103">
        <v>1</v>
      </c>
      <c r="P264" s="103">
        <v>1</v>
      </c>
      <c r="Q264" s="103">
        <v>1</v>
      </c>
    </row>
    <row r="265" spans="1:17">
      <c r="A265" s="123" t="s">
        <v>960</v>
      </c>
      <c r="B265" s="103">
        <v>1</v>
      </c>
      <c r="C265" s="103">
        <v>1</v>
      </c>
      <c r="D265" s="103">
        <v>1</v>
      </c>
      <c r="E265" s="103">
        <v>1</v>
      </c>
      <c r="F265" s="103">
        <v>1</v>
      </c>
      <c r="G265" s="103">
        <v>1</v>
      </c>
      <c r="H265" s="103">
        <v>1</v>
      </c>
      <c r="I265" s="103">
        <v>1</v>
      </c>
      <c r="J265" s="103">
        <v>1</v>
      </c>
      <c r="K265" s="103">
        <v>1</v>
      </c>
      <c r="L265" s="103">
        <v>1</v>
      </c>
      <c r="M265" s="103">
        <v>1</v>
      </c>
      <c r="N265" s="103">
        <v>1</v>
      </c>
      <c r="O265" s="103">
        <v>1</v>
      </c>
      <c r="P265" s="103">
        <v>1</v>
      </c>
      <c r="Q265" s="103">
        <v>1</v>
      </c>
    </row>
    <row r="266" spans="1:17">
      <c r="A266" s="123" t="s">
        <v>964</v>
      </c>
      <c r="B266" s="103">
        <v>1</v>
      </c>
      <c r="C266" s="103">
        <v>1</v>
      </c>
      <c r="D266" s="103">
        <v>1</v>
      </c>
      <c r="E266" s="103">
        <v>1</v>
      </c>
      <c r="F266" s="103">
        <v>1</v>
      </c>
      <c r="G266" s="103">
        <v>1</v>
      </c>
      <c r="H266" s="103">
        <v>1</v>
      </c>
      <c r="I266" s="103">
        <v>1</v>
      </c>
      <c r="J266" s="103">
        <v>1</v>
      </c>
      <c r="K266" s="103">
        <v>1</v>
      </c>
      <c r="L266" s="103">
        <v>1</v>
      </c>
      <c r="M266" s="103">
        <v>1</v>
      </c>
      <c r="N266" s="103">
        <v>1</v>
      </c>
      <c r="O266" s="103">
        <v>1</v>
      </c>
      <c r="P266" s="103">
        <v>1</v>
      </c>
      <c r="Q266" s="103">
        <v>1</v>
      </c>
    </row>
    <row r="267" spans="1:17">
      <c r="A267" s="123" t="s">
        <v>968</v>
      </c>
      <c r="B267" s="103">
        <v>1</v>
      </c>
      <c r="C267" s="103">
        <v>1</v>
      </c>
      <c r="D267" s="103">
        <v>1</v>
      </c>
      <c r="E267" s="103">
        <v>1</v>
      </c>
      <c r="F267" s="103">
        <v>1</v>
      </c>
      <c r="G267" s="103">
        <v>1</v>
      </c>
      <c r="H267" s="103">
        <v>1</v>
      </c>
      <c r="I267" s="103">
        <v>1</v>
      </c>
      <c r="J267" s="103">
        <v>1</v>
      </c>
      <c r="K267" s="103">
        <v>1</v>
      </c>
      <c r="L267" s="103">
        <v>1</v>
      </c>
      <c r="M267" s="103">
        <v>1</v>
      </c>
      <c r="N267" s="103">
        <v>1</v>
      </c>
      <c r="O267" s="103">
        <v>1</v>
      </c>
      <c r="P267" s="103">
        <v>1</v>
      </c>
      <c r="Q267" s="103">
        <v>1</v>
      </c>
    </row>
    <row r="268" spans="1:17">
      <c r="A268" s="123" t="s">
        <v>971</v>
      </c>
      <c r="B268" s="103">
        <v>1</v>
      </c>
      <c r="C268" s="103">
        <v>1</v>
      </c>
      <c r="D268" s="103">
        <v>1</v>
      </c>
      <c r="E268" s="103">
        <v>1</v>
      </c>
      <c r="F268" s="103">
        <v>1</v>
      </c>
      <c r="G268" s="103">
        <v>1</v>
      </c>
      <c r="H268" s="103">
        <v>1</v>
      </c>
      <c r="I268" s="103">
        <v>1</v>
      </c>
      <c r="J268" s="103">
        <v>1</v>
      </c>
      <c r="K268" s="103">
        <v>1</v>
      </c>
      <c r="L268" s="103">
        <v>1</v>
      </c>
      <c r="M268" s="103">
        <v>1</v>
      </c>
      <c r="N268" s="103">
        <v>1</v>
      </c>
      <c r="O268" s="103">
        <v>1</v>
      </c>
      <c r="P268" s="103">
        <v>1</v>
      </c>
      <c r="Q268" s="103">
        <v>1</v>
      </c>
    </row>
    <row r="269" spans="1:17">
      <c r="A269" s="123" t="s">
        <v>975</v>
      </c>
      <c r="B269" s="103">
        <v>2</v>
      </c>
      <c r="C269" s="103">
        <v>1</v>
      </c>
      <c r="D269" s="103">
        <v>1</v>
      </c>
      <c r="E269" s="103">
        <v>1</v>
      </c>
      <c r="F269" s="103">
        <v>1</v>
      </c>
      <c r="G269" s="103">
        <v>2</v>
      </c>
      <c r="H269" s="103">
        <v>1</v>
      </c>
      <c r="I269" s="103">
        <v>1</v>
      </c>
      <c r="J269" s="103">
        <v>1</v>
      </c>
      <c r="K269" s="103">
        <v>2</v>
      </c>
      <c r="L269" s="103">
        <v>1</v>
      </c>
      <c r="M269" s="103">
        <v>1</v>
      </c>
      <c r="N269" s="103">
        <v>1</v>
      </c>
      <c r="O269" s="103">
        <v>1</v>
      </c>
      <c r="P269" s="103">
        <v>2</v>
      </c>
      <c r="Q269" s="103">
        <v>1</v>
      </c>
    </row>
    <row r="270" spans="1:17">
      <c r="A270" s="123" t="s">
        <v>979</v>
      </c>
      <c r="B270" s="103">
        <v>1</v>
      </c>
      <c r="C270" s="103">
        <v>1</v>
      </c>
      <c r="D270" s="103">
        <v>1</v>
      </c>
      <c r="E270" s="103">
        <v>1</v>
      </c>
      <c r="F270" s="103">
        <v>1</v>
      </c>
      <c r="G270" s="103">
        <v>2</v>
      </c>
      <c r="H270" s="103">
        <v>1</v>
      </c>
      <c r="I270" s="103">
        <v>1</v>
      </c>
      <c r="J270" s="103">
        <v>2</v>
      </c>
      <c r="K270" s="103">
        <v>1</v>
      </c>
      <c r="L270" s="103">
        <v>1</v>
      </c>
      <c r="M270" s="103">
        <v>1</v>
      </c>
      <c r="N270" s="103">
        <v>1</v>
      </c>
      <c r="O270" s="103">
        <v>1</v>
      </c>
      <c r="P270" s="103">
        <v>1</v>
      </c>
      <c r="Q270" s="103">
        <v>1</v>
      </c>
    </row>
    <row r="271" spans="1:17">
      <c r="A271" s="123" t="s">
        <v>984</v>
      </c>
      <c r="B271" s="103">
        <v>1</v>
      </c>
      <c r="C271" s="103">
        <v>1</v>
      </c>
      <c r="D271" s="103">
        <v>1</v>
      </c>
      <c r="E271" s="103">
        <v>1</v>
      </c>
      <c r="F271" s="103">
        <v>1</v>
      </c>
      <c r="G271" s="103">
        <v>1</v>
      </c>
      <c r="H271" s="103">
        <v>1</v>
      </c>
      <c r="I271" s="103">
        <v>1</v>
      </c>
      <c r="J271" s="103">
        <v>1</v>
      </c>
      <c r="K271" s="103">
        <v>1</v>
      </c>
      <c r="L271" s="103">
        <v>1</v>
      </c>
      <c r="M271" s="103">
        <v>1</v>
      </c>
      <c r="N271" s="103">
        <v>1</v>
      </c>
      <c r="O271" s="103">
        <v>1</v>
      </c>
      <c r="P271" s="103">
        <v>1</v>
      </c>
      <c r="Q271" s="103">
        <v>1</v>
      </c>
    </row>
    <row r="272" spans="1:17">
      <c r="A272" s="123" t="s">
        <v>989</v>
      </c>
      <c r="B272" s="103">
        <v>1</v>
      </c>
      <c r="C272" s="103">
        <v>1</v>
      </c>
      <c r="D272" s="103">
        <v>1</v>
      </c>
      <c r="E272" s="103">
        <v>1</v>
      </c>
      <c r="F272" s="103">
        <v>1</v>
      </c>
      <c r="G272" s="103">
        <v>2</v>
      </c>
      <c r="H272" s="103">
        <v>1</v>
      </c>
      <c r="I272" s="103">
        <v>2</v>
      </c>
      <c r="J272" s="103">
        <v>2</v>
      </c>
      <c r="K272" s="103">
        <v>2</v>
      </c>
      <c r="L272" s="103">
        <v>1</v>
      </c>
      <c r="M272" s="103">
        <v>1</v>
      </c>
      <c r="N272" s="103">
        <v>2</v>
      </c>
      <c r="O272" s="103">
        <v>2</v>
      </c>
      <c r="P272" s="103">
        <v>1</v>
      </c>
      <c r="Q272" s="103">
        <v>1</v>
      </c>
    </row>
    <row r="273" spans="1:17">
      <c r="A273" s="123" t="s">
        <v>993</v>
      </c>
      <c r="B273" s="103">
        <v>1</v>
      </c>
      <c r="C273" s="103">
        <v>1</v>
      </c>
      <c r="D273" s="103">
        <v>1</v>
      </c>
      <c r="E273" s="103">
        <v>1</v>
      </c>
      <c r="F273" s="103">
        <v>1</v>
      </c>
      <c r="G273" s="103">
        <v>1</v>
      </c>
      <c r="H273" s="103">
        <v>1</v>
      </c>
      <c r="I273" s="103">
        <v>1</v>
      </c>
      <c r="J273" s="103">
        <v>1</v>
      </c>
      <c r="K273" s="103">
        <v>1</v>
      </c>
      <c r="L273" s="103">
        <v>1</v>
      </c>
      <c r="M273" s="103">
        <v>1</v>
      </c>
      <c r="N273" s="103">
        <v>1</v>
      </c>
      <c r="O273" s="103">
        <v>1</v>
      </c>
      <c r="P273" s="103">
        <v>1</v>
      </c>
      <c r="Q273" s="103">
        <v>1</v>
      </c>
    </row>
    <row r="274" spans="1:17">
      <c r="A274" s="123" t="s">
        <v>996</v>
      </c>
      <c r="B274" s="103">
        <v>1</v>
      </c>
      <c r="C274" s="103">
        <v>1</v>
      </c>
      <c r="D274" s="103">
        <v>1</v>
      </c>
      <c r="E274" s="103">
        <v>1</v>
      </c>
      <c r="F274" s="103">
        <v>1</v>
      </c>
      <c r="G274" s="103">
        <v>1</v>
      </c>
      <c r="H274" s="103">
        <v>1</v>
      </c>
      <c r="I274" s="103">
        <v>1</v>
      </c>
      <c r="J274" s="103">
        <v>1</v>
      </c>
      <c r="K274" s="103">
        <v>1</v>
      </c>
      <c r="L274" s="103">
        <v>1</v>
      </c>
      <c r="M274" s="103">
        <v>1</v>
      </c>
      <c r="N274" s="103">
        <v>1</v>
      </c>
      <c r="O274" s="103">
        <v>1</v>
      </c>
      <c r="P274" s="103">
        <v>1</v>
      </c>
      <c r="Q274" s="103">
        <v>1</v>
      </c>
    </row>
    <row r="275" spans="1:17">
      <c r="A275" s="123" t="s">
        <v>1000</v>
      </c>
      <c r="B275" s="103">
        <v>1</v>
      </c>
      <c r="C275" s="103">
        <v>1</v>
      </c>
      <c r="D275" s="103">
        <v>1</v>
      </c>
      <c r="E275" s="103">
        <v>1</v>
      </c>
      <c r="F275" s="103">
        <v>1</v>
      </c>
      <c r="G275" s="103">
        <v>1</v>
      </c>
      <c r="H275" s="103">
        <v>1</v>
      </c>
      <c r="I275" s="103">
        <v>1</v>
      </c>
      <c r="J275" s="103">
        <v>1</v>
      </c>
      <c r="K275" s="103">
        <v>1</v>
      </c>
      <c r="L275" s="103">
        <v>1</v>
      </c>
      <c r="M275" s="103">
        <v>1</v>
      </c>
      <c r="N275" s="103">
        <v>1</v>
      </c>
      <c r="O275" s="103">
        <v>1</v>
      </c>
      <c r="P275" s="103">
        <v>1</v>
      </c>
      <c r="Q275" s="103">
        <v>1</v>
      </c>
    </row>
    <row r="276" spans="1:17">
      <c r="A276" s="123" t="s">
        <v>1005</v>
      </c>
      <c r="B276" s="103">
        <v>1</v>
      </c>
      <c r="C276" s="103">
        <v>1</v>
      </c>
      <c r="D276" s="103">
        <v>1</v>
      </c>
      <c r="E276" s="103">
        <v>1</v>
      </c>
      <c r="F276" s="103">
        <v>1</v>
      </c>
      <c r="G276" s="103">
        <v>1</v>
      </c>
      <c r="H276" s="103">
        <v>1</v>
      </c>
      <c r="I276" s="103">
        <v>1</v>
      </c>
      <c r="J276" s="103">
        <v>1</v>
      </c>
      <c r="K276" s="103">
        <v>1</v>
      </c>
      <c r="L276" s="103">
        <v>1</v>
      </c>
      <c r="M276" s="103">
        <v>1</v>
      </c>
      <c r="N276" s="103">
        <v>1</v>
      </c>
      <c r="O276" s="103">
        <v>1</v>
      </c>
      <c r="P276" s="103">
        <v>1</v>
      </c>
      <c r="Q276" s="103">
        <v>1</v>
      </c>
    </row>
    <row r="277" spans="1:17">
      <c r="A277" s="123" t="s">
        <v>1010</v>
      </c>
      <c r="B277" s="103">
        <v>1</v>
      </c>
      <c r="C277" s="103">
        <v>1</v>
      </c>
      <c r="D277" s="103">
        <v>1</v>
      </c>
      <c r="E277" s="103">
        <v>1</v>
      </c>
      <c r="F277" s="103">
        <v>1</v>
      </c>
      <c r="G277" s="103">
        <v>1</v>
      </c>
      <c r="H277" s="103">
        <v>1</v>
      </c>
      <c r="I277" s="103">
        <v>1</v>
      </c>
      <c r="J277" s="103">
        <v>1</v>
      </c>
      <c r="K277" s="103">
        <v>1</v>
      </c>
      <c r="L277" s="103">
        <v>1</v>
      </c>
      <c r="M277" s="103">
        <v>1</v>
      </c>
      <c r="N277" s="103">
        <v>1</v>
      </c>
      <c r="O277" s="103">
        <v>1</v>
      </c>
      <c r="P277" s="103">
        <v>1</v>
      </c>
      <c r="Q277" s="103">
        <v>1</v>
      </c>
    </row>
    <row r="278" spans="1:17">
      <c r="A278" s="123" t="s">
        <v>1015</v>
      </c>
      <c r="B278" s="103">
        <v>1</v>
      </c>
      <c r="C278" s="103">
        <v>1</v>
      </c>
      <c r="D278" s="103">
        <v>1</v>
      </c>
      <c r="E278" s="103">
        <v>1</v>
      </c>
      <c r="F278" s="103">
        <v>1</v>
      </c>
      <c r="G278" s="103">
        <v>1</v>
      </c>
      <c r="H278" s="103">
        <v>1</v>
      </c>
      <c r="I278" s="103">
        <v>1</v>
      </c>
      <c r="J278" s="103">
        <v>1</v>
      </c>
      <c r="K278" s="103">
        <v>1</v>
      </c>
      <c r="L278" s="103">
        <v>1</v>
      </c>
      <c r="M278" s="103">
        <v>0</v>
      </c>
      <c r="N278" s="103">
        <v>1</v>
      </c>
      <c r="O278" s="103">
        <v>1</v>
      </c>
      <c r="P278" s="103">
        <v>0</v>
      </c>
      <c r="Q278" s="103">
        <v>1</v>
      </c>
    </row>
    <row r="279" spans="1:17">
      <c r="A279" s="123" t="s">
        <v>1019</v>
      </c>
      <c r="B279" s="103">
        <v>1</v>
      </c>
      <c r="C279" s="103">
        <v>1</v>
      </c>
      <c r="D279" s="103">
        <v>1</v>
      </c>
      <c r="E279" s="103">
        <v>1</v>
      </c>
      <c r="F279" s="103">
        <v>1</v>
      </c>
      <c r="G279" s="103">
        <v>1</v>
      </c>
      <c r="H279" s="103">
        <v>1</v>
      </c>
      <c r="I279" s="103">
        <v>1</v>
      </c>
      <c r="J279" s="103">
        <v>1</v>
      </c>
      <c r="K279" s="103">
        <v>1</v>
      </c>
      <c r="L279" s="103">
        <v>1</v>
      </c>
      <c r="M279" s="103">
        <v>1</v>
      </c>
      <c r="N279" s="103">
        <v>1</v>
      </c>
      <c r="O279" s="103">
        <v>1</v>
      </c>
      <c r="P279" s="103">
        <v>1</v>
      </c>
      <c r="Q279" s="103">
        <v>1</v>
      </c>
    </row>
    <row r="280" spans="1:17">
      <c r="A280" s="123" t="s">
        <v>1023</v>
      </c>
      <c r="B280" s="103">
        <v>1</v>
      </c>
      <c r="C280" s="103">
        <v>1</v>
      </c>
      <c r="D280" s="103">
        <v>1</v>
      </c>
      <c r="E280" s="103">
        <v>1</v>
      </c>
      <c r="F280" s="103">
        <v>1</v>
      </c>
      <c r="G280" s="103">
        <v>1</v>
      </c>
      <c r="H280" s="103">
        <v>1</v>
      </c>
      <c r="I280" s="103">
        <v>1</v>
      </c>
      <c r="J280" s="103">
        <v>1</v>
      </c>
      <c r="K280" s="103">
        <v>1</v>
      </c>
      <c r="L280" s="103">
        <v>1</v>
      </c>
      <c r="M280" s="103">
        <v>1</v>
      </c>
      <c r="N280" s="103">
        <v>1</v>
      </c>
      <c r="O280" s="103">
        <v>1</v>
      </c>
      <c r="P280" s="103">
        <v>1</v>
      </c>
      <c r="Q280" s="103">
        <v>1</v>
      </c>
    </row>
    <row r="281" spans="1:17">
      <c r="A281" s="123" t="s">
        <v>1027</v>
      </c>
      <c r="B281" s="103">
        <v>1</v>
      </c>
      <c r="C281" s="103">
        <v>1</v>
      </c>
      <c r="D281" s="103">
        <v>1</v>
      </c>
      <c r="E281" s="103">
        <v>1</v>
      </c>
      <c r="F281" s="103">
        <v>1</v>
      </c>
      <c r="G281" s="103">
        <v>1</v>
      </c>
      <c r="H281" s="103">
        <v>1</v>
      </c>
      <c r="I281" s="103">
        <v>1</v>
      </c>
      <c r="J281" s="103">
        <v>1</v>
      </c>
      <c r="K281" s="103">
        <v>1</v>
      </c>
      <c r="L281" s="103">
        <v>1</v>
      </c>
      <c r="M281" s="103">
        <v>1</v>
      </c>
      <c r="N281" s="103">
        <v>1</v>
      </c>
      <c r="O281" s="103">
        <v>1</v>
      </c>
      <c r="P281" s="103">
        <v>1</v>
      </c>
      <c r="Q281" s="103">
        <v>1</v>
      </c>
    </row>
    <row r="282" spans="1:17">
      <c r="A282" s="123" t="s">
        <v>1029</v>
      </c>
      <c r="B282" s="103">
        <v>1</v>
      </c>
      <c r="C282" s="103">
        <v>2</v>
      </c>
      <c r="D282" s="103">
        <v>2</v>
      </c>
      <c r="E282" s="103">
        <v>1</v>
      </c>
      <c r="F282" s="103">
        <v>1</v>
      </c>
      <c r="G282" s="103">
        <v>2</v>
      </c>
      <c r="H282" s="103">
        <v>1</v>
      </c>
      <c r="I282" s="103">
        <v>1</v>
      </c>
      <c r="J282" s="103">
        <v>1</v>
      </c>
      <c r="K282" s="103">
        <v>1</v>
      </c>
      <c r="L282" s="103">
        <v>1</v>
      </c>
      <c r="M282" s="103">
        <v>1</v>
      </c>
      <c r="N282" s="103">
        <v>1</v>
      </c>
      <c r="O282" s="103">
        <v>2</v>
      </c>
      <c r="P282" s="103">
        <v>2</v>
      </c>
      <c r="Q282" s="103">
        <v>1</v>
      </c>
    </row>
    <row r="283" spans="1:17">
      <c r="A283" s="123" t="s">
        <v>1033</v>
      </c>
      <c r="B283" s="103">
        <v>1</v>
      </c>
      <c r="C283" s="103">
        <v>1</v>
      </c>
      <c r="D283" s="103">
        <v>1</v>
      </c>
      <c r="E283" s="103">
        <v>1</v>
      </c>
      <c r="F283" s="103">
        <v>1</v>
      </c>
      <c r="G283" s="103">
        <v>1</v>
      </c>
      <c r="H283" s="103">
        <v>1</v>
      </c>
      <c r="I283" s="103">
        <v>1</v>
      </c>
      <c r="J283" s="103">
        <v>1</v>
      </c>
      <c r="K283" s="103">
        <v>1</v>
      </c>
      <c r="L283" s="103">
        <v>1</v>
      </c>
      <c r="M283" s="103">
        <v>1</v>
      </c>
      <c r="N283" s="103">
        <v>1</v>
      </c>
      <c r="O283" s="103">
        <v>1</v>
      </c>
      <c r="P283" s="103">
        <v>1</v>
      </c>
      <c r="Q283" s="103">
        <v>1</v>
      </c>
    </row>
    <row r="284" spans="1:17">
      <c r="A284" s="123" t="s">
        <v>1037</v>
      </c>
      <c r="B284" s="103">
        <v>1</v>
      </c>
      <c r="C284" s="103">
        <v>1</v>
      </c>
      <c r="D284" s="103">
        <v>1</v>
      </c>
      <c r="E284" s="103">
        <v>1</v>
      </c>
      <c r="F284" s="103">
        <v>1</v>
      </c>
      <c r="G284" s="103">
        <v>1</v>
      </c>
      <c r="H284" s="103">
        <v>1</v>
      </c>
      <c r="I284" s="103">
        <v>1</v>
      </c>
      <c r="J284" s="103">
        <v>1</v>
      </c>
      <c r="K284" s="103">
        <v>1</v>
      </c>
      <c r="L284" s="103">
        <v>1</v>
      </c>
      <c r="M284" s="103">
        <v>1</v>
      </c>
      <c r="N284" s="103">
        <v>1</v>
      </c>
      <c r="O284" s="103">
        <v>1</v>
      </c>
      <c r="P284" s="103">
        <v>1</v>
      </c>
      <c r="Q284" s="103">
        <v>1</v>
      </c>
    </row>
    <row r="285" spans="1:17">
      <c r="A285" s="123" t="s">
        <v>1039</v>
      </c>
      <c r="B285" s="103">
        <v>1</v>
      </c>
      <c r="C285" s="103">
        <v>1</v>
      </c>
      <c r="D285" s="103">
        <v>1</v>
      </c>
      <c r="E285" s="103">
        <v>1</v>
      </c>
      <c r="F285" s="103">
        <v>1</v>
      </c>
      <c r="G285" s="103">
        <v>1</v>
      </c>
      <c r="H285" s="103">
        <v>1</v>
      </c>
      <c r="I285" s="103">
        <v>1</v>
      </c>
      <c r="J285" s="103">
        <v>1</v>
      </c>
      <c r="K285" s="103">
        <v>1</v>
      </c>
      <c r="L285" s="103">
        <v>1</v>
      </c>
      <c r="M285" s="103">
        <v>1</v>
      </c>
      <c r="N285" s="103">
        <v>1</v>
      </c>
      <c r="O285" s="103">
        <v>1</v>
      </c>
      <c r="P285" s="103">
        <v>1</v>
      </c>
      <c r="Q285" s="103">
        <v>1</v>
      </c>
    </row>
    <row r="286" spans="1:17">
      <c r="A286" s="123" t="s">
        <v>1043</v>
      </c>
      <c r="B286" s="103">
        <v>1</v>
      </c>
      <c r="C286" s="103">
        <v>1</v>
      </c>
      <c r="D286" s="103">
        <v>1</v>
      </c>
      <c r="E286" s="103">
        <v>1</v>
      </c>
      <c r="F286" s="103">
        <v>1</v>
      </c>
      <c r="G286" s="103">
        <v>1</v>
      </c>
      <c r="H286" s="103">
        <v>1</v>
      </c>
      <c r="I286" s="103">
        <v>1</v>
      </c>
      <c r="J286" s="103">
        <v>1</v>
      </c>
      <c r="K286" s="103">
        <v>1</v>
      </c>
      <c r="L286" s="103">
        <v>1</v>
      </c>
      <c r="M286" s="103">
        <v>1</v>
      </c>
      <c r="N286" s="103">
        <v>1</v>
      </c>
      <c r="O286" s="103">
        <v>1</v>
      </c>
      <c r="P286" s="103">
        <v>1</v>
      </c>
      <c r="Q286" s="103">
        <v>1</v>
      </c>
    </row>
    <row r="287" spans="1:17">
      <c r="A287" s="123" t="s">
        <v>1047</v>
      </c>
      <c r="B287" s="103">
        <v>1</v>
      </c>
      <c r="C287" s="103">
        <v>1</v>
      </c>
      <c r="D287" s="103">
        <v>1</v>
      </c>
      <c r="E287" s="103">
        <v>1</v>
      </c>
      <c r="F287" s="103">
        <v>1</v>
      </c>
      <c r="G287" s="103">
        <v>1</v>
      </c>
      <c r="H287" s="103">
        <v>1</v>
      </c>
      <c r="I287" s="103">
        <v>1</v>
      </c>
      <c r="J287" s="103">
        <v>1</v>
      </c>
      <c r="K287" s="103">
        <v>1</v>
      </c>
      <c r="L287" s="103">
        <v>1</v>
      </c>
      <c r="M287" s="103">
        <v>1</v>
      </c>
      <c r="N287" s="103">
        <v>1</v>
      </c>
      <c r="O287" s="103">
        <v>1</v>
      </c>
      <c r="P287" s="103">
        <v>1</v>
      </c>
      <c r="Q287" s="103">
        <v>1</v>
      </c>
    </row>
    <row r="288" spans="1:17">
      <c r="A288" s="123" t="s">
        <v>1052</v>
      </c>
      <c r="B288" s="103">
        <v>2</v>
      </c>
      <c r="C288" s="103">
        <v>1</v>
      </c>
      <c r="D288" s="103">
        <v>2</v>
      </c>
      <c r="E288" s="103">
        <v>1</v>
      </c>
      <c r="F288" s="103">
        <v>1</v>
      </c>
      <c r="G288" s="103">
        <v>2</v>
      </c>
      <c r="H288" s="103">
        <v>1</v>
      </c>
      <c r="I288" s="103">
        <v>2</v>
      </c>
      <c r="J288" s="103">
        <v>1</v>
      </c>
      <c r="K288" s="103">
        <v>2</v>
      </c>
      <c r="L288" s="103">
        <v>1</v>
      </c>
      <c r="M288" s="103">
        <v>2</v>
      </c>
      <c r="N288" s="103">
        <v>1</v>
      </c>
      <c r="O288" s="103">
        <v>1</v>
      </c>
      <c r="P288" s="103">
        <v>1</v>
      </c>
      <c r="Q288" s="103">
        <v>1</v>
      </c>
    </row>
    <row r="289" spans="1:17">
      <c r="A289" s="123" t="s">
        <v>1057</v>
      </c>
      <c r="B289" s="103">
        <v>1</v>
      </c>
      <c r="C289" s="103">
        <v>1</v>
      </c>
      <c r="D289" s="103">
        <v>1</v>
      </c>
      <c r="E289" s="103">
        <v>1</v>
      </c>
      <c r="F289" s="103">
        <v>1</v>
      </c>
      <c r="G289" s="103">
        <v>1</v>
      </c>
      <c r="H289" s="103">
        <v>1</v>
      </c>
      <c r="I289" s="103">
        <v>1</v>
      </c>
      <c r="J289" s="103">
        <v>1</v>
      </c>
      <c r="K289" s="103">
        <v>1</v>
      </c>
      <c r="L289" s="103">
        <v>1</v>
      </c>
      <c r="M289" s="103">
        <v>1</v>
      </c>
      <c r="N289" s="103">
        <v>1</v>
      </c>
      <c r="O289" s="103">
        <v>1</v>
      </c>
      <c r="P289" s="103">
        <v>1</v>
      </c>
      <c r="Q289" s="103">
        <v>1</v>
      </c>
    </row>
    <row r="290" spans="1:17">
      <c r="A290" s="123" t="s">
        <v>1061</v>
      </c>
      <c r="B290" s="103">
        <v>1</v>
      </c>
      <c r="C290" s="103">
        <v>1</v>
      </c>
      <c r="D290" s="103">
        <v>1</v>
      </c>
      <c r="E290" s="103">
        <v>1</v>
      </c>
      <c r="F290" s="103">
        <v>1</v>
      </c>
      <c r="G290" s="103">
        <v>1</v>
      </c>
      <c r="H290" s="103">
        <v>1</v>
      </c>
      <c r="I290" s="103">
        <v>1</v>
      </c>
      <c r="J290" s="103">
        <v>1</v>
      </c>
      <c r="K290" s="103">
        <v>1</v>
      </c>
      <c r="L290" s="103">
        <v>1</v>
      </c>
      <c r="M290" s="103">
        <v>1</v>
      </c>
      <c r="N290" s="103">
        <v>1</v>
      </c>
      <c r="O290" s="103">
        <v>1</v>
      </c>
      <c r="P290" s="103">
        <v>1</v>
      </c>
      <c r="Q290" s="103">
        <v>1</v>
      </c>
    </row>
    <row r="291" spans="1:17">
      <c r="A291" s="123" t="s">
        <v>1065</v>
      </c>
      <c r="B291" s="103">
        <v>1</v>
      </c>
      <c r="C291" s="103">
        <v>1</v>
      </c>
      <c r="D291" s="103">
        <v>1</v>
      </c>
      <c r="E291" s="103">
        <v>1</v>
      </c>
      <c r="F291" s="103">
        <v>1</v>
      </c>
      <c r="G291" s="103">
        <v>1</v>
      </c>
      <c r="H291" s="103">
        <v>1</v>
      </c>
      <c r="I291" s="103">
        <v>1</v>
      </c>
      <c r="J291" s="103">
        <v>1</v>
      </c>
      <c r="K291" s="103">
        <v>1</v>
      </c>
      <c r="L291" s="103">
        <v>1</v>
      </c>
      <c r="M291" s="103">
        <v>1</v>
      </c>
      <c r="N291" s="103">
        <v>1</v>
      </c>
      <c r="O291" s="103">
        <v>1</v>
      </c>
      <c r="P291" s="103">
        <v>1</v>
      </c>
      <c r="Q291" s="103">
        <v>1</v>
      </c>
    </row>
    <row r="292" spans="1:17">
      <c r="A292" s="123" t="s">
        <v>1069</v>
      </c>
      <c r="B292" s="103">
        <v>1</v>
      </c>
      <c r="C292" s="103">
        <v>1</v>
      </c>
      <c r="D292" s="103">
        <v>1</v>
      </c>
      <c r="E292" s="103">
        <v>1</v>
      </c>
      <c r="F292" s="103">
        <v>1</v>
      </c>
      <c r="G292" s="103">
        <v>1</v>
      </c>
      <c r="H292" s="103">
        <v>1</v>
      </c>
      <c r="I292" s="103">
        <v>1</v>
      </c>
      <c r="J292" s="103">
        <v>1</v>
      </c>
      <c r="K292" s="103">
        <v>1</v>
      </c>
      <c r="L292" s="103">
        <v>1</v>
      </c>
      <c r="M292" s="103">
        <v>1</v>
      </c>
      <c r="N292" s="103">
        <v>1</v>
      </c>
      <c r="O292" s="103">
        <v>1</v>
      </c>
      <c r="P292" s="103">
        <v>1</v>
      </c>
      <c r="Q292" s="103">
        <v>1</v>
      </c>
    </row>
    <row r="293" spans="1:17">
      <c r="A293" s="123" t="s">
        <v>1071</v>
      </c>
      <c r="B293" s="103">
        <v>1</v>
      </c>
      <c r="C293" s="103">
        <v>1</v>
      </c>
      <c r="D293" s="103">
        <v>1</v>
      </c>
      <c r="E293" s="103">
        <v>1</v>
      </c>
      <c r="F293" s="103">
        <v>1</v>
      </c>
      <c r="G293" s="103">
        <v>1</v>
      </c>
      <c r="H293" s="103">
        <v>1</v>
      </c>
      <c r="I293" s="103">
        <v>1</v>
      </c>
      <c r="J293" s="103">
        <v>1</v>
      </c>
      <c r="K293" s="103">
        <v>0</v>
      </c>
      <c r="L293" s="103">
        <v>1</v>
      </c>
      <c r="M293" s="103">
        <v>1</v>
      </c>
      <c r="N293" s="103">
        <v>1</v>
      </c>
      <c r="O293" s="103">
        <v>1</v>
      </c>
      <c r="P293" s="103">
        <v>1</v>
      </c>
      <c r="Q293" s="103">
        <v>1</v>
      </c>
    </row>
    <row r="294" spans="1:17">
      <c r="A294" s="123" t="s">
        <v>1075</v>
      </c>
      <c r="B294" s="103">
        <v>1</v>
      </c>
      <c r="C294" s="103">
        <v>1</v>
      </c>
      <c r="D294" s="103">
        <v>1</v>
      </c>
      <c r="E294" s="103">
        <v>1</v>
      </c>
      <c r="F294" s="103">
        <v>1</v>
      </c>
      <c r="G294" s="103">
        <v>1</v>
      </c>
      <c r="H294" s="103">
        <v>1</v>
      </c>
      <c r="I294" s="103">
        <v>1</v>
      </c>
      <c r="J294" s="103">
        <v>1</v>
      </c>
      <c r="K294" s="103">
        <v>1</v>
      </c>
      <c r="L294" s="103">
        <v>1</v>
      </c>
      <c r="M294" s="103">
        <v>1</v>
      </c>
      <c r="N294" s="103">
        <v>1</v>
      </c>
      <c r="O294" s="103">
        <v>1</v>
      </c>
      <c r="P294" s="103">
        <v>1</v>
      </c>
      <c r="Q294" s="103">
        <v>1</v>
      </c>
    </row>
    <row r="295" spans="1:17">
      <c r="A295" s="123" t="s">
        <v>1079</v>
      </c>
      <c r="B295" s="103">
        <v>1</v>
      </c>
      <c r="C295" s="103">
        <v>1</v>
      </c>
      <c r="D295" s="103">
        <v>1</v>
      </c>
      <c r="E295" s="103">
        <v>1</v>
      </c>
      <c r="F295" s="103">
        <v>1</v>
      </c>
      <c r="G295" s="103">
        <v>1</v>
      </c>
      <c r="H295" s="103">
        <v>1</v>
      </c>
      <c r="I295" s="103">
        <v>1</v>
      </c>
      <c r="J295" s="103">
        <v>1</v>
      </c>
      <c r="K295" s="103">
        <v>1</v>
      </c>
      <c r="L295" s="103">
        <v>1</v>
      </c>
      <c r="M295" s="103">
        <v>1</v>
      </c>
      <c r="N295" s="103">
        <v>1</v>
      </c>
      <c r="O295" s="103">
        <v>1</v>
      </c>
      <c r="P295" s="103">
        <v>1</v>
      </c>
      <c r="Q295" s="103">
        <v>1</v>
      </c>
    </row>
    <row r="296" spans="1:17">
      <c r="A296" s="123" t="s">
        <v>1083</v>
      </c>
      <c r="B296" s="103">
        <v>1</v>
      </c>
      <c r="C296" s="103">
        <v>1</v>
      </c>
      <c r="D296" s="103">
        <v>1</v>
      </c>
      <c r="E296" s="103">
        <v>1</v>
      </c>
      <c r="F296" s="103">
        <v>1</v>
      </c>
      <c r="G296" s="103">
        <v>1</v>
      </c>
      <c r="H296" s="103">
        <v>1</v>
      </c>
      <c r="I296" s="103">
        <v>1</v>
      </c>
      <c r="J296" s="103">
        <v>1</v>
      </c>
      <c r="K296" s="103">
        <v>1</v>
      </c>
      <c r="L296" s="103">
        <v>1</v>
      </c>
      <c r="M296" s="103">
        <v>1</v>
      </c>
      <c r="N296" s="103">
        <v>1</v>
      </c>
      <c r="O296" s="103">
        <v>1</v>
      </c>
      <c r="P296" s="103">
        <v>1</v>
      </c>
      <c r="Q296" s="103">
        <v>1</v>
      </c>
    </row>
    <row r="297" spans="1:17">
      <c r="A297" s="123" t="s">
        <v>1087</v>
      </c>
      <c r="B297" s="103">
        <v>1</v>
      </c>
      <c r="C297" s="103">
        <v>1</v>
      </c>
      <c r="D297" s="103">
        <v>1</v>
      </c>
      <c r="E297" s="103">
        <v>1</v>
      </c>
      <c r="F297" s="103">
        <v>1</v>
      </c>
      <c r="G297" s="103">
        <v>1</v>
      </c>
      <c r="H297" s="103">
        <v>1</v>
      </c>
      <c r="I297" s="103">
        <v>1</v>
      </c>
      <c r="J297" s="103">
        <v>1</v>
      </c>
      <c r="K297" s="103">
        <v>1</v>
      </c>
      <c r="L297" s="103">
        <v>1</v>
      </c>
      <c r="M297" s="103">
        <v>1</v>
      </c>
      <c r="N297" s="103">
        <v>1</v>
      </c>
      <c r="O297" s="103">
        <v>1</v>
      </c>
      <c r="P297" s="103">
        <v>1</v>
      </c>
      <c r="Q297" s="103">
        <v>1</v>
      </c>
    </row>
    <row r="298" spans="1:17">
      <c r="A298" s="123" t="s">
        <v>1092</v>
      </c>
      <c r="B298" s="103">
        <v>2</v>
      </c>
      <c r="C298" s="103">
        <v>1</v>
      </c>
      <c r="D298" s="103">
        <v>1</v>
      </c>
      <c r="E298" s="103">
        <v>1</v>
      </c>
      <c r="F298" s="103">
        <v>1</v>
      </c>
      <c r="G298" s="103">
        <v>2</v>
      </c>
      <c r="H298" s="103">
        <v>1</v>
      </c>
      <c r="I298" s="103">
        <v>2</v>
      </c>
      <c r="J298" s="103">
        <v>2</v>
      </c>
      <c r="K298" s="103">
        <v>1</v>
      </c>
      <c r="L298" s="103">
        <v>1</v>
      </c>
      <c r="M298" s="103">
        <v>1</v>
      </c>
      <c r="N298" s="103">
        <v>1</v>
      </c>
      <c r="O298" s="103">
        <v>1</v>
      </c>
      <c r="P298" s="103">
        <v>1</v>
      </c>
      <c r="Q298" s="103">
        <v>1</v>
      </c>
    </row>
    <row r="299" spans="1:17">
      <c r="A299" s="123" t="s">
        <v>1096</v>
      </c>
      <c r="B299" s="103">
        <v>1</v>
      </c>
      <c r="C299" s="103">
        <v>1</v>
      </c>
      <c r="D299" s="103">
        <v>1</v>
      </c>
      <c r="E299" s="103">
        <v>1</v>
      </c>
      <c r="F299" s="103">
        <v>1</v>
      </c>
      <c r="G299" s="103">
        <v>1</v>
      </c>
      <c r="H299" s="103">
        <v>1</v>
      </c>
      <c r="I299" s="103">
        <v>1</v>
      </c>
      <c r="J299" s="103">
        <v>1</v>
      </c>
      <c r="K299" s="103">
        <v>1</v>
      </c>
      <c r="L299" s="103">
        <v>1</v>
      </c>
      <c r="M299" s="103">
        <v>1</v>
      </c>
      <c r="N299" s="103">
        <v>1</v>
      </c>
      <c r="O299" s="103">
        <v>1</v>
      </c>
      <c r="P299" s="103">
        <v>1</v>
      </c>
      <c r="Q299" s="103">
        <v>1</v>
      </c>
    </row>
    <row r="300" spans="1:17">
      <c r="A300" s="123" t="s">
        <v>1098</v>
      </c>
      <c r="B300" s="103">
        <v>1</v>
      </c>
      <c r="C300" s="103">
        <v>1</v>
      </c>
      <c r="D300" s="103">
        <v>1</v>
      </c>
      <c r="E300" s="103">
        <v>1</v>
      </c>
      <c r="F300" s="103">
        <v>1</v>
      </c>
      <c r="G300" s="103">
        <v>1</v>
      </c>
      <c r="H300" s="103">
        <v>1</v>
      </c>
      <c r="I300" s="103">
        <v>1</v>
      </c>
      <c r="J300" s="103">
        <v>1</v>
      </c>
      <c r="K300" s="103">
        <v>1</v>
      </c>
      <c r="L300" s="103">
        <v>1</v>
      </c>
      <c r="M300" s="103">
        <v>1</v>
      </c>
      <c r="N300" s="103">
        <v>1</v>
      </c>
      <c r="O300" s="103">
        <v>1</v>
      </c>
      <c r="P300" s="103">
        <v>1</v>
      </c>
      <c r="Q300" s="103">
        <v>1</v>
      </c>
    </row>
    <row r="301" spans="1:17">
      <c r="A301" s="123" t="s">
        <v>1099</v>
      </c>
      <c r="B301" s="103">
        <v>1</v>
      </c>
      <c r="C301" s="103">
        <v>1</v>
      </c>
      <c r="D301" s="103">
        <v>1</v>
      </c>
      <c r="E301" s="103">
        <v>1</v>
      </c>
      <c r="F301" s="103">
        <v>1</v>
      </c>
      <c r="G301" s="103">
        <v>1</v>
      </c>
      <c r="H301" s="103">
        <v>1</v>
      </c>
      <c r="I301" s="103">
        <v>1</v>
      </c>
      <c r="J301" s="103">
        <v>1</v>
      </c>
      <c r="K301" s="103">
        <v>1</v>
      </c>
      <c r="L301" s="103">
        <v>1</v>
      </c>
      <c r="M301" s="103">
        <v>1</v>
      </c>
      <c r="N301" s="103">
        <v>1</v>
      </c>
      <c r="O301" s="103">
        <v>1</v>
      </c>
      <c r="P301" s="103">
        <v>1</v>
      </c>
      <c r="Q301" s="103">
        <v>1</v>
      </c>
    </row>
    <row r="302" spans="1:17">
      <c r="A302" s="123" t="s">
        <v>1103</v>
      </c>
      <c r="B302" s="103">
        <v>1</v>
      </c>
      <c r="C302" s="103">
        <v>1</v>
      </c>
      <c r="D302" s="103">
        <v>1</v>
      </c>
      <c r="E302" s="103">
        <v>1</v>
      </c>
      <c r="F302" s="103">
        <v>1</v>
      </c>
      <c r="G302" s="103">
        <v>1</v>
      </c>
      <c r="H302" s="103">
        <v>1</v>
      </c>
      <c r="I302" s="103">
        <v>1</v>
      </c>
      <c r="J302" s="103">
        <v>1</v>
      </c>
      <c r="K302" s="103">
        <v>1</v>
      </c>
      <c r="L302" s="103">
        <v>1</v>
      </c>
      <c r="M302" s="103">
        <v>1</v>
      </c>
      <c r="N302" s="103">
        <v>1</v>
      </c>
      <c r="O302" s="103">
        <v>1</v>
      </c>
      <c r="P302" s="103">
        <v>1</v>
      </c>
      <c r="Q302" s="103">
        <v>1</v>
      </c>
    </row>
    <row r="303" spans="1:17">
      <c r="A303" s="123" t="s">
        <v>1107</v>
      </c>
      <c r="B303" s="103">
        <v>1</v>
      </c>
      <c r="C303" s="103">
        <v>1</v>
      </c>
      <c r="D303" s="103">
        <v>1</v>
      </c>
      <c r="E303" s="103">
        <v>1</v>
      </c>
      <c r="F303" s="103">
        <v>1</v>
      </c>
      <c r="G303" s="103">
        <v>1</v>
      </c>
      <c r="H303" s="103">
        <v>1</v>
      </c>
      <c r="I303" s="103">
        <v>1</v>
      </c>
      <c r="J303" s="103">
        <v>1</v>
      </c>
      <c r="K303" s="103">
        <v>1</v>
      </c>
      <c r="L303" s="103">
        <v>1</v>
      </c>
      <c r="M303" s="103">
        <v>1</v>
      </c>
      <c r="N303" s="103">
        <v>1</v>
      </c>
      <c r="O303" s="103">
        <v>1</v>
      </c>
      <c r="P303" s="103">
        <v>0</v>
      </c>
      <c r="Q303" s="103">
        <v>1</v>
      </c>
    </row>
    <row r="304" spans="1:17">
      <c r="A304" s="123" t="s">
        <v>1111</v>
      </c>
      <c r="B304" s="103">
        <v>1</v>
      </c>
      <c r="C304" s="103">
        <v>1</v>
      </c>
      <c r="D304" s="103">
        <v>1</v>
      </c>
      <c r="E304" s="103">
        <v>1</v>
      </c>
      <c r="F304" s="103">
        <v>1</v>
      </c>
      <c r="G304" s="103">
        <v>1</v>
      </c>
      <c r="H304" s="103">
        <v>1</v>
      </c>
      <c r="I304" s="103">
        <v>1</v>
      </c>
      <c r="J304" s="103">
        <v>1</v>
      </c>
      <c r="K304" s="103">
        <v>1</v>
      </c>
      <c r="L304" s="103">
        <v>1</v>
      </c>
      <c r="M304" s="103">
        <v>1</v>
      </c>
      <c r="N304" s="103">
        <v>1</v>
      </c>
      <c r="O304" s="103">
        <v>1</v>
      </c>
      <c r="P304" s="103">
        <v>1</v>
      </c>
      <c r="Q304" s="103">
        <v>1</v>
      </c>
    </row>
    <row r="305" spans="1:17">
      <c r="A305" s="123" t="s">
        <v>1115</v>
      </c>
      <c r="B305" s="103">
        <v>1</v>
      </c>
      <c r="C305" s="103">
        <v>2</v>
      </c>
      <c r="D305" s="103">
        <v>1</v>
      </c>
      <c r="E305" s="103">
        <v>1</v>
      </c>
      <c r="F305" s="103">
        <v>1</v>
      </c>
      <c r="G305" s="103">
        <v>1</v>
      </c>
      <c r="H305" s="103">
        <v>1</v>
      </c>
      <c r="I305" s="103">
        <v>1</v>
      </c>
      <c r="J305" s="103">
        <v>1</v>
      </c>
      <c r="K305" s="103">
        <v>1</v>
      </c>
      <c r="L305" s="103">
        <v>1</v>
      </c>
      <c r="M305" s="103">
        <v>1</v>
      </c>
      <c r="N305" s="103">
        <v>1</v>
      </c>
      <c r="O305" s="103">
        <v>1</v>
      </c>
      <c r="P305" s="103">
        <v>1</v>
      </c>
      <c r="Q305" s="103">
        <v>1</v>
      </c>
    </row>
    <row r="306" spans="1:17">
      <c r="A306" s="123" t="s">
        <v>1119</v>
      </c>
      <c r="B306" s="103">
        <v>1</v>
      </c>
      <c r="C306" s="103">
        <v>1</v>
      </c>
      <c r="D306" s="103">
        <v>1</v>
      </c>
      <c r="E306" s="103">
        <v>1</v>
      </c>
      <c r="F306" s="103">
        <v>1</v>
      </c>
      <c r="G306" s="103">
        <v>1</v>
      </c>
      <c r="H306" s="103">
        <v>1</v>
      </c>
      <c r="I306" s="103">
        <v>1</v>
      </c>
      <c r="J306" s="103">
        <v>1</v>
      </c>
      <c r="K306" s="103">
        <v>1</v>
      </c>
      <c r="L306" s="103">
        <v>1</v>
      </c>
      <c r="M306" s="103">
        <v>1</v>
      </c>
      <c r="N306" s="103">
        <v>1</v>
      </c>
      <c r="O306" s="103">
        <v>1</v>
      </c>
      <c r="P306" s="103">
        <v>1</v>
      </c>
      <c r="Q306" s="103">
        <v>1</v>
      </c>
    </row>
    <row r="307" spans="1:17">
      <c r="A307" s="123" t="s">
        <v>1123</v>
      </c>
      <c r="B307" s="103">
        <v>1</v>
      </c>
      <c r="C307" s="103">
        <v>1</v>
      </c>
      <c r="D307" s="103">
        <v>1</v>
      </c>
      <c r="E307" s="103">
        <v>1</v>
      </c>
      <c r="F307" s="103">
        <v>1</v>
      </c>
      <c r="G307" s="103">
        <v>1</v>
      </c>
      <c r="H307" s="103">
        <v>1</v>
      </c>
      <c r="I307" s="103">
        <v>1</v>
      </c>
      <c r="J307" s="103">
        <v>1</v>
      </c>
      <c r="K307" s="103">
        <v>1</v>
      </c>
      <c r="L307" s="103">
        <v>1</v>
      </c>
      <c r="M307" s="103">
        <v>1</v>
      </c>
      <c r="N307" s="103">
        <v>1</v>
      </c>
      <c r="O307" s="103">
        <v>1</v>
      </c>
      <c r="P307" s="103">
        <v>1</v>
      </c>
      <c r="Q307" s="103">
        <v>1</v>
      </c>
    </row>
    <row r="308" spans="1:17">
      <c r="A308" s="123" t="s">
        <v>1127</v>
      </c>
      <c r="B308" s="103">
        <v>1</v>
      </c>
      <c r="C308" s="103">
        <v>1</v>
      </c>
      <c r="D308" s="103">
        <v>1</v>
      </c>
      <c r="E308" s="103">
        <v>1</v>
      </c>
      <c r="F308" s="103">
        <v>1</v>
      </c>
      <c r="G308" s="103">
        <v>1</v>
      </c>
      <c r="H308" s="103">
        <v>1</v>
      </c>
      <c r="I308" s="103">
        <v>1</v>
      </c>
      <c r="J308" s="103">
        <v>1</v>
      </c>
      <c r="K308" s="103">
        <v>1</v>
      </c>
      <c r="L308" s="103">
        <v>1</v>
      </c>
      <c r="M308" s="103">
        <v>1</v>
      </c>
      <c r="N308" s="103">
        <v>1</v>
      </c>
      <c r="O308" s="103">
        <v>1</v>
      </c>
      <c r="P308" s="103">
        <v>1</v>
      </c>
      <c r="Q308" s="103">
        <v>1</v>
      </c>
    </row>
    <row r="309" spans="1:17">
      <c r="A309" s="123" t="s">
        <v>1131</v>
      </c>
      <c r="B309" s="103">
        <v>1</v>
      </c>
      <c r="C309" s="103">
        <v>1</v>
      </c>
      <c r="D309" s="103">
        <v>1</v>
      </c>
      <c r="E309" s="103">
        <v>1</v>
      </c>
      <c r="F309" s="103">
        <v>1</v>
      </c>
      <c r="G309" s="103">
        <v>1</v>
      </c>
      <c r="H309" s="103">
        <v>1</v>
      </c>
      <c r="I309" s="103">
        <v>1</v>
      </c>
      <c r="J309" s="103">
        <v>1</v>
      </c>
      <c r="K309" s="103">
        <v>1</v>
      </c>
      <c r="L309" s="103">
        <v>1</v>
      </c>
      <c r="M309" s="103">
        <v>1</v>
      </c>
      <c r="N309" s="103">
        <v>1</v>
      </c>
      <c r="O309" s="103">
        <v>1</v>
      </c>
      <c r="P309" s="103">
        <v>1</v>
      </c>
      <c r="Q309" s="103">
        <v>1</v>
      </c>
    </row>
    <row r="310" spans="1:17">
      <c r="A310" s="123" t="s">
        <v>1135</v>
      </c>
      <c r="B310" s="103">
        <v>3</v>
      </c>
      <c r="C310" s="103">
        <v>3</v>
      </c>
      <c r="D310" s="103">
        <v>2</v>
      </c>
      <c r="E310" s="103">
        <v>2</v>
      </c>
      <c r="F310" s="103">
        <v>3</v>
      </c>
      <c r="G310" s="103">
        <v>2</v>
      </c>
      <c r="H310" s="103">
        <v>1</v>
      </c>
      <c r="I310" s="103">
        <v>2</v>
      </c>
      <c r="J310" s="103">
        <v>2</v>
      </c>
      <c r="K310" s="103">
        <v>2</v>
      </c>
      <c r="L310" s="103">
        <v>1</v>
      </c>
      <c r="M310" s="103">
        <v>3</v>
      </c>
      <c r="N310" s="103">
        <v>2</v>
      </c>
      <c r="O310" s="103">
        <v>2</v>
      </c>
      <c r="P310" s="103">
        <v>2</v>
      </c>
      <c r="Q310" s="103">
        <v>1</v>
      </c>
    </row>
    <row r="311" spans="1:17">
      <c r="A311" s="123" t="s">
        <v>1137</v>
      </c>
      <c r="B311" s="103">
        <v>1</v>
      </c>
      <c r="C311" s="103">
        <v>1</v>
      </c>
      <c r="D311" s="103">
        <v>1</v>
      </c>
      <c r="E311" s="103">
        <v>1</v>
      </c>
      <c r="F311" s="103">
        <v>1</v>
      </c>
      <c r="G311" s="103">
        <v>1</v>
      </c>
      <c r="H311" s="103">
        <v>1</v>
      </c>
      <c r="I311" s="103">
        <v>1</v>
      </c>
      <c r="J311" s="103">
        <v>1</v>
      </c>
      <c r="K311" s="103">
        <v>1</v>
      </c>
      <c r="L311" s="103">
        <v>1</v>
      </c>
      <c r="M311" s="103">
        <v>1</v>
      </c>
      <c r="N311" s="103">
        <v>1</v>
      </c>
      <c r="O311" s="103">
        <v>1</v>
      </c>
      <c r="P311" s="103">
        <v>1</v>
      </c>
      <c r="Q311" s="103">
        <v>1</v>
      </c>
    </row>
    <row r="312" spans="1:17">
      <c r="A312" s="123" t="s">
        <v>1141</v>
      </c>
      <c r="B312" s="103">
        <v>1</v>
      </c>
      <c r="C312" s="103">
        <v>1</v>
      </c>
      <c r="D312" s="103">
        <v>1</v>
      </c>
      <c r="E312" s="103">
        <v>1</v>
      </c>
      <c r="F312" s="103">
        <v>1</v>
      </c>
      <c r="G312" s="103">
        <v>1</v>
      </c>
      <c r="H312" s="103">
        <v>1</v>
      </c>
      <c r="I312" s="103">
        <v>1</v>
      </c>
      <c r="J312" s="103">
        <v>1</v>
      </c>
      <c r="K312" s="103">
        <v>1</v>
      </c>
      <c r="L312" s="103">
        <v>1</v>
      </c>
      <c r="M312" s="103">
        <v>1</v>
      </c>
      <c r="N312" s="103">
        <v>1</v>
      </c>
      <c r="O312" s="103">
        <v>1</v>
      </c>
      <c r="P312" s="103">
        <v>1</v>
      </c>
      <c r="Q312" s="103">
        <v>1</v>
      </c>
    </row>
    <row r="313" spans="1:17">
      <c r="A313" s="123" t="s">
        <v>1145</v>
      </c>
      <c r="B313" s="103">
        <v>1</v>
      </c>
      <c r="C313" s="103">
        <v>1</v>
      </c>
      <c r="D313" s="103">
        <v>1</v>
      </c>
      <c r="E313" s="103">
        <v>1</v>
      </c>
      <c r="F313" s="103">
        <v>1</v>
      </c>
      <c r="G313" s="103">
        <v>1</v>
      </c>
      <c r="H313" s="103">
        <v>1</v>
      </c>
      <c r="I313" s="103">
        <v>1</v>
      </c>
      <c r="J313" s="103">
        <v>1</v>
      </c>
      <c r="K313" s="103">
        <v>1</v>
      </c>
      <c r="L313" s="103">
        <v>1</v>
      </c>
      <c r="M313" s="103">
        <v>1</v>
      </c>
      <c r="N313" s="103">
        <v>1</v>
      </c>
      <c r="O313" s="103">
        <v>1</v>
      </c>
      <c r="P313" s="103">
        <v>1</v>
      </c>
      <c r="Q313" s="103">
        <v>1</v>
      </c>
    </row>
    <row r="314" spans="1:17">
      <c r="A314" s="123" t="s">
        <v>1150</v>
      </c>
      <c r="B314" s="103">
        <v>1</v>
      </c>
      <c r="C314" s="103">
        <v>1</v>
      </c>
      <c r="D314" s="103">
        <v>1</v>
      </c>
      <c r="E314" s="103">
        <v>1</v>
      </c>
      <c r="F314" s="103">
        <v>1</v>
      </c>
      <c r="G314" s="103">
        <v>1</v>
      </c>
      <c r="H314" s="103">
        <v>1</v>
      </c>
      <c r="I314" s="103">
        <v>1</v>
      </c>
      <c r="J314" s="103">
        <v>1</v>
      </c>
      <c r="K314" s="103">
        <v>1</v>
      </c>
      <c r="L314" s="103">
        <v>1</v>
      </c>
      <c r="M314" s="103">
        <v>1</v>
      </c>
      <c r="N314" s="103">
        <v>1</v>
      </c>
      <c r="O314" s="103">
        <v>1</v>
      </c>
      <c r="P314" s="103">
        <v>1</v>
      </c>
      <c r="Q314" s="103">
        <v>1</v>
      </c>
    </row>
    <row r="315" spans="1:17">
      <c r="A315" s="123" t="s">
        <v>1152</v>
      </c>
      <c r="B315" s="103">
        <v>1</v>
      </c>
      <c r="C315" s="103">
        <v>1</v>
      </c>
      <c r="D315" s="103">
        <v>1</v>
      </c>
      <c r="E315" s="103">
        <v>1</v>
      </c>
      <c r="F315" s="103">
        <v>1</v>
      </c>
      <c r="G315" s="103">
        <v>1</v>
      </c>
      <c r="H315" s="103">
        <v>1</v>
      </c>
      <c r="I315" s="103">
        <v>1</v>
      </c>
      <c r="J315" s="103">
        <v>1</v>
      </c>
      <c r="K315" s="103">
        <v>1</v>
      </c>
      <c r="L315" s="103">
        <v>1</v>
      </c>
      <c r="M315" s="103">
        <v>1</v>
      </c>
      <c r="N315" s="103">
        <v>1</v>
      </c>
      <c r="O315" s="103">
        <v>1</v>
      </c>
      <c r="P315" s="103">
        <v>1</v>
      </c>
      <c r="Q315" s="103">
        <v>1</v>
      </c>
    </row>
    <row r="316" spans="1:17">
      <c r="A316" s="123" t="s">
        <v>1156</v>
      </c>
      <c r="B316" s="103">
        <v>1</v>
      </c>
      <c r="C316" s="103">
        <v>1</v>
      </c>
      <c r="D316" s="103">
        <v>1</v>
      </c>
      <c r="E316" s="103">
        <v>1</v>
      </c>
      <c r="F316" s="103">
        <v>1</v>
      </c>
      <c r="G316" s="103">
        <v>1</v>
      </c>
      <c r="H316" s="103">
        <v>1</v>
      </c>
      <c r="I316" s="103">
        <v>1</v>
      </c>
      <c r="J316" s="103">
        <v>1</v>
      </c>
      <c r="K316" s="103">
        <v>1</v>
      </c>
      <c r="L316" s="103">
        <v>1</v>
      </c>
      <c r="M316" s="103">
        <v>1</v>
      </c>
      <c r="N316" s="103">
        <v>1</v>
      </c>
      <c r="O316" s="103">
        <v>1</v>
      </c>
      <c r="P316" s="103">
        <v>1</v>
      </c>
      <c r="Q316" s="103">
        <v>1</v>
      </c>
    </row>
    <row r="317" spans="1:17">
      <c r="A317" s="123" t="s">
        <v>1159</v>
      </c>
      <c r="B317" s="103">
        <v>1</v>
      </c>
      <c r="C317" s="103">
        <v>1</v>
      </c>
      <c r="D317" s="103">
        <v>1</v>
      </c>
      <c r="E317" s="103">
        <v>1</v>
      </c>
      <c r="F317" s="103">
        <v>1</v>
      </c>
      <c r="G317" s="103">
        <v>1</v>
      </c>
      <c r="H317" s="103">
        <v>1</v>
      </c>
      <c r="I317" s="103">
        <v>1</v>
      </c>
      <c r="J317" s="103">
        <v>1</v>
      </c>
      <c r="K317" s="103">
        <v>1</v>
      </c>
      <c r="L317" s="103">
        <v>1</v>
      </c>
      <c r="M317" s="103">
        <v>1</v>
      </c>
      <c r="N317" s="103">
        <v>1</v>
      </c>
      <c r="O317" s="103">
        <v>1</v>
      </c>
      <c r="P317" s="103">
        <v>1</v>
      </c>
      <c r="Q317" s="103">
        <v>1</v>
      </c>
    </row>
    <row r="318" spans="1:17">
      <c r="A318" s="123" t="s">
        <v>1161</v>
      </c>
      <c r="B318" s="103">
        <v>1</v>
      </c>
      <c r="C318" s="103">
        <v>1</v>
      </c>
      <c r="D318" s="103">
        <v>1</v>
      </c>
      <c r="E318" s="103">
        <v>1</v>
      </c>
      <c r="F318" s="103">
        <v>1</v>
      </c>
      <c r="G318" s="103">
        <v>1</v>
      </c>
      <c r="H318" s="103">
        <v>1</v>
      </c>
      <c r="I318" s="103">
        <v>1</v>
      </c>
      <c r="J318" s="103">
        <v>1</v>
      </c>
      <c r="K318" s="103">
        <v>1</v>
      </c>
      <c r="L318" s="103">
        <v>1</v>
      </c>
      <c r="M318" s="103">
        <v>1</v>
      </c>
      <c r="N318" s="103">
        <v>1</v>
      </c>
      <c r="O318" s="103">
        <v>1</v>
      </c>
      <c r="P318" s="103">
        <v>1</v>
      </c>
      <c r="Q318" s="103">
        <v>1</v>
      </c>
    </row>
    <row r="319" spans="1:17">
      <c r="A319" s="123" t="s">
        <v>1165</v>
      </c>
      <c r="B319" s="103">
        <v>1</v>
      </c>
      <c r="C319" s="103">
        <v>1</v>
      </c>
      <c r="D319" s="103">
        <v>1</v>
      </c>
      <c r="E319" s="103">
        <v>1</v>
      </c>
      <c r="F319" s="103">
        <v>1</v>
      </c>
      <c r="G319" s="103">
        <v>1</v>
      </c>
      <c r="H319" s="103">
        <v>1</v>
      </c>
      <c r="I319" s="103">
        <v>1</v>
      </c>
      <c r="J319" s="103">
        <v>1</v>
      </c>
      <c r="K319" s="103">
        <v>1</v>
      </c>
      <c r="L319" s="103">
        <v>1</v>
      </c>
      <c r="M319" s="103">
        <v>1</v>
      </c>
      <c r="N319" s="103">
        <v>1</v>
      </c>
      <c r="O319" s="103">
        <v>1</v>
      </c>
      <c r="P319" s="103">
        <v>1</v>
      </c>
      <c r="Q319" s="103">
        <v>1</v>
      </c>
    </row>
    <row r="320" spans="1:17">
      <c r="A320" s="123" t="s">
        <v>1169</v>
      </c>
      <c r="B320" s="103">
        <v>1</v>
      </c>
      <c r="C320" s="103">
        <v>1</v>
      </c>
      <c r="D320" s="103">
        <v>1</v>
      </c>
      <c r="E320" s="103">
        <v>1</v>
      </c>
      <c r="F320" s="103">
        <v>1</v>
      </c>
      <c r="G320" s="103">
        <v>1</v>
      </c>
      <c r="H320" s="103">
        <v>1</v>
      </c>
      <c r="I320" s="103">
        <v>1</v>
      </c>
      <c r="J320" s="103">
        <v>1</v>
      </c>
      <c r="K320" s="103">
        <v>1</v>
      </c>
      <c r="L320" s="103">
        <v>1</v>
      </c>
      <c r="M320" s="103">
        <v>1</v>
      </c>
      <c r="N320" s="103">
        <v>1</v>
      </c>
      <c r="O320" s="103">
        <v>1</v>
      </c>
      <c r="P320" s="103">
        <v>1</v>
      </c>
      <c r="Q320" s="103">
        <v>1</v>
      </c>
    </row>
    <row r="321" spans="1:17">
      <c r="A321" s="123" t="s">
        <v>1173</v>
      </c>
      <c r="B321" s="103">
        <v>1</v>
      </c>
      <c r="C321" s="103">
        <v>1</v>
      </c>
      <c r="D321" s="103">
        <v>1</v>
      </c>
      <c r="E321" s="103">
        <v>1</v>
      </c>
      <c r="F321" s="103">
        <v>1</v>
      </c>
      <c r="G321" s="103">
        <v>1</v>
      </c>
      <c r="H321" s="103">
        <v>1</v>
      </c>
      <c r="I321" s="103">
        <v>1</v>
      </c>
      <c r="J321" s="103">
        <v>1</v>
      </c>
      <c r="K321" s="103">
        <v>1</v>
      </c>
      <c r="L321" s="103">
        <v>1</v>
      </c>
      <c r="M321" s="103">
        <v>1</v>
      </c>
      <c r="N321" s="103">
        <v>1</v>
      </c>
      <c r="O321" s="103">
        <v>1</v>
      </c>
      <c r="P321" s="103">
        <v>1</v>
      </c>
      <c r="Q321" s="103">
        <v>1</v>
      </c>
    </row>
    <row r="322" spans="1:17">
      <c r="A322" s="123" t="s">
        <v>1177</v>
      </c>
      <c r="B322" s="103">
        <v>1</v>
      </c>
      <c r="C322" s="103">
        <v>1</v>
      </c>
      <c r="D322" s="103">
        <v>1</v>
      </c>
      <c r="E322" s="103">
        <v>1</v>
      </c>
      <c r="F322" s="103">
        <v>1</v>
      </c>
      <c r="G322" s="103">
        <v>1</v>
      </c>
      <c r="H322" s="103">
        <v>1</v>
      </c>
      <c r="I322" s="103">
        <v>1</v>
      </c>
      <c r="J322" s="103">
        <v>1</v>
      </c>
      <c r="K322" s="103">
        <v>1</v>
      </c>
      <c r="L322" s="103">
        <v>1</v>
      </c>
      <c r="M322" s="103">
        <v>1</v>
      </c>
      <c r="N322" s="103">
        <v>1</v>
      </c>
      <c r="O322" s="103">
        <v>1</v>
      </c>
      <c r="P322" s="103">
        <v>1</v>
      </c>
      <c r="Q322" s="103">
        <v>1</v>
      </c>
    </row>
    <row r="323" spans="1:17">
      <c r="A323" s="123" t="s">
        <v>1181</v>
      </c>
      <c r="B323" s="103">
        <v>1</v>
      </c>
      <c r="C323" s="103">
        <v>1</v>
      </c>
      <c r="D323" s="103">
        <v>1</v>
      </c>
      <c r="E323" s="103">
        <v>1</v>
      </c>
      <c r="F323" s="103">
        <v>1</v>
      </c>
      <c r="G323" s="103">
        <v>2</v>
      </c>
      <c r="H323" s="103">
        <v>1</v>
      </c>
      <c r="I323" s="103">
        <v>1</v>
      </c>
      <c r="J323" s="103">
        <v>1</v>
      </c>
      <c r="K323" s="103">
        <v>2</v>
      </c>
      <c r="L323" s="103">
        <v>1</v>
      </c>
      <c r="M323" s="103">
        <v>1</v>
      </c>
      <c r="N323" s="103">
        <v>1</v>
      </c>
      <c r="O323" s="103">
        <v>1</v>
      </c>
      <c r="P323" s="103">
        <v>1</v>
      </c>
      <c r="Q323" s="103">
        <v>1</v>
      </c>
    </row>
    <row r="324" spans="1:17">
      <c r="A324" s="123" t="s">
        <v>1185</v>
      </c>
      <c r="B324" s="103">
        <v>1</v>
      </c>
      <c r="C324" s="103">
        <v>1</v>
      </c>
      <c r="D324" s="103">
        <v>1</v>
      </c>
      <c r="E324" s="103">
        <v>1</v>
      </c>
      <c r="F324" s="103">
        <v>1</v>
      </c>
      <c r="G324" s="103">
        <v>1</v>
      </c>
      <c r="H324" s="103">
        <v>1</v>
      </c>
      <c r="I324" s="103">
        <v>1</v>
      </c>
      <c r="J324" s="103">
        <v>1</v>
      </c>
      <c r="K324" s="103">
        <v>1</v>
      </c>
      <c r="L324" s="103">
        <v>1</v>
      </c>
      <c r="M324" s="103">
        <v>1</v>
      </c>
      <c r="N324" s="103">
        <v>1</v>
      </c>
      <c r="O324" s="103">
        <v>1</v>
      </c>
      <c r="P324" s="103">
        <v>1</v>
      </c>
      <c r="Q324" s="103">
        <v>1</v>
      </c>
    </row>
    <row r="325" spans="1:17">
      <c r="A325" s="123" t="s">
        <v>1187</v>
      </c>
      <c r="B325" s="103">
        <v>1</v>
      </c>
      <c r="C325" s="103">
        <v>1</v>
      </c>
      <c r="D325" s="103">
        <v>1</v>
      </c>
      <c r="E325" s="103">
        <v>1</v>
      </c>
      <c r="F325" s="103">
        <v>1</v>
      </c>
      <c r="G325" s="103">
        <v>1</v>
      </c>
      <c r="H325" s="103">
        <v>1</v>
      </c>
      <c r="I325" s="103">
        <v>1</v>
      </c>
      <c r="J325" s="103">
        <v>1</v>
      </c>
      <c r="K325" s="103">
        <v>1</v>
      </c>
      <c r="L325" s="103">
        <v>1</v>
      </c>
      <c r="M325" s="103">
        <v>1</v>
      </c>
      <c r="N325" s="103">
        <v>1</v>
      </c>
      <c r="O325" s="103">
        <v>1</v>
      </c>
      <c r="P325" s="103">
        <v>1</v>
      </c>
      <c r="Q325" s="103">
        <v>1</v>
      </c>
    </row>
    <row r="326" spans="1:17">
      <c r="A326" s="123" t="s">
        <v>1191</v>
      </c>
      <c r="B326" s="103">
        <v>1</v>
      </c>
      <c r="C326" s="103">
        <v>1</v>
      </c>
      <c r="D326" s="103">
        <v>1</v>
      </c>
      <c r="E326" s="103">
        <v>1</v>
      </c>
      <c r="F326" s="103">
        <v>1</v>
      </c>
      <c r="G326" s="103">
        <v>1</v>
      </c>
      <c r="H326" s="103">
        <v>1</v>
      </c>
      <c r="I326" s="103">
        <v>1</v>
      </c>
      <c r="J326" s="103">
        <v>1</v>
      </c>
      <c r="K326" s="103">
        <v>1</v>
      </c>
      <c r="L326" s="103">
        <v>1</v>
      </c>
      <c r="M326" s="103">
        <v>1</v>
      </c>
      <c r="N326" s="103">
        <v>1</v>
      </c>
      <c r="O326" s="103">
        <v>1</v>
      </c>
      <c r="P326" s="103">
        <v>1</v>
      </c>
      <c r="Q326" s="103">
        <v>1</v>
      </c>
    </row>
    <row r="327" spans="1:17">
      <c r="A327" s="123" t="s">
        <v>1195</v>
      </c>
      <c r="B327" s="103">
        <v>1</v>
      </c>
      <c r="C327" s="103">
        <v>1</v>
      </c>
      <c r="D327" s="103">
        <v>1</v>
      </c>
      <c r="E327" s="103">
        <v>1</v>
      </c>
      <c r="F327" s="103">
        <v>1</v>
      </c>
      <c r="G327" s="103">
        <v>1</v>
      </c>
      <c r="H327" s="103">
        <v>1</v>
      </c>
      <c r="I327" s="103">
        <v>1</v>
      </c>
      <c r="J327" s="103">
        <v>1</v>
      </c>
      <c r="K327" s="103">
        <v>1</v>
      </c>
      <c r="L327" s="103">
        <v>1</v>
      </c>
      <c r="M327" s="103">
        <v>1</v>
      </c>
      <c r="N327" s="103">
        <v>1</v>
      </c>
      <c r="O327" s="103">
        <v>1</v>
      </c>
      <c r="P327" s="103">
        <v>1</v>
      </c>
      <c r="Q327" s="103">
        <v>1</v>
      </c>
    </row>
    <row r="328" spans="1:17">
      <c r="A328" s="123" t="s">
        <v>1196</v>
      </c>
      <c r="B328" s="103">
        <v>1</v>
      </c>
      <c r="C328" s="103">
        <v>1</v>
      </c>
      <c r="D328" s="103">
        <v>1</v>
      </c>
      <c r="E328" s="103">
        <v>1</v>
      </c>
      <c r="F328" s="103">
        <v>1</v>
      </c>
      <c r="G328" s="103">
        <v>1</v>
      </c>
      <c r="H328" s="103">
        <v>1</v>
      </c>
      <c r="I328" s="103">
        <v>1</v>
      </c>
      <c r="J328" s="103">
        <v>1</v>
      </c>
      <c r="K328" s="103">
        <v>1</v>
      </c>
      <c r="L328" s="103">
        <v>1</v>
      </c>
      <c r="M328" s="103">
        <v>1</v>
      </c>
      <c r="N328" s="103">
        <v>1</v>
      </c>
      <c r="O328" s="103">
        <v>1</v>
      </c>
      <c r="P328" s="103">
        <v>1</v>
      </c>
      <c r="Q328" s="103">
        <v>1</v>
      </c>
    </row>
    <row r="329" spans="1:17">
      <c r="A329" s="123" t="s">
        <v>1200</v>
      </c>
      <c r="B329" s="103">
        <v>1</v>
      </c>
      <c r="C329" s="103">
        <v>1</v>
      </c>
      <c r="D329" s="103">
        <v>1</v>
      </c>
      <c r="E329" s="103">
        <v>1</v>
      </c>
      <c r="F329" s="103">
        <v>1</v>
      </c>
      <c r="G329" s="103">
        <v>1</v>
      </c>
      <c r="H329" s="103">
        <v>1</v>
      </c>
      <c r="I329" s="103">
        <v>1</v>
      </c>
      <c r="J329" s="103">
        <v>1</v>
      </c>
      <c r="K329" s="103">
        <v>1</v>
      </c>
      <c r="L329" s="103">
        <v>1</v>
      </c>
      <c r="M329" s="103">
        <v>1</v>
      </c>
      <c r="N329" s="103">
        <v>1</v>
      </c>
      <c r="O329" s="103">
        <v>1</v>
      </c>
      <c r="P329" s="103">
        <v>1</v>
      </c>
      <c r="Q329" s="103">
        <v>1</v>
      </c>
    </row>
    <row r="330" spans="1:17">
      <c r="A330" s="123" t="s">
        <v>1204</v>
      </c>
      <c r="B330" s="103">
        <v>1</v>
      </c>
      <c r="C330" s="103">
        <v>1</v>
      </c>
      <c r="D330" s="103">
        <v>1</v>
      </c>
      <c r="E330" s="103">
        <v>1</v>
      </c>
      <c r="F330" s="103">
        <v>1</v>
      </c>
      <c r="G330" s="103">
        <v>1</v>
      </c>
      <c r="H330" s="103">
        <v>1</v>
      </c>
      <c r="I330" s="103">
        <v>1</v>
      </c>
      <c r="J330" s="103">
        <v>1</v>
      </c>
      <c r="K330" s="103">
        <v>1</v>
      </c>
      <c r="L330" s="103">
        <v>1</v>
      </c>
      <c r="M330" s="103">
        <v>1</v>
      </c>
      <c r="N330" s="103">
        <v>1</v>
      </c>
      <c r="O330" s="103">
        <v>1</v>
      </c>
      <c r="P330" s="103">
        <v>1</v>
      </c>
      <c r="Q330" s="103">
        <v>1</v>
      </c>
    </row>
    <row r="331" spans="1:17">
      <c r="A331" s="123" t="s">
        <v>1208</v>
      </c>
      <c r="B331" s="103">
        <v>1</v>
      </c>
      <c r="C331" s="103">
        <v>1</v>
      </c>
      <c r="D331" s="103">
        <v>1</v>
      </c>
      <c r="E331" s="103">
        <v>2</v>
      </c>
      <c r="F331" s="103">
        <v>1</v>
      </c>
      <c r="G331" s="103">
        <v>1</v>
      </c>
      <c r="H331" s="103">
        <v>1</v>
      </c>
      <c r="I331" s="103">
        <v>1</v>
      </c>
      <c r="J331" s="103">
        <v>1</v>
      </c>
      <c r="K331" s="103">
        <v>1</v>
      </c>
      <c r="L331" s="103">
        <v>1</v>
      </c>
      <c r="M331" s="103">
        <v>1</v>
      </c>
      <c r="N331" s="103">
        <v>1</v>
      </c>
      <c r="O331" s="103">
        <v>1</v>
      </c>
      <c r="P331" s="103">
        <v>1</v>
      </c>
      <c r="Q331" s="103">
        <v>1</v>
      </c>
    </row>
    <row r="332" spans="1:17">
      <c r="A332" s="123" t="s">
        <v>1211</v>
      </c>
      <c r="B332" s="103">
        <v>1</v>
      </c>
      <c r="C332" s="103">
        <v>1</v>
      </c>
      <c r="D332" s="103">
        <v>1</v>
      </c>
      <c r="E332" s="103">
        <v>1</v>
      </c>
      <c r="F332" s="103">
        <v>1</v>
      </c>
      <c r="G332" s="103">
        <v>1</v>
      </c>
      <c r="H332" s="103">
        <v>1</v>
      </c>
      <c r="I332" s="103">
        <v>1</v>
      </c>
      <c r="J332" s="103">
        <v>1</v>
      </c>
      <c r="K332" s="103">
        <v>1</v>
      </c>
      <c r="L332" s="103">
        <v>1</v>
      </c>
      <c r="M332" s="103">
        <v>1</v>
      </c>
      <c r="N332" s="103">
        <v>1</v>
      </c>
      <c r="O332" s="103">
        <v>1</v>
      </c>
      <c r="P332" s="103">
        <v>1</v>
      </c>
      <c r="Q332" s="103">
        <v>1</v>
      </c>
    </row>
    <row r="333" spans="1:17">
      <c r="A333" s="123" t="s">
        <v>1213</v>
      </c>
      <c r="B333" s="103">
        <v>1</v>
      </c>
      <c r="C333" s="103">
        <v>1</v>
      </c>
      <c r="D333" s="103">
        <v>1</v>
      </c>
      <c r="E333" s="103">
        <v>1</v>
      </c>
      <c r="F333" s="103">
        <v>1</v>
      </c>
      <c r="G333" s="103">
        <v>1</v>
      </c>
      <c r="H333" s="103">
        <v>1</v>
      </c>
      <c r="I333" s="103">
        <v>1</v>
      </c>
      <c r="J333" s="103">
        <v>1</v>
      </c>
      <c r="K333" s="103">
        <v>1</v>
      </c>
      <c r="L333" s="103">
        <v>1</v>
      </c>
      <c r="M333" s="103">
        <v>1</v>
      </c>
      <c r="N333" s="103">
        <v>1</v>
      </c>
      <c r="O333" s="103">
        <v>1</v>
      </c>
      <c r="P333" s="103">
        <v>1</v>
      </c>
      <c r="Q333" s="103">
        <v>1</v>
      </c>
    </row>
    <row r="334" spans="1:17">
      <c r="A334" s="123" t="s">
        <v>1217</v>
      </c>
      <c r="B334" s="103">
        <v>1</v>
      </c>
      <c r="C334" s="103">
        <v>1</v>
      </c>
      <c r="D334" s="103">
        <v>1</v>
      </c>
      <c r="E334" s="103">
        <v>1</v>
      </c>
      <c r="F334" s="103">
        <v>1</v>
      </c>
      <c r="G334" s="103">
        <v>1</v>
      </c>
      <c r="H334" s="103">
        <v>1</v>
      </c>
      <c r="I334" s="103">
        <v>1</v>
      </c>
      <c r="J334" s="103">
        <v>2</v>
      </c>
      <c r="K334" s="103">
        <v>1</v>
      </c>
      <c r="L334" s="103">
        <v>1</v>
      </c>
      <c r="M334" s="103">
        <v>1</v>
      </c>
      <c r="N334" s="103">
        <v>1</v>
      </c>
      <c r="O334" s="103">
        <v>1</v>
      </c>
      <c r="P334" s="103">
        <v>1</v>
      </c>
      <c r="Q334" s="103">
        <v>1</v>
      </c>
    </row>
    <row r="335" spans="1:17">
      <c r="A335" s="123" t="s">
        <v>1222</v>
      </c>
      <c r="B335" s="103">
        <v>1</v>
      </c>
      <c r="C335" s="103">
        <v>1</v>
      </c>
      <c r="D335" s="103">
        <v>1</v>
      </c>
      <c r="E335" s="103">
        <v>1</v>
      </c>
      <c r="F335" s="103">
        <v>1</v>
      </c>
      <c r="G335" s="103">
        <v>1</v>
      </c>
      <c r="H335" s="103">
        <v>1</v>
      </c>
      <c r="I335" s="103">
        <v>1</v>
      </c>
      <c r="J335" s="103">
        <v>1</v>
      </c>
      <c r="K335" s="103">
        <v>1</v>
      </c>
      <c r="L335" s="103">
        <v>1</v>
      </c>
      <c r="M335" s="103">
        <v>1</v>
      </c>
      <c r="N335" s="103">
        <v>1</v>
      </c>
      <c r="O335" s="103">
        <v>1</v>
      </c>
      <c r="P335" s="103">
        <v>1</v>
      </c>
      <c r="Q335" s="103">
        <v>1</v>
      </c>
    </row>
    <row r="336" spans="1:17">
      <c r="A336" s="123" t="s">
        <v>1226</v>
      </c>
      <c r="B336" s="103">
        <v>1</v>
      </c>
      <c r="C336" s="103">
        <v>1</v>
      </c>
      <c r="D336" s="103">
        <v>1</v>
      </c>
      <c r="E336" s="103">
        <v>1</v>
      </c>
      <c r="F336" s="103">
        <v>1</v>
      </c>
      <c r="G336" s="103">
        <v>1</v>
      </c>
      <c r="H336" s="103">
        <v>1</v>
      </c>
      <c r="I336" s="103">
        <v>1</v>
      </c>
      <c r="J336" s="103">
        <v>1</v>
      </c>
      <c r="K336" s="103">
        <v>1</v>
      </c>
      <c r="L336" s="103">
        <v>1</v>
      </c>
      <c r="M336" s="103">
        <v>1</v>
      </c>
      <c r="N336" s="103">
        <v>1</v>
      </c>
      <c r="O336" s="103">
        <v>1</v>
      </c>
      <c r="P336" s="103">
        <v>1</v>
      </c>
      <c r="Q336" s="103">
        <v>1</v>
      </c>
    </row>
    <row r="337" spans="1:17">
      <c r="A337" s="123" t="s">
        <v>1230</v>
      </c>
      <c r="B337" s="103">
        <v>1</v>
      </c>
      <c r="C337" s="103">
        <v>1</v>
      </c>
      <c r="D337" s="103">
        <v>1</v>
      </c>
      <c r="E337" s="103">
        <v>1</v>
      </c>
      <c r="F337" s="103">
        <v>1</v>
      </c>
      <c r="G337" s="103">
        <v>1</v>
      </c>
      <c r="H337" s="103">
        <v>1</v>
      </c>
      <c r="I337" s="103">
        <v>1</v>
      </c>
      <c r="J337" s="103">
        <v>1</v>
      </c>
      <c r="K337" s="103">
        <v>1</v>
      </c>
      <c r="L337" s="103">
        <v>1</v>
      </c>
      <c r="M337" s="103">
        <v>1</v>
      </c>
      <c r="N337" s="103">
        <v>1</v>
      </c>
      <c r="O337" s="103">
        <v>1</v>
      </c>
      <c r="P337" s="103">
        <v>1</v>
      </c>
      <c r="Q337" s="103">
        <v>1</v>
      </c>
    </row>
    <row r="338" spans="1:17">
      <c r="A338" s="123" t="s">
        <v>1234</v>
      </c>
      <c r="B338" s="103">
        <v>1</v>
      </c>
      <c r="C338" s="103">
        <v>1</v>
      </c>
      <c r="D338" s="103">
        <v>1</v>
      </c>
      <c r="E338" s="103">
        <v>2</v>
      </c>
      <c r="F338" s="103">
        <v>1</v>
      </c>
      <c r="G338" s="103">
        <v>1</v>
      </c>
      <c r="H338" s="103">
        <v>1</v>
      </c>
      <c r="I338" s="103">
        <v>1</v>
      </c>
      <c r="J338" s="103">
        <v>1</v>
      </c>
      <c r="K338" s="103">
        <v>1</v>
      </c>
      <c r="L338" s="103">
        <v>1</v>
      </c>
      <c r="M338" s="103">
        <v>1</v>
      </c>
      <c r="N338" s="103">
        <v>1</v>
      </c>
      <c r="O338" s="103">
        <v>1</v>
      </c>
      <c r="P338" s="103">
        <v>1</v>
      </c>
      <c r="Q338" s="103">
        <v>1</v>
      </c>
    </row>
    <row r="339" spans="1:17">
      <c r="A339" s="123" t="s">
        <v>1238</v>
      </c>
      <c r="B339" s="103">
        <v>1</v>
      </c>
      <c r="C339" s="103">
        <v>1</v>
      </c>
      <c r="D339" s="103">
        <v>1</v>
      </c>
      <c r="E339" s="103">
        <v>1</v>
      </c>
      <c r="F339" s="103">
        <v>1</v>
      </c>
      <c r="G339" s="103">
        <v>1</v>
      </c>
      <c r="H339" s="103">
        <v>1</v>
      </c>
      <c r="I339" s="103">
        <v>1</v>
      </c>
      <c r="J339" s="103">
        <v>2</v>
      </c>
      <c r="K339" s="103">
        <v>1</v>
      </c>
      <c r="L339" s="103">
        <v>1</v>
      </c>
      <c r="M339" s="103">
        <v>1</v>
      </c>
      <c r="N339" s="103">
        <v>1</v>
      </c>
      <c r="O339" s="103">
        <v>1</v>
      </c>
      <c r="P339" s="103">
        <v>1</v>
      </c>
      <c r="Q339" s="103">
        <v>1</v>
      </c>
    </row>
    <row r="340" spans="1:17">
      <c r="A340" s="123" t="s">
        <v>1242</v>
      </c>
      <c r="B340" s="103">
        <v>1</v>
      </c>
      <c r="C340" s="103">
        <v>1</v>
      </c>
      <c r="D340" s="103">
        <v>1</v>
      </c>
      <c r="E340" s="103">
        <v>1</v>
      </c>
      <c r="F340" s="103">
        <v>1</v>
      </c>
      <c r="G340" s="103">
        <v>1</v>
      </c>
      <c r="H340" s="103">
        <v>1</v>
      </c>
      <c r="I340" s="103">
        <v>1</v>
      </c>
      <c r="J340" s="103">
        <v>1</v>
      </c>
      <c r="K340" s="103">
        <v>1</v>
      </c>
      <c r="L340" s="103">
        <v>1</v>
      </c>
      <c r="M340" s="103">
        <v>1</v>
      </c>
      <c r="N340" s="103">
        <v>1</v>
      </c>
      <c r="O340" s="103">
        <v>1</v>
      </c>
      <c r="P340" s="103">
        <v>1</v>
      </c>
      <c r="Q340" s="103">
        <v>1</v>
      </c>
    </row>
    <row r="341" spans="1:17">
      <c r="A341" s="123" t="s">
        <v>1246</v>
      </c>
      <c r="B341" s="103">
        <v>1</v>
      </c>
      <c r="C341" s="103">
        <v>1</v>
      </c>
      <c r="D341" s="103">
        <v>1</v>
      </c>
      <c r="E341" s="103">
        <v>1</v>
      </c>
      <c r="F341" s="103">
        <v>1</v>
      </c>
      <c r="G341" s="103">
        <v>1</v>
      </c>
      <c r="H341" s="103">
        <v>1</v>
      </c>
      <c r="I341" s="103">
        <v>1</v>
      </c>
      <c r="J341" s="103">
        <v>1</v>
      </c>
      <c r="K341" s="103">
        <v>1</v>
      </c>
      <c r="L341" s="103">
        <v>1</v>
      </c>
      <c r="M341" s="103">
        <v>1</v>
      </c>
      <c r="N341" s="103">
        <v>1</v>
      </c>
      <c r="O341" s="103">
        <v>1</v>
      </c>
      <c r="P341" s="103">
        <v>1</v>
      </c>
      <c r="Q341" s="103">
        <v>1</v>
      </c>
    </row>
    <row r="342" spans="1:17">
      <c r="A342" s="123" t="s">
        <v>1251</v>
      </c>
      <c r="B342" s="103">
        <v>1</v>
      </c>
      <c r="C342" s="103">
        <v>1</v>
      </c>
      <c r="D342" s="103">
        <v>1</v>
      </c>
      <c r="E342" s="103">
        <v>1</v>
      </c>
      <c r="F342" s="103">
        <v>1</v>
      </c>
      <c r="G342" s="103">
        <v>1</v>
      </c>
      <c r="H342" s="103">
        <v>1</v>
      </c>
      <c r="I342" s="103">
        <v>1</v>
      </c>
      <c r="J342" s="103">
        <v>1</v>
      </c>
      <c r="K342" s="103">
        <v>1</v>
      </c>
      <c r="L342" s="103">
        <v>1</v>
      </c>
      <c r="M342" s="103">
        <v>1</v>
      </c>
      <c r="N342" s="103">
        <v>1</v>
      </c>
      <c r="O342" s="103">
        <v>1</v>
      </c>
      <c r="P342" s="103">
        <v>1</v>
      </c>
      <c r="Q342" s="103">
        <v>1</v>
      </c>
    </row>
    <row r="343" spans="1:17">
      <c r="A343" s="123" t="s">
        <v>1255</v>
      </c>
      <c r="B343" s="103">
        <v>1</v>
      </c>
      <c r="C343" s="103">
        <v>1</v>
      </c>
      <c r="D343" s="103">
        <v>1</v>
      </c>
      <c r="E343" s="103">
        <v>1</v>
      </c>
      <c r="F343" s="103">
        <v>1</v>
      </c>
      <c r="G343" s="103">
        <v>1</v>
      </c>
      <c r="H343" s="103">
        <v>1</v>
      </c>
      <c r="I343" s="103">
        <v>1</v>
      </c>
      <c r="J343" s="103">
        <v>1</v>
      </c>
      <c r="K343" s="103">
        <v>1</v>
      </c>
      <c r="L343" s="103">
        <v>1</v>
      </c>
      <c r="M343" s="103">
        <v>1</v>
      </c>
      <c r="N343" s="103">
        <v>1</v>
      </c>
      <c r="O343" s="103">
        <v>1</v>
      </c>
      <c r="P343" s="103">
        <v>1</v>
      </c>
      <c r="Q343" s="103">
        <v>1</v>
      </c>
    </row>
    <row r="344" spans="1:17">
      <c r="A344" s="123" t="s">
        <v>1260</v>
      </c>
      <c r="B344" s="103">
        <v>1</v>
      </c>
      <c r="C344" s="103">
        <v>1</v>
      </c>
      <c r="D344" s="103">
        <v>1</v>
      </c>
      <c r="E344" s="103">
        <v>1</v>
      </c>
      <c r="F344" s="103">
        <v>1</v>
      </c>
      <c r="G344" s="103">
        <v>1</v>
      </c>
      <c r="H344" s="103">
        <v>1</v>
      </c>
      <c r="I344" s="103">
        <v>1</v>
      </c>
      <c r="J344" s="103">
        <v>1</v>
      </c>
      <c r="K344" s="103">
        <v>1</v>
      </c>
      <c r="L344" s="103">
        <v>1</v>
      </c>
      <c r="M344" s="103">
        <v>1</v>
      </c>
      <c r="N344" s="103">
        <v>1</v>
      </c>
      <c r="O344" s="103">
        <v>1</v>
      </c>
      <c r="P344" s="103">
        <v>1</v>
      </c>
      <c r="Q344" s="103">
        <v>1</v>
      </c>
    </row>
    <row r="345" spans="1:17">
      <c r="A345" s="123" t="s">
        <v>1265</v>
      </c>
      <c r="B345" s="103">
        <v>1</v>
      </c>
      <c r="C345" s="103">
        <v>1</v>
      </c>
      <c r="D345" s="103">
        <v>1</v>
      </c>
      <c r="E345" s="103">
        <v>1</v>
      </c>
      <c r="F345" s="103">
        <v>1</v>
      </c>
      <c r="G345" s="103">
        <v>1</v>
      </c>
      <c r="H345" s="103">
        <v>1</v>
      </c>
      <c r="I345" s="103">
        <v>1</v>
      </c>
      <c r="J345" s="103">
        <v>1</v>
      </c>
      <c r="K345" s="103">
        <v>1</v>
      </c>
      <c r="L345" s="103">
        <v>1</v>
      </c>
      <c r="M345" s="103">
        <v>1</v>
      </c>
      <c r="N345" s="103">
        <v>1</v>
      </c>
      <c r="O345" s="103">
        <v>1</v>
      </c>
      <c r="P345" s="103">
        <v>1</v>
      </c>
      <c r="Q345" s="103">
        <v>1</v>
      </c>
    </row>
    <row r="346" spans="1:17">
      <c r="A346" s="123" t="s">
        <v>1270</v>
      </c>
      <c r="B346" s="103">
        <v>1</v>
      </c>
      <c r="C346" s="103">
        <v>1</v>
      </c>
      <c r="D346" s="103">
        <v>1</v>
      </c>
      <c r="E346" s="103">
        <v>1</v>
      </c>
      <c r="F346" s="103">
        <v>1</v>
      </c>
      <c r="G346" s="103">
        <v>1</v>
      </c>
      <c r="H346" s="103">
        <v>1</v>
      </c>
      <c r="I346" s="103">
        <v>1</v>
      </c>
      <c r="J346" s="103">
        <v>1</v>
      </c>
      <c r="K346" s="103">
        <v>1</v>
      </c>
      <c r="L346" s="103">
        <v>1</v>
      </c>
      <c r="M346" s="103">
        <v>1</v>
      </c>
      <c r="N346" s="103">
        <v>1</v>
      </c>
      <c r="O346" s="103">
        <v>1</v>
      </c>
      <c r="P346" s="103">
        <v>1</v>
      </c>
      <c r="Q346" s="103">
        <v>1</v>
      </c>
    </row>
    <row r="347" spans="1:17">
      <c r="A347" s="123" t="s">
        <v>1275</v>
      </c>
      <c r="B347" s="103">
        <v>1</v>
      </c>
      <c r="C347" s="103">
        <v>1</v>
      </c>
      <c r="D347" s="103">
        <v>1</v>
      </c>
      <c r="E347" s="103">
        <v>1</v>
      </c>
      <c r="F347" s="103">
        <v>1</v>
      </c>
      <c r="G347" s="103">
        <v>1</v>
      </c>
      <c r="H347" s="103">
        <v>1</v>
      </c>
      <c r="I347" s="103">
        <v>1</v>
      </c>
      <c r="J347" s="103">
        <v>1</v>
      </c>
      <c r="K347" s="103">
        <v>1</v>
      </c>
      <c r="L347" s="103">
        <v>1</v>
      </c>
      <c r="M347" s="103">
        <v>1</v>
      </c>
      <c r="N347" s="103">
        <v>1</v>
      </c>
      <c r="O347" s="103">
        <v>1</v>
      </c>
      <c r="P347" s="103">
        <v>1</v>
      </c>
      <c r="Q347" s="103">
        <v>1</v>
      </c>
    </row>
    <row r="348" spans="1:17">
      <c r="A348" s="123" t="s">
        <v>1280</v>
      </c>
      <c r="B348" s="103">
        <v>1</v>
      </c>
      <c r="C348" s="103">
        <v>1</v>
      </c>
      <c r="D348" s="103">
        <v>1</v>
      </c>
      <c r="E348" s="103">
        <v>1</v>
      </c>
      <c r="F348" s="103">
        <v>1</v>
      </c>
      <c r="G348" s="103">
        <v>1</v>
      </c>
      <c r="H348" s="103">
        <v>1</v>
      </c>
      <c r="I348" s="103">
        <v>1</v>
      </c>
      <c r="J348" s="103">
        <v>1</v>
      </c>
      <c r="K348" s="103">
        <v>1</v>
      </c>
      <c r="L348" s="103">
        <v>1</v>
      </c>
      <c r="M348" s="103">
        <v>1</v>
      </c>
      <c r="N348" s="103">
        <v>1</v>
      </c>
      <c r="O348" s="103">
        <v>1</v>
      </c>
      <c r="P348" s="103">
        <v>1</v>
      </c>
      <c r="Q348" s="103">
        <v>1</v>
      </c>
    </row>
    <row r="349" spans="1:17">
      <c r="A349" s="123" t="s">
        <v>1285</v>
      </c>
      <c r="B349" s="103">
        <v>1</v>
      </c>
      <c r="C349" s="103">
        <v>1</v>
      </c>
      <c r="D349" s="103">
        <v>1</v>
      </c>
      <c r="E349" s="103">
        <v>1</v>
      </c>
      <c r="F349" s="103">
        <v>1</v>
      </c>
      <c r="G349" s="103">
        <v>1</v>
      </c>
      <c r="H349" s="103">
        <v>1</v>
      </c>
      <c r="I349" s="103">
        <v>1</v>
      </c>
      <c r="J349" s="103">
        <v>1</v>
      </c>
      <c r="K349" s="103">
        <v>1</v>
      </c>
      <c r="L349" s="103">
        <v>1</v>
      </c>
      <c r="M349" s="103">
        <v>1</v>
      </c>
      <c r="N349" s="103">
        <v>1</v>
      </c>
      <c r="O349" s="103">
        <v>1</v>
      </c>
      <c r="P349" s="103">
        <v>1</v>
      </c>
      <c r="Q349" s="103">
        <v>1</v>
      </c>
    </row>
    <row r="350" spans="1:17">
      <c r="A350" s="123" t="s">
        <v>1290</v>
      </c>
      <c r="B350" s="103">
        <v>1</v>
      </c>
      <c r="C350" s="103">
        <v>1</v>
      </c>
      <c r="D350" s="103">
        <v>1</v>
      </c>
      <c r="E350" s="103">
        <v>1</v>
      </c>
      <c r="F350" s="103">
        <v>1</v>
      </c>
      <c r="G350" s="103">
        <v>1</v>
      </c>
      <c r="H350" s="103">
        <v>1</v>
      </c>
      <c r="I350" s="103">
        <v>1</v>
      </c>
      <c r="J350" s="103">
        <v>1</v>
      </c>
      <c r="K350" s="103">
        <v>1</v>
      </c>
      <c r="L350" s="103">
        <v>1</v>
      </c>
      <c r="M350" s="103">
        <v>1</v>
      </c>
      <c r="N350" s="103">
        <v>1</v>
      </c>
      <c r="O350" s="103">
        <v>1</v>
      </c>
      <c r="P350" s="103">
        <v>1</v>
      </c>
      <c r="Q350" s="103">
        <v>1</v>
      </c>
    </row>
    <row r="351" spans="1:17">
      <c r="A351" s="123" t="s">
        <v>1295</v>
      </c>
      <c r="B351" s="103">
        <v>1</v>
      </c>
      <c r="C351" s="103">
        <v>1</v>
      </c>
      <c r="D351" s="103">
        <v>1</v>
      </c>
      <c r="E351" s="103">
        <v>1</v>
      </c>
      <c r="F351" s="103">
        <v>1</v>
      </c>
      <c r="G351" s="103">
        <v>1</v>
      </c>
      <c r="H351" s="103">
        <v>1</v>
      </c>
      <c r="I351" s="103">
        <v>1</v>
      </c>
      <c r="J351" s="103">
        <v>1</v>
      </c>
      <c r="K351" s="103">
        <v>1</v>
      </c>
      <c r="L351" s="103">
        <v>1</v>
      </c>
      <c r="M351" s="103">
        <v>1</v>
      </c>
      <c r="N351" s="103">
        <v>1</v>
      </c>
      <c r="O351" s="103">
        <v>1</v>
      </c>
      <c r="P351" s="103">
        <v>1</v>
      </c>
      <c r="Q351" s="103">
        <v>1</v>
      </c>
    </row>
    <row r="352" spans="1:17">
      <c r="A352" s="123" t="s">
        <v>1300</v>
      </c>
      <c r="B352" s="103">
        <v>1</v>
      </c>
      <c r="C352" s="103">
        <v>1</v>
      </c>
      <c r="D352" s="103">
        <v>1</v>
      </c>
      <c r="E352" s="103">
        <v>1</v>
      </c>
      <c r="F352" s="103">
        <v>1</v>
      </c>
      <c r="G352" s="103">
        <v>1</v>
      </c>
      <c r="H352" s="103">
        <v>1</v>
      </c>
      <c r="I352" s="103">
        <v>1</v>
      </c>
      <c r="J352" s="103">
        <v>1</v>
      </c>
      <c r="K352" s="103">
        <v>1</v>
      </c>
      <c r="L352" s="103">
        <v>1</v>
      </c>
      <c r="M352" s="103">
        <v>1</v>
      </c>
      <c r="N352" s="103">
        <v>1</v>
      </c>
      <c r="O352" s="103">
        <v>1</v>
      </c>
      <c r="P352" s="103">
        <v>1</v>
      </c>
      <c r="Q352" s="103">
        <v>1</v>
      </c>
    </row>
    <row r="353" spans="1:17">
      <c r="A353" s="123" t="s">
        <v>1305</v>
      </c>
      <c r="B353" s="103">
        <v>1</v>
      </c>
      <c r="C353" s="103">
        <v>1</v>
      </c>
      <c r="D353" s="103">
        <v>1</v>
      </c>
      <c r="E353" s="103">
        <v>1</v>
      </c>
      <c r="F353" s="103">
        <v>1</v>
      </c>
      <c r="G353" s="103">
        <v>1</v>
      </c>
      <c r="H353" s="103">
        <v>1</v>
      </c>
      <c r="I353" s="103">
        <v>1</v>
      </c>
      <c r="J353" s="103">
        <v>1</v>
      </c>
      <c r="K353" s="103">
        <v>1</v>
      </c>
      <c r="L353" s="103">
        <v>1</v>
      </c>
      <c r="M353" s="103">
        <v>1</v>
      </c>
      <c r="N353" s="103">
        <v>1</v>
      </c>
      <c r="O353" s="103">
        <v>1</v>
      </c>
      <c r="P353" s="103">
        <v>1</v>
      </c>
      <c r="Q353" s="103">
        <v>1</v>
      </c>
    </row>
    <row r="354" spans="1:17">
      <c r="A354" s="123" t="s">
        <v>1307</v>
      </c>
      <c r="B354" s="103">
        <v>1</v>
      </c>
      <c r="C354" s="103">
        <v>1</v>
      </c>
      <c r="D354" s="103">
        <v>1</v>
      </c>
      <c r="E354" s="103">
        <v>1</v>
      </c>
      <c r="F354" s="103">
        <v>1</v>
      </c>
      <c r="G354" s="103">
        <v>1</v>
      </c>
      <c r="H354" s="103">
        <v>1</v>
      </c>
      <c r="I354" s="103">
        <v>1</v>
      </c>
      <c r="J354" s="103">
        <v>1</v>
      </c>
      <c r="K354" s="103">
        <v>1</v>
      </c>
      <c r="L354" s="103">
        <v>1</v>
      </c>
      <c r="M354" s="103">
        <v>1</v>
      </c>
      <c r="N354" s="103">
        <v>1</v>
      </c>
      <c r="O354" s="103">
        <v>1</v>
      </c>
      <c r="P354" s="103">
        <v>1</v>
      </c>
      <c r="Q354" s="103">
        <v>1</v>
      </c>
    </row>
    <row r="355" spans="1:17">
      <c r="A355" s="123" t="s">
        <v>1312</v>
      </c>
      <c r="B355" s="103">
        <v>1</v>
      </c>
      <c r="C355" s="103">
        <v>1</v>
      </c>
      <c r="D355" s="103">
        <v>1</v>
      </c>
      <c r="E355" s="103">
        <v>1</v>
      </c>
      <c r="F355" s="103">
        <v>1</v>
      </c>
      <c r="G355" s="103">
        <v>1</v>
      </c>
      <c r="H355" s="103">
        <v>1</v>
      </c>
      <c r="I355" s="103">
        <v>1</v>
      </c>
      <c r="J355" s="103">
        <v>1</v>
      </c>
      <c r="K355" s="103">
        <v>1</v>
      </c>
      <c r="L355" s="103">
        <v>1</v>
      </c>
      <c r="M355" s="103">
        <v>1</v>
      </c>
      <c r="N355" s="103">
        <v>1</v>
      </c>
      <c r="O355" s="103">
        <v>1</v>
      </c>
      <c r="P355" s="103">
        <v>1</v>
      </c>
      <c r="Q355" s="103">
        <v>1</v>
      </c>
    </row>
    <row r="356" spans="1:17">
      <c r="A356" s="123" t="s">
        <v>1317</v>
      </c>
      <c r="B356" s="103">
        <v>1</v>
      </c>
      <c r="C356" s="103">
        <v>1</v>
      </c>
      <c r="D356" s="103">
        <v>1</v>
      </c>
      <c r="E356" s="103">
        <v>1</v>
      </c>
      <c r="F356" s="103">
        <v>1</v>
      </c>
      <c r="G356" s="103">
        <v>1</v>
      </c>
      <c r="H356" s="103">
        <v>1</v>
      </c>
      <c r="I356" s="103">
        <v>1</v>
      </c>
      <c r="J356" s="103">
        <v>1</v>
      </c>
      <c r="K356" s="103">
        <v>1</v>
      </c>
      <c r="L356" s="103">
        <v>1</v>
      </c>
      <c r="M356" s="103">
        <v>1</v>
      </c>
      <c r="N356" s="103">
        <v>1</v>
      </c>
      <c r="O356" s="103">
        <v>1</v>
      </c>
      <c r="P356" s="103">
        <v>1</v>
      </c>
      <c r="Q356" s="103">
        <v>1</v>
      </c>
    </row>
    <row r="357" spans="1:17">
      <c r="A357" s="123" t="s">
        <v>1321</v>
      </c>
      <c r="B357" s="103">
        <v>1</v>
      </c>
      <c r="C357" s="103">
        <v>1</v>
      </c>
      <c r="D357" s="103">
        <v>1</v>
      </c>
      <c r="E357" s="103">
        <v>1</v>
      </c>
      <c r="F357" s="103">
        <v>1</v>
      </c>
      <c r="G357" s="103">
        <v>1</v>
      </c>
      <c r="H357" s="103">
        <v>1</v>
      </c>
      <c r="I357" s="103">
        <v>1</v>
      </c>
      <c r="J357" s="103">
        <v>1</v>
      </c>
      <c r="K357" s="103">
        <v>1</v>
      </c>
      <c r="L357" s="103">
        <v>1</v>
      </c>
      <c r="M357" s="103">
        <v>1</v>
      </c>
      <c r="N357" s="103">
        <v>1</v>
      </c>
      <c r="O357" s="103">
        <v>1</v>
      </c>
      <c r="P357" s="103">
        <v>1</v>
      </c>
      <c r="Q357" s="103">
        <v>1</v>
      </c>
    </row>
    <row r="358" spans="1:17">
      <c r="A358" s="123" t="s">
        <v>1325</v>
      </c>
      <c r="B358" s="103">
        <v>1</v>
      </c>
      <c r="C358" s="103">
        <v>1</v>
      </c>
      <c r="D358" s="103">
        <v>1</v>
      </c>
      <c r="E358" s="103">
        <v>1</v>
      </c>
      <c r="F358" s="103">
        <v>1</v>
      </c>
      <c r="G358" s="103">
        <v>1</v>
      </c>
      <c r="H358" s="103">
        <v>1</v>
      </c>
      <c r="I358" s="103">
        <v>1</v>
      </c>
      <c r="J358" s="103">
        <v>1</v>
      </c>
      <c r="K358" s="103">
        <v>1</v>
      </c>
      <c r="L358" s="103">
        <v>1</v>
      </c>
      <c r="M358" s="103">
        <v>1</v>
      </c>
      <c r="N358" s="103">
        <v>1</v>
      </c>
      <c r="O358" s="103">
        <v>1</v>
      </c>
      <c r="P358" s="103">
        <v>1</v>
      </c>
      <c r="Q358" s="103">
        <v>1</v>
      </c>
    </row>
    <row r="359" spans="1:17">
      <c r="A359" s="123" t="s">
        <v>1329</v>
      </c>
      <c r="B359" s="103">
        <v>1</v>
      </c>
      <c r="C359" s="103">
        <v>1</v>
      </c>
      <c r="D359" s="103">
        <v>1</v>
      </c>
      <c r="E359" s="103">
        <v>1</v>
      </c>
      <c r="F359" s="103">
        <v>1</v>
      </c>
      <c r="G359" s="103">
        <v>1</v>
      </c>
      <c r="H359" s="103">
        <v>1</v>
      </c>
      <c r="I359" s="103">
        <v>1</v>
      </c>
      <c r="J359" s="103">
        <v>1</v>
      </c>
      <c r="K359" s="103">
        <v>1</v>
      </c>
      <c r="L359" s="103">
        <v>1</v>
      </c>
      <c r="M359" s="103">
        <v>1</v>
      </c>
      <c r="N359" s="103">
        <v>1</v>
      </c>
      <c r="O359" s="103">
        <v>1</v>
      </c>
      <c r="P359" s="103">
        <v>1</v>
      </c>
      <c r="Q359" s="103">
        <v>1</v>
      </c>
    </row>
    <row r="360" spans="1:17">
      <c r="A360" s="123" t="s">
        <v>1333</v>
      </c>
      <c r="B360" s="103">
        <v>1</v>
      </c>
      <c r="C360" s="103">
        <v>1</v>
      </c>
      <c r="D360" s="103">
        <v>1</v>
      </c>
      <c r="E360" s="103">
        <v>2</v>
      </c>
      <c r="F360" s="103">
        <v>1</v>
      </c>
      <c r="G360" s="103">
        <v>1</v>
      </c>
      <c r="H360" s="103">
        <v>1</v>
      </c>
      <c r="I360" s="103">
        <v>1</v>
      </c>
      <c r="J360" s="103">
        <v>1</v>
      </c>
      <c r="K360" s="103">
        <v>1</v>
      </c>
      <c r="L360" s="103">
        <v>1</v>
      </c>
      <c r="M360" s="103">
        <v>1</v>
      </c>
      <c r="N360" s="103">
        <v>1</v>
      </c>
      <c r="O360" s="103">
        <v>1</v>
      </c>
      <c r="P360" s="103">
        <v>1</v>
      </c>
      <c r="Q360" s="103">
        <v>1</v>
      </c>
    </row>
    <row r="361" spans="1:17">
      <c r="A361" s="123" t="s">
        <v>1336</v>
      </c>
      <c r="B361" s="103">
        <v>1</v>
      </c>
      <c r="C361" s="103">
        <v>1</v>
      </c>
      <c r="D361" s="103">
        <v>1</v>
      </c>
      <c r="E361" s="103">
        <v>1</v>
      </c>
      <c r="F361" s="103">
        <v>1</v>
      </c>
      <c r="G361" s="103">
        <v>1</v>
      </c>
      <c r="H361" s="103">
        <v>1</v>
      </c>
      <c r="I361" s="103">
        <v>1</v>
      </c>
      <c r="J361" s="103">
        <v>1</v>
      </c>
      <c r="K361" s="103">
        <v>1</v>
      </c>
      <c r="L361" s="103">
        <v>1</v>
      </c>
      <c r="M361" s="103">
        <v>1</v>
      </c>
      <c r="N361" s="103">
        <v>1</v>
      </c>
      <c r="O361" s="103">
        <v>1</v>
      </c>
      <c r="P361" s="103">
        <v>1</v>
      </c>
      <c r="Q361" s="103">
        <v>1</v>
      </c>
    </row>
    <row r="362" spans="1:17">
      <c r="A362" s="123" t="s">
        <v>1340</v>
      </c>
      <c r="B362" s="103">
        <v>1</v>
      </c>
      <c r="C362" s="103">
        <v>1</v>
      </c>
      <c r="D362" s="103">
        <v>1</v>
      </c>
      <c r="E362" s="103">
        <v>1</v>
      </c>
      <c r="F362" s="103">
        <v>1</v>
      </c>
      <c r="G362" s="103">
        <v>1</v>
      </c>
      <c r="H362" s="103">
        <v>1</v>
      </c>
      <c r="I362" s="103">
        <v>1</v>
      </c>
      <c r="J362" s="103">
        <v>1</v>
      </c>
      <c r="K362" s="103">
        <v>1</v>
      </c>
      <c r="L362" s="103">
        <v>1</v>
      </c>
      <c r="M362" s="103">
        <v>1</v>
      </c>
      <c r="N362" s="103">
        <v>1</v>
      </c>
      <c r="O362" s="103">
        <v>1</v>
      </c>
      <c r="P362" s="103">
        <v>1</v>
      </c>
      <c r="Q362" s="103">
        <v>1</v>
      </c>
    </row>
    <row r="363" spans="1:17">
      <c r="A363" s="123" t="s">
        <v>1341</v>
      </c>
      <c r="B363" s="103">
        <v>1</v>
      </c>
      <c r="C363" s="103">
        <v>1</v>
      </c>
      <c r="D363" s="103">
        <v>1</v>
      </c>
      <c r="E363" s="103">
        <v>1</v>
      </c>
      <c r="F363" s="103">
        <v>1</v>
      </c>
      <c r="G363" s="103">
        <v>1</v>
      </c>
      <c r="H363" s="103">
        <v>1</v>
      </c>
      <c r="I363" s="103">
        <v>1</v>
      </c>
      <c r="J363" s="103">
        <v>1</v>
      </c>
      <c r="K363" s="103">
        <v>1</v>
      </c>
      <c r="L363" s="103">
        <v>1</v>
      </c>
      <c r="M363" s="103">
        <v>1</v>
      </c>
      <c r="N363" s="103">
        <v>1</v>
      </c>
      <c r="O363" s="103">
        <v>1</v>
      </c>
      <c r="P363" s="103">
        <v>1</v>
      </c>
      <c r="Q363" s="103">
        <v>1</v>
      </c>
    </row>
    <row r="364" spans="1:17">
      <c r="A364" s="123" t="s">
        <v>1345</v>
      </c>
      <c r="B364" s="103">
        <v>1</v>
      </c>
      <c r="C364" s="103">
        <v>1</v>
      </c>
      <c r="D364" s="103">
        <v>1</v>
      </c>
      <c r="E364" s="103">
        <v>1</v>
      </c>
      <c r="F364" s="103">
        <v>1</v>
      </c>
      <c r="G364" s="103">
        <v>1</v>
      </c>
      <c r="H364" s="103">
        <v>1</v>
      </c>
      <c r="I364" s="103">
        <v>1</v>
      </c>
      <c r="J364" s="103">
        <v>1</v>
      </c>
      <c r="K364" s="103">
        <v>1</v>
      </c>
      <c r="L364" s="103">
        <v>1</v>
      </c>
      <c r="M364" s="103">
        <v>1</v>
      </c>
      <c r="N364" s="103">
        <v>1</v>
      </c>
      <c r="O364" s="103">
        <v>1</v>
      </c>
      <c r="P364" s="103">
        <v>1</v>
      </c>
      <c r="Q364" s="103">
        <v>1</v>
      </c>
    </row>
    <row r="365" spans="1:17">
      <c r="A365" s="123" t="s">
        <v>1349</v>
      </c>
      <c r="B365" s="103">
        <v>1</v>
      </c>
      <c r="C365" s="103">
        <v>1</v>
      </c>
      <c r="D365" s="103">
        <v>1</v>
      </c>
      <c r="E365" s="103">
        <v>1</v>
      </c>
      <c r="F365" s="103">
        <v>1</v>
      </c>
      <c r="G365" s="103">
        <v>1</v>
      </c>
      <c r="H365" s="103">
        <v>1</v>
      </c>
      <c r="I365" s="103">
        <v>1</v>
      </c>
      <c r="J365" s="103">
        <v>1</v>
      </c>
      <c r="K365" s="103">
        <v>1</v>
      </c>
      <c r="L365" s="103">
        <v>1</v>
      </c>
      <c r="M365" s="103">
        <v>1</v>
      </c>
      <c r="N365" s="103">
        <v>1</v>
      </c>
      <c r="O365" s="103">
        <v>1</v>
      </c>
      <c r="P365" s="103">
        <v>1</v>
      </c>
      <c r="Q365" s="103">
        <v>1</v>
      </c>
    </row>
    <row r="366" spans="1:17">
      <c r="A366" s="123" t="s">
        <v>1351</v>
      </c>
      <c r="B366" s="103">
        <v>1</v>
      </c>
      <c r="C366" s="103">
        <v>1</v>
      </c>
      <c r="D366" s="103">
        <v>1</v>
      </c>
      <c r="E366" s="103">
        <v>1</v>
      </c>
      <c r="F366" s="103">
        <v>1</v>
      </c>
      <c r="G366" s="103">
        <v>1</v>
      </c>
      <c r="H366" s="103">
        <v>1</v>
      </c>
      <c r="I366" s="103">
        <v>1</v>
      </c>
      <c r="J366" s="103">
        <v>1</v>
      </c>
      <c r="K366" s="103">
        <v>1</v>
      </c>
      <c r="L366" s="103">
        <v>1</v>
      </c>
      <c r="M366" s="103">
        <v>1</v>
      </c>
      <c r="N366" s="103">
        <v>1</v>
      </c>
      <c r="O366" s="103">
        <v>1</v>
      </c>
      <c r="P366" s="103">
        <v>1</v>
      </c>
      <c r="Q366" s="103">
        <v>1</v>
      </c>
    </row>
    <row r="367" spans="1:17">
      <c r="A367" s="123" t="s">
        <v>1354</v>
      </c>
      <c r="B367" s="103">
        <v>1</v>
      </c>
      <c r="C367" s="103">
        <v>1</v>
      </c>
      <c r="D367" s="103">
        <v>1</v>
      </c>
      <c r="E367" s="103">
        <v>1</v>
      </c>
      <c r="F367" s="103">
        <v>1</v>
      </c>
      <c r="G367" s="103">
        <v>1</v>
      </c>
      <c r="H367" s="103">
        <v>1</v>
      </c>
      <c r="I367" s="103">
        <v>1</v>
      </c>
      <c r="J367" s="103">
        <v>1</v>
      </c>
      <c r="K367" s="103">
        <v>1</v>
      </c>
      <c r="L367" s="103">
        <v>1</v>
      </c>
      <c r="M367" s="103">
        <v>1</v>
      </c>
      <c r="N367" s="103">
        <v>1</v>
      </c>
      <c r="O367" s="103">
        <v>1</v>
      </c>
      <c r="P367" s="103">
        <v>1</v>
      </c>
      <c r="Q367" s="103">
        <v>1</v>
      </c>
    </row>
    <row r="368" spans="1:17">
      <c r="A368" s="123" t="s">
        <v>1356</v>
      </c>
      <c r="B368" s="103">
        <v>1</v>
      </c>
      <c r="C368" s="103">
        <v>1</v>
      </c>
      <c r="D368" s="103">
        <v>1</v>
      </c>
      <c r="E368" s="103">
        <v>1</v>
      </c>
      <c r="F368" s="103">
        <v>1</v>
      </c>
      <c r="G368" s="103">
        <v>1</v>
      </c>
      <c r="H368" s="103">
        <v>1</v>
      </c>
      <c r="I368" s="103">
        <v>1</v>
      </c>
      <c r="J368" s="103">
        <v>1</v>
      </c>
      <c r="K368" s="103">
        <v>1</v>
      </c>
      <c r="L368" s="103">
        <v>1</v>
      </c>
      <c r="M368" s="103">
        <v>1</v>
      </c>
      <c r="N368" s="103">
        <v>1</v>
      </c>
      <c r="O368" s="103">
        <v>1</v>
      </c>
      <c r="P368" s="103">
        <v>1</v>
      </c>
      <c r="Q368" s="103">
        <v>1</v>
      </c>
    </row>
    <row r="369" spans="1:17">
      <c r="A369" s="123" t="s">
        <v>1357</v>
      </c>
      <c r="B369" s="103">
        <v>1</v>
      </c>
      <c r="C369" s="103">
        <v>1</v>
      </c>
      <c r="D369" s="103">
        <v>1</v>
      </c>
      <c r="E369" s="103">
        <v>1</v>
      </c>
      <c r="F369" s="103">
        <v>1</v>
      </c>
      <c r="G369" s="103">
        <v>1</v>
      </c>
      <c r="H369" s="103">
        <v>1</v>
      </c>
      <c r="I369" s="103">
        <v>1</v>
      </c>
      <c r="J369" s="103">
        <v>1</v>
      </c>
      <c r="K369" s="103">
        <v>1</v>
      </c>
      <c r="L369" s="103">
        <v>1</v>
      </c>
      <c r="M369" s="103">
        <v>1</v>
      </c>
      <c r="N369" s="103">
        <v>1</v>
      </c>
      <c r="O369" s="103">
        <v>1</v>
      </c>
      <c r="P369" s="103">
        <v>1</v>
      </c>
      <c r="Q369" s="103">
        <v>1</v>
      </c>
    </row>
    <row r="370" spans="1:17">
      <c r="A370" s="123" t="s">
        <v>1361</v>
      </c>
      <c r="B370" s="103">
        <v>1</v>
      </c>
      <c r="C370" s="103">
        <v>1</v>
      </c>
      <c r="D370" s="103">
        <v>1</v>
      </c>
      <c r="E370" s="103">
        <v>1</v>
      </c>
      <c r="F370" s="103">
        <v>1</v>
      </c>
      <c r="G370" s="103">
        <v>1</v>
      </c>
      <c r="H370" s="103">
        <v>1</v>
      </c>
      <c r="I370" s="103">
        <v>1</v>
      </c>
      <c r="J370" s="103">
        <v>1</v>
      </c>
      <c r="K370" s="103">
        <v>1</v>
      </c>
      <c r="L370" s="103">
        <v>1</v>
      </c>
      <c r="M370" s="103">
        <v>1</v>
      </c>
      <c r="N370" s="103">
        <v>1</v>
      </c>
      <c r="O370" s="103">
        <v>1</v>
      </c>
      <c r="P370" s="103">
        <v>1</v>
      </c>
      <c r="Q370" s="103">
        <v>1</v>
      </c>
    </row>
    <row r="371" spans="1:17">
      <c r="A371" s="123" t="s">
        <v>1365</v>
      </c>
      <c r="B371" s="103">
        <v>1</v>
      </c>
      <c r="C371" s="103">
        <v>1</v>
      </c>
      <c r="D371" s="103">
        <v>1</v>
      </c>
      <c r="E371" s="103">
        <v>1</v>
      </c>
      <c r="F371" s="103">
        <v>1</v>
      </c>
      <c r="G371" s="103">
        <v>1</v>
      </c>
      <c r="H371" s="103">
        <v>1</v>
      </c>
      <c r="I371" s="103">
        <v>1</v>
      </c>
      <c r="J371" s="103">
        <v>1</v>
      </c>
      <c r="K371" s="103">
        <v>1</v>
      </c>
      <c r="L371" s="103">
        <v>1</v>
      </c>
      <c r="M371" s="103">
        <v>1</v>
      </c>
      <c r="N371" s="103">
        <v>1</v>
      </c>
      <c r="O371" s="103">
        <v>1</v>
      </c>
      <c r="P371" s="103">
        <v>1</v>
      </c>
      <c r="Q371" s="103">
        <v>1</v>
      </c>
    </row>
    <row r="372" spans="1:17">
      <c r="A372" s="123" t="s">
        <v>1366</v>
      </c>
      <c r="B372" s="103">
        <v>1</v>
      </c>
      <c r="C372" s="103">
        <v>1</v>
      </c>
      <c r="D372" s="103">
        <v>1</v>
      </c>
      <c r="E372" s="103">
        <v>1</v>
      </c>
      <c r="F372" s="103">
        <v>1</v>
      </c>
      <c r="G372" s="103">
        <v>1</v>
      </c>
      <c r="H372" s="103">
        <v>1</v>
      </c>
      <c r="I372" s="103">
        <v>1</v>
      </c>
      <c r="J372" s="103">
        <v>1</v>
      </c>
      <c r="K372" s="103">
        <v>1</v>
      </c>
      <c r="L372" s="103">
        <v>1</v>
      </c>
      <c r="M372" s="103">
        <v>1</v>
      </c>
      <c r="N372" s="103">
        <v>1</v>
      </c>
      <c r="O372" s="103">
        <v>1</v>
      </c>
      <c r="P372" s="103">
        <v>1</v>
      </c>
      <c r="Q372" s="103">
        <v>1</v>
      </c>
    </row>
    <row r="373" spans="1:17">
      <c r="A373" s="123" t="s">
        <v>1371</v>
      </c>
      <c r="B373" s="103">
        <v>1</v>
      </c>
      <c r="C373" s="103">
        <v>1</v>
      </c>
      <c r="D373" s="103">
        <v>1</v>
      </c>
      <c r="E373" s="103">
        <v>1</v>
      </c>
      <c r="F373" s="103">
        <v>1</v>
      </c>
      <c r="G373" s="103">
        <v>1</v>
      </c>
      <c r="H373" s="103">
        <v>1</v>
      </c>
      <c r="I373" s="103">
        <v>1</v>
      </c>
      <c r="J373" s="103">
        <v>1</v>
      </c>
      <c r="K373" s="103">
        <v>1</v>
      </c>
      <c r="L373" s="103">
        <v>1</v>
      </c>
      <c r="M373" s="103">
        <v>1</v>
      </c>
      <c r="N373" s="103">
        <v>1</v>
      </c>
      <c r="O373" s="103">
        <v>1</v>
      </c>
      <c r="P373" s="103">
        <v>1</v>
      </c>
      <c r="Q373" s="103">
        <v>1</v>
      </c>
    </row>
    <row r="374" spans="1:17">
      <c r="A374" s="123" t="s">
        <v>1375</v>
      </c>
      <c r="B374" s="103">
        <v>1</v>
      </c>
      <c r="C374" s="103">
        <v>1</v>
      </c>
      <c r="D374" s="103">
        <v>1</v>
      </c>
      <c r="E374" s="103">
        <v>1</v>
      </c>
      <c r="F374" s="103">
        <v>1</v>
      </c>
      <c r="G374" s="103">
        <v>1</v>
      </c>
      <c r="H374" s="103">
        <v>1</v>
      </c>
      <c r="I374" s="103">
        <v>1</v>
      </c>
      <c r="J374" s="103">
        <v>1</v>
      </c>
      <c r="K374" s="103">
        <v>1</v>
      </c>
      <c r="L374" s="103">
        <v>1</v>
      </c>
      <c r="M374" s="103">
        <v>1</v>
      </c>
      <c r="N374" s="103">
        <v>1</v>
      </c>
      <c r="O374" s="103">
        <v>1</v>
      </c>
      <c r="P374" s="103">
        <v>1</v>
      </c>
      <c r="Q374" s="103">
        <v>1</v>
      </c>
    </row>
    <row r="375" spans="1:17">
      <c r="A375" s="123" t="s">
        <v>1379</v>
      </c>
      <c r="B375" s="103">
        <v>1</v>
      </c>
      <c r="C375" s="103">
        <v>1</v>
      </c>
      <c r="D375" s="103">
        <v>1</v>
      </c>
      <c r="E375" s="103">
        <v>1</v>
      </c>
      <c r="F375" s="103">
        <v>1</v>
      </c>
      <c r="G375" s="103">
        <v>1</v>
      </c>
      <c r="H375" s="103">
        <v>1</v>
      </c>
      <c r="I375" s="103">
        <v>1</v>
      </c>
      <c r="J375" s="103">
        <v>1</v>
      </c>
      <c r="K375" s="103">
        <v>1</v>
      </c>
      <c r="L375" s="103">
        <v>1</v>
      </c>
      <c r="M375" s="103">
        <v>1</v>
      </c>
      <c r="N375" s="103">
        <v>1</v>
      </c>
      <c r="O375" s="103">
        <v>1</v>
      </c>
      <c r="P375" s="103">
        <v>1</v>
      </c>
      <c r="Q375" s="103">
        <v>1</v>
      </c>
    </row>
    <row r="376" spans="1:17">
      <c r="A376" s="123" t="s">
        <v>1383</v>
      </c>
      <c r="B376" s="103">
        <v>1</v>
      </c>
      <c r="C376" s="103">
        <v>1</v>
      </c>
      <c r="D376" s="103">
        <v>1</v>
      </c>
      <c r="E376" s="103">
        <v>1</v>
      </c>
      <c r="F376" s="103">
        <v>1</v>
      </c>
      <c r="G376" s="103">
        <v>1</v>
      </c>
      <c r="H376" s="103">
        <v>1</v>
      </c>
      <c r="I376" s="103">
        <v>1</v>
      </c>
      <c r="J376" s="103">
        <v>1</v>
      </c>
      <c r="K376" s="103">
        <v>1</v>
      </c>
      <c r="L376" s="103">
        <v>1</v>
      </c>
      <c r="M376" s="103">
        <v>1</v>
      </c>
      <c r="N376" s="103">
        <v>1</v>
      </c>
      <c r="O376" s="103">
        <v>1</v>
      </c>
      <c r="P376" s="103">
        <v>1</v>
      </c>
      <c r="Q376" s="103">
        <v>1</v>
      </c>
    </row>
    <row r="377" spans="1:17">
      <c r="A377" s="123" t="s">
        <v>1387</v>
      </c>
      <c r="B377" s="103">
        <v>1</v>
      </c>
      <c r="C377" s="103">
        <v>1</v>
      </c>
      <c r="D377" s="103">
        <v>1</v>
      </c>
      <c r="E377" s="103">
        <v>1</v>
      </c>
      <c r="F377" s="103">
        <v>1</v>
      </c>
      <c r="G377" s="103">
        <v>1</v>
      </c>
      <c r="H377" s="103">
        <v>1</v>
      </c>
      <c r="I377" s="103">
        <v>1</v>
      </c>
      <c r="J377" s="103">
        <v>1</v>
      </c>
      <c r="K377" s="103">
        <v>1</v>
      </c>
      <c r="L377" s="103">
        <v>1</v>
      </c>
      <c r="M377" s="103">
        <v>1</v>
      </c>
      <c r="N377" s="103">
        <v>1</v>
      </c>
      <c r="O377" s="103">
        <v>1</v>
      </c>
      <c r="P377" s="103">
        <v>1</v>
      </c>
      <c r="Q377" s="103">
        <v>1</v>
      </c>
    </row>
    <row r="378" spans="1:17">
      <c r="A378" s="123" t="s">
        <v>1392</v>
      </c>
      <c r="B378" s="103">
        <v>1</v>
      </c>
      <c r="C378" s="103">
        <v>1</v>
      </c>
      <c r="D378" s="103">
        <v>1</v>
      </c>
      <c r="E378" s="103">
        <v>1</v>
      </c>
      <c r="F378" s="103">
        <v>1</v>
      </c>
      <c r="G378" s="103">
        <v>1</v>
      </c>
      <c r="H378" s="103">
        <v>1</v>
      </c>
      <c r="I378" s="103">
        <v>1</v>
      </c>
      <c r="J378" s="103">
        <v>1</v>
      </c>
      <c r="K378" s="103">
        <v>1</v>
      </c>
      <c r="L378" s="103">
        <v>1</v>
      </c>
      <c r="M378" s="103">
        <v>1</v>
      </c>
      <c r="N378" s="103">
        <v>1</v>
      </c>
      <c r="O378" s="103">
        <v>1</v>
      </c>
      <c r="P378" s="103">
        <v>1</v>
      </c>
      <c r="Q378" s="103">
        <v>1</v>
      </c>
    </row>
    <row r="379" spans="1:17">
      <c r="A379" s="123" t="s">
        <v>1395</v>
      </c>
      <c r="B379" s="103">
        <v>1</v>
      </c>
      <c r="C379" s="103">
        <v>1</v>
      </c>
      <c r="D379" s="103">
        <v>1</v>
      </c>
      <c r="E379" s="103">
        <v>1</v>
      </c>
      <c r="F379" s="103">
        <v>1</v>
      </c>
      <c r="G379" s="103">
        <v>1</v>
      </c>
      <c r="H379" s="103">
        <v>1</v>
      </c>
      <c r="I379" s="103">
        <v>1</v>
      </c>
      <c r="J379" s="103">
        <v>1</v>
      </c>
      <c r="K379" s="103">
        <v>1</v>
      </c>
      <c r="L379" s="103">
        <v>1</v>
      </c>
      <c r="M379" s="103">
        <v>1</v>
      </c>
      <c r="N379" s="103">
        <v>1</v>
      </c>
      <c r="O379" s="103">
        <v>1</v>
      </c>
      <c r="P379" s="103">
        <v>1</v>
      </c>
      <c r="Q379" s="103">
        <v>1</v>
      </c>
    </row>
    <row r="380" spans="1:17">
      <c r="A380" s="123" t="s">
        <v>1398</v>
      </c>
      <c r="B380" s="103">
        <v>1</v>
      </c>
      <c r="C380" s="103">
        <v>1</v>
      </c>
      <c r="D380" s="103">
        <v>1</v>
      </c>
      <c r="E380" s="103">
        <v>1</v>
      </c>
      <c r="F380" s="103">
        <v>1</v>
      </c>
      <c r="G380" s="103">
        <v>1</v>
      </c>
      <c r="H380" s="103">
        <v>1</v>
      </c>
      <c r="I380" s="103">
        <v>1</v>
      </c>
      <c r="J380" s="103">
        <v>1</v>
      </c>
      <c r="K380" s="103">
        <v>1</v>
      </c>
      <c r="L380" s="103">
        <v>1</v>
      </c>
      <c r="M380" s="103">
        <v>1</v>
      </c>
      <c r="N380" s="103">
        <v>1</v>
      </c>
      <c r="O380" s="103">
        <v>1</v>
      </c>
      <c r="P380" s="103">
        <v>1</v>
      </c>
      <c r="Q380" s="103">
        <v>1</v>
      </c>
    </row>
    <row r="381" spans="1:17">
      <c r="A381" s="123" t="s">
        <v>1401</v>
      </c>
      <c r="B381" s="103">
        <v>1</v>
      </c>
      <c r="C381" s="103">
        <v>1</v>
      </c>
      <c r="D381" s="103">
        <v>1</v>
      </c>
      <c r="E381" s="103">
        <v>1</v>
      </c>
      <c r="F381" s="103">
        <v>1</v>
      </c>
      <c r="G381" s="103">
        <v>1</v>
      </c>
      <c r="H381" s="103">
        <v>1</v>
      </c>
      <c r="I381" s="103">
        <v>1</v>
      </c>
      <c r="J381" s="103">
        <v>1</v>
      </c>
      <c r="K381" s="103">
        <v>1</v>
      </c>
      <c r="L381" s="103">
        <v>1</v>
      </c>
      <c r="M381" s="103">
        <v>1</v>
      </c>
      <c r="N381" s="103">
        <v>1</v>
      </c>
      <c r="O381" s="103">
        <v>1</v>
      </c>
      <c r="P381" s="103">
        <v>1</v>
      </c>
      <c r="Q381" s="103">
        <v>1</v>
      </c>
    </row>
    <row r="382" spans="1:17">
      <c r="A382" s="123" t="s">
        <v>1405</v>
      </c>
      <c r="B382" s="103">
        <v>1</v>
      </c>
      <c r="C382" s="103">
        <v>1</v>
      </c>
      <c r="D382" s="103">
        <v>1</v>
      </c>
      <c r="E382" s="103">
        <v>1</v>
      </c>
      <c r="F382" s="103">
        <v>1</v>
      </c>
      <c r="G382" s="103">
        <v>1</v>
      </c>
      <c r="H382" s="103">
        <v>1</v>
      </c>
      <c r="I382" s="103">
        <v>1</v>
      </c>
      <c r="J382" s="103">
        <v>1</v>
      </c>
      <c r="K382" s="103">
        <v>1</v>
      </c>
      <c r="L382" s="103">
        <v>1</v>
      </c>
      <c r="M382" s="103">
        <v>1</v>
      </c>
      <c r="N382" s="103">
        <v>1</v>
      </c>
      <c r="O382" s="103">
        <v>1</v>
      </c>
      <c r="P382" s="103">
        <v>1</v>
      </c>
      <c r="Q382" s="103">
        <v>1</v>
      </c>
    </row>
    <row r="383" spans="1:17">
      <c r="A383" s="123" t="s">
        <v>1409</v>
      </c>
      <c r="B383" s="103">
        <v>1</v>
      </c>
      <c r="C383" s="103">
        <v>1</v>
      </c>
      <c r="D383" s="103">
        <v>1</v>
      </c>
      <c r="E383" s="103">
        <v>1</v>
      </c>
      <c r="F383" s="103">
        <v>1</v>
      </c>
      <c r="G383" s="103">
        <v>1</v>
      </c>
      <c r="H383" s="103">
        <v>1</v>
      </c>
      <c r="I383" s="103">
        <v>1</v>
      </c>
      <c r="J383" s="103">
        <v>1</v>
      </c>
      <c r="K383" s="103">
        <v>1</v>
      </c>
      <c r="L383" s="103">
        <v>1</v>
      </c>
      <c r="M383" s="103">
        <v>1</v>
      </c>
      <c r="N383" s="103">
        <v>1</v>
      </c>
      <c r="O383" s="103">
        <v>1</v>
      </c>
      <c r="P383" s="103">
        <v>1</v>
      </c>
      <c r="Q383" s="103">
        <v>1</v>
      </c>
    </row>
    <row r="384" spans="1:17">
      <c r="A384" s="123" t="s">
        <v>1413</v>
      </c>
      <c r="B384" s="103">
        <v>1</v>
      </c>
      <c r="C384" s="103">
        <v>1</v>
      </c>
      <c r="D384" s="103">
        <v>1</v>
      </c>
      <c r="E384" s="103">
        <v>1</v>
      </c>
      <c r="F384" s="103">
        <v>1</v>
      </c>
      <c r="G384" s="103">
        <v>1</v>
      </c>
      <c r="H384" s="103">
        <v>1</v>
      </c>
      <c r="I384" s="103">
        <v>1</v>
      </c>
      <c r="J384" s="103">
        <v>1</v>
      </c>
      <c r="K384" s="103">
        <v>0</v>
      </c>
      <c r="L384" s="103">
        <v>1</v>
      </c>
      <c r="M384" s="103">
        <v>1</v>
      </c>
      <c r="N384" s="103">
        <v>1</v>
      </c>
      <c r="O384" s="103">
        <v>1</v>
      </c>
      <c r="P384" s="103">
        <v>1</v>
      </c>
      <c r="Q384" s="103">
        <v>0</v>
      </c>
    </row>
    <row r="385" spans="1:17">
      <c r="A385" s="123" t="s">
        <v>1414</v>
      </c>
      <c r="B385" s="103">
        <v>1</v>
      </c>
      <c r="C385" s="103">
        <v>1</v>
      </c>
      <c r="D385" s="103">
        <v>1</v>
      </c>
      <c r="E385" s="103">
        <v>1</v>
      </c>
      <c r="F385" s="103">
        <v>1</v>
      </c>
      <c r="G385" s="103">
        <v>1</v>
      </c>
      <c r="H385" s="103">
        <v>1</v>
      </c>
      <c r="I385" s="103">
        <v>1</v>
      </c>
      <c r="J385" s="103">
        <v>1</v>
      </c>
      <c r="K385" s="103">
        <v>1</v>
      </c>
      <c r="L385" s="103">
        <v>1</v>
      </c>
      <c r="M385" s="103">
        <v>1</v>
      </c>
      <c r="N385" s="103">
        <v>1</v>
      </c>
      <c r="O385" s="103">
        <v>1</v>
      </c>
      <c r="P385" s="103">
        <v>1</v>
      </c>
      <c r="Q385" s="103">
        <v>1</v>
      </c>
    </row>
    <row r="386" spans="1:17">
      <c r="A386" s="123" t="s">
        <v>1418</v>
      </c>
      <c r="B386" s="103">
        <v>1</v>
      </c>
      <c r="C386" s="103">
        <v>1</v>
      </c>
      <c r="D386" s="103">
        <v>1</v>
      </c>
      <c r="E386" s="103">
        <v>1</v>
      </c>
      <c r="F386" s="103">
        <v>1</v>
      </c>
      <c r="G386" s="103">
        <v>1</v>
      </c>
      <c r="H386" s="103">
        <v>1</v>
      </c>
      <c r="I386" s="103">
        <v>1</v>
      </c>
      <c r="J386" s="103">
        <v>1</v>
      </c>
      <c r="K386" s="103">
        <v>1</v>
      </c>
      <c r="L386" s="103">
        <v>1</v>
      </c>
      <c r="M386" s="103">
        <v>1</v>
      </c>
      <c r="N386" s="103">
        <v>1</v>
      </c>
      <c r="O386" s="103">
        <v>1</v>
      </c>
      <c r="P386" s="103">
        <v>1</v>
      </c>
      <c r="Q386" s="103">
        <v>1</v>
      </c>
    </row>
    <row r="387" spans="1:17">
      <c r="A387" s="123" t="s">
        <v>1420</v>
      </c>
      <c r="B387" s="103">
        <v>1</v>
      </c>
      <c r="C387" s="103">
        <v>1</v>
      </c>
      <c r="D387" s="103">
        <v>1</v>
      </c>
      <c r="E387" s="103">
        <v>1</v>
      </c>
      <c r="F387" s="103">
        <v>1</v>
      </c>
      <c r="G387" s="103">
        <v>1</v>
      </c>
      <c r="H387" s="103">
        <v>1</v>
      </c>
      <c r="I387" s="103">
        <v>1</v>
      </c>
      <c r="J387" s="103">
        <v>1</v>
      </c>
      <c r="K387" s="103">
        <v>1</v>
      </c>
      <c r="L387" s="103">
        <v>1</v>
      </c>
      <c r="M387" s="103">
        <v>1</v>
      </c>
      <c r="N387" s="103">
        <v>1</v>
      </c>
      <c r="O387" s="103">
        <v>1</v>
      </c>
      <c r="P387" s="103">
        <v>1</v>
      </c>
      <c r="Q387" s="103">
        <v>1</v>
      </c>
    </row>
    <row r="388" spans="1:17">
      <c r="A388" s="123" t="s">
        <v>1424</v>
      </c>
      <c r="B388" s="103">
        <v>1</v>
      </c>
      <c r="C388" s="103">
        <v>1</v>
      </c>
      <c r="D388" s="103">
        <v>1</v>
      </c>
      <c r="E388" s="103">
        <v>1</v>
      </c>
      <c r="F388" s="103">
        <v>1</v>
      </c>
      <c r="G388" s="103">
        <v>1</v>
      </c>
      <c r="H388" s="103">
        <v>1</v>
      </c>
      <c r="I388" s="103">
        <v>1</v>
      </c>
      <c r="J388" s="103">
        <v>1</v>
      </c>
      <c r="K388" s="103">
        <v>1</v>
      </c>
      <c r="L388" s="103">
        <v>1</v>
      </c>
      <c r="M388" s="103">
        <v>1</v>
      </c>
      <c r="N388" s="103">
        <v>1</v>
      </c>
      <c r="O388" s="103">
        <v>1</v>
      </c>
      <c r="P388" s="103">
        <v>1</v>
      </c>
      <c r="Q388" s="103">
        <v>1</v>
      </c>
    </row>
    <row r="389" spans="1:17">
      <c r="A389" s="123" t="s">
        <v>1426</v>
      </c>
      <c r="B389" s="103">
        <v>1</v>
      </c>
      <c r="C389" s="103">
        <v>1</v>
      </c>
      <c r="D389" s="103">
        <v>1</v>
      </c>
      <c r="E389" s="103">
        <v>1</v>
      </c>
      <c r="F389" s="103">
        <v>1</v>
      </c>
      <c r="G389" s="103">
        <v>1</v>
      </c>
      <c r="H389" s="103">
        <v>1</v>
      </c>
      <c r="I389" s="103">
        <v>1</v>
      </c>
      <c r="J389" s="103">
        <v>1</v>
      </c>
      <c r="K389" s="103">
        <v>1</v>
      </c>
      <c r="L389" s="103">
        <v>1</v>
      </c>
      <c r="M389" s="103">
        <v>1</v>
      </c>
      <c r="N389" s="103">
        <v>1</v>
      </c>
      <c r="O389" s="103">
        <v>1</v>
      </c>
      <c r="P389" s="103">
        <v>1</v>
      </c>
      <c r="Q389" s="103">
        <v>1</v>
      </c>
    </row>
    <row r="390" spans="1:17">
      <c r="A390" s="123" t="s">
        <v>1430</v>
      </c>
      <c r="B390" s="103">
        <v>1</v>
      </c>
      <c r="C390" s="103">
        <v>1</v>
      </c>
      <c r="D390" s="103">
        <v>1</v>
      </c>
      <c r="E390" s="103">
        <v>1</v>
      </c>
      <c r="F390" s="103">
        <v>1</v>
      </c>
      <c r="G390" s="103">
        <v>1</v>
      </c>
      <c r="H390" s="103">
        <v>1</v>
      </c>
      <c r="I390" s="103">
        <v>1</v>
      </c>
      <c r="J390" s="103">
        <v>1</v>
      </c>
      <c r="K390" s="103">
        <v>1</v>
      </c>
      <c r="L390" s="103">
        <v>1</v>
      </c>
      <c r="M390" s="103">
        <v>1</v>
      </c>
      <c r="N390" s="103">
        <v>1</v>
      </c>
      <c r="O390" s="103">
        <v>1</v>
      </c>
      <c r="P390" s="103">
        <v>1</v>
      </c>
      <c r="Q390" s="103">
        <v>1</v>
      </c>
    </row>
    <row r="391" spans="1:17">
      <c r="A391" s="123" t="s">
        <v>1434</v>
      </c>
      <c r="B391" s="103">
        <v>1</v>
      </c>
      <c r="C391" s="103">
        <v>1</v>
      </c>
      <c r="D391" s="103">
        <v>1</v>
      </c>
      <c r="E391" s="103">
        <v>1</v>
      </c>
      <c r="F391" s="103">
        <v>1</v>
      </c>
      <c r="G391" s="103">
        <v>1</v>
      </c>
      <c r="H391" s="103">
        <v>1</v>
      </c>
      <c r="I391" s="103">
        <v>1</v>
      </c>
      <c r="J391" s="103">
        <v>1</v>
      </c>
      <c r="K391" s="103">
        <v>1</v>
      </c>
      <c r="L391" s="103">
        <v>1</v>
      </c>
      <c r="M391" s="103">
        <v>1</v>
      </c>
      <c r="N391" s="103">
        <v>1</v>
      </c>
      <c r="O391" s="103">
        <v>1</v>
      </c>
      <c r="P391" s="103">
        <v>1</v>
      </c>
      <c r="Q391" s="103">
        <v>1</v>
      </c>
    </row>
    <row r="392" spans="1:17">
      <c r="A392" s="123" t="s">
        <v>1438</v>
      </c>
      <c r="B392" s="103">
        <v>1</v>
      </c>
      <c r="C392" s="103">
        <v>1</v>
      </c>
      <c r="D392" s="103">
        <v>1</v>
      </c>
      <c r="E392" s="103">
        <v>1</v>
      </c>
      <c r="F392" s="103">
        <v>1</v>
      </c>
      <c r="G392" s="103">
        <v>1</v>
      </c>
      <c r="H392" s="103">
        <v>1</v>
      </c>
      <c r="I392" s="103">
        <v>1</v>
      </c>
      <c r="J392" s="103">
        <v>1</v>
      </c>
      <c r="K392" s="103">
        <v>1</v>
      </c>
      <c r="L392" s="103">
        <v>1</v>
      </c>
      <c r="M392" s="103">
        <v>1</v>
      </c>
      <c r="N392" s="103">
        <v>1</v>
      </c>
      <c r="O392" s="103">
        <v>1</v>
      </c>
      <c r="P392" s="103">
        <v>1</v>
      </c>
      <c r="Q392" s="103">
        <v>1</v>
      </c>
    </row>
    <row r="393" spans="1:17">
      <c r="A393" s="123" t="s">
        <v>1442</v>
      </c>
      <c r="B393" s="103">
        <v>1</v>
      </c>
      <c r="C393" s="103">
        <v>1</v>
      </c>
      <c r="D393" s="103">
        <v>1</v>
      </c>
      <c r="E393" s="103">
        <v>1</v>
      </c>
      <c r="F393" s="103">
        <v>1</v>
      </c>
      <c r="G393" s="103">
        <v>1</v>
      </c>
      <c r="H393" s="103">
        <v>1</v>
      </c>
      <c r="I393" s="103">
        <v>1</v>
      </c>
      <c r="J393" s="103">
        <v>1</v>
      </c>
      <c r="K393" s="103">
        <v>1</v>
      </c>
      <c r="L393" s="103">
        <v>1</v>
      </c>
      <c r="M393" s="103">
        <v>1</v>
      </c>
      <c r="N393" s="103">
        <v>1</v>
      </c>
      <c r="O393" s="103">
        <v>1</v>
      </c>
      <c r="P393" s="103">
        <v>1</v>
      </c>
      <c r="Q393" s="103">
        <v>1</v>
      </c>
    </row>
    <row r="394" spans="1:17">
      <c r="A394" s="123" t="s">
        <v>1446</v>
      </c>
      <c r="B394" s="103">
        <v>1</v>
      </c>
      <c r="C394" s="103">
        <v>1</v>
      </c>
      <c r="D394" s="103">
        <v>1</v>
      </c>
      <c r="E394" s="103">
        <v>1</v>
      </c>
      <c r="F394" s="103">
        <v>1</v>
      </c>
      <c r="G394" s="103">
        <v>1</v>
      </c>
      <c r="H394" s="103">
        <v>1</v>
      </c>
      <c r="I394" s="103">
        <v>1</v>
      </c>
      <c r="J394" s="103">
        <v>1</v>
      </c>
      <c r="K394" s="103">
        <v>1</v>
      </c>
      <c r="L394" s="103">
        <v>1</v>
      </c>
      <c r="M394" s="103">
        <v>1</v>
      </c>
      <c r="N394" s="103">
        <v>1</v>
      </c>
      <c r="O394" s="103">
        <v>1</v>
      </c>
      <c r="P394" s="103">
        <v>1</v>
      </c>
      <c r="Q394" s="103">
        <v>1</v>
      </c>
    </row>
    <row r="395" spans="1:17">
      <c r="A395" s="123" t="s">
        <v>1450</v>
      </c>
      <c r="B395" s="103">
        <v>1</v>
      </c>
      <c r="C395" s="103">
        <v>1</v>
      </c>
      <c r="D395" s="103">
        <v>1</v>
      </c>
      <c r="E395" s="103">
        <v>1</v>
      </c>
      <c r="F395" s="103">
        <v>1</v>
      </c>
      <c r="G395" s="103">
        <v>1</v>
      </c>
      <c r="H395" s="103">
        <v>1</v>
      </c>
      <c r="I395" s="103">
        <v>1</v>
      </c>
      <c r="J395" s="103">
        <v>1</v>
      </c>
      <c r="K395" s="103">
        <v>1</v>
      </c>
      <c r="L395" s="103">
        <v>1</v>
      </c>
      <c r="M395" s="103">
        <v>1</v>
      </c>
      <c r="N395" s="103">
        <v>1</v>
      </c>
      <c r="O395" s="103">
        <v>1</v>
      </c>
      <c r="P395" s="103">
        <v>1</v>
      </c>
      <c r="Q395" s="103">
        <v>1</v>
      </c>
    </row>
    <row r="396" spans="1:17">
      <c r="A396" s="123" t="s">
        <v>1454</v>
      </c>
      <c r="B396" s="103">
        <v>1</v>
      </c>
      <c r="C396" s="103">
        <v>1</v>
      </c>
      <c r="D396" s="103">
        <v>1</v>
      </c>
      <c r="E396" s="103">
        <v>1</v>
      </c>
      <c r="F396" s="103">
        <v>1</v>
      </c>
      <c r="G396" s="103">
        <v>1</v>
      </c>
      <c r="H396" s="103">
        <v>1</v>
      </c>
      <c r="I396" s="103">
        <v>1</v>
      </c>
      <c r="J396" s="103">
        <v>1</v>
      </c>
      <c r="K396" s="103">
        <v>1</v>
      </c>
      <c r="L396" s="103">
        <v>1</v>
      </c>
      <c r="M396" s="103">
        <v>1</v>
      </c>
      <c r="N396" s="103">
        <v>1</v>
      </c>
      <c r="O396" s="103">
        <v>1</v>
      </c>
      <c r="P396" s="103">
        <v>1</v>
      </c>
      <c r="Q396" s="103">
        <v>1</v>
      </c>
    </row>
    <row r="397" spans="1:17">
      <c r="A397" s="123" t="s">
        <v>1458</v>
      </c>
      <c r="B397" s="103">
        <v>1</v>
      </c>
      <c r="C397" s="103">
        <v>1</v>
      </c>
      <c r="D397" s="103">
        <v>1</v>
      </c>
      <c r="E397" s="103">
        <v>1</v>
      </c>
      <c r="F397" s="103">
        <v>1</v>
      </c>
      <c r="G397" s="103">
        <v>1</v>
      </c>
      <c r="H397" s="103">
        <v>1</v>
      </c>
      <c r="I397" s="103">
        <v>1</v>
      </c>
      <c r="J397" s="103">
        <v>1</v>
      </c>
      <c r="K397" s="103">
        <v>1</v>
      </c>
      <c r="L397" s="103">
        <v>1</v>
      </c>
      <c r="M397" s="103">
        <v>1</v>
      </c>
      <c r="N397" s="103">
        <v>1</v>
      </c>
      <c r="O397" s="103">
        <v>1</v>
      </c>
      <c r="P397" s="103">
        <v>1</v>
      </c>
      <c r="Q397" s="103">
        <v>1</v>
      </c>
    </row>
    <row r="398" spans="1:17">
      <c r="A398" s="123" t="s">
        <v>1462</v>
      </c>
      <c r="B398" s="103">
        <v>1</v>
      </c>
      <c r="C398" s="103">
        <v>1</v>
      </c>
      <c r="D398" s="103">
        <v>1</v>
      </c>
      <c r="E398" s="103">
        <v>1</v>
      </c>
      <c r="F398" s="103">
        <v>1</v>
      </c>
      <c r="G398" s="103">
        <v>1</v>
      </c>
      <c r="H398" s="103">
        <v>1</v>
      </c>
      <c r="I398" s="103">
        <v>1</v>
      </c>
      <c r="J398" s="103">
        <v>1</v>
      </c>
      <c r="K398" s="103">
        <v>1</v>
      </c>
      <c r="L398" s="103">
        <v>1</v>
      </c>
      <c r="M398" s="103">
        <v>1</v>
      </c>
      <c r="N398" s="103">
        <v>1</v>
      </c>
      <c r="O398" s="103">
        <v>1</v>
      </c>
      <c r="P398" s="103">
        <v>1</v>
      </c>
      <c r="Q398" s="103">
        <v>1</v>
      </c>
    </row>
    <row r="399" spans="1:17">
      <c r="A399" s="123" t="s">
        <v>1466</v>
      </c>
      <c r="B399" s="103">
        <v>1</v>
      </c>
      <c r="C399" s="103">
        <v>1</v>
      </c>
      <c r="D399" s="103">
        <v>1</v>
      </c>
      <c r="E399" s="103">
        <v>1</v>
      </c>
      <c r="F399" s="103">
        <v>1</v>
      </c>
      <c r="G399" s="103">
        <v>1</v>
      </c>
      <c r="H399" s="103">
        <v>1</v>
      </c>
      <c r="I399" s="103">
        <v>1</v>
      </c>
      <c r="J399" s="103">
        <v>1</v>
      </c>
      <c r="K399" s="103">
        <v>1</v>
      </c>
      <c r="L399" s="103">
        <v>1</v>
      </c>
      <c r="M399" s="103">
        <v>1</v>
      </c>
      <c r="N399" s="103">
        <v>1</v>
      </c>
      <c r="O399" s="103">
        <v>1</v>
      </c>
      <c r="P399" s="103">
        <v>1</v>
      </c>
      <c r="Q399" s="103">
        <v>1</v>
      </c>
    </row>
    <row r="400" spans="1:17">
      <c r="A400" s="123" t="s">
        <v>1470</v>
      </c>
      <c r="B400" s="103">
        <v>1</v>
      </c>
      <c r="C400" s="103">
        <v>1</v>
      </c>
      <c r="D400" s="103">
        <v>1</v>
      </c>
      <c r="E400" s="103">
        <v>1</v>
      </c>
      <c r="F400" s="103">
        <v>1</v>
      </c>
      <c r="G400" s="103">
        <v>1</v>
      </c>
      <c r="H400" s="103">
        <v>1</v>
      </c>
      <c r="I400" s="103">
        <v>1</v>
      </c>
      <c r="J400" s="103">
        <v>1</v>
      </c>
      <c r="K400" s="103">
        <v>1</v>
      </c>
      <c r="L400" s="103">
        <v>1</v>
      </c>
      <c r="M400" s="103">
        <v>1</v>
      </c>
      <c r="N400" s="103">
        <v>1</v>
      </c>
      <c r="O400" s="103">
        <v>1</v>
      </c>
      <c r="P400" s="103">
        <v>1</v>
      </c>
      <c r="Q400" s="103">
        <v>1</v>
      </c>
    </row>
    <row r="401" spans="1:17">
      <c r="A401" s="123" t="s">
        <v>1474</v>
      </c>
      <c r="B401" s="103">
        <v>1</v>
      </c>
      <c r="C401" s="103">
        <v>1</v>
      </c>
      <c r="D401" s="103">
        <v>1</v>
      </c>
      <c r="E401" s="103">
        <v>1</v>
      </c>
      <c r="F401" s="103">
        <v>1</v>
      </c>
      <c r="G401" s="103">
        <v>1</v>
      </c>
      <c r="H401" s="103">
        <v>1</v>
      </c>
      <c r="I401" s="103">
        <v>1</v>
      </c>
      <c r="J401" s="103">
        <v>1</v>
      </c>
      <c r="K401" s="103">
        <v>1</v>
      </c>
      <c r="L401" s="103">
        <v>1</v>
      </c>
      <c r="M401" s="103">
        <v>1</v>
      </c>
      <c r="N401" s="103">
        <v>1</v>
      </c>
      <c r="O401" s="103">
        <v>1</v>
      </c>
      <c r="P401" s="103">
        <v>1</v>
      </c>
      <c r="Q401" s="103">
        <v>1</v>
      </c>
    </row>
    <row r="402" spans="1:17">
      <c r="A402" s="123" t="s">
        <v>1478</v>
      </c>
      <c r="B402" s="103">
        <v>1</v>
      </c>
      <c r="C402" s="103">
        <v>1</v>
      </c>
      <c r="D402" s="103">
        <v>1</v>
      </c>
      <c r="E402" s="103">
        <v>1</v>
      </c>
      <c r="F402" s="103">
        <v>1</v>
      </c>
      <c r="G402" s="103">
        <v>1</v>
      </c>
      <c r="H402" s="103">
        <v>1</v>
      </c>
      <c r="I402" s="103">
        <v>1</v>
      </c>
      <c r="J402" s="103">
        <v>1</v>
      </c>
      <c r="K402" s="103">
        <v>1</v>
      </c>
      <c r="L402" s="103">
        <v>1</v>
      </c>
      <c r="M402" s="103">
        <v>1</v>
      </c>
      <c r="N402" s="103">
        <v>1</v>
      </c>
      <c r="O402" s="103">
        <v>1</v>
      </c>
      <c r="P402" s="103">
        <v>1</v>
      </c>
      <c r="Q402" s="103">
        <v>1</v>
      </c>
    </row>
    <row r="403" spans="1:17">
      <c r="A403" s="123" t="s">
        <v>1482</v>
      </c>
      <c r="B403" s="103">
        <v>1</v>
      </c>
      <c r="C403" s="103">
        <v>1</v>
      </c>
      <c r="D403" s="103">
        <v>1</v>
      </c>
      <c r="E403" s="103">
        <v>1</v>
      </c>
      <c r="F403" s="103">
        <v>1</v>
      </c>
      <c r="G403" s="103">
        <v>1</v>
      </c>
      <c r="H403" s="103">
        <v>1</v>
      </c>
      <c r="I403" s="103">
        <v>1</v>
      </c>
      <c r="J403" s="103">
        <v>1</v>
      </c>
      <c r="K403" s="103">
        <v>1</v>
      </c>
      <c r="L403" s="103">
        <v>1</v>
      </c>
      <c r="M403" s="103">
        <v>1</v>
      </c>
      <c r="N403" s="103">
        <v>1</v>
      </c>
      <c r="O403" s="103">
        <v>1</v>
      </c>
      <c r="P403" s="103">
        <v>1</v>
      </c>
      <c r="Q403" s="103">
        <v>1</v>
      </c>
    </row>
    <row r="404" spans="1:17">
      <c r="A404" s="123" t="s">
        <v>1486</v>
      </c>
      <c r="B404" s="103">
        <v>1</v>
      </c>
      <c r="C404" s="103">
        <v>1</v>
      </c>
      <c r="D404" s="103">
        <v>1</v>
      </c>
      <c r="E404" s="103">
        <v>1</v>
      </c>
      <c r="F404" s="103">
        <v>1</v>
      </c>
      <c r="G404" s="103">
        <v>1</v>
      </c>
      <c r="H404" s="103">
        <v>1</v>
      </c>
      <c r="I404" s="103">
        <v>1</v>
      </c>
      <c r="J404" s="103">
        <v>1</v>
      </c>
      <c r="K404" s="103">
        <v>1</v>
      </c>
      <c r="L404" s="103">
        <v>1</v>
      </c>
      <c r="M404" s="103">
        <v>1</v>
      </c>
      <c r="N404" s="103">
        <v>1</v>
      </c>
      <c r="O404" s="103">
        <v>1</v>
      </c>
      <c r="P404" s="103">
        <v>1</v>
      </c>
      <c r="Q404" s="103">
        <v>1</v>
      </c>
    </row>
    <row r="405" spans="1:17">
      <c r="A405" s="123" t="s">
        <v>1490</v>
      </c>
      <c r="B405" s="103">
        <v>1</v>
      </c>
      <c r="C405" s="103">
        <v>1</v>
      </c>
      <c r="D405" s="103">
        <v>1</v>
      </c>
      <c r="E405" s="103">
        <v>1</v>
      </c>
      <c r="F405" s="103">
        <v>1</v>
      </c>
      <c r="G405" s="103">
        <v>1</v>
      </c>
      <c r="H405" s="103">
        <v>1</v>
      </c>
      <c r="I405" s="103">
        <v>1</v>
      </c>
      <c r="J405" s="103">
        <v>1</v>
      </c>
      <c r="K405" s="103">
        <v>1</v>
      </c>
      <c r="L405" s="103">
        <v>1</v>
      </c>
      <c r="M405" s="103">
        <v>1</v>
      </c>
      <c r="N405" s="103">
        <v>1</v>
      </c>
      <c r="O405" s="103">
        <v>1</v>
      </c>
      <c r="P405" s="103">
        <v>1</v>
      </c>
      <c r="Q405" s="103">
        <v>1</v>
      </c>
    </row>
    <row r="406" spans="1:17">
      <c r="A406" s="123" t="s">
        <v>1494</v>
      </c>
      <c r="B406" s="103">
        <v>1</v>
      </c>
      <c r="C406" s="103">
        <v>1</v>
      </c>
      <c r="D406" s="103">
        <v>1</v>
      </c>
      <c r="E406" s="103">
        <v>1</v>
      </c>
      <c r="F406" s="103">
        <v>1</v>
      </c>
      <c r="G406" s="103">
        <v>1</v>
      </c>
      <c r="H406" s="103">
        <v>1</v>
      </c>
      <c r="I406" s="103">
        <v>1</v>
      </c>
      <c r="J406" s="103">
        <v>1</v>
      </c>
      <c r="K406" s="103">
        <v>1</v>
      </c>
      <c r="L406" s="103">
        <v>1</v>
      </c>
      <c r="M406" s="103">
        <v>1</v>
      </c>
      <c r="N406" s="103">
        <v>1</v>
      </c>
      <c r="O406" s="103">
        <v>1</v>
      </c>
      <c r="P406" s="103">
        <v>1</v>
      </c>
      <c r="Q406" s="103">
        <v>1</v>
      </c>
    </row>
    <row r="407" spans="1:17">
      <c r="A407" s="123" t="s">
        <v>1498</v>
      </c>
      <c r="B407" s="103">
        <v>1</v>
      </c>
      <c r="C407" s="103">
        <v>1</v>
      </c>
      <c r="D407" s="103">
        <v>1</v>
      </c>
      <c r="E407" s="103">
        <v>1</v>
      </c>
      <c r="F407" s="103">
        <v>1</v>
      </c>
      <c r="G407" s="103">
        <v>1</v>
      </c>
      <c r="H407" s="103">
        <v>1</v>
      </c>
      <c r="I407" s="103">
        <v>1</v>
      </c>
      <c r="J407" s="103">
        <v>1</v>
      </c>
      <c r="K407" s="103">
        <v>1</v>
      </c>
      <c r="L407" s="103">
        <v>1</v>
      </c>
      <c r="M407" s="103">
        <v>1</v>
      </c>
      <c r="N407" s="103">
        <v>1</v>
      </c>
      <c r="O407" s="103">
        <v>1</v>
      </c>
      <c r="P407" s="103">
        <v>1</v>
      </c>
      <c r="Q407" s="103">
        <v>1</v>
      </c>
    </row>
    <row r="408" spans="1:17">
      <c r="A408" s="123" t="s">
        <v>1502</v>
      </c>
      <c r="B408" s="103">
        <v>1</v>
      </c>
      <c r="C408" s="103">
        <v>1</v>
      </c>
      <c r="D408" s="103">
        <v>1</v>
      </c>
      <c r="E408" s="103">
        <v>1</v>
      </c>
      <c r="F408" s="103">
        <v>1</v>
      </c>
      <c r="G408" s="103">
        <v>1</v>
      </c>
      <c r="H408" s="103">
        <v>1</v>
      </c>
      <c r="I408" s="103">
        <v>1</v>
      </c>
      <c r="J408" s="103">
        <v>1</v>
      </c>
      <c r="K408" s="103">
        <v>1</v>
      </c>
      <c r="L408" s="103">
        <v>1</v>
      </c>
      <c r="M408" s="103">
        <v>1</v>
      </c>
      <c r="N408" s="103">
        <v>1</v>
      </c>
      <c r="O408" s="103">
        <v>1</v>
      </c>
      <c r="P408" s="103">
        <v>1</v>
      </c>
      <c r="Q408" s="103">
        <v>1</v>
      </c>
    </row>
    <row r="409" spans="1:17">
      <c r="A409" s="123" t="s">
        <v>1506</v>
      </c>
      <c r="B409" s="103">
        <v>1</v>
      </c>
      <c r="C409" s="103">
        <v>1</v>
      </c>
      <c r="D409" s="103">
        <v>1</v>
      </c>
      <c r="E409" s="103">
        <v>1</v>
      </c>
      <c r="F409" s="103">
        <v>1</v>
      </c>
      <c r="G409" s="103">
        <v>1</v>
      </c>
      <c r="H409" s="103">
        <v>1</v>
      </c>
      <c r="I409" s="103">
        <v>1</v>
      </c>
      <c r="J409" s="103">
        <v>1</v>
      </c>
      <c r="K409" s="103">
        <v>1</v>
      </c>
      <c r="L409" s="103">
        <v>1</v>
      </c>
      <c r="M409" s="103">
        <v>1</v>
      </c>
      <c r="N409" s="103">
        <v>1</v>
      </c>
      <c r="O409" s="103">
        <v>1</v>
      </c>
      <c r="P409" s="103">
        <v>1</v>
      </c>
      <c r="Q409" s="103">
        <v>1</v>
      </c>
    </row>
    <row r="410" spans="1:17">
      <c r="A410" s="123" t="s">
        <v>1510</v>
      </c>
      <c r="B410" s="103">
        <v>1</v>
      </c>
      <c r="C410" s="103">
        <v>1</v>
      </c>
      <c r="D410" s="103">
        <v>1</v>
      </c>
      <c r="E410" s="103">
        <v>1</v>
      </c>
      <c r="F410" s="103">
        <v>1</v>
      </c>
      <c r="G410" s="103">
        <v>1</v>
      </c>
      <c r="H410" s="103">
        <v>1</v>
      </c>
      <c r="I410" s="103">
        <v>1</v>
      </c>
      <c r="J410" s="103">
        <v>1</v>
      </c>
      <c r="K410" s="103">
        <v>1</v>
      </c>
      <c r="L410" s="103">
        <v>1</v>
      </c>
      <c r="M410" s="103">
        <v>1</v>
      </c>
      <c r="N410" s="103">
        <v>1</v>
      </c>
      <c r="O410" s="103">
        <v>1</v>
      </c>
      <c r="P410" s="103">
        <v>1</v>
      </c>
      <c r="Q410" s="103">
        <v>1</v>
      </c>
    </row>
    <row r="411" spans="1:17">
      <c r="A411" s="123" t="s">
        <v>1514</v>
      </c>
      <c r="B411" s="103">
        <v>1</v>
      </c>
      <c r="C411" s="103">
        <v>1</v>
      </c>
      <c r="D411" s="103">
        <v>1</v>
      </c>
      <c r="E411" s="103">
        <v>1</v>
      </c>
      <c r="F411" s="103">
        <v>1</v>
      </c>
      <c r="G411" s="103">
        <v>1</v>
      </c>
      <c r="H411" s="103">
        <v>1</v>
      </c>
      <c r="I411" s="103">
        <v>1</v>
      </c>
      <c r="J411" s="103">
        <v>1</v>
      </c>
      <c r="K411" s="103">
        <v>1</v>
      </c>
      <c r="L411" s="103">
        <v>1</v>
      </c>
      <c r="M411" s="103">
        <v>1</v>
      </c>
      <c r="N411" s="103">
        <v>1</v>
      </c>
      <c r="O411" s="103">
        <v>1</v>
      </c>
      <c r="P411" s="103">
        <v>1</v>
      </c>
      <c r="Q411" s="103">
        <v>1</v>
      </c>
    </row>
    <row r="412" spans="1:17">
      <c r="A412" s="123" t="s">
        <v>1518</v>
      </c>
      <c r="B412" s="103">
        <v>1</v>
      </c>
      <c r="C412" s="103">
        <v>1</v>
      </c>
      <c r="D412" s="103">
        <v>1</v>
      </c>
      <c r="E412" s="103">
        <v>1</v>
      </c>
      <c r="F412" s="103">
        <v>1</v>
      </c>
      <c r="G412" s="103">
        <v>1</v>
      </c>
      <c r="H412" s="103">
        <v>1</v>
      </c>
      <c r="I412" s="103">
        <v>1</v>
      </c>
      <c r="J412" s="103">
        <v>1</v>
      </c>
      <c r="K412" s="103">
        <v>1</v>
      </c>
      <c r="L412" s="103">
        <v>1</v>
      </c>
      <c r="M412" s="103">
        <v>1</v>
      </c>
      <c r="N412" s="103">
        <v>1</v>
      </c>
      <c r="O412" s="103">
        <v>1</v>
      </c>
      <c r="P412" s="103">
        <v>1</v>
      </c>
      <c r="Q412" s="103">
        <v>1</v>
      </c>
    </row>
    <row r="413" spans="1:17">
      <c r="A413" s="123" t="s">
        <v>1522</v>
      </c>
      <c r="B413" s="103">
        <v>1</v>
      </c>
      <c r="C413" s="103">
        <v>1</v>
      </c>
      <c r="D413" s="103">
        <v>1</v>
      </c>
      <c r="E413" s="103">
        <v>1</v>
      </c>
      <c r="F413" s="103">
        <v>1</v>
      </c>
      <c r="G413" s="103">
        <v>1</v>
      </c>
      <c r="H413" s="103">
        <v>1</v>
      </c>
      <c r="I413" s="103">
        <v>1</v>
      </c>
      <c r="J413" s="103">
        <v>1</v>
      </c>
      <c r="K413" s="103">
        <v>1</v>
      </c>
      <c r="L413" s="103">
        <v>1</v>
      </c>
      <c r="M413" s="103">
        <v>1</v>
      </c>
      <c r="N413" s="103">
        <v>1</v>
      </c>
      <c r="O413" s="103">
        <v>1</v>
      </c>
      <c r="P413" s="103">
        <v>1</v>
      </c>
      <c r="Q413" s="103">
        <v>1</v>
      </c>
    </row>
    <row r="414" spans="1:17">
      <c r="A414" s="123" t="s">
        <v>1526</v>
      </c>
      <c r="B414" s="103">
        <v>1</v>
      </c>
      <c r="C414" s="103">
        <v>1</v>
      </c>
      <c r="D414" s="103">
        <v>1</v>
      </c>
      <c r="E414" s="103">
        <v>1</v>
      </c>
      <c r="F414" s="103">
        <v>1</v>
      </c>
      <c r="G414" s="103">
        <v>1</v>
      </c>
      <c r="H414" s="103">
        <v>1</v>
      </c>
      <c r="I414" s="103">
        <v>1</v>
      </c>
      <c r="J414" s="103">
        <v>1</v>
      </c>
      <c r="K414" s="103">
        <v>1</v>
      </c>
      <c r="L414" s="103">
        <v>1</v>
      </c>
      <c r="M414" s="103">
        <v>1</v>
      </c>
      <c r="N414" s="103">
        <v>1</v>
      </c>
      <c r="O414" s="103">
        <v>1</v>
      </c>
      <c r="P414" s="103">
        <v>1</v>
      </c>
      <c r="Q414" s="103">
        <v>1</v>
      </c>
    </row>
    <row r="415" spans="1:17">
      <c r="A415" s="123" t="s">
        <v>1530</v>
      </c>
      <c r="B415" s="103">
        <v>1</v>
      </c>
      <c r="C415" s="103">
        <v>1</v>
      </c>
      <c r="D415" s="103">
        <v>1</v>
      </c>
      <c r="E415" s="103">
        <v>1</v>
      </c>
      <c r="F415" s="103">
        <v>1</v>
      </c>
      <c r="G415" s="103">
        <v>1</v>
      </c>
      <c r="H415" s="103">
        <v>1</v>
      </c>
      <c r="I415" s="103">
        <v>1</v>
      </c>
      <c r="J415" s="103">
        <v>1</v>
      </c>
      <c r="K415" s="103">
        <v>1</v>
      </c>
      <c r="L415" s="103">
        <v>1</v>
      </c>
      <c r="M415" s="103">
        <v>1</v>
      </c>
      <c r="N415" s="103">
        <v>1</v>
      </c>
      <c r="O415" s="103">
        <v>1</v>
      </c>
      <c r="P415" s="103">
        <v>1</v>
      </c>
      <c r="Q415" s="103">
        <v>1</v>
      </c>
    </row>
    <row r="416" spans="1:17">
      <c r="A416" s="123" t="s">
        <v>1534</v>
      </c>
      <c r="B416" s="103">
        <v>1</v>
      </c>
      <c r="C416" s="103">
        <v>1</v>
      </c>
      <c r="D416" s="103">
        <v>1</v>
      </c>
      <c r="E416" s="103">
        <v>1</v>
      </c>
      <c r="F416" s="103">
        <v>1</v>
      </c>
      <c r="G416" s="103">
        <v>1</v>
      </c>
      <c r="H416" s="103">
        <v>1</v>
      </c>
      <c r="I416" s="103">
        <v>1</v>
      </c>
      <c r="J416" s="103">
        <v>1</v>
      </c>
      <c r="K416" s="103">
        <v>1</v>
      </c>
      <c r="L416" s="103">
        <v>1</v>
      </c>
      <c r="M416" s="103">
        <v>1</v>
      </c>
      <c r="N416" s="103">
        <v>1</v>
      </c>
      <c r="O416" s="103">
        <v>1</v>
      </c>
      <c r="P416" s="103">
        <v>1</v>
      </c>
      <c r="Q416" s="103">
        <v>1</v>
      </c>
    </row>
    <row r="417" spans="1:17">
      <c r="A417" s="123" t="s">
        <v>1538</v>
      </c>
      <c r="B417" s="103">
        <v>1</v>
      </c>
      <c r="C417" s="103">
        <v>1</v>
      </c>
      <c r="D417" s="103">
        <v>1</v>
      </c>
      <c r="E417" s="103">
        <v>1</v>
      </c>
      <c r="F417" s="103">
        <v>1</v>
      </c>
      <c r="G417" s="103">
        <v>1</v>
      </c>
      <c r="H417" s="103">
        <v>1</v>
      </c>
      <c r="I417" s="103">
        <v>1</v>
      </c>
      <c r="J417" s="103">
        <v>1</v>
      </c>
      <c r="K417" s="103">
        <v>1</v>
      </c>
      <c r="L417" s="103">
        <v>1</v>
      </c>
      <c r="M417" s="103">
        <v>1</v>
      </c>
      <c r="N417" s="103">
        <v>1</v>
      </c>
      <c r="O417" s="103">
        <v>1</v>
      </c>
      <c r="P417" s="103">
        <v>1</v>
      </c>
      <c r="Q417" s="103">
        <v>1</v>
      </c>
    </row>
    <row r="418" spans="1:17">
      <c r="A418" s="123" t="s">
        <v>1542</v>
      </c>
      <c r="B418" s="103">
        <v>1</v>
      </c>
      <c r="C418" s="103">
        <v>1</v>
      </c>
      <c r="D418" s="103">
        <v>1</v>
      </c>
      <c r="E418" s="103">
        <v>1</v>
      </c>
      <c r="F418" s="103">
        <v>1</v>
      </c>
      <c r="G418" s="103">
        <v>1</v>
      </c>
      <c r="H418" s="103">
        <v>1</v>
      </c>
      <c r="I418" s="103">
        <v>1</v>
      </c>
      <c r="J418" s="103">
        <v>1</v>
      </c>
      <c r="K418" s="103">
        <v>1</v>
      </c>
      <c r="L418" s="103">
        <v>1</v>
      </c>
      <c r="M418" s="103">
        <v>1</v>
      </c>
      <c r="N418" s="103">
        <v>1</v>
      </c>
      <c r="O418" s="103">
        <v>1</v>
      </c>
      <c r="P418" s="103">
        <v>1</v>
      </c>
      <c r="Q418" s="103">
        <v>1</v>
      </c>
    </row>
    <row r="419" spans="1:17">
      <c r="A419" s="123" t="s">
        <v>1546</v>
      </c>
      <c r="B419" s="103">
        <v>1</v>
      </c>
      <c r="C419" s="103">
        <v>1</v>
      </c>
      <c r="D419" s="103">
        <v>1</v>
      </c>
      <c r="E419" s="103">
        <v>1</v>
      </c>
      <c r="F419" s="103">
        <v>1</v>
      </c>
      <c r="G419" s="103">
        <v>1</v>
      </c>
      <c r="H419" s="103">
        <v>1</v>
      </c>
      <c r="I419" s="103">
        <v>1</v>
      </c>
      <c r="J419" s="103">
        <v>1</v>
      </c>
      <c r="K419" s="103">
        <v>1</v>
      </c>
      <c r="L419" s="103">
        <v>1</v>
      </c>
      <c r="M419" s="103">
        <v>1</v>
      </c>
      <c r="N419" s="103">
        <v>1</v>
      </c>
      <c r="O419" s="103">
        <v>1</v>
      </c>
      <c r="P419" s="103">
        <v>1</v>
      </c>
      <c r="Q419" s="103">
        <v>1</v>
      </c>
    </row>
    <row r="420" spans="1:17">
      <c r="A420" s="123" t="s">
        <v>1550</v>
      </c>
      <c r="B420" s="103">
        <v>1</v>
      </c>
      <c r="C420" s="103">
        <v>1</v>
      </c>
      <c r="D420" s="103">
        <v>1</v>
      </c>
      <c r="E420" s="103">
        <v>1</v>
      </c>
      <c r="F420" s="103">
        <v>1</v>
      </c>
      <c r="G420" s="103">
        <v>1</v>
      </c>
      <c r="H420" s="103">
        <v>1</v>
      </c>
      <c r="I420" s="103">
        <v>1</v>
      </c>
      <c r="J420" s="103">
        <v>1</v>
      </c>
      <c r="K420" s="103">
        <v>1</v>
      </c>
      <c r="L420" s="103">
        <v>1</v>
      </c>
      <c r="M420" s="103">
        <v>1</v>
      </c>
      <c r="N420" s="103">
        <v>1</v>
      </c>
      <c r="O420" s="103">
        <v>1</v>
      </c>
      <c r="P420" s="103">
        <v>1</v>
      </c>
      <c r="Q420" s="103">
        <v>1</v>
      </c>
    </row>
    <row r="421" spans="1:17">
      <c r="A421" s="123" t="s">
        <v>1554</v>
      </c>
      <c r="B421" s="103">
        <v>1</v>
      </c>
      <c r="C421" s="103">
        <v>1</v>
      </c>
      <c r="D421" s="103">
        <v>1</v>
      </c>
      <c r="E421" s="103">
        <v>1</v>
      </c>
      <c r="F421" s="103">
        <v>1</v>
      </c>
      <c r="G421" s="103">
        <v>1</v>
      </c>
      <c r="H421" s="103">
        <v>1</v>
      </c>
      <c r="I421" s="103">
        <v>1</v>
      </c>
      <c r="J421" s="103">
        <v>1</v>
      </c>
      <c r="K421" s="103">
        <v>1</v>
      </c>
      <c r="L421" s="103">
        <v>1</v>
      </c>
      <c r="M421" s="103">
        <v>1</v>
      </c>
      <c r="N421" s="103">
        <v>1</v>
      </c>
      <c r="O421" s="103">
        <v>1</v>
      </c>
      <c r="P421" s="103">
        <v>1</v>
      </c>
      <c r="Q421" s="103">
        <v>1</v>
      </c>
    </row>
    <row r="422" spans="1:17">
      <c r="A422" s="123" t="s">
        <v>1558</v>
      </c>
      <c r="B422" s="103">
        <v>1</v>
      </c>
      <c r="C422" s="103">
        <v>1</v>
      </c>
      <c r="D422" s="103">
        <v>1</v>
      </c>
      <c r="E422" s="103">
        <v>1</v>
      </c>
      <c r="F422" s="103">
        <v>1</v>
      </c>
      <c r="G422" s="103">
        <v>1</v>
      </c>
      <c r="H422" s="103">
        <v>1</v>
      </c>
      <c r="I422" s="103">
        <v>1</v>
      </c>
      <c r="J422" s="103">
        <v>1</v>
      </c>
      <c r="K422" s="103">
        <v>1</v>
      </c>
      <c r="L422" s="103">
        <v>1</v>
      </c>
      <c r="M422" s="103">
        <v>1</v>
      </c>
      <c r="N422" s="103">
        <v>1</v>
      </c>
      <c r="O422" s="103">
        <v>1</v>
      </c>
      <c r="P422" s="103">
        <v>1</v>
      </c>
      <c r="Q422" s="103">
        <v>1</v>
      </c>
    </row>
    <row r="423" spans="1:17">
      <c r="A423" s="123" t="s">
        <v>1562</v>
      </c>
      <c r="B423" s="103">
        <v>1</v>
      </c>
      <c r="C423" s="103">
        <v>1</v>
      </c>
      <c r="D423" s="103">
        <v>1</v>
      </c>
      <c r="E423" s="103">
        <v>1</v>
      </c>
      <c r="F423" s="103">
        <v>1</v>
      </c>
      <c r="G423" s="103">
        <v>1</v>
      </c>
      <c r="H423" s="103">
        <v>1</v>
      </c>
      <c r="I423" s="103">
        <v>1</v>
      </c>
      <c r="J423" s="103">
        <v>1</v>
      </c>
      <c r="K423" s="103">
        <v>1</v>
      </c>
      <c r="L423" s="103">
        <v>1</v>
      </c>
      <c r="M423" s="103">
        <v>1</v>
      </c>
      <c r="N423" s="103">
        <v>1</v>
      </c>
      <c r="O423" s="103">
        <v>1</v>
      </c>
      <c r="P423" s="103">
        <v>1</v>
      </c>
      <c r="Q423" s="103">
        <v>1</v>
      </c>
    </row>
    <row r="424" spans="1:17">
      <c r="A424" s="123" t="s">
        <v>1566</v>
      </c>
      <c r="B424" s="103">
        <v>1</v>
      </c>
      <c r="C424" s="103">
        <v>1</v>
      </c>
      <c r="D424" s="103">
        <v>1</v>
      </c>
      <c r="E424" s="103">
        <v>1</v>
      </c>
      <c r="F424" s="103">
        <v>1</v>
      </c>
      <c r="G424" s="103">
        <v>1</v>
      </c>
      <c r="H424" s="103">
        <v>1</v>
      </c>
      <c r="I424" s="103">
        <v>1</v>
      </c>
      <c r="J424" s="103">
        <v>1</v>
      </c>
      <c r="K424" s="103">
        <v>1</v>
      </c>
      <c r="L424" s="103">
        <v>1</v>
      </c>
      <c r="M424" s="103">
        <v>1</v>
      </c>
      <c r="N424" s="103">
        <v>1</v>
      </c>
      <c r="O424" s="103">
        <v>1</v>
      </c>
      <c r="P424" s="103">
        <v>1</v>
      </c>
      <c r="Q424" s="103">
        <v>1</v>
      </c>
    </row>
    <row r="425" spans="1:17">
      <c r="A425" s="123" t="s">
        <v>1570</v>
      </c>
      <c r="B425" s="103">
        <v>1</v>
      </c>
      <c r="C425" s="103">
        <v>1</v>
      </c>
      <c r="D425" s="103">
        <v>1</v>
      </c>
      <c r="E425" s="103">
        <v>1</v>
      </c>
      <c r="F425" s="103">
        <v>1</v>
      </c>
      <c r="G425" s="103">
        <v>1</v>
      </c>
      <c r="H425" s="103">
        <v>1</v>
      </c>
      <c r="I425" s="103">
        <v>1</v>
      </c>
      <c r="J425" s="103">
        <v>1</v>
      </c>
      <c r="K425" s="103">
        <v>1</v>
      </c>
      <c r="L425" s="103">
        <v>1</v>
      </c>
      <c r="M425" s="103">
        <v>1</v>
      </c>
      <c r="N425" s="103">
        <v>1</v>
      </c>
      <c r="O425" s="103">
        <v>1</v>
      </c>
      <c r="P425" s="103">
        <v>1</v>
      </c>
      <c r="Q425" s="103">
        <v>1</v>
      </c>
    </row>
    <row r="426" spans="1:17">
      <c r="A426" s="123" t="s">
        <v>1574</v>
      </c>
      <c r="B426" s="103">
        <v>1</v>
      </c>
      <c r="C426" s="103">
        <v>1</v>
      </c>
      <c r="D426" s="103">
        <v>1</v>
      </c>
      <c r="E426" s="103">
        <v>1</v>
      </c>
      <c r="F426" s="103">
        <v>1</v>
      </c>
      <c r="G426" s="103">
        <v>1</v>
      </c>
      <c r="H426" s="103">
        <v>1</v>
      </c>
      <c r="I426" s="103">
        <v>1</v>
      </c>
      <c r="J426" s="103">
        <v>1</v>
      </c>
      <c r="K426" s="103">
        <v>1</v>
      </c>
      <c r="L426" s="103">
        <v>1</v>
      </c>
      <c r="M426" s="103">
        <v>1</v>
      </c>
      <c r="N426" s="103">
        <v>1</v>
      </c>
      <c r="O426" s="103">
        <v>1</v>
      </c>
      <c r="P426" s="103">
        <v>1</v>
      </c>
      <c r="Q426" s="103">
        <v>1</v>
      </c>
    </row>
    <row r="427" spans="1:17">
      <c r="A427" s="123" t="s">
        <v>1577</v>
      </c>
      <c r="B427" s="103">
        <v>1</v>
      </c>
      <c r="C427" s="103">
        <v>1</v>
      </c>
      <c r="D427" s="103">
        <v>1</v>
      </c>
      <c r="E427" s="103">
        <v>1</v>
      </c>
      <c r="F427" s="103">
        <v>1</v>
      </c>
      <c r="G427" s="103">
        <v>1</v>
      </c>
      <c r="H427" s="103">
        <v>1</v>
      </c>
      <c r="I427" s="103">
        <v>1</v>
      </c>
      <c r="J427" s="103">
        <v>1</v>
      </c>
      <c r="K427" s="103">
        <v>1</v>
      </c>
      <c r="L427" s="103">
        <v>1</v>
      </c>
      <c r="M427" s="103">
        <v>1</v>
      </c>
      <c r="N427" s="103">
        <v>1</v>
      </c>
      <c r="O427" s="103">
        <v>1</v>
      </c>
      <c r="P427" s="103">
        <v>1</v>
      </c>
      <c r="Q427" s="103">
        <v>1</v>
      </c>
    </row>
    <row r="428" spans="1:17">
      <c r="A428" s="123" t="s">
        <v>1579</v>
      </c>
      <c r="B428" s="103">
        <v>1</v>
      </c>
      <c r="C428" s="103">
        <v>1</v>
      </c>
      <c r="D428" s="103">
        <v>1</v>
      </c>
      <c r="E428" s="103">
        <v>1</v>
      </c>
      <c r="F428" s="103">
        <v>1</v>
      </c>
      <c r="G428" s="103">
        <v>1</v>
      </c>
      <c r="H428" s="103">
        <v>1</v>
      </c>
      <c r="I428" s="103">
        <v>1</v>
      </c>
      <c r="J428" s="103">
        <v>1</v>
      </c>
      <c r="K428" s="103">
        <v>1</v>
      </c>
      <c r="L428" s="103">
        <v>1</v>
      </c>
      <c r="M428" s="103">
        <v>1</v>
      </c>
      <c r="N428" s="103">
        <v>1</v>
      </c>
      <c r="O428" s="103">
        <v>1</v>
      </c>
      <c r="P428" s="103">
        <v>1</v>
      </c>
      <c r="Q428" s="103">
        <v>1</v>
      </c>
    </row>
    <row r="429" spans="1:17">
      <c r="A429" s="123" t="s">
        <v>1584</v>
      </c>
      <c r="B429" s="103">
        <v>1</v>
      </c>
      <c r="C429" s="103">
        <v>1</v>
      </c>
      <c r="D429" s="103">
        <v>1</v>
      </c>
      <c r="E429" s="103">
        <v>1</v>
      </c>
      <c r="F429" s="103">
        <v>1</v>
      </c>
      <c r="G429" s="103">
        <v>1</v>
      </c>
      <c r="H429" s="103">
        <v>1</v>
      </c>
      <c r="I429" s="103">
        <v>1</v>
      </c>
      <c r="J429" s="103">
        <v>1</v>
      </c>
      <c r="K429" s="103">
        <v>1</v>
      </c>
      <c r="L429" s="103">
        <v>1</v>
      </c>
      <c r="M429" s="103">
        <v>1</v>
      </c>
      <c r="N429" s="103">
        <v>1</v>
      </c>
      <c r="O429" s="103">
        <v>1</v>
      </c>
      <c r="P429" s="103">
        <v>1</v>
      </c>
      <c r="Q429" s="103">
        <v>1</v>
      </c>
    </row>
    <row r="430" spans="1:17">
      <c r="A430" s="123" t="s">
        <v>1588</v>
      </c>
      <c r="B430" s="103">
        <v>1</v>
      </c>
      <c r="C430" s="103">
        <v>1</v>
      </c>
      <c r="D430" s="103">
        <v>1</v>
      </c>
      <c r="E430" s="103">
        <v>1</v>
      </c>
      <c r="F430" s="103">
        <v>1</v>
      </c>
      <c r="G430" s="103">
        <v>1</v>
      </c>
      <c r="H430" s="103">
        <v>1</v>
      </c>
      <c r="I430" s="103">
        <v>1</v>
      </c>
      <c r="J430" s="103">
        <v>1</v>
      </c>
      <c r="K430" s="103">
        <v>1</v>
      </c>
      <c r="L430" s="103">
        <v>1</v>
      </c>
      <c r="M430" s="103">
        <v>1</v>
      </c>
      <c r="N430" s="103">
        <v>1</v>
      </c>
      <c r="O430" s="103">
        <v>1</v>
      </c>
      <c r="P430" s="103">
        <v>1</v>
      </c>
      <c r="Q430" s="103">
        <v>1</v>
      </c>
    </row>
    <row r="431" spans="1:17">
      <c r="A431" s="123" t="s">
        <v>1590</v>
      </c>
      <c r="B431" s="103">
        <v>1</v>
      </c>
      <c r="C431" s="103">
        <v>1</v>
      </c>
      <c r="D431" s="103">
        <v>1</v>
      </c>
      <c r="E431" s="103">
        <v>1</v>
      </c>
      <c r="F431" s="103">
        <v>1</v>
      </c>
      <c r="G431" s="103">
        <v>1</v>
      </c>
      <c r="H431" s="103">
        <v>1</v>
      </c>
      <c r="I431" s="103">
        <v>1</v>
      </c>
      <c r="J431" s="103">
        <v>1</v>
      </c>
      <c r="K431" s="103">
        <v>1</v>
      </c>
      <c r="L431" s="103">
        <v>1</v>
      </c>
      <c r="M431" s="103">
        <v>1</v>
      </c>
      <c r="N431" s="103">
        <v>1</v>
      </c>
      <c r="O431" s="103">
        <v>1</v>
      </c>
      <c r="P431" s="103">
        <v>1</v>
      </c>
      <c r="Q431" s="103">
        <v>1</v>
      </c>
    </row>
    <row r="432" spans="1:17">
      <c r="A432" s="123" t="s">
        <v>1593</v>
      </c>
      <c r="B432" s="103">
        <v>1</v>
      </c>
      <c r="C432" s="103">
        <v>1</v>
      </c>
      <c r="D432" s="103">
        <v>1</v>
      </c>
      <c r="E432" s="103">
        <v>1</v>
      </c>
      <c r="F432" s="103">
        <v>1</v>
      </c>
      <c r="G432" s="103">
        <v>1</v>
      </c>
      <c r="H432" s="103">
        <v>1</v>
      </c>
      <c r="I432" s="103">
        <v>1</v>
      </c>
      <c r="J432" s="103">
        <v>1</v>
      </c>
      <c r="K432" s="103">
        <v>1</v>
      </c>
      <c r="L432" s="103">
        <v>1</v>
      </c>
      <c r="M432" s="103">
        <v>1</v>
      </c>
      <c r="N432" s="103">
        <v>1</v>
      </c>
      <c r="O432" s="103">
        <v>1</v>
      </c>
      <c r="P432" s="103">
        <v>1</v>
      </c>
      <c r="Q432" s="103">
        <v>1</v>
      </c>
    </row>
    <row r="433" spans="1:17">
      <c r="A433" s="123" t="s">
        <v>1598</v>
      </c>
      <c r="B433" s="103">
        <v>1</v>
      </c>
      <c r="C433" s="103">
        <v>1</v>
      </c>
      <c r="D433" s="103">
        <v>1</v>
      </c>
      <c r="E433" s="103">
        <v>1</v>
      </c>
      <c r="F433" s="103">
        <v>1</v>
      </c>
      <c r="G433" s="103">
        <v>1</v>
      </c>
      <c r="H433" s="103">
        <v>1</v>
      </c>
      <c r="I433" s="103">
        <v>1</v>
      </c>
      <c r="J433" s="103">
        <v>1</v>
      </c>
      <c r="K433" s="103">
        <v>1</v>
      </c>
      <c r="L433" s="103">
        <v>1</v>
      </c>
      <c r="M433" s="103">
        <v>1</v>
      </c>
      <c r="N433" s="103">
        <v>1</v>
      </c>
      <c r="O433" s="103">
        <v>1</v>
      </c>
      <c r="P433" s="103">
        <v>1</v>
      </c>
      <c r="Q433" s="103">
        <v>1</v>
      </c>
    </row>
    <row r="434" spans="1:17">
      <c r="A434" s="123" t="s">
        <v>1603</v>
      </c>
      <c r="B434" s="103">
        <v>1</v>
      </c>
      <c r="C434" s="103">
        <v>1</v>
      </c>
      <c r="D434" s="103">
        <v>1</v>
      </c>
      <c r="E434" s="103">
        <v>1</v>
      </c>
      <c r="F434" s="103">
        <v>1</v>
      </c>
      <c r="G434" s="103">
        <v>1</v>
      </c>
      <c r="H434" s="103">
        <v>1</v>
      </c>
      <c r="I434" s="103">
        <v>1</v>
      </c>
      <c r="J434" s="103">
        <v>1</v>
      </c>
      <c r="K434" s="103">
        <v>1</v>
      </c>
      <c r="L434" s="103">
        <v>1</v>
      </c>
      <c r="M434" s="103">
        <v>1</v>
      </c>
      <c r="N434" s="103">
        <v>1</v>
      </c>
      <c r="O434" s="103">
        <v>1</v>
      </c>
      <c r="P434" s="103">
        <v>1</v>
      </c>
      <c r="Q434" s="103">
        <v>1</v>
      </c>
    </row>
    <row r="435" spans="1:17">
      <c r="A435" s="123" t="s">
        <v>1607</v>
      </c>
      <c r="B435" s="103">
        <v>1</v>
      </c>
      <c r="C435" s="103">
        <v>1</v>
      </c>
      <c r="D435" s="103">
        <v>1</v>
      </c>
      <c r="E435" s="103">
        <v>1</v>
      </c>
      <c r="F435" s="103">
        <v>1</v>
      </c>
      <c r="G435" s="103">
        <v>1</v>
      </c>
      <c r="H435" s="103">
        <v>1</v>
      </c>
      <c r="I435" s="103">
        <v>1</v>
      </c>
      <c r="J435" s="103">
        <v>1</v>
      </c>
      <c r="K435" s="103">
        <v>1</v>
      </c>
      <c r="L435" s="103">
        <v>1</v>
      </c>
      <c r="M435" s="103">
        <v>1</v>
      </c>
      <c r="N435" s="103">
        <v>1</v>
      </c>
      <c r="O435" s="103">
        <v>1</v>
      </c>
      <c r="P435" s="103">
        <v>1</v>
      </c>
      <c r="Q435" s="103">
        <v>1</v>
      </c>
    </row>
    <row r="436" spans="1:17">
      <c r="A436" s="123" t="s">
        <v>1612</v>
      </c>
      <c r="B436" s="103">
        <v>1</v>
      </c>
      <c r="C436" s="103">
        <v>1</v>
      </c>
      <c r="D436" s="103">
        <v>1</v>
      </c>
      <c r="E436" s="103">
        <v>1</v>
      </c>
      <c r="F436" s="103">
        <v>1</v>
      </c>
      <c r="G436" s="103">
        <v>1</v>
      </c>
      <c r="H436" s="103">
        <v>1</v>
      </c>
      <c r="I436" s="103">
        <v>1</v>
      </c>
      <c r="J436" s="103">
        <v>1</v>
      </c>
      <c r="K436" s="103">
        <v>1</v>
      </c>
      <c r="L436" s="103">
        <v>1</v>
      </c>
      <c r="M436" s="103">
        <v>1</v>
      </c>
      <c r="N436" s="103">
        <v>1</v>
      </c>
      <c r="O436" s="103">
        <v>1</v>
      </c>
      <c r="P436" s="103">
        <v>1</v>
      </c>
      <c r="Q436" s="103">
        <v>1</v>
      </c>
    </row>
    <row r="437" spans="1:17">
      <c r="A437" s="123" t="s">
        <v>1614</v>
      </c>
      <c r="B437" s="103">
        <v>1</v>
      </c>
      <c r="C437" s="103">
        <v>1</v>
      </c>
      <c r="D437" s="103">
        <v>1</v>
      </c>
      <c r="E437" s="103">
        <v>1</v>
      </c>
      <c r="F437" s="103">
        <v>1</v>
      </c>
      <c r="G437" s="103">
        <v>1</v>
      </c>
      <c r="H437" s="103">
        <v>1</v>
      </c>
      <c r="I437" s="103">
        <v>1</v>
      </c>
      <c r="J437" s="103">
        <v>1</v>
      </c>
      <c r="K437" s="103">
        <v>1</v>
      </c>
      <c r="L437" s="103">
        <v>1</v>
      </c>
      <c r="M437" s="103">
        <v>1</v>
      </c>
      <c r="N437" s="103">
        <v>1</v>
      </c>
      <c r="O437" s="103">
        <v>1</v>
      </c>
      <c r="P437" s="103">
        <v>1</v>
      </c>
      <c r="Q437" s="103">
        <v>1</v>
      </c>
    </row>
    <row r="438" spans="1:17">
      <c r="A438" s="123" t="s">
        <v>1618</v>
      </c>
      <c r="B438" s="103">
        <v>1</v>
      </c>
      <c r="C438" s="103">
        <v>1</v>
      </c>
      <c r="D438" s="103">
        <v>1</v>
      </c>
      <c r="E438" s="103">
        <v>1</v>
      </c>
      <c r="F438" s="103">
        <v>1</v>
      </c>
      <c r="G438" s="103">
        <v>1</v>
      </c>
      <c r="H438" s="103">
        <v>1</v>
      </c>
      <c r="I438" s="103">
        <v>1</v>
      </c>
      <c r="J438" s="103">
        <v>1</v>
      </c>
      <c r="K438" s="103">
        <v>1</v>
      </c>
      <c r="L438" s="103">
        <v>1</v>
      </c>
      <c r="M438" s="103">
        <v>1</v>
      </c>
      <c r="N438" s="103">
        <v>1</v>
      </c>
      <c r="O438" s="103">
        <v>1</v>
      </c>
      <c r="P438" s="103">
        <v>1</v>
      </c>
      <c r="Q438" s="103">
        <v>1</v>
      </c>
    </row>
    <row r="439" spans="1:17">
      <c r="A439" s="123" t="s">
        <v>1621</v>
      </c>
      <c r="B439" s="103">
        <v>1</v>
      </c>
      <c r="C439" s="103">
        <v>1</v>
      </c>
      <c r="D439" s="103">
        <v>1</v>
      </c>
      <c r="E439" s="103">
        <v>1</v>
      </c>
      <c r="F439" s="103">
        <v>1</v>
      </c>
      <c r="G439" s="103">
        <v>1</v>
      </c>
      <c r="H439" s="103">
        <v>1</v>
      </c>
      <c r="I439" s="103">
        <v>1</v>
      </c>
      <c r="J439" s="103">
        <v>1</v>
      </c>
      <c r="K439" s="103">
        <v>1</v>
      </c>
      <c r="L439" s="103">
        <v>1</v>
      </c>
      <c r="M439" s="103">
        <v>1</v>
      </c>
      <c r="N439" s="103">
        <v>1</v>
      </c>
      <c r="O439" s="103">
        <v>1</v>
      </c>
      <c r="P439" s="103">
        <v>1</v>
      </c>
      <c r="Q439" s="103">
        <v>1</v>
      </c>
    </row>
    <row r="440" spans="1:17">
      <c r="A440" s="123" t="s">
        <v>1625</v>
      </c>
      <c r="B440" s="103">
        <v>1</v>
      </c>
      <c r="C440" s="103">
        <v>1</v>
      </c>
      <c r="D440" s="103">
        <v>1</v>
      </c>
      <c r="E440" s="103">
        <v>1</v>
      </c>
      <c r="F440" s="103">
        <v>1</v>
      </c>
      <c r="G440" s="103">
        <v>1</v>
      </c>
      <c r="H440" s="103">
        <v>1</v>
      </c>
      <c r="I440" s="103">
        <v>1</v>
      </c>
      <c r="J440" s="103">
        <v>1</v>
      </c>
      <c r="K440" s="103">
        <v>1</v>
      </c>
      <c r="L440" s="103">
        <v>1</v>
      </c>
      <c r="M440" s="103">
        <v>1</v>
      </c>
      <c r="N440" s="103">
        <v>1</v>
      </c>
      <c r="O440" s="103">
        <v>1</v>
      </c>
      <c r="P440" s="103">
        <v>1</v>
      </c>
      <c r="Q440" s="103">
        <v>1</v>
      </c>
    </row>
    <row r="441" spans="1:17">
      <c r="A441" s="123" t="s">
        <v>1630</v>
      </c>
      <c r="B441" s="103">
        <v>1</v>
      </c>
      <c r="C441" s="103">
        <v>1</v>
      </c>
      <c r="D441" s="103">
        <v>1</v>
      </c>
      <c r="E441" s="103">
        <v>1</v>
      </c>
      <c r="F441" s="103">
        <v>1</v>
      </c>
      <c r="G441" s="103">
        <v>1</v>
      </c>
      <c r="H441" s="103">
        <v>1</v>
      </c>
      <c r="I441" s="103">
        <v>1</v>
      </c>
      <c r="J441" s="103">
        <v>1</v>
      </c>
      <c r="K441" s="103">
        <v>1</v>
      </c>
      <c r="L441" s="103">
        <v>1</v>
      </c>
      <c r="M441" s="103">
        <v>1</v>
      </c>
      <c r="N441" s="103">
        <v>1</v>
      </c>
      <c r="O441" s="103">
        <v>1</v>
      </c>
      <c r="P441" s="103">
        <v>1</v>
      </c>
      <c r="Q441" s="103">
        <v>1</v>
      </c>
    </row>
    <row r="442" spans="1:17">
      <c r="A442" s="123" t="s">
        <v>1634</v>
      </c>
      <c r="B442" s="103">
        <v>1</v>
      </c>
      <c r="C442" s="103">
        <v>1</v>
      </c>
      <c r="D442" s="103">
        <v>1</v>
      </c>
      <c r="E442" s="103">
        <v>1</v>
      </c>
      <c r="F442" s="103">
        <v>1</v>
      </c>
      <c r="G442" s="103">
        <v>1</v>
      </c>
      <c r="H442" s="103">
        <v>1</v>
      </c>
      <c r="I442" s="103">
        <v>1</v>
      </c>
      <c r="J442" s="103">
        <v>1</v>
      </c>
      <c r="K442" s="103">
        <v>1</v>
      </c>
      <c r="L442" s="103">
        <v>1</v>
      </c>
      <c r="M442" s="103">
        <v>1</v>
      </c>
      <c r="N442" s="103">
        <v>1</v>
      </c>
      <c r="O442" s="103">
        <v>1</v>
      </c>
      <c r="P442" s="103">
        <v>1</v>
      </c>
      <c r="Q442" s="103">
        <v>1</v>
      </c>
    </row>
    <row r="443" spans="1:17">
      <c r="A443" s="123" t="s">
        <v>1638</v>
      </c>
      <c r="B443" s="103">
        <v>2</v>
      </c>
      <c r="C443" s="103">
        <v>2</v>
      </c>
      <c r="D443" s="103">
        <v>3</v>
      </c>
      <c r="E443" s="103">
        <v>2</v>
      </c>
      <c r="F443" s="103">
        <v>2</v>
      </c>
      <c r="G443" s="103">
        <v>2</v>
      </c>
      <c r="H443" s="103">
        <v>1</v>
      </c>
      <c r="I443" s="103">
        <v>2</v>
      </c>
      <c r="J443" s="103">
        <v>2</v>
      </c>
      <c r="K443" s="103">
        <v>2</v>
      </c>
      <c r="L443" s="103">
        <v>1</v>
      </c>
      <c r="M443" s="103">
        <v>2</v>
      </c>
      <c r="N443" s="103">
        <v>2</v>
      </c>
      <c r="O443" s="103">
        <v>2</v>
      </c>
      <c r="P443" s="103">
        <v>3</v>
      </c>
      <c r="Q443" s="103">
        <v>1</v>
      </c>
    </row>
    <row r="444" spans="1:17">
      <c r="A444" s="123" t="s">
        <v>1642</v>
      </c>
      <c r="B444" s="103">
        <v>1</v>
      </c>
      <c r="C444" s="103">
        <v>1</v>
      </c>
      <c r="D444" s="103">
        <v>1</v>
      </c>
      <c r="E444" s="103">
        <v>1</v>
      </c>
      <c r="F444" s="103">
        <v>1</v>
      </c>
      <c r="G444" s="103">
        <v>1</v>
      </c>
      <c r="H444" s="103">
        <v>1</v>
      </c>
      <c r="I444" s="103">
        <v>1</v>
      </c>
      <c r="J444" s="103">
        <v>1</v>
      </c>
      <c r="K444" s="103">
        <v>1</v>
      </c>
      <c r="L444" s="103">
        <v>1</v>
      </c>
      <c r="M444" s="103">
        <v>1</v>
      </c>
      <c r="N444" s="103">
        <v>1</v>
      </c>
      <c r="O444" s="103">
        <v>1</v>
      </c>
      <c r="P444" s="103">
        <v>1</v>
      </c>
      <c r="Q444" s="103">
        <v>1</v>
      </c>
    </row>
    <row r="445" spans="1:17">
      <c r="A445" s="123" t="s">
        <v>1646</v>
      </c>
      <c r="B445" s="103">
        <v>1</v>
      </c>
      <c r="C445" s="103">
        <v>1</v>
      </c>
      <c r="D445" s="103">
        <v>1</v>
      </c>
      <c r="E445" s="103">
        <v>1</v>
      </c>
      <c r="F445" s="103">
        <v>1</v>
      </c>
      <c r="G445" s="103">
        <v>1</v>
      </c>
      <c r="H445" s="103">
        <v>1</v>
      </c>
      <c r="I445" s="103">
        <v>1</v>
      </c>
      <c r="J445" s="103">
        <v>1</v>
      </c>
      <c r="K445" s="103">
        <v>1</v>
      </c>
      <c r="L445" s="103">
        <v>1</v>
      </c>
      <c r="M445" s="103">
        <v>1</v>
      </c>
      <c r="N445" s="103">
        <v>1</v>
      </c>
      <c r="O445" s="103">
        <v>1</v>
      </c>
      <c r="P445" s="103">
        <v>1</v>
      </c>
      <c r="Q445" s="103">
        <v>1</v>
      </c>
    </row>
    <row r="446" spans="1:17">
      <c r="A446" s="123" t="s">
        <v>1650</v>
      </c>
      <c r="B446" s="103">
        <v>1</v>
      </c>
      <c r="C446" s="103">
        <v>1</v>
      </c>
      <c r="D446" s="103">
        <v>1</v>
      </c>
      <c r="E446" s="103">
        <v>1</v>
      </c>
      <c r="F446" s="103">
        <v>1</v>
      </c>
      <c r="G446" s="103">
        <v>1</v>
      </c>
      <c r="H446" s="103">
        <v>1</v>
      </c>
      <c r="I446" s="103">
        <v>1</v>
      </c>
      <c r="J446" s="103">
        <v>1</v>
      </c>
      <c r="K446" s="103">
        <v>1</v>
      </c>
      <c r="L446" s="103">
        <v>1</v>
      </c>
      <c r="M446" s="103">
        <v>1</v>
      </c>
      <c r="N446" s="103">
        <v>1</v>
      </c>
      <c r="O446" s="103">
        <v>1</v>
      </c>
      <c r="P446" s="103">
        <v>1</v>
      </c>
      <c r="Q446" s="103">
        <v>1</v>
      </c>
    </row>
    <row r="447" spans="1:17">
      <c r="A447" s="123" t="s">
        <v>1654</v>
      </c>
      <c r="B447" s="103">
        <v>1</v>
      </c>
      <c r="C447" s="103">
        <v>1</v>
      </c>
      <c r="D447" s="103">
        <v>1</v>
      </c>
      <c r="E447" s="103">
        <v>1</v>
      </c>
      <c r="F447" s="103">
        <v>1</v>
      </c>
      <c r="G447" s="103">
        <v>1</v>
      </c>
      <c r="H447" s="103">
        <v>1</v>
      </c>
      <c r="I447" s="103">
        <v>1</v>
      </c>
      <c r="J447" s="103">
        <v>1</v>
      </c>
      <c r="K447" s="103">
        <v>1</v>
      </c>
      <c r="L447" s="103">
        <v>1</v>
      </c>
      <c r="M447" s="103">
        <v>1</v>
      </c>
      <c r="N447" s="103">
        <v>1</v>
      </c>
      <c r="O447" s="103">
        <v>1</v>
      </c>
      <c r="P447" s="103">
        <v>1</v>
      </c>
      <c r="Q447" s="103">
        <v>1</v>
      </c>
    </row>
    <row r="448" spans="1:17">
      <c r="A448" s="123" t="s">
        <v>1658</v>
      </c>
      <c r="B448" s="103">
        <v>1</v>
      </c>
      <c r="C448" s="103">
        <v>1</v>
      </c>
      <c r="D448" s="103">
        <v>1</v>
      </c>
      <c r="E448" s="103">
        <v>1</v>
      </c>
      <c r="F448" s="103">
        <v>1</v>
      </c>
      <c r="G448" s="103">
        <v>1</v>
      </c>
      <c r="H448" s="103">
        <v>1</v>
      </c>
      <c r="I448" s="103">
        <v>1</v>
      </c>
      <c r="J448" s="103">
        <v>1</v>
      </c>
      <c r="K448" s="103">
        <v>1</v>
      </c>
      <c r="L448" s="103">
        <v>1</v>
      </c>
      <c r="M448" s="103">
        <v>1</v>
      </c>
      <c r="N448" s="103">
        <v>1</v>
      </c>
      <c r="O448" s="103">
        <v>1</v>
      </c>
      <c r="P448" s="103">
        <v>1</v>
      </c>
      <c r="Q448" s="103">
        <v>1</v>
      </c>
    </row>
    <row r="449" spans="1:17">
      <c r="A449" s="123" t="s">
        <v>1662</v>
      </c>
      <c r="B449" s="103">
        <v>1</v>
      </c>
      <c r="C449" s="103">
        <v>1</v>
      </c>
      <c r="D449" s="103">
        <v>1</v>
      </c>
      <c r="E449" s="103">
        <v>1</v>
      </c>
      <c r="F449" s="103">
        <v>1</v>
      </c>
      <c r="G449" s="103">
        <v>1</v>
      </c>
      <c r="H449" s="103">
        <v>1</v>
      </c>
      <c r="I449" s="103">
        <v>1</v>
      </c>
      <c r="J449" s="103">
        <v>1</v>
      </c>
      <c r="K449" s="103">
        <v>1</v>
      </c>
      <c r="L449" s="103">
        <v>1</v>
      </c>
      <c r="M449" s="103">
        <v>1</v>
      </c>
      <c r="N449" s="103">
        <v>1</v>
      </c>
      <c r="O449" s="103">
        <v>1</v>
      </c>
      <c r="P449" s="103">
        <v>1</v>
      </c>
      <c r="Q449" s="103">
        <v>1</v>
      </c>
    </row>
    <row r="450" spans="1:17">
      <c r="A450" s="123" t="s">
        <v>1663</v>
      </c>
      <c r="B450" s="103">
        <v>1</v>
      </c>
      <c r="C450" s="103">
        <v>1</v>
      </c>
      <c r="D450" s="103">
        <v>1</v>
      </c>
      <c r="E450" s="103">
        <v>1</v>
      </c>
      <c r="F450" s="103">
        <v>1</v>
      </c>
      <c r="G450" s="103">
        <v>1</v>
      </c>
      <c r="H450" s="103">
        <v>1</v>
      </c>
      <c r="I450" s="103">
        <v>1</v>
      </c>
      <c r="J450" s="103">
        <v>1</v>
      </c>
      <c r="K450" s="103">
        <v>1</v>
      </c>
      <c r="L450" s="103">
        <v>1</v>
      </c>
      <c r="M450" s="103">
        <v>1</v>
      </c>
      <c r="N450" s="103">
        <v>1</v>
      </c>
      <c r="O450" s="103">
        <v>1</v>
      </c>
      <c r="P450" s="103">
        <v>1</v>
      </c>
      <c r="Q450" s="103">
        <v>1</v>
      </c>
    </row>
    <row r="451" spans="1:17">
      <c r="A451" s="123" t="s">
        <v>1667</v>
      </c>
      <c r="B451" s="103">
        <v>1</v>
      </c>
      <c r="C451" s="103">
        <v>1</v>
      </c>
      <c r="D451" s="103">
        <v>1</v>
      </c>
      <c r="E451" s="103">
        <v>0</v>
      </c>
      <c r="F451" s="103">
        <v>0</v>
      </c>
      <c r="G451" s="103">
        <v>1</v>
      </c>
      <c r="H451" s="103">
        <v>1</v>
      </c>
      <c r="I451" s="103">
        <v>0</v>
      </c>
      <c r="J451" s="103">
        <v>1</v>
      </c>
      <c r="K451" s="103">
        <v>1</v>
      </c>
      <c r="L451" s="103">
        <v>1</v>
      </c>
      <c r="M451" s="103">
        <v>1</v>
      </c>
      <c r="N451" s="103">
        <v>0</v>
      </c>
      <c r="O451" s="103">
        <v>0</v>
      </c>
      <c r="P451" s="103">
        <v>1</v>
      </c>
      <c r="Q451" s="103">
        <v>1</v>
      </c>
    </row>
    <row r="452" spans="1:17">
      <c r="A452" s="123" t="s">
        <v>1668</v>
      </c>
      <c r="B452" s="103">
        <v>2</v>
      </c>
      <c r="C452" s="103">
        <v>1</v>
      </c>
      <c r="D452" s="103">
        <v>2</v>
      </c>
      <c r="E452" s="103">
        <v>1</v>
      </c>
      <c r="F452" s="103">
        <v>2</v>
      </c>
      <c r="G452" s="103">
        <v>2</v>
      </c>
      <c r="H452" s="103">
        <v>1</v>
      </c>
      <c r="I452" s="103">
        <v>2</v>
      </c>
      <c r="J452" s="103">
        <v>1</v>
      </c>
      <c r="K452" s="103">
        <v>1</v>
      </c>
      <c r="L452" s="103">
        <v>2</v>
      </c>
      <c r="M452" s="103">
        <v>1</v>
      </c>
      <c r="N452" s="103">
        <v>1</v>
      </c>
      <c r="O452" s="103">
        <v>1</v>
      </c>
      <c r="P452" s="103">
        <v>1</v>
      </c>
      <c r="Q452" s="103">
        <v>1</v>
      </c>
    </row>
    <row r="453" spans="1:17">
      <c r="A453" s="123" t="s">
        <v>1671</v>
      </c>
      <c r="B453" s="103">
        <v>1</v>
      </c>
      <c r="C453" s="103">
        <v>0</v>
      </c>
      <c r="D453" s="103">
        <v>1</v>
      </c>
      <c r="E453" s="103">
        <v>1</v>
      </c>
      <c r="F453" s="103">
        <v>1</v>
      </c>
      <c r="G453" s="103">
        <v>1</v>
      </c>
      <c r="H453" s="103">
        <v>1</v>
      </c>
      <c r="I453" s="103">
        <v>1</v>
      </c>
      <c r="J453" s="103">
        <v>1</v>
      </c>
      <c r="K453" s="103">
        <v>1</v>
      </c>
      <c r="L453" s="103">
        <v>1</v>
      </c>
      <c r="M453" s="103">
        <v>1</v>
      </c>
      <c r="N453" s="103">
        <v>1</v>
      </c>
      <c r="O453" s="103">
        <v>1</v>
      </c>
      <c r="P453" s="103">
        <v>1</v>
      </c>
      <c r="Q453" s="103">
        <v>1</v>
      </c>
    </row>
    <row r="454" spans="1:17">
      <c r="A454" s="123" t="s">
        <v>1675</v>
      </c>
      <c r="B454" s="103">
        <v>1</v>
      </c>
      <c r="C454" s="103">
        <v>1</v>
      </c>
      <c r="D454" s="103">
        <v>1</v>
      </c>
      <c r="E454" s="103">
        <v>1</v>
      </c>
      <c r="F454" s="103">
        <v>1</v>
      </c>
      <c r="G454" s="103">
        <v>1</v>
      </c>
      <c r="H454" s="103">
        <v>1</v>
      </c>
      <c r="I454" s="103">
        <v>1</v>
      </c>
      <c r="J454" s="103">
        <v>1</v>
      </c>
      <c r="K454" s="103">
        <v>1</v>
      </c>
      <c r="L454" s="103">
        <v>1</v>
      </c>
      <c r="M454" s="103">
        <v>1</v>
      </c>
      <c r="N454" s="103">
        <v>1</v>
      </c>
      <c r="O454" s="103">
        <v>1</v>
      </c>
      <c r="P454" s="103">
        <v>1</v>
      </c>
      <c r="Q454" s="103">
        <v>1</v>
      </c>
    </row>
    <row r="455" spans="1:17">
      <c r="A455" s="123" t="s">
        <v>1679</v>
      </c>
      <c r="B455" s="103">
        <v>1</v>
      </c>
      <c r="C455" s="103">
        <v>1</v>
      </c>
      <c r="D455" s="103">
        <v>1</v>
      </c>
      <c r="E455" s="103">
        <v>1</v>
      </c>
      <c r="F455" s="103">
        <v>1</v>
      </c>
      <c r="G455" s="103">
        <v>1</v>
      </c>
      <c r="H455" s="103">
        <v>1</v>
      </c>
      <c r="I455" s="103">
        <v>1</v>
      </c>
      <c r="J455" s="103">
        <v>1</v>
      </c>
      <c r="K455" s="103">
        <v>1</v>
      </c>
      <c r="L455" s="103">
        <v>1</v>
      </c>
      <c r="M455" s="103">
        <v>1</v>
      </c>
      <c r="N455" s="103">
        <v>1</v>
      </c>
      <c r="O455" s="103">
        <v>1</v>
      </c>
      <c r="P455" s="103">
        <v>1</v>
      </c>
      <c r="Q455" s="103">
        <v>1</v>
      </c>
    </row>
    <row r="456" spans="1:17">
      <c r="A456" s="123" t="s">
        <v>1683</v>
      </c>
      <c r="B456" s="103">
        <v>2</v>
      </c>
      <c r="C456" s="103">
        <v>2</v>
      </c>
      <c r="D456" s="103">
        <v>1</v>
      </c>
      <c r="E456" s="103">
        <v>1</v>
      </c>
      <c r="F456" s="103">
        <v>2</v>
      </c>
      <c r="G456" s="103">
        <v>2</v>
      </c>
      <c r="H456" s="103">
        <v>1</v>
      </c>
      <c r="I456" s="103">
        <v>1</v>
      </c>
      <c r="J456" s="103">
        <v>1</v>
      </c>
      <c r="K456" s="103">
        <v>1</v>
      </c>
      <c r="L456" s="103">
        <v>2</v>
      </c>
      <c r="M456" s="103">
        <v>2</v>
      </c>
      <c r="N456" s="103">
        <v>1</v>
      </c>
      <c r="O456" s="103">
        <v>1</v>
      </c>
      <c r="P456" s="103">
        <v>1</v>
      </c>
      <c r="Q456" s="103">
        <v>1</v>
      </c>
    </row>
    <row r="457" spans="1:17">
      <c r="A457" s="123" t="s">
        <v>1685</v>
      </c>
      <c r="B457" s="103">
        <v>1</v>
      </c>
      <c r="C457" s="103">
        <v>1</v>
      </c>
      <c r="D457" s="103">
        <v>1</v>
      </c>
      <c r="E457" s="103">
        <v>1</v>
      </c>
      <c r="F457" s="103">
        <v>1</v>
      </c>
      <c r="G457" s="103">
        <v>1</v>
      </c>
      <c r="H457" s="103">
        <v>1</v>
      </c>
      <c r="I457" s="103">
        <v>1</v>
      </c>
      <c r="J457" s="103">
        <v>1</v>
      </c>
      <c r="K457" s="103">
        <v>1</v>
      </c>
      <c r="L457" s="103">
        <v>1</v>
      </c>
      <c r="M457" s="103">
        <v>1</v>
      </c>
      <c r="N457" s="103">
        <v>1</v>
      </c>
      <c r="O457" s="103">
        <v>1</v>
      </c>
      <c r="P457" s="103">
        <v>1</v>
      </c>
      <c r="Q457" s="103">
        <v>1</v>
      </c>
    </row>
    <row r="458" spans="1:17">
      <c r="A458" s="123" t="s">
        <v>1689</v>
      </c>
      <c r="B458" s="103">
        <v>1</v>
      </c>
      <c r="C458" s="103">
        <v>1</v>
      </c>
      <c r="D458" s="103">
        <v>1</v>
      </c>
      <c r="E458" s="103">
        <v>1</v>
      </c>
      <c r="F458" s="103">
        <v>1</v>
      </c>
      <c r="G458" s="103">
        <v>1</v>
      </c>
      <c r="H458" s="103">
        <v>1</v>
      </c>
      <c r="I458" s="103">
        <v>1</v>
      </c>
      <c r="J458" s="103">
        <v>1</v>
      </c>
      <c r="K458" s="103">
        <v>1</v>
      </c>
      <c r="L458" s="103">
        <v>1</v>
      </c>
      <c r="M458" s="103">
        <v>1</v>
      </c>
      <c r="N458" s="103">
        <v>1</v>
      </c>
      <c r="O458" s="103">
        <v>1</v>
      </c>
      <c r="P458" s="103">
        <v>1</v>
      </c>
      <c r="Q458" s="103">
        <v>1</v>
      </c>
    </row>
    <row r="459" spans="1:17">
      <c r="A459" s="123" t="s">
        <v>1693</v>
      </c>
      <c r="B459" s="103">
        <v>1</v>
      </c>
      <c r="C459" s="103">
        <v>1</v>
      </c>
      <c r="D459" s="103">
        <v>1</v>
      </c>
      <c r="E459" s="103">
        <v>1</v>
      </c>
      <c r="F459" s="103">
        <v>1</v>
      </c>
      <c r="G459" s="103">
        <v>1</v>
      </c>
      <c r="H459" s="103">
        <v>1</v>
      </c>
      <c r="I459" s="103">
        <v>1</v>
      </c>
      <c r="J459" s="103">
        <v>1</v>
      </c>
      <c r="K459" s="103">
        <v>1</v>
      </c>
      <c r="L459" s="103">
        <v>1</v>
      </c>
      <c r="M459" s="103">
        <v>1</v>
      </c>
      <c r="N459" s="103">
        <v>1</v>
      </c>
      <c r="O459" s="103">
        <v>1</v>
      </c>
      <c r="P459" s="103">
        <v>1</v>
      </c>
      <c r="Q459" s="103">
        <v>1</v>
      </c>
    </row>
    <row r="460" spans="1:17">
      <c r="A460" s="123" t="s">
        <v>1698</v>
      </c>
      <c r="B460" s="103">
        <v>1</v>
      </c>
      <c r="C460" s="103">
        <v>1</v>
      </c>
      <c r="D460" s="103">
        <v>1</v>
      </c>
      <c r="E460" s="103">
        <v>1</v>
      </c>
      <c r="F460" s="103">
        <v>1</v>
      </c>
      <c r="G460" s="103">
        <v>1</v>
      </c>
      <c r="H460" s="103">
        <v>1</v>
      </c>
      <c r="I460" s="103">
        <v>1</v>
      </c>
      <c r="J460" s="103">
        <v>1</v>
      </c>
      <c r="K460" s="103">
        <v>1</v>
      </c>
      <c r="L460" s="103">
        <v>1</v>
      </c>
      <c r="M460" s="103">
        <v>1</v>
      </c>
      <c r="N460" s="103">
        <v>1</v>
      </c>
      <c r="O460" s="103">
        <v>1</v>
      </c>
      <c r="P460" s="103">
        <v>1</v>
      </c>
      <c r="Q460" s="103">
        <v>1</v>
      </c>
    </row>
    <row r="461" spans="1:17">
      <c r="A461" s="123" t="s">
        <v>1702</v>
      </c>
      <c r="B461" s="103">
        <v>1</v>
      </c>
      <c r="C461" s="103">
        <v>1</v>
      </c>
      <c r="D461" s="103">
        <v>1</v>
      </c>
      <c r="E461" s="103">
        <v>1</v>
      </c>
      <c r="F461" s="103">
        <v>1</v>
      </c>
      <c r="G461" s="103">
        <v>1</v>
      </c>
      <c r="H461" s="103">
        <v>1</v>
      </c>
      <c r="I461" s="103">
        <v>1</v>
      </c>
      <c r="J461" s="103">
        <v>1</v>
      </c>
      <c r="K461" s="103">
        <v>1</v>
      </c>
      <c r="L461" s="103">
        <v>1</v>
      </c>
      <c r="M461" s="103">
        <v>1</v>
      </c>
      <c r="N461" s="103">
        <v>1</v>
      </c>
      <c r="O461" s="103">
        <v>1</v>
      </c>
      <c r="P461" s="103">
        <v>1</v>
      </c>
      <c r="Q461" s="103">
        <v>1</v>
      </c>
    </row>
    <row r="462" spans="1:17">
      <c r="A462" s="123" t="s">
        <v>1706</v>
      </c>
      <c r="B462" s="103">
        <v>1</v>
      </c>
      <c r="C462" s="103">
        <v>1</v>
      </c>
      <c r="D462" s="103">
        <v>1</v>
      </c>
      <c r="E462" s="103">
        <v>1</v>
      </c>
      <c r="F462" s="103">
        <v>1</v>
      </c>
      <c r="G462" s="103">
        <v>1</v>
      </c>
      <c r="H462" s="103">
        <v>1</v>
      </c>
      <c r="I462" s="103">
        <v>1</v>
      </c>
      <c r="J462" s="103">
        <v>1</v>
      </c>
      <c r="K462" s="103">
        <v>1</v>
      </c>
      <c r="L462" s="103">
        <v>1</v>
      </c>
      <c r="M462" s="103">
        <v>1</v>
      </c>
      <c r="N462" s="103">
        <v>1</v>
      </c>
      <c r="O462" s="103">
        <v>1</v>
      </c>
      <c r="P462" s="103">
        <v>1</v>
      </c>
      <c r="Q462" s="103">
        <v>1</v>
      </c>
    </row>
    <row r="463" spans="1:17">
      <c r="A463" s="123" t="s">
        <v>1708</v>
      </c>
      <c r="B463" s="103">
        <v>1</v>
      </c>
      <c r="C463" s="103">
        <v>1</v>
      </c>
      <c r="D463" s="103">
        <v>1</v>
      </c>
      <c r="E463" s="103">
        <v>1</v>
      </c>
      <c r="F463" s="103">
        <v>1</v>
      </c>
      <c r="G463" s="103">
        <v>1</v>
      </c>
      <c r="H463" s="103">
        <v>1</v>
      </c>
      <c r="I463" s="103">
        <v>1</v>
      </c>
      <c r="J463" s="103">
        <v>1</v>
      </c>
      <c r="K463" s="103">
        <v>1</v>
      </c>
      <c r="L463" s="103">
        <v>1</v>
      </c>
      <c r="M463" s="103">
        <v>1</v>
      </c>
      <c r="N463" s="103">
        <v>1</v>
      </c>
      <c r="O463" s="103">
        <v>1</v>
      </c>
      <c r="P463" s="103">
        <v>1</v>
      </c>
      <c r="Q463" s="103">
        <v>1</v>
      </c>
    </row>
    <row r="464" spans="1:17">
      <c r="A464" s="123" t="s">
        <v>1709</v>
      </c>
      <c r="B464" s="103">
        <v>1</v>
      </c>
      <c r="C464" s="103">
        <v>1</v>
      </c>
      <c r="D464" s="103">
        <v>1</v>
      </c>
      <c r="E464" s="103">
        <v>1</v>
      </c>
      <c r="F464" s="103">
        <v>1</v>
      </c>
      <c r="G464" s="103">
        <v>1</v>
      </c>
      <c r="H464" s="103">
        <v>1</v>
      </c>
      <c r="I464" s="103">
        <v>1</v>
      </c>
      <c r="J464" s="103">
        <v>1</v>
      </c>
      <c r="K464" s="103">
        <v>1</v>
      </c>
      <c r="L464" s="103">
        <v>1</v>
      </c>
      <c r="M464" s="103">
        <v>1</v>
      </c>
      <c r="N464" s="103">
        <v>1</v>
      </c>
      <c r="O464" s="103">
        <v>1</v>
      </c>
      <c r="P464" s="103">
        <v>1</v>
      </c>
      <c r="Q464" s="103">
        <v>1</v>
      </c>
    </row>
    <row r="465" spans="1:17">
      <c r="A465" s="123" t="s">
        <v>1712</v>
      </c>
      <c r="B465" s="103">
        <v>1</v>
      </c>
      <c r="C465" s="103">
        <v>1</v>
      </c>
      <c r="D465" s="103">
        <v>1</v>
      </c>
      <c r="E465" s="103">
        <v>1</v>
      </c>
      <c r="F465" s="103">
        <v>1</v>
      </c>
      <c r="G465" s="103">
        <v>1</v>
      </c>
      <c r="H465" s="103">
        <v>1</v>
      </c>
      <c r="I465" s="103">
        <v>2</v>
      </c>
      <c r="J465" s="103">
        <v>2</v>
      </c>
      <c r="K465" s="103">
        <v>1</v>
      </c>
      <c r="L465" s="103">
        <v>1</v>
      </c>
      <c r="M465" s="103">
        <v>1</v>
      </c>
      <c r="N465" s="103">
        <v>1</v>
      </c>
      <c r="O465" s="103">
        <v>1</v>
      </c>
      <c r="P465" s="103">
        <v>1</v>
      </c>
      <c r="Q465" s="103">
        <v>1</v>
      </c>
    </row>
    <row r="466" spans="1:17">
      <c r="A466" s="123" t="s">
        <v>1714</v>
      </c>
      <c r="B466" s="103">
        <v>1</v>
      </c>
      <c r="C466" s="103">
        <v>1</v>
      </c>
      <c r="D466" s="103">
        <v>1</v>
      </c>
      <c r="E466" s="103">
        <v>1</v>
      </c>
      <c r="F466" s="103">
        <v>1</v>
      </c>
      <c r="G466" s="103">
        <v>1</v>
      </c>
      <c r="H466" s="103">
        <v>1</v>
      </c>
      <c r="I466" s="103">
        <v>1</v>
      </c>
      <c r="J466" s="103">
        <v>1</v>
      </c>
      <c r="K466" s="103">
        <v>1</v>
      </c>
      <c r="L466" s="103">
        <v>1</v>
      </c>
      <c r="M466" s="103">
        <v>1</v>
      </c>
      <c r="N466" s="103">
        <v>1</v>
      </c>
      <c r="O466" s="103">
        <v>1</v>
      </c>
      <c r="P466" s="103">
        <v>1</v>
      </c>
      <c r="Q466" s="103">
        <v>1</v>
      </c>
    </row>
    <row r="467" spans="1:17">
      <c r="A467" s="123" t="s">
        <v>1716</v>
      </c>
      <c r="B467" s="103">
        <v>1</v>
      </c>
      <c r="C467" s="103">
        <v>1</v>
      </c>
      <c r="D467" s="103">
        <v>1</v>
      </c>
      <c r="E467" s="103">
        <v>1</v>
      </c>
      <c r="F467" s="103">
        <v>1</v>
      </c>
      <c r="G467" s="103">
        <v>1</v>
      </c>
      <c r="H467" s="103">
        <v>1</v>
      </c>
      <c r="I467" s="103">
        <v>1</v>
      </c>
      <c r="J467" s="103">
        <v>1</v>
      </c>
      <c r="K467" s="103">
        <v>1</v>
      </c>
      <c r="L467" s="103">
        <v>1</v>
      </c>
      <c r="M467" s="103">
        <v>1</v>
      </c>
      <c r="N467" s="103">
        <v>1</v>
      </c>
      <c r="O467" s="103">
        <v>1</v>
      </c>
      <c r="P467" s="103">
        <v>1</v>
      </c>
      <c r="Q467" s="103">
        <v>1</v>
      </c>
    </row>
    <row r="468" spans="1:17">
      <c r="A468" s="123" t="s">
        <v>1717</v>
      </c>
      <c r="B468" s="103">
        <v>1</v>
      </c>
      <c r="C468" s="103">
        <v>1</v>
      </c>
      <c r="D468" s="103">
        <v>1</v>
      </c>
      <c r="E468" s="103">
        <v>1</v>
      </c>
      <c r="F468" s="103">
        <v>1</v>
      </c>
      <c r="G468" s="103">
        <v>1</v>
      </c>
      <c r="H468" s="103">
        <v>1</v>
      </c>
      <c r="I468" s="103">
        <v>1</v>
      </c>
      <c r="J468" s="103">
        <v>1</v>
      </c>
      <c r="K468" s="103">
        <v>1</v>
      </c>
      <c r="L468" s="103">
        <v>1</v>
      </c>
      <c r="M468" s="103">
        <v>1</v>
      </c>
      <c r="N468" s="103">
        <v>1</v>
      </c>
      <c r="O468" s="103">
        <v>1</v>
      </c>
      <c r="P468" s="103">
        <v>1</v>
      </c>
      <c r="Q468" s="103">
        <v>1</v>
      </c>
    </row>
    <row r="469" spans="1:17">
      <c r="A469" s="123" t="s">
        <v>1721</v>
      </c>
      <c r="B469" s="103">
        <v>1</v>
      </c>
      <c r="C469" s="103">
        <v>1</v>
      </c>
      <c r="D469" s="103">
        <v>1</v>
      </c>
      <c r="E469" s="103">
        <v>1</v>
      </c>
      <c r="F469" s="103">
        <v>1</v>
      </c>
      <c r="G469" s="103">
        <v>1</v>
      </c>
      <c r="H469" s="103">
        <v>1</v>
      </c>
      <c r="I469" s="103">
        <v>1</v>
      </c>
      <c r="J469" s="103">
        <v>1</v>
      </c>
      <c r="K469" s="103">
        <v>1</v>
      </c>
      <c r="L469" s="103">
        <v>1</v>
      </c>
      <c r="M469" s="103">
        <v>1</v>
      </c>
      <c r="N469" s="103">
        <v>1</v>
      </c>
      <c r="O469" s="103">
        <v>1</v>
      </c>
      <c r="P469" s="103">
        <v>1</v>
      </c>
      <c r="Q469" s="103">
        <v>1</v>
      </c>
    </row>
    <row r="470" spans="1:17">
      <c r="A470" s="123" t="s">
        <v>1726</v>
      </c>
      <c r="B470" s="103">
        <v>1</v>
      </c>
      <c r="C470" s="103">
        <v>1</v>
      </c>
      <c r="D470" s="103">
        <v>1</v>
      </c>
      <c r="E470" s="103">
        <v>1</v>
      </c>
      <c r="F470" s="103">
        <v>1</v>
      </c>
      <c r="G470" s="103">
        <v>1</v>
      </c>
      <c r="H470" s="103">
        <v>1</v>
      </c>
      <c r="I470" s="103">
        <v>1</v>
      </c>
      <c r="J470" s="103">
        <v>1</v>
      </c>
      <c r="K470" s="103">
        <v>1</v>
      </c>
      <c r="L470" s="103">
        <v>1</v>
      </c>
      <c r="M470" s="103">
        <v>1</v>
      </c>
      <c r="N470" s="103">
        <v>1</v>
      </c>
      <c r="O470" s="103">
        <v>1</v>
      </c>
      <c r="P470" s="103">
        <v>1</v>
      </c>
      <c r="Q470" s="103">
        <v>1</v>
      </c>
    </row>
    <row r="471" spans="1:17">
      <c r="A471" s="123" t="s">
        <v>1730</v>
      </c>
      <c r="B471" s="103">
        <v>1</v>
      </c>
      <c r="C471" s="103">
        <v>1</v>
      </c>
      <c r="D471" s="103">
        <v>1</v>
      </c>
      <c r="E471" s="103">
        <v>1</v>
      </c>
      <c r="F471" s="103">
        <v>1</v>
      </c>
      <c r="G471" s="103">
        <v>1</v>
      </c>
      <c r="H471" s="103">
        <v>1</v>
      </c>
      <c r="I471" s="103">
        <v>1</v>
      </c>
      <c r="J471" s="103">
        <v>1</v>
      </c>
      <c r="K471" s="103">
        <v>1</v>
      </c>
      <c r="L471" s="103">
        <v>1</v>
      </c>
      <c r="M471" s="103">
        <v>1</v>
      </c>
      <c r="N471" s="103">
        <v>1</v>
      </c>
      <c r="O471" s="103">
        <v>1</v>
      </c>
      <c r="P471" s="103">
        <v>1</v>
      </c>
      <c r="Q471" s="103">
        <v>1</v>
      </c>
    </row>
    <row r="472" spans="1:17">
      <c r="A472" s="123" t="s">
        <v>1732</v>
      </c>
      <c r="B472" s="103">
        <v>1</v>
      </c>
      <c r="C472" s="103">
        <v>1</v>
      </c>
      <c r="D472" s="103">
        <v>1</v>
      </c>
      <c r="E472" s="103">
        <v>1</v>
      </c>
      <c r="F472" s="103">
        <v>1</v>
      </c>
      <c r="G472" s="103">
        <v>1</v>
      </c>
      <c r="H472" s="103">
        <v>1</v>
      </c>
      <c r="I472" s="103">
        <v>1</v>
      </c>
      <c r="J472" s="103">
        <v>1</v>
      </c>
      <c r="K472" s="103">
        <v>1</v>
      </c>
      <c r="L472" s="103">
        <v>1</v>
      </c>
      <c r="M472" s="103">
        <v>1</v>
      </c>
      <c r="N472" s="103">
        <v>1</v>
      </c>
      <c r="O472" s="103">
        <v>1</v>
      </c>
      <c r="P472" s="103">
        <v>1</v>
      </c>
      <c r="Q472" s="103">
        <v>1</v>
      </c>
    </row>
    <row r="473" spans="1:17">
      <c r="A473" s="123" t="s">
        <v>1734</v>
      </c>
      <c r="B473" s="103">
        <v>1</v>
      </c>
      <c r="C473" s="103">
        <v>1</v>
      </c>
      <c r="D473" s="103">
        <v>1</v>
      </c>
      <c r="E473" s="103">
        <v>1</v>
      </c>
      <c r="F473" s="103">
        <v>1</v>
      </c>
      <c r="G473" s="103">
        <v>1</v>
      </c>
      <c r="H473" s="103">
        <v>1</v>
      </c>
      <c r="I473" s="103">
        <v>2</v>
      </c>
      <c r="J473" s="103">
        <v>1</v>
      </c>
      <c r="K473" s="103">
        <v>1</v>
      </c>
      <c r="L473" s="103">
        <v>1</v>
      </c>
      <c r="M473" s="103">
        <v>2</v>
      </c>
      <c r="N473" s="103">
        <v>1</v>
      </c>
      <c r="O473" s="103">
        <v>1</v>
      </c>
      <c r="P473" s="103">
        <v>1</v>
      </c>
      <c r="Q473" s="103">
        <v>1</v>
      </c>
    </row>
    <row r="474" spans="1:17">
      <c r="A474" s="123" t="s">
        <v>1737</v>
      </c>
      <c r="B474" s="103">
        <v>1</v>
      </c>
      <c r="C474" s="103">
        <v>1</v>
      </c>
      <c r="D474" s="103">
        <v>1</v>
      </c>
      <c r="E474" s="103">
        <v>1</v>
      </c>
      <c r="F474" s="103">
        <v>1</v>
      </c>
      <c r="G474" s="103">
        <v>1</v>
      </c>
      <c r="H474" s="103">
        <v>1</v>
      </c>
      <c r="I474" s="103">
        <v>1</v>
      </c>
      <c r="J474" s="103">
        <v>1</v>
      </c>
      <c r="K474" s="103">
        <v>1</v>
      </c>
      <c r="L474" s="103">
        <v>1</v>
      </c>
      <c r="M474" s="103">
        <v>1</v>
      </c>
      <c r="N474" s="103">
        <v>1</v>
      </c>
      <c r="O474" s="103">
        <v>1</v>
      </c>
      <c r="P474" s="103">
        <v>1</v>
      </c>
      <c r="Q474" s="103">
        <v>1</v>
      </c>
    </row>
    <row r="475" spans="1:17">
      <c r="A475" s="123" t="s">
        <v>1741</v>
      </c>
      <c r="B475" s="103">
        <v>1</v>
      </c>
      <c r="C475" s="103">
        <v>1</v>
      </c>
      <c r="D475" s="103">
        <v>1</v>
      </c>
      <c r="E475" s="103">
        <v>1</v>
      </c>
      <c r="F475" s="103">
        <v>1</v>
      </c>
      <c r="G475" s="103">
        <v>1</v>
      </c>
      <c r="H475" s="103">
        <v>1</v>
      </c>
      <c r="I475" s="103">
        <v>1</v>
      </c>
      <c r="J475" s="103">
        <v>1</v>
      </c>
      <c r="K475" s="103">
        <v>1</v>
      </c>
      <c r="L475" s="103">
        <v>1</v>
      </c>
      <c r="M475" s="103">
        <v>1</v>
      </c>
      <c r="N475" s="103">
        <v>1</v>
      </c>
      <c r="O475" s="103">
        <v>1</v>
      </c>
      <c r="P475" s="103">
        <v>1</v>
      </c>
      <c r="Q475" s="103">
        <v>1</v>
      </c>
    </row>
    <row r="476" spans="1:17">
      <c r="A476" s="123" t="s">
        <v>1744</v>
      </c>
      <c r="B476" s="103">
        <v>8</v>
      </c>
      <c r="C476" s="103">
        <v>8</v>
      </c>
      <c r="D476" s="103">
        <v>6</v>
      </c>
      <c r="E476" s="103">
        <v>4</v>
      </c>
      <c r="F476" s="103">
        <v>4</v>
      </c>
      <c r="G476" s="103">
        <v>10</v>
      </c>
      <c r="H476" s="103">
        <v>7</v>
      </c>
      <c r="I476" s="103">
        <v>5</v>
      </c>
      <c r="J476" s="103">
        <v>9</v>
      </c>
      <c r="K476" s="103">
        <v>4</v>
      </c>
      <c r="L476" s="103">
        <v>4</v>
      </c>
      <c r="M476" s="103">
        <v>7</v>
      </c>
      <c r="N476" s="103">
        <v>7</v>
      </c>
      <c r="O476" s="103">
        <v>4</v>
      </c>
      <c r="P476" s="103">
        <v>6</v>
      </c>
      <c r="Q476" s="103">
        <v>6</v>
      </c>
    </row>
    <row r="477" spans="1:17">
      <c r="A477" s="123" t="s">
        <v>1749</v>
      </c>
      <c r="B477" s="103">
        <v>1</v>
      </c>
      <c r="C477" s="103">
        <v>1</v>
      </c>
      <c r="D477" s="103">
        <v>1</v>
      </c>
      <c r="E477" s="103">
        <v>1</v>
      </c>
      <c r="F477" s="103">
        <v>1</v>
      </c>
      <c r="G477" s="103">
        <v>1</v>
      </c>
      <c r="H477" s="103">
        <v>1</v>
      </c>
      <c r="I477" s="103">
        <v>1</v>
      </c>
      <c r="J477" s="103">
        <v>1</v>
      </c>
      <c r="K477" s="103">
        <v>1</v>
      </c>
      <c r="L477" s="103">
        <v>1</v>
      </c>
      <c r="M477" s="103">
        <v>1</v>
      </c>
      <c r="N477" s="103">
        <v>1</v>
      </c>
      <c r="O477" s="103">
        <v>1</v>
      </c>
      <c r="P477" s="103">
        <v>1</v>
      </c>
      <c r="Q477" s="103">
        <v>1</v>
      </c>
    </row>
    <row r="478" spans="1:17">
      <c r="A478" s="123" t="s">
        <v>1754</v>
      </c>
      <c r="B478" s="103">
        <v>1</v>
      </c>
      <c r="C478" s="103">
        <v>1</v>
      </c>
      <c r="D478" s="103">
        <v>1</v>
      </c>
      <c r="E478" s="103">
        <v>1</v>
      </c>
      <c r="F478" s="103">
        <v>1</v>
      </c>
      <c r="G478" s="103">
        <v>1</v>
      </c>
      <c r="H478" s="103">
        <v>1</v>
      </c>
      <c r="I478" s="103">
        <v>1</v>
      </c>
      <c r="J478" s="103">
        <v>1</v>
      </c>
      <c r="K478" s="103">
        <v>1</v>
      </c>
      <c r="L478" s="103">
        <v>1</v>
      </c>
      <c r="M478" s="103">
        <v>1</v>
      </c>
      <c r="N478" s="103">
        <v>1</v>
      </c>
      <c r="O478" s="103">
        <v>1</v>
      </c>
      <c r="P478" s="103">
        <v>1</v>
      </c>
      <c r="Q478" s="103">
        <v>1</v>
      </c>
    </row>
    <row r="479" spans="1:17">
      <c r="A479" s="123" t="s">
        <v>1757</v>
      </c>
      <c r="B479" s="103">
        <v>1</v>
      </c>
      <c r="C479" s="103">
        <v>1</v>
      </c>
      <c r="D479" s="103">
        <v>1</v>
      </c>
      <c r="E479" s="103">
        <v>1</v>
      </c>
      <c r="F479" s="103">
        <v>1</v>
      </c>
      <c r="G479" s="103">
        <v>1</v>
      </c>
      <c r="H479" s="103">
        <v>1</v>
      </c>
      <c r="I479" s="103">
        <v>1</v>
      </c>
      <c r="J479" s="103">
        <v>1</v>
      </c>
      <c r="K479" s="103">
        <v>1</v>
      </c>
      <c r="L479" s="103">
        <v>1</v>
      </c>
      <c r="M479" s="103">
        <v>1</v>
      </c>
      <c r="N479" s="103">
        <v>1</v>
      </c>
      <c r="O479" s="103">
        <v>1</v>
      </c>
      <c r="P479" s="103">
        <v>1</v>
      </c>
      <c r="Q479" s="103">
        <v>1</v>
      </c>
    </row>
    <row r="480" spans="1:17">
      <c r="A480" s="123" t="s">
        <v>1761</v>
      </c>
      <c r="B480" s="103">
        <v>1</v>
      </c>
      <c r="C480" s="103">
        <v>1</v>
      </c>
      <c r="D480" s="103">
        <v>1</v>
      </c>
      <c r="E480" s="103">
        <v>1</v>
      </c>
      <c r="F480" s="103">
        <v>1</v>
      </c>
      <c r="G480" s="103">
        <v>1</v>
      </c>
      <c r="H480" s="103">
        <v>1</v>
      </c>
      <c r="I480" s="103">
        <v>1</v>
      </c>
      <c r="J480" s="103">
        <v>1</v>
      </c>
      <c r="K480" s="103">
        <v>1</v>
      </c>
      <c r="L480" s="103">
        <v>1</v>
      </c>
      <c r="M480" s="103">
        <v>1</v>
      </c>
      <c r="N480" s="103">
        <v>1</v>
      </c>
      <c r="O480" s="103">
        <v>1</v>
      </c>
      <c r="P480" s="103">
        <v>1</v>
      </c>
      <c r="Q480" s="103">
        <v>1</v>
      </c>
    </row>
    <row r="481" spans="1:17">
      <c r="A481" s="123" t="s">
        <v>1765</v>
      </c>
      <c r="B481" s="103">
        <v>1</v>
      </c>
      <c r="C481" s="103">
        <v>1</v>
      </c>
      <c r="D481" s="103">
        <v>1</v>
      </c>
      <c r="E481" s="103">
        <v>1</v>
      </c>
      <c r="F481" s="103">
        <v>1</v>
      </c>
      <c r="G481" s="103">
        <v>1</v>
      </c>
      <c r="H481" s="103">
        <v>1</v>
      </c>
      <c r="I481" s="103">
        <v>1</v>
      </c>
      <c r="J481" s="103">
        <v>1</v>
      </c>
      <c r="K481" s="103">
        <v>1</v>
      </c>
      <c r="L481" s="103">
        <v>1</v>
      </c>
      <c r="M481" s="103">
        <v>1</v>
      </c>
      <c r="N481" s="103">
        <v>1</v>
      </c>
      <c r="O481" s="103">
        <v>1</v>
      </c>
      <c r="P481" s="103">
        <v>1</v>
      </c>
      <c r="Q481" s="103">
        <v>1</v>
      </c>
    </row>
    <row r="482" spans="1:17">
      <c r="A482" s="123" t="s">
        <v>1769</v>
      </c>
      <c r="B482" s="103">
        <v>1</v>
      </c>
      <c r="C482" s="103">
        <v>1</v>
      </c>
      <c r="D482" s="103">
        <v>1</v>
      </c>
      <c r="E482" s="103">
        <v>1</v>
      </c>
      <c r="F482" s="103">
        <v>1</v>
      </c>
      <c r="G482" s="103">
        <v>1</v>
      </c>
      <c r="H482" s="103">
        <v>1</v>
      </c>
      <c r="I482" s="103">
        <v>1</v>
      </c>
      <c r="J482" s="103">
        <v>1</v>
      </c>
      <c r="K482" s="103">
        <v>1</v>
      </c>
      <c r="L482" s="103">
        <v>1</v>
      </c>
      <c r="M482" s="103">
        <v>1</v>
      </c>
      <c r="N482" s="103">
        <v>1</v>
      </c>
      <c r="O482" s="103">
        <v>1</v>
      </c>
      <c r="P482" s="103">
        <v>1</v>
      </c>
      <c r="Q482" s="103">
        <v>1</v>
      </c>
    </row>
    <row r="483" spans="1:17">
      <c r="A483" s="123" t="s">
        <v>1774</v>
      </c>
      <c r="B483" s="103">
        <v>1</v>
      </c>
      <c r="C483" s="103">
        <v>1</v>
      </c>
      <c r="D483" s="103">
        <v>1</v>
      </c>
      <c r="E483" s="103">
        <v>1</v>
      </c>
      <c r="F483" s="103">
        <v>1</v>
      </c>
      <c r="G483" s="103">
        <v>1</v>
      </c>
      <c r="H483" s="103">
        <v>1</v>
      </c>
      <c r="I483" s="103">
        <v>1</v>
      </c>
      <c r="J483" s="103">
        <v>1</v>
      </c>
      <c r="K483" s="103">
        <v>1</v>
      </c>
      <c r="L483" s="103">
        <v>1</v>
      </c>
      <c r="M483" s="103">
        <v>1</v>
      </c>
      <c r="N483" s="103">
        <v>1</v>
      </c>
      <c r="O483" s="103">
        <v>1</v>
      </c>
      <c r="P483" s="103">
        <v>1</v>
      </c>
      <c r="Q483" s="103">
        <v>1</v>
      </c>
    </row>
    <row r="484" spans="1:17">
      <c r="A484" s="123" t="s">
        <v>1776</v>
      </c>
      <c r="B484" s="103">
        <v>1</v>
      </c>
      <c r="C484" s="103">
        <v>1</v>
      </c>
      <c r="D484" s="103">
        <v>1</v>
      </c>
      <c r="E484" s="103">
        <v>1</v>
      </c>
      <c r="F484" s="103">
        <v>1</v>
      </c>
      <c r="G484" s="103">
        <v>1</v>
      </c>
      <c r="H484" s="103">
        <v>1</v>
      </c>
      <c r="I484" s="103">
        <v>1</v>
      </c>
      <c r="J484" s="103">
        <v>1</v>
      </c>
      <c r="K484" s="103">
        <v>1</v>
      </c>
      <c r="L484" s="103">
        <v>1</v>
      </c>
      <c r="M484" s="103">
        <v>1</v>
      </c>
      <c r="N484" s="103">
        <v>1</v>
      </c>
      <c r="O484" s="103">
        <v>1</v>
      </c>
      <c r="P484" s="103">
        <v>1</v>
      </c>
      <c r="Q484" s="103">
        <v>1</v>
      </c>
    </row>
    <row r="485" spans="1:17">
      <c r="A485" s="123" t="s">
        <v>1777</v>
      </c>
      <c r="B485" s="103">
        <v>1</v>
      </c>
      <c r="C485" s="103">
        <v>1</v>
      </c>
      <c r="D485" s="103">
        <v>1</v>
      </c>
      <c r="E485" s="103">
        <v>1</v>
      </c>
      <c r="F485" s="103">
        <v>1</v>
      </c>
      <c r="G485" s="103">
        <v>1</v>
      </c>
      <c r="H485" s="103">
        <v>1</v>
      </c>
      <c r="I485" s="103">
        <v>1</v>
      </c>
      <c r="J485" s="103">
        <v>1</v>
      </c>
      <c r="K485" s="103">
        <v>1</v>
      </c>
      <c r="L485" s="103">
        <v>1</v>
      </c>
      <c r="M485" s="103">
        <v>1</v>
      </c>
      <c r="N485" s="103">
        <v>1</v>
      </c>
      <c r="O485" s="103">
        <v>1</v>
      </c>
      <c r="P485" s="103">
        <v>1</v>
      </c>
      <c r="Q485" s="103">
        <v>1</v>
      </c>
    </row>
    <row r="486" spans="1:17">
      <c r="A486" s="123" t="s">
        <v>1782</v>
      </c>
      <c r="B486" s="103">
        <v>1</v>
      </c>
      <c r="C486" s="103">
        <v>1</v>
      </c>
      <c r="D486" s="103">
        <v>1</v>
      </c>
      <c r="E486" s="103">
        <v>1</v>
      </c>
      <c r="F486" s="103">
        <v>1</v>
      </c>
      <c r="G486" s="103">
        <v>1</v>
      </c>
      <c r="H486" s="103">
        <v>1</v>
      </c>
      <c r="I486" s="103">
        <v>1</v>
      </c>
      <c r="J486" s="103">
        <v>1</v>
      </c>
      <c r="K486" s="103">
        <v>1</v>
      </c>
      <c r="L486" s="103">
        <v>1</v>
      </c>
      <c r="M486" s="103">
        <v>1</v>
      </c>
      <c r="N486" s="103">
        <v>1</v>
      </c>
      <c r="O486" s="103">
        <v>1</v>
      </c>
      <c r="P486" s="103">
        <v>1</v>
      </c>
      <c r="Q486" s="103">
        <v>1</v>
      </c>
    </row>
    <row r="487" spans="1:17">
      <c r="A487" s="123" t="s">
        <v>1786</v>
      </c>
      <c r="B487" s="103">
        <v>1</v>
      </c>
      <c r="C487" s="103">
        <v>1</v>
      </c>
      <c r="D487" s="103">
        <v>1</v>
      </c>
      <c r="E487" s="103">
        <v>1</v>
      </c>
      <c r="F487" s="103">
        <v>1</v>
      </c>
      <c r="G487" s="103">
        <v>1</v>
      </c>
      <c r="H487" s="103">
        <v>1</v>
      </c>
      <c r="I487" s="103">
        <v>1</v>
      </c>
      <c r="J487" s="103">
        <v>1</v>
      </c>
      <c r="K487" s="103">
        <v>1</v>
      </c>
      <c r="L487" s="103">
        <v>1</v>
      </c>
      <c r="M487" s="103">
        <v>1</v>
      </c>
      <c r="N487" s="103">
        <v>1</v>
      </c>
      <c r="O487" s="103">
        <v>1</v>
      </c>
      <c r="P487" s="103">
        <v>1</v>
      </c>
      <c r="Q487" s="103">
        <v>1</v>
      </c>
    </row>
    <row r="488" spans="1:17">
      <c r="A488" s="123" t="s">
        <v>1791</v>
      </c>
      <c r="B488" s="103">
        <v>1</v>
      </c>
      <c r="C488" s="103">
        <v>1</v>
      </c>
      <c r="D488" s="103">
        <v>1</v>
      </c>
      <c r="E488" s="103">
        <v>1</v>
      </c>
      <c r="F488" s="103">
        <v>1</v>
      </c>
      <c r="G488" s="103">
        <v>1</v>
      </c>
      <c r="H488" s="103">
        <v>1</v>
      </c>
      <c r="I488" s="103">
        <v>1</v>
      </c>
      <c r="J488" s="103">
        <v>1</v>
      </c>
      <c r="K488" s="103">
        <v>1</v>
      </c>
      <c r="L488" s="103">
        <v>1</v>
      </c>
      <c r="M488" s="103">
        <v>1</v>
      </c>
      <c r="N488" s="103">
        <v>1</v>
      </c>
      <c r="O488" s="103">
        <v>1</v>
      </c>
      <c r="P488" s="103">
        <v>1</v>
      </c>
      <c r="Q488" s="103">
        <v>1</v>
      </c>
    </row>
    <row r="489" spans="1:17">
      <c r="A489" s="123" t="s">
        <v>1795</v>
      </c>
      <c r="B489" s="103">
        <v>1</v>
      </c>
      <c r="C489" s="103">
        <v>1</v>
      </c>
      <c r="D489" s="103">
        <v>1</v>
      </c>
      <c r="E489" s="103">
        <v>1</v>
      </c>
      <c r="F489" s="103">
        <v>1</v>
      </c>
      <c r="G489" s="103">
        <v>1</v>
      </c>
      <c r="H489" s="103">
        <v>1</v>
      </c>
      <c r="I489" s="103">
        <v>1</v>
      </c>
      <c r="J489" s="103">
        <v>1</v>
      </c>
      <c r="K489" s="103">
        <v>1</v>
      </c>
      <c r="L489" s="103">
        <v>1</v>
      </c>
      <c r="M489" s="103">
        <v>1</v>
      </c>
      <c r="N489" s="103">
        <v>1</v>
      </c>
      <c r="O489" s="103">
        <v>1</v>
      </c>
      <c r="P489" s="103">
        <v>1</v>
      </c>
      <c r="Q489" s="103">
        <v>1</v>
      </c>
    </row>
    <row r="490" spans="1:17">
      <c r="A490" s="123" t="s">
        <v>1797</v>
      </c>
      <c r="B490" s="103">
        <v>1</v>
      </c>
      <c r="C490" s="103">
        <v>1</v>
      </c>
      <c r="D490" s="103">
        <v>1</v>
      </c>
      <c r="E490" s="103">
        <v>1</v>
      </c>
      <c r="F490" s="103">
        <v>1</v>
      </c>
      <c r="G490" s="103">
        <v>1</v>
      </c>
      <c r="H490" s="103">
        <v>1</v>
      </c>
      <c r="I490" s="103">
        <v>1</v>
      </c>
      <c r="J490" s="103">
        <v>1</v>
      </c>
      <c r="K490" s="103">
        <v>1</v>
      </c>
      <c r="L490" s="103">
        <v>1</v>
      </c>
      <c r="M490" s="103">
        <v>1</v>
      </c>
      <c r="N490" s="103">
        <v>1</v>
      </c>
      <c r="O490" s="103">
        <v>1</v>
      </c>
      <c r="P490" s="103">
        <v>1</v>
      </c>
      <c r="Q490" s="103">
        <v>1</v>
      </c>
    </row>
    <row r="491" spans="1:17">
      <c r="A491" s="123" t="s">
        <v>1801</v>
      </c>
      <c r="B491" s="103">
        <v>1</v>
      </c>
      <c r="C491" s="103">
        <v>1</v>
      </c>
      <c r="D491" s="103">
        <v>1</v>
      </c>
      <c r="E491" s="103">
        <v>1</v>
      </c>
      <c r="F491" s="103">
        <v>1</v>
      </c>
      <c r="G491" s="103">
        <v>1</v>
      </c>
      <c r="H491" s="103">
        <v>1</v>
      </c>
      <c r="I491" s="103">
        <v>1</v>
      </c>
      <c r="J491" s="103">
        <v>1</v>
      </c>
      <c r="K491" s="103">
        <v>1</v>
      </c>
      <c r="L491" s="103">
        <v>1</v>
      </c>
      <c r="M491" s="103">
        <v>1</v>
      </c>
      <c r="N491" s="103">
        <v>1</v>
      </c>
      <c r="O491" s="103">
        <v>1</v>
      </c>
      <c r="P491" s="103">
        <v>1</v>
      </c>
      <c r="Q491" s="103">
        <v>1</v>
      </c>
    </row>
    <row r="492" spans="1:17">
      <c r="A492" s="123" t="s">
        <v>1805</v>
      </c>
      <c r="B492" s="103">
        <v>1</v>
      </c>
      <c r="C492" s="103">
        <v>1</v>
      </c>
      <c r="D492" s="103">
        <v>1</v>
      </c>
      <c r="E492" s="103">
        <v>1</v>
      </c>
      <c r="F492" s="103">
        <v>1</v>
      </c>
      <c r="G492" s="103">
        <v>1</v>
      </c>
      <c r="H492" s="103">
        <v>1</v>
      </c>
      <c r="I492" s="103">
        <v>1</v>
      </c>
      <c r="J492" s="103">
        <v>1</v>
      </c>
      <c r="K492" s="103">
        <v>1</v>
      </c>
      <c r="L492" s="103">
        <v>1</v>
      </c>
      <c r="M492" s="103">
        <v>1</v>
      </c>
      <c r="N492" s="103">
        <v>1</v>
      </c>
      <c r="O492" s="103">
        <v>1</v>
      </c>
      <c r="P492" s="103">
        <v>1</v>
      </c>
      <c r="Q492" s="103">
        <v>1</v>
      </c>
    </row>
    <row r="493" spans="1:17">
      <c r="A493" s="123" t="s">
        <v>1809</v>
      </c>
      <c r="B493" s="103">
        <v>1</v>
      </c>
      <c r="C493" s="103">
        <v>1</v>
      </c>
      <c r="D493" s="103">
        <v>1</v>
      </c>
      <c r="E493" s="103">
        <v>1</v>
      </c>
      <c r="F493" s="103">
        <v>1</v>
      </c>
      <c r="G493" s="103">
        <v>1</v>
      </c>
      <c r="H493" s="103">
        <v>1</v>
      </c>
      <c r="I493" s="103">
        <v>1</v>
      </c>
      <c r="J493" s="103">
        <v>1</v>
      </c>
      <c r="K493" s="103">
        <v>1</v>
      </c>
      <c r="L493" s="103">
        <v>1</v>
      </c>
      <c r="M493" s="103">
        <v>1</v>
      </c>
      <c r="N493" s="103">
        <v>1</v>
      </c>
      <c r="O493" s="103">
        <v>1</v>
      </c>
      <c r="P493" s="103">
        <v>1</v>
      </c>
      <c r="Q493" s="103">
        <v>1</v>
      </c>
    </row>
    <row r="494" spans="1:17">
      <c r="A494" s="123" t="s">
        <v>1813</v>
      </c>
      <c r="B494" s="103">
        <v>2</v>
      </c>
      <c r="C494" s="103">
        <v>2</v>
      </c>
      <c r="D494" s="103">
        <v>2</v>
      </c>
      <c r="E494" s="103">
        <v>3</v>
      </c>
      <c r="F494" s="103">
        <v>2</v>
      </c>
      <c r="G494" s="103">
        <v>3</v>
      </c>
      <c r="H494" s="103">
        <v>1</v>
      </c>
      <c r="I494" s="103">
        <v>3</v>
      </c>
      <c r="J494" s="103">
        <v>2</v>
      </c>
      <c r="K494" s="103">
        <v>3</v>
      </c>
      <c r="L494" s="103">
        <v>2</v>
      </c>
      <c r="M494" s="103">
        <v>2</v>
      </c>
      <c r="N494" s="103">
        <v>2</v>
      </c>
      <c r="O494" s="103">
        <v>2</v>
      </c>
      <c r="P494" s="103">
        <v>3</v>
      </c>
      <c r="Q494" s="103">
        <v>1</v>
      </c>
    </row>
    <row r="495" spans="1:17">
      <c r="A495" s="123" t="s">
        <v>1814</v>
      </c>
      <c r="B495" s="103">
        <v>1</v>
      </c>
      <c r="C495" s="103">
        <v>1</v>
      </c>
      <c r="D495" s="103">
        <v>1</v>
      </c>
      <c r="E495" s="103">
        <v>1</v>
      </c>
      <c r="F495" s="103">
        <v>1</v>
      </c>
      <c r="G495" s="103">
        <v>1</v>
      </c>
      <c r="H495" s="103">
        <v>1</v>
      </c>
      <c r="I495" s="103">
        <v>1</v>
      </c>
      <c r="J495" s="103">
        <v>1</v>
      </c>
      <c r="K495" s="103">
        <v>1</v>
      </c>
      <c r="L495" s="103">
        <v>1</v>
      </c>
      <c r="M495" s="103">
        <v>1</v>
      </c>
      <c r="N495" s="103">
        <v>1</v>
      </c>
      <c r="O495" s="103">
        <v>1</v>
      </c>
      <c r="P495" s="103">
        <v>1</v>
      </c>
      <c r="Q495" s="103">
        <v>1</v>
      </c>
    </row>
    <row r="496" spans="1:17">
      <c r="A496" s="123" t="s">
        <v>1818</v>
      </c>
      <c r="B496" s="103">
        <v>1</v>
      </c>
      <c r="C496" s="103">
        <v>1</v>
      </c>
      <c r="D496" s="103">
        <v>1</v>
      </c>
      <c r="E496" s="103">
        <v>1</v>
      </c>
      <c r="F496" s="103">
        <v>1</v>
      </c>
      <c r="G496" s="103">
        <v>1</v>
      </c>
      <c r="H496" s="103">
        <v>1</v>
      </c>
      <c r="I496" s="103">
        <v>1</v>
      </c>
      <c r="J496" s="103">
        <v>1</v>
      </c>
      <c r="K496" s="103">
        <v>1</v>
      </c>
      <c r="L496" s="103">
        <v>1</v>
      </c>
      <c r="M496" s="103">
        <v>1</v>
      </c>
      <c r="N496" s="103">
        <v>1</v>
      </c>
      <c r="O496" s="103">
        <v>1</v>
      </c>
      <c r="P496" s="103">
        <v>1</v>
      </c>
      <c r="Q496" s="103">
        <v>1</v>
      </c>
    </row>
    <row r="497" spans="1:17">
      <c r="A497" s="123" t="s">
        <v>1822</v>
      </c>
      <c r="B497" s="103">
        <v>1</v>
      </c>
      <c r="C497" s="103">
        <v>1</v>
      </c>
      <c r="D497" s="103">
        <v>1</v>
      </c>
      <c r="E497" s="103">
        <v>1</v>
      </c>
      <c r="F497" s="103">
        <v>1</v>
      </c>
      <c r="G497" s="103">
        <v>1</v>
      </c>
      <c r="H497" s="103">
        <v>1</v>
      </c>
      <c r="I497" s="103">
        <v>1</v>
      </c>
      <c r="J497" s="103">
        <v>1</v>
      </c>
      <c r="K497" s="103">
        <v>1</v>
      </c>
      <c r="L497" s="103">
        <v>1</v>
      </c>
      <c r="M497" s="103">
        <v>1</v>
      </c>
      <c r="N497" s="103">
        <v>1</v>
      </c>
      <c r="O497" s="103">
        <v>1</v>
      </c>
      <c r="P497" s="103">
        <v>1</v>
      </c>
      <c r="Q497" s="103">
        <v>1</v>
      </c>
    </row>
    <row r="498" spans="1:17">
      <c r="A498" s="123" t="s">
        <v>1826</v>
      </c>
      <c r="B498" s="103">
        <v>1</v>
      </c>
      <c r="C498" s="103">
        <v>1</v>
      </c>
      <c r="D498" s="103">
        <v>1</v>
      </c>
      <c r="E498" s="103">
        <v>1</v>
      </c>
      <c r="F498" s="103">
        <v>1</v>
      </c>
      <c r="G498" s="103">
        <v>1</v>
      </c>
      <c r="H498" s="103">
        <v>1</v>
      </c>
      <c r="I498" s="103">
        <v>1</v>
      </c>
      <c r="J498" s="103">
        <v>1</v>
      </c>
      <c r="K498" s="103">
        <v>1</v>
      </c>
      <c r="L498" s="103">
        <v>1</v>
      </c>
      <c r="M498" s="103">
        <v>1</v>
      </c>
      <c r="N498" s="103">
        <v>1</v>
      </c>
      <c r="O498" s="103">
        <v>1</v>
      </c>
      <c r="P498" s="103">
        <v>1</v>
      </c>
      <c r="Q498" s="103">
        <v>1</v>
      </c>
    </row>
    <row r="499" spans="1:17">
      <c r="A499" s="123" t="s">
        <v>1827</v>
      </c>
      <c r="B499" s="103">
        <v>1</v>
      </c>
      <c r="C499" s="103">
        <v>1</v>
      </c>
      <c r="D499" s="103">
        <v>1</v>
      </c>
      <c r="E499" s="103">
        <v>1</v>
      </c>
      <c r="F499" s="103">
        <v>1</v>
      </c>
      <c r="G499" s="103">
        <v>1</v>
      </c>
      <c r="H499" s="103">
        <v>1</v>
      </c>
      <c r="I499" s="103">
        <v>1</v>
      </c>
      <c r="J499" s="103">
        <v>1</v>
      </c>
      <c r="K499" s="103">
        <v>1</v>
      </c>
      <c r="L499" s="103">
        <v>1</v>
      </c>
      <c r="M499" s="103">
        <v>1</v>
      </c>
      <c r="N499" s="103">
        <v>1</v>
      </c>
      <c r="O499" s="103">
        <v>1</v>
      </c>
      <c r="P499" s="103">
        <v>1</v>
      </c>
      <c r="Q499" s="103">
        <v>1</v>
      </c>
    </row>
    <row r="500" spans="1:17">
      <c r="A500" s="123" t="s">
        <v>1832</v>
      </c>
      <c r="B500" s="103">
        <v>1</v>
      </c>
      <c r="C500" s="103">
        <v>1</v>
      </c>
      <c r="D500" s="103">
        <v>1</v>
      </c>
      <c r="E500" s="103">
        <v>1</v>
      </c>
      <c r="F500" s="103">
        <v>1</v>
      </c>
      <c r="G500" s="103">
        <v>1</v>
      </c>
      <c r="H500" s="103">
        <v>1</v>
      </c>
      <c r="I500" s="103">
        <v>1</v>
      </c>
      <c r="J500" s="103">
        <v>1</v>
      </c>
      <c r="K500" s="103">
        <v>1</v>
      </c>
      <c r="L500" s="103">
        <v>1</v>
      </c>
      <c r="M500" s="103">
        <v>1</v>
      </c>
      <c r="N500" s="103">
        <v>1</v>
      </c>
      <c r="O500" s="103">
        <v>1</v>
      </c>
      <c r="P500" s="103">
        <v>1</v>
      </c>
      <c r="Q500" s="103">
        <v>1</v>
      </c>
    </row>
    <row r="501" spans="1:17">
      <c r="A501" s="123" t="s">
        <v>1834</v>
      </c>
      <c r="B501" s="103">
        <v>1</v>
      </c>
      <c r="C501" s="103">
        <v>1</v>
      </c>
      <c r="D501" s="103">
        <v>1</v>
      </c>
      <c r="E501" s="103">
        <v>1</v>
      </c>
      <c r="F501" s="103">
        <v>1</v>
      </c>
      <c r="G501" s="103">
        <v>1</v>
      </c>
      <c r="H501" s="103">
        <v>1</v>
      </c>
      <c r="I501" s="103">
        <v>1</v>
      </c>
      <c r="J501" s="103">
        <v>1</v>
      </c>
      <c r="K501" s="103">
        <v>1</v>
      </c>
      <c r="L501" s="103">
        <v>1</v>
      </c>
      <c r="M501" s="103">
        <v>1</v>
      </c>
      <c r="N501" s="103">
        <v>1</v>
      </c>
      <c r="O501" s="103">
        <v>1</v>
      </c>
      <c r="P501" s="103">
        <v>1</v>
      </c>
      <c r="Q501" s="103">
        <v>1</v>
      </c>
    </row>
    <row r="502" spans="1:17">
      <c r="A502" s="123" t="s">
        <v>1835</v>
      </c>
      <c r="B502" s="103">
        <v>2</v>
      </c>
      <c r="C502" s="103">
        <v>2</v>
      </c>
      <c r="D502" s="103">
        <v>2</v>
      </c>
      <c r="E502" s="103">
        <v>1</v>
      </c>
      <c r="F502" s="103">
        <v>2</v>
      </c>
      <c r="G502" s="103">
        <v>2</v>
      </c>
      <c r="H502" s="103">
        <v>1</v>
      </c>
      <c r="I502" s="103">
        <v>1</v>
      </c>
      <c r="J502" s="103">
        <v>3</v>
      </c>
      <c r="K502" s="103">
        <v>2</v>
      </c>
      <c r="L502" s="103">
        <v>1</v>
      </c>
      <c r="M502" s="103">
        <v>1</v>
      </c>
      <c r="N502" s="103">
        <v>2</v>
      </c>
      <c r="O502" s="103">
        <v>2</v>
      </c>
      <c r="P502" s="103">
        <v>1</v>
      </c>
      <c r="Q502" s="103">
        <v>1</v>
      </c>
    </row>
    <row r="503" spans="1:17">
      <c r="A503" s="123" t="s">
        <v>1838</v>
      </c>
      <c r="B503" s="103">
        <v>1</v>
      </c>
      <c r="C503" s="103">
        <v>1</v>
      </c>
      <c r="D503" s="103">
        <v>1</v>
      </c>
      <c r="E503" s="103">
        <v>1</v>
      </c>
      <c r="F503" s="103">
        <v>1</v>
      </c>
      <c r="G503" s="103">
        <v>1</v>
      </c>
      <c r="H503" s="103">
        <v>1</v>
      </c>
      <c r="I503" s="103">
        <v>1</v>
      </c>
      <c r="J503" s="103">
        <v>1</v>
      </c>
      <c r="K503" s="103">
        <v>1</v>
      </c>
      <c r="L503" s="103">
        <v>1</v>
      </c>
      <c r="M503" s="103">
        <v>1</v>
      </c>
      <c r="N503" s="103">
        <v>1</v>
      </c>
      <c r="O503" s="103">
        <v>1</v>
      </c>
      <c r="P503" s="103">
        <v>1</v>
      </c>
      <c r="Q503" s="103">
        <v>1</v>
      </c>
    </row>
    <row r="504" spans="1:17">
      <c r="A504" s="123" t="s">
        <v>1839</v>
      </c>
      <c r="B504" s="103">
        <v>1</v>
      </c>
      <c r="C504" s="103">
        <v>1</v>
      </c>
      <c r="D504" s="103">
        <v>1</v>
      </c>
      <c r="E504" s="103">
        <v>1</v>
      </c>
      <c r="F504" s="103">
        <v>1</v>
      </c>
      <c r="G504" s="103">
        <v>1</v>
      </c>
      <c r="H504" s="103">
        <v>1</v>
      </c>
      <c r="I504" s="103">
        <v>1</v>
      </c>
      <c r="J504" s="103">
        <v>1</v>
      </c>
      <c r="K504" s="103">
        <v>1</v>
      </c>
      <c r="L504" s="103">
        <v>1</v>
      </c>
      <c r="M504" s="103">
        <v>1</v>
      </c>
      <c r="N504" s="103">
        <v>1</v>
      </c>
      <c r="O504" s="103">
        <v>1</v>
      </c>
      <c r="P504" s="103">
        <v>1</v>
      </c>
      <c r="Q504" s="103">
        <v>1</v>
      </c>
    </row>
    <row r="505" spans="1:17">
      <c r="A505" s="123" t="s">
        <v>1843</v>
      </c>
      <c r="B505" s="103">
        <v>1</v>
      </c>
      <c r="C505" s="103">
        <v>1</v>
      </c>
      <c r="D505" s="103">
        <v>1</v>
      </c>
      <c r="E505" s="103">
        <v>0</v>
      </c>
      <c r="F505" s="103">
        <v>1</v>
      </c>
      <c r="G505" s="103">
        <v>1</v>
      </c>
      <c r="H505" s="103">
        <v>1</v>
      </c>
      <c r="I505" s="103">
        <v>0</v>
      </c>
      <c r="J505" s="103">
        <v>1</v>
      </c>
      <c r="K505" s="103">
        <v>1</v>
      </c>
      <c r="L505" s="103">
        <v>0</v>
      </c>
      <c r="M505" s="103">
        <v>1</v>
      </c>
      <c r="N505" s="103">
        <v>1</v>
      </c>
      <c r="O505" s="103">
        <v>1</v>
      </c>
      <c r="P505" s="103">
        <v>0</v>
      </c>
      <c r="Q505" s="103">
        <v>1</v>
      </c>
    </row>
    <row r="506" spans="1:17">
      <c r="A506" s="123" t="s">
        <v>1844</v>
      </c>
      <c r="B506" s="103">
        <v>1</v>
      </c>
      <c r="C506" s="103">
        <v>1</v>
      </c>
      <c r="D506" s="103">
        <v>1</v>
      </c>
      <c r="E506" s="103">
        <v>1</v>
      </c>
      <c r="F506" s="103">
        <v>1</v>
      </c>
      <c r="G506" s="103">
        <v>1</v>
      </c>
      <c r="H506" s="103">
        <v>1</v>
      </c>
      <c r="I506" s="103">
        <v>1</v>
      </c>
      <c r="J506" s="103">
        <v>1</v>
      </c>
      <c r="K506" s="103">
        <v>1</v>
      </c>
      <c r="L506" s="103">
        <v>1</v>
      </c>
      <c r="M506" s="103">
        <v>1</v>
      </c>
      <c r="N506" s="103">
        <v>1</v>
      </c>
      <c r="O506" s="103">
        <v>1</v>
      </c>
      <c r="P506" s="103">
        <v>1</v>
      </c>
      <c r="Q506" s="103">
        <v>1</v>
      </c>
    </row>
    <row r="507" spans="1:17">
      <c r="A507" s="123" t="s">
        <v>1847</v>
      </c>
      <c r="B507" s="103">
        <v>1</v>
      </c>
      <c r="C507" s="103">
        <v>1</v>
      </c>
      <c r="D507" s="103">
        <v>1</v>
      </c>
      <c r="E507" s="103">
        <v>1</v>
      </c>
      <c r="F507" s="103">
        <v>1</v>
      </c>
      <c r="G507" s="103">
        <v>1</v>
      </c>
      <c r="H507" s="103">
        <v>1</v>
      </c>
      <c r="I507" s="103">
        <v>1</v>
      </c>
      <c r="J507" s="103">
        <v>1</v>
      </c>
      <c r="K507" s="103">
        <v>1</v>
      </c>
      <c r="L507" s="103">
        <v>1</v>
      </c>
      <c r="M507" s="103">
        <v>1</v>
      </c>
      <c r="N507" s="103">
        <v>1</v>
      </c>
      <c r="O507" s="103">
        <v>1</v>
      </c>
      <c r="P507" s="103">
        <v>1</v>
      </c>
      <c r="Q507" s="103">
        <v>1</v>
      </c>
    </row>
    <row r="508" spans="1:17">
      <c r="A508" s="123" t="s">
        <v>1851</v>
      </c>
      <c r="B508" s="103">
        <v>1</v>
      </c>
      <c r="C508" s="103">
        <v>1</v>
      </c>
      <c r="D508" s="103">
        <v>1</v>
      </c>
      <c r="E508" s="103">
        <v>1</v>
      </c>
      <c r="F508" s="103">
        <v>1</v>
      </c>
      <c r="G508" s="103">
        <v>1</v>
      </c>
      <c r="H508" s="103">
        <v>1</v>
      </c>
      <c r="I508" s="103">
        <v>1</v>
      </c>
      <c r="J508" s="103">
        <v>1</v>
      </c>
      <c r="K508" s="103">
        <v>1</v>
      </c>
      <c r="L508" s="103">
        <v>1</v>
      </c>
      <c r="M508" s="103">
        <v>1</v>
      </c>
      <c r="N508" s="103">
        <v>1</v>
      </c>
      <c r="O508" s="103">
        <v>1</v>
      </c>
      <c r="P508" s="103">
        <v>1</v>
      </c>
      <c r="Q508" s="103">
        <v>1</v>
      </c>
    </row>
    <row r="509" spans="1:17">
      <c r="A509" s="123" t="s">
        <v>1855</v>
      </c>
      <c r="B509" s="103">
        <v>1</v>
      </c>
      <c r="C509" s="103">
        <v>1</v>
      </c>
      <c r="D509" s="103">
        <v>1</v>
      </c>
      <c r="E509" s="103">
        <v>1</v>
      </c>
      <c r="F509" s="103">
        <v>1</v>
      </c>
      <c r="G509" s="103">
        <v>1</v>
      </c>
      <c r="H509" s="103">
        <v>1</v>
      </c>
      <c r="I509" s="103">
        <v>1</v>
      </c>
      <c r="J509" s="103">
        <v>1</v>
      </c>
      <c r="K509" s="103">
        <v>1</v>
      </c>
      <c r="L509" s="103">
        <v>1</v>
      </c>
      <c r="M509" s="103">
        <v>1</v>
      </c>
      <c r="N509" s="103">
        <v>1</v>
      </c>
      <c r="O509" s="103">
        <v>1</v>
      </c>
      <c r="P509" s="103">
        <v>1</v>
      </c>
      <c r="Q509" s="103">
        <v>1</v>
      </c>
    </row>
    <row r="510" spans="1:17">
      <c r="A510" s="123" t="s">
        <v>1860</v>
      </c>
      <c r="B510" s="103">
        <v>1</v>
      </c>
      <c r="C510" s="103">
        <v>1</v>
      </c>
      <c r="D510" s="103">
        <v>0</v>
      </c>
      <c r="E510" s="103">
        <v>0</v>
      </c>
      <c r="F510" s="103">
        <v>1</v>
      </c>
      <c r="G510" s="103">
        <v>1</v>
      </c>
      <c r="H510" s="103">
        <v>1</v>
      </c>
      <c r="I510" s="103">
        <v>0</v>
      </c>
      <c r="J510" s="103">
        <v>1</v>
      </c>
      <c r="K510" s="103">
        <v>1</v>
      </c>
      <c r="L510" s="103">
        <v>1</v>
      </c>
      <c r="M510" s="103">
        <v>1</v>
      </c>
      <c r="N510" s="103">
        <v>0</v>
      </c>
      <c r="O510" s="103">
        <v>1</v>
      </c>
      <c r="P510" s="103">
        <v>0</v>
      </c>
      <c r="Q510" s="103">
        <v>1</v>
      </c>
    </row>
    <row r="511" spans="1:17">
      <c r="A511" s="123" t="s">
        <v>1863</v>
      </c>
      <c r="B511" s="103">
        <v>1</v>
      </c>
      <c r="C511" s="103">
        <v>1</v>
      </c>
      <c r="D511" s="103">
        <v>1</v>
      </c>
      <c r="E511" s="103">
        <v>1</v>
      </c>
      <c r="F511" s="103">
        <v>1</v>
      </c>
      <c r="G511" s="103">
        <v>1</v>
      </c>
      <c r="H511" s="103">
        <v>1</v>
      </c>
      <c r="I511" s="103">
        <v>1</v>
      </c>
      <c r="J511" s="103">
        <v>1</v>
      </c>
      <c r="K511" s="103">
        <v>1</v>
      </c>
      <c r="L511" s="103">
        <v>1</v>
      </c>
      <c r="M511" s="103">
        <v>1</v>
      </c>
      <c r="N511" s="103">
        <v>1</v>
      </c>
      <c r="O511" s="103">
        <v>1</v>
      </c>
      <c r="P511" s="103">
        <v>1</v>
      </c>
      <c r="Q511" s="103">
        <v>1</v>
      </c>
    </row>
    <row r="512" spans="1:17">
      <c r="A512" s="123" t="s">
        <v>1867</v>
      </c>
      <c r="B512" s="103">
        <v>1</v>
      </c>
      <c r="C512" s="103">
        <v>1</v>
      </c>
      <c r="D512" s="103">
        <v>1</v>
      </c>
      <c r="E512" s="103">
        <v>1</v>
      </c>
      <c r="F512" s="103">
        <v>1</v>
      </c>
      <c r="G512" s="103">
        <v>1</v>
      </c>
      <c r="H512" s="103">
        <v>1</v>
      </c>
      <c r="I512" s="103">
        <v>1</v>
      </c>
      <c r="J512" s="103">
        <v>1</v>
      </c>
      <c r="K512" s="103">
        <v>1</v>
      </c>
      <c r="L512" s="103">
        <v>1</v>
      </c>
      <c r="M512" s="103">
        <v>1</v>
      </c>
      <c r="N512" s="103">
        <v>1</v>
      </c>
      <c r="O512" s="103">
        <v>1</v>
      </c>
      <c r="P512" s="103">
        <v>1</v>
      </c>
      <c r="Q512" s="103">
        <v>1</v>
      </c>
    </row>
    <row r="513" spans="1:17">
      <c r="A513" s="123" t="s">
        <v>1871</v>
      </c>
      <c r="B513" s="103">
        <v>1</v>
      </c>
      <c r="C513" s="103">
        <v>1</v>
      </c>
      <c r="D513" s="103">
        <v>1</v>
      </c>
      <c r="E513" s="103">
        <v>1</v>
      </c>
      <c r="F513" s="103">
        <v>1</v>
      </c>
      <c r="G513" s="103">
        <v>1</v>
      </c>
      <c r="H513" s="103">
        <v>1</v>
      </c>
      <c r="I513" s="103">
        <v>1</v>
      </c>
      <c r="J513" s="103">
        <v>1</v>
      </c>
      <c r="K513" s="103">
        <v>1</v>
      </c>
      <c r="L513" s="103">
        <v>1</v>
      </c>
      <c r="M513" s="103">
        <v>1</v>
      </c>
      <c r="N513" s="103">
        <v>1</v>
      </c>
      <c r="O513" s="103">
        <v>1</v>
      </c>
      <c r="P513" s="103">
        <v>1</v>
      </c>
      <c r="Q513" s="103">
        <v>1</v>
      </c>
    </row>
    <row r="514" spans="1:17">
      <c r="A514" s="123" t="s">
        <v>1872</v>
      </c>
      <c r="B514" s="103">
        <v>1</v>
      </c>
      <c r="C514" s="103">
        <v>1</v>
      </c>
      <c r="D514" s="103">
        <v>1</v>
      </c>
      <c r="E514" s="103">
        <v>1</v>
      </c>
      <c r="F514" s="103">
        <v>1</v>
      </c>
      <c r="G514" s="103">
        <v>1</v>
      </c>
      <c r="H514" s="103">
        <v>1</v>
      </c>
      <c r="I514" s="103">
        <v>1</v>
      </c>
      <c r="J514" s="103">
        <v>1</v>
      </c>
      <c r="K514" s="103">
        <v>1</v>
      </c>
      <c r="L514" s="103">
        <v>1</v>
      </c>
      <c r="M514" s="103">
        <v>1</v>
      </c>
      <c r="N514" s="103">
        <v>1</v>
      </c>
      <c r="O514" s="103">
        <v>1</v>
      </c>
      <c r="P514" s="103">
        <v>1</v>
      </c>
      <c r="Q514" s="103">
        <v>1</v>
      </c>
    </row>
    <row r="515" spans="1:17">
      <c r="A515" s="123" t="s">
        <v>1877</v>
      </c>
      <c r="B515" s="103">
        <v>1</v>
      </c>
      <c r="C515" s="103">
        <v>1</v>
      </c>
      <c r="D515" s="103">
        <v>1</v>
      </c>
      <c r="E515" s="103">
        <v>1</v>
      </c>
      <c r="F515" s="103">
        <v>1</v>
      </c>
      <c r="G515" s="103">
        <v>1</v>
      </c>
      <c r="H515" s="103">
        <v>1</v>
      </c>
      <c r="I515" s="103">
        <v>1</v>
      </c>
      <c r="J515" s="103">
        <v>1</v>
      </c>
      <c r="K515" s="103">
        <v>1</v>
      </c>
      <c r="L515" s="103">
        <v>1</v>
      </c>
      <c r="M515" s="103">
        <v>1</v>
      </c>
      <c r="N515" s="103">
        <v>1</v>
      </c>
      <c r="O515" s="103">
        <v>1</v>
      </c>
      <c r="P515" s="103">
        <v>1</v>
      </c>
      <c r="Q515" s="103">
        <v>1</v>
      </c>
    </row>
    <row r="516" spans="1:17">
      <c r="A516" s="123" t="s">
        <v>1878</v>
      </c>
      <c r="B516" s="103">
        <v>2</v>
      </c>
      <c r="C516" s="103">
        <v>1</v>
      </c>
      <c r="D516" s="103">
        <v>1</v>
      </c>
      <c r="E516" s="103">
        <v>1</v>
      </c>
      <c r="F516" s="103">
        <v>1</v>
      </c>
      <c r="G516" s="103">
        <v>1</v>
      </c>
      <c r="H516" s="103">
        <v>1</v>
      </c>
      <c r="I516" s="103">
        <v>2</v>
      </c>
      <c r="J516" s="103">
        <v>1</v>
      </c>
      <c r="K516" s="103">
        <v>1</v>
      </c>
      <c r="L516" s="103">
        <v>1</v>
      </c>
      <c r="M516" s="103">
        <v>1</v>
      </c>
      <c r="N516" s="103">
        <v>1</v>
      </c>
      <c r="O516" s="103">
        <v>1</v>
      </c>
      <c r="P516" s="103">
        <v>1</v>
      </c>
      <c r="Q516" s="103">
        <v>1</v>
      </c>
    </row>
    <row r="517" spans="1:17">
      <c r="A517" s="123" t="s">
        <v>1882</v>
      </c>
      <c r="B517" s="103">
        <v>1</v>
      </c>
      <c r="C517" s="103">
        <v>1</v>
      </c>
      <c r="D517" s="103">
        <v>1</v>
      </c>
      <c r="E517" s="103">
        <v>1</v>
      </c>
      <c r="F517" s="103">
        <v>1</v>
      </c>
      <c r="G517" s="103">
        <v>1</v>
      </c>
      <c r="H517" s="103">
        <v>1</v>
      </c>
      <c r="I517" s="103">
        <v>1</v>
      </c>
      <c r="J517" s="103">
        <v>1</v>
      </c>
      <c r="K517" s="103">
        <v>1</v>
      </c>
      <c r="L517" s="103">
        <v>1</v>
      </c>
      <c r="M517" s="103">
        <v>1</v>
      </c>
      <c r="N517" s="103">
        <v>1</v>
      </c>
      <c r="O517" s="103">
        <v>1</v>
      </c>
      <c r="P517" s="103">
        <v>1</v>
      </c>
      <c r="Q517" s="103">
        <v>1</v>
      </c>
    </row>
    <row r="518" spans="1:17">
      <c r="A518" s="123" t="s">
        <v>1883</v>
      </c>
      <c r="B518" s="103">
        <v>1</v>
      </c>
      <c r="C518" s="103">
        <v>1</v>
      </c>
      <c r="D518" s="103">
        <v>1</v>
      </c>
      <c r="E518" s="103">
        <v>1</v>
      </c>
      <c r="F518" s="103">
        <v>1</v>
      </c>
      <c r="G518" s="103">
        <v>1</v>
      </c>
      <c r="H518" s="103">
        <v>1</v>
      </c>
      <c r="I518" s="103">
        <v>1</v>
      </c>
      <c r="J518" s="103">
        <v>1</v>
      </c>
      <c r="K518" s="103">
        <v>1</v>
      </c>
      <c r="L518" s="103">
        <v>1</v>
      </c>
      <c r="M518" s="103">
        <v>1</v>
      </c>
      <c r="N518" s="103">
        <v>1</v>
      </c>
      <c r="O518" s="103">
        <v>1</v>
      </c>
      <c r="P518" s="103">
        <v>1</v>
      </c>
      <c r="Q518" s="103">
        <v>1</v>
      </c>
    </row>
    <row r="519" spans="1:17">
      <c r="A519" s="123" t="s">
        <v>1887</v>
      </c>
      <c r="B519" s="103">
        <v>1</v>
      </c>
      <c r="C519" s="103">
        <v>1</v>
      </c>
      <c r="D519" s="103">
        <v>1</v>
      </c>
      <c r="E519" s="103">
        <v>1</v>
      </c>
      <c r="F519" s="103">
        <v>1</v>
      </c>
      <c r="G519" s="103">
        <v>1</v>
      </c>
      <c r="H519" s="103">
        <v>1</v>
      </c>
      <c r="I519" s="103">
        <v>1</v>
      </c>
      <c r="J519" s="103">
        <v>1</v>
      </c>
      <c r="K519" s="103">
        <v>1</v>
      </c>
      <c r="L519" s="103">
        <v>1</v>
      </c>
      <c r="M519" s="103">
        <v>2</v>
      </c>
      <c r="N519" s="103">
        <v>1</v>
      </c>
      <c r="O519" s="103">
        <v>1</v>
      </c>
      <c r="P519" s="103">
        <v>1</v>
      </c>
      <c r="Q519" s="103">
        <v>1</v>
      </c>
    </row>
    <row r="520" spans="1:17">
      <c r="A520" s="123" t="s">
        <v>1891</v>
      </c>
      <c r="B520" s="103">
        <v>1</v>
      </c>
      <c r="C520" s="103">
        <v>1</v>
      </c>
      <c r="D520" s="103">
        <v>1</v>
      </c>
      <c r="E520" s="103">
        <v>1</v>
      </c>
      <c r="F520" s="103">
        <v>1</v>
      </c>
      <c r="G520" s="103">
        <v>1</v>
      </c>
      <c r="H520" s="103">
        <v>1</v>
      </c>
      <c r="I520" s="103">
        <v>1</v>
      </c>
      <c r="J520" s="103">
        <v>1</v>
      </c>
      <c r="K520" s="103">
        <v>1</v>
      </c>
      <c r="L520" s="103">
        <v>1</v>
      </c>
      <c r="M520" s="103">
        <v>1</v>
      </c>
      <c r="N520" s="103">
        <v>1</v>
      </c>
      <c r="O520" s="103">
        <v>1</v>
      </c>
      <c r="P520" s="103">
        <v>1</v>
      </c>
      <c r="Q520" s="103">
        <v>1</v>
      </c>
    </row>
    <row r="521" spans="1:17">
      <c r="A521" s="123" t="s">
        <v>1895</v>
      </c>
      <c r="B521" s="103">
        <v>1</v>
      </c>
      <c r="C521" s="103">
        <v>1</v>
      </c>
      <c r="D521" s="103">
        <v>1</v>
      </c>
      <c r="E521" s="103">
        <v>1</v>
      </c>
      <c r="F521" s="103">
        <v>1</v>
      </c>
      <c r="G521" s="103">
        <v>1</v>
      </c>
      <c r="H521" s="103">
        <v>1</v>
      </c>
      <c r="I521" s="103">
        <v>1</v>
      </c>
      <c r="J521" s="103">
        <v>1</v>
      </c>
      <c r="K521" s="103">
        <v>1</v>
      </c>
      <c r="L521" s="103">
        <v>1</v>
      </c>
      <c r="M521" s="103">
        <v>1</v>
      </c>
      <c r="N521" s="103">
        <v>1</v>
      </c>
      <c r="O521" s="103">
        <v>1</v>
      </c>
      <c r="P521" s="103">
        <v>1</v>
      </c>
      <c r="Q521" s="103">
        <v>1</v>
      </c>
    </row>
    <row r="522" spans="1:17">
      <c r="A522" s="123" t="s">
        <v>1899</v>
      </c>
      <c r="B522" s="103">
        <v>1</v>
      </c>
      <c r="C522" s="103">
        <v>1</v>
      </c>
      <c r="D522" s="103">
        <v>1</v>
      </c>
      <c r="E522" s="103">
        <v>1</v>
      </c>
      <c r="F522" s="103">
        <v>1</v>
      </c>
      <c r="G522" s="103">
        <v>1</v>
      </c>
      <c r="H522" s="103">
        <v>1</v>
      </c>
      <c r="I522" s="103">
        <v>1</v>
      </c>
      <c r="J522" s="103">
        <v>1</v>
      </c>
      <c r="K522" s="103">
        <v>1</v>
      </c>
      <c r="L522" s="103">
        <v>1</v>
      </c>
      <c r="M522" s="103">
        <v>1</v>
      </c>
      <c r="N522" s="103">
        <v>1</v>
      </c>
      <c r="O522" s="103">
        <v>1</v>
      </c>
      <c r="P522" s="103">
        <v>1</v>
      </c>
      <c r="Q522" s="103">
        <v>1</v>
      </c>
    </row>
    <row r="523" spans="1:17">
      <c r="A523" s="123" t="s">
        <v>1903</v>
      </c>
      <c r="B523" s="103">
        <v>1</v>
      </c>
      <c r="C523" s="103">
        <v>1</v>
      </c>
      <c r="D523" s="103">
        <v>1</v>
      </c>
      <c r="E523" s="103">
        <v>1</v>
      </c>
      <c r="F523" s="103">
        <v>1</v>
      </c>
      <c r="G523" s="103">
        <v>1</v>
      </c>
      <c r="H523" s="103">
        <v>1</v>
      </c>
      <c r="I523" s="103">
        <v>1</v>
      </c>
      <c r="J523" s="103">
        <v>1</v>
      </c>
      <c r="K523" s="103">
        <v>1</v>
      </c>
      <c r="L523" s="103">
        <v>1</v>
      </c>
      <c r="M523" s="103">
        <v>1</v>
      </c>
      <c r="N523" s="103">
        <v>1</v>
      </c>
      <c r="O523" s="103">
        <v>1</v>
      </c>
      <c r="P523" s="103">
        <v>1</v>
      </c>
      <c r="Q523" s="103">
        <v>1</v>
      </c>
    </row>
    <row r="524" spans="1:17">
      <c r="A524" s="123" t="s">
        <v>1904</v>
      </c>
      <c r="B524" s="103">
        <v>1</v>
      </c>
      <c r="C524" s="103">
        <v>1</v>
      </c>
      <c r="D524" s="103">
        <v>1</v>
      </c>
      <c r="E524" s="103">
        <v>1</v>
      </c>
      <c r="F524" s="103">
        <v>1</v>
      </c>
      <c r="G524" s="103">
        <v>1</v>
      </c>
      <c r="H524" s="103">
        <v>1</v>
      </c>
      <c r="I524" s="103">
        <v>1</v>
      </c>
      <c r="J524" s="103">
        <v>1</v>
      </c>
      <c r="K524" s="103">
        <v>1</v>
      </c>
      <c r="L524" s="103">
        <v>1</v>
      </c>
      <c r="M524" s="103">
        <v>1</v>
      </c>
      <c r="N524" s="103">
        <v>1</v>
      </c>
      <c r="O524" s="103">
        <v>1</v>
      </c>
      <c r="P524" s="103">
        <v>1</v>
      </c>
      <c r="Q524" s="103">
        <v>1</v>
      </c>
    </row>
    <row r="525" spans="1:17">
      <c r="A525" s="123" t="s">
        <v>1908</v>
      </c>
      <c r="B525" s="103">
        <v>1</v>
      </c>
      <c r="C525" s="103">
        <v>1</v>
      </c>
      <c r="D525" s="103">
        <v>1</v>
      </c>
      <c r="E525" s="103">
        <v>1</v>
      </c>
      <c r="F525" s="103">
        <v>1</v>
      </c>
      <c r="G525" s="103">
        <v>1</v>
      </c>
      <c r="H525" s="103">
        <v>1</v>
      </c>
      <c r="I525" s="103">
        <v>1</v>
      </c>
      <c r="J525" s="103">
        <v>1</v>
      </c>
      <c r="K525" s="103">
        <v>1</v>
      </c>
      <c r="L525" s="103">
        <v>1</v>
      </c>
      <c r="M525" s="103">
        <v>1</v>
      </c>
      <c r="N525" s="103">
        <v>1</v>
      </c>
      <c r="O525" s="103">
        <v>1</v>
      </c>
      <c r="P525" s="103">
        <v>1</v>
      </c>
      <c r="Q525" s="103">
        <v>1</v>
      </c>
    </row>
    <row r="526" spans="1:17">
      <c r="A526" s="123" t="s">
        <v>1909</v>
      </c>
      <c r="B526" s="103">
        <v>1</v>
      </c>
      <c r="C526" s="103">
        <v>1</v>
      </c>
      <c r="D526" s="103">
        <v>1</v>
      </c>
      <c r="E526" s="103">
        <v>1</v>
      </c>
      <c r="F526" s="103">
        <v>1</v>
      </c>
      <c r="G526" s="103">
        <v>1</v>
      </c>
      <c r="H526" s="103">
        <v>1</v>
      </c>
      <c r="I526" s="103">
        <v>1</v>
      </c>
      <c r="J526" s="103">
        <v>1</v>
      </c>
      <c r="K526" s="103">
        <v>1</v>
      </c>
      <c r="L526" s="103">
        <v>1</v>
      </c>
      <c r="M526" s="103">
        <v>1</v>
      </c>
      <c r="N526" s="103">
        <v>1</v>
      </c>
      <c r="O526" s="103">
        <v>1</v>
      </c>
      <c r="P526" s="103">
        <v>1</v>
      </c>
      <c r="Q526" s="103">
        <v>1</v>
      </c>
    </row>
    <row r="527" spans="1:17">
      <c r="A527" s="123" t="s">
        <v>1912</v>
      </c>
      <c r="B527" s="103">
        <v>1</v>
      </c>
      <c r="C527" s="103">
        <v>1</v>
      </c>
      <c r="D527" s="103">
        <v>1</v>
      </c>
      <c r="E527" s="103">
        <v>1</v>
      </c>
      <c r="F527" s="103">
        <v>1</v>
      </c>
      <c r="G527" s="103">
        <v>1</v>
      </c>
      <c r="H527" s="103">
        <v>1</v>
      </c>
      <c r="I527" s="103">
        <v>1</v>
      </c>
      <c r="J527" s="103">
        <v>1</v>
      </c>
      <c r="K527" s="103">
        <v>1</v>
      </c>
      <c r="L527" s="103">
        <v>1</v>
      </c>
      <c r="M527" s="103">
        <v>1</v>
      </c>
      <c r="N527" s="103">
        <v>1</v>
      </c>
      <c r="O527" s="103">
        <v>1</v>
      </c>
      <c r="P527" s="103">
        <v>1</v>
      </c>
      <c r="Q527" s="103">
        <v>1</v>
      </c>
    </row>
    <row r="528" spans="1:17">
      <c r="A528" s="123" t="s">
        <v>1916</v>
      </c>
      <c r="B528" s="103">
        <v>1</v>
      </c>
      <c r="C528" s="103">
        <v>1</v>
      </c>
      <c r="D528" s="103">
        <v>1</v>
      </c>
      <c r="E528" s="103">
        <v>1</v>
      </c>
      <c r="F528" s="103">
        <v>1</v>
      </c>
      <c r="G528" s="103">
        <v>1</v>
      </c>
      <c r="H528" s="103">
        <v>1</v>
      </c>
      <c r="I528" s="103">
        <v>1</v>
      </c>
      <c r="J528" s="103">
        <v>1</v>
      </c>
      <c r="K528" s="103">
        <v>1</v>
      </c>
      <c r="L528" s="103">
        <v>1</v>
      </c>
      <c r="M528" s="103">
        <v>1</v>
      </c>
      <c r="N528" s="103">
        <v>1</v>
      </c>
      <c r="O528" s="103">
        <v>1</v>
      </c>
      <c r="P528" s="103">
        <v>1</v>
      </c>
      <c r="Q528" s="103">
        <v>1</v>
      </c>
    </row>
    <row r="529" spans="1:17">
      <c r="A529" s="123" t="s">
        <v>1921</v>
      </c>
      <c r="B529" s="103">
        <v>1</v>
      </c>
      <c r="C529" s="103">
        <v>1</v>
      </c>
      <c r="D529" s="103">
        <v>1</v>
      </c>
      <c r="E529" s="103">
        <v>1</v>
      </c>
      <c r="F529" s="103">
        <v>1</v>
      </c>
      <c r="G529" s="103">
        <v>1</v>
      </c>
      <c r="H529" s="103">
        <v>1</v>
      </c>
      <c r="I529" s="103">
        <v>1</v>
      </c>
      <c r="J529" s="103">
        <v>1</v>
      </c>
      <c r="K529" s="103">
        <v>1</v>
      </c>
      <c r="L529" s="103">
        <v>1</v>
      </c>
      <c r="M529" s="103">
        <v>1</v>
      </c>
      <c r="N529" s="103">
        <v>1</v>
      </c>
      <c r="O529" s="103">
        <v>1</v>
      </c>
      <c r="P529" s="103">
        <v>1</v>
      </c>
      <c r="Q529" s="103">
        <v>1</v>
      </c>
    </row>
    <row r="530" spans="1:17">
      <c r="A530" s="123" t="s">
        <v>1922</v>
      </c>
      <c r="B530" s="103">
        <v>1</v>
      </c>
      <c r="C530" s="103">
        <v>1</v>
      </c>
      <c r="D530" s="103">
        <v>1</v>
      </c>
      <c r="E530" s="103">
        <v>1</v>
      </c>
      <c r="F530" s="103">
        <v>1</v>
      </c>
      <c r="G530" s="103">
        <v>1</v>
      </c>
      <c r="H530" s="103">
        <v>1</v>
      </c>
      <c r="I530" s="103">
        <v>1</v>
      </c>
      <c r="J530" s="103">
        <v>1</v>
      </c>
      <c r="K530" s="103">
        <v>1</v>
      </c>
      <c r="L530" s="103">
        <v>1</v>
      </c>
      <c r="M530" s="103">
        <v>1</v>
      </c>
      <c r="N530" s="103">
        <v>1</v>
      </c>
      <c r="O530" s="103">
        <v>1</v>
      </c>
      <c r="P530" s="103">
        <v>1</v>
      </c>
      <c r="Q530" s="103">
        <v>1</v>
      </c>
    </row>
    <row r="531" spans="1:17">
      <c r="A531" s="123" t="s">
        <v>1923</v>
      </c>
      <c r="B531" s="103">
        <v>1</v>
      </c>
      <c r="C531" s="103">
        <v>1</v>
      </c>
      <c r="D531" s="103">
        <v>1</v>
      </c>
      <c r="E531" s="103">
        <v>1</v>
      </c>
      <c r="F531" s="103">
        <v>1</v>
      </c>
      <c r="G531" s="103">
        <v>1</v>
      </c>
      <c r="H531" s="103">
        <v>1</v>
      </c>
      <c r="I531" s="103">
        <v>1</v>
      </c>
      <c r="J531" s="103">
        <v>1</v>
      </c>
      <c r="K531" s="103">
        <v>1</v>
      </c>
      <c r="L531" s="103">
        <v>1</v>
      </c>
      <c r="M531" s="103">
        <v>1</v>
      </c>
      <c r="N531" s="103">
        <v>1</v>
      </c>
      <c r="O531" s="103">
        <v>1</v>
      </c>
      <c r="P531" s="103">
        <v>1</v>
      </c>
      <c r="Q531" s="103">
        <v>1</v>
      </c>
    </row>
    <row r="532" spans="1:17">
      <c r="A532" s="123" t="s">
        <v>1925</v>
      </c>
      <c r="B532" s="103">
        <v>2</v>
      </c>
      <c r="C532" s="103">
        <v>2</v>
      </c>
      <c r="D532" s="103">
        <v>2</v>
      </c>
      <c r="E532" s="103">
        <v>2</v>
      </c>
      <c r="F532" s="103">
        <v>2</v>
      </c>
      <c r="G532" s="103">
        <v>3</v>
      </c>
      <c r="H532" s="103">
        <v>1</v>
      </c>
      <c r="I532" s="103">
        <v>2</v>
      </c>
      <c r="J532" s="103">
        <v>3</v>
      </c>
      <c r="K532" s="103">
        <v>2</v>
      </c>
      <c r="L532" s="103">
        <v>2</v>
      </c>
      <c r="M532" s="103">
        <v>2</v>
      </c>
      <c r="N532" s="103">
        <v>2</v>
      </c>
      <c r="O532" s="103">
        <v>2</v>
      </c>
      <c r="P532" s="103">
        <v>2</v>
      </c>
      <c r="Q532" s="103">
        <v>1</v>
      </c>
    </row>
    <row r="533" spans="1:17">
      <c r="A533" s="123" t="s">
        <v>1927</v>
      </c>
      <c r="B533" s="103">
        <v>1</v>
      </c>
      <c r="C533" s="103">
        <v>1</v>
      </c>
      <c r="D533" s="103">
        <v>1</v>
      </c>
      <c r="E533" s="103">
        <v>1</v>
      </c>
      <c r="F533" s="103">
        <v>1</v>
      </c>
      <c r="G533" s="103">
        <v>1</v>
      </c>
      <c r="H533" s="103">
        <v>1</v>
      </c>
      <c r="I533" s="103">
        <v>1</v>
      </c>
      <c r="J533" s="103">
        <v>1</v>
      </c>
      <c r="K533" s="103">
        <v>1</v>
      </c>
      <c r="L533" s="103">
        <v>1</v>
      </c>
      <c r="M533" s="103">
        <v>1</v>
      </c>
      <c r="N533" s="103">
        <v>1</v>
      </c>
      <c r="O533" s="103">
        <v>1</v>
      </c>
      <c r="P533" s="103">
        <v>1</v>
      </c>
      <c r="Q533" s="103">
        <v>1</v>
      </c>
    </row>
    <row r="534" spans="1:17">
      <c r="A534" s="123" t="s">
        <v>1930</v>
      </c>
      <c r="B534" s="103">
        <v>1</v>
      </c>
      <c r="C534" s="103">
        <v>1</v>
      </c>
      <c r="D534" s="103">
        <v>1</v>
      </c>
      <c r="E534" s="103">
        <v>1</v>
      </c>
      <c r="F534" s="103">
        <v>1</v>
      </c>
      <c r="G534" s="103">
        <v>1</v>
      </c>
      <c r="H534" s="103">
        <v>1</v>
      </c>
      <c r="I534" s="103">
        <v>1</v>
      </c>
      <c r="J534" s="103">
        <v>1</v>
      </c>
      <c r="K534" s="103">
        <v>1</v>
      </c>
      <c r="L534" s="103">
        <v>1</v>
      </c>
      <c r="M534" s="103">
        <v>1</v>
      </c>
      <c r="N534" s="103">
        <v>1</v>
      </c>
      <c r="O534" s="103">
        <v>1</v>
      </c>
      <c r="P534" s="103">
        <v>1</v>
      </c>
      <c r="Q534" s="103">
        <v>1</v>
      </c>
    </row>
    <row r="535" spans="1:17">
      <c r="A535" s="123" t="s">
        <v>1935</v>
      </c>
      <c r="B535" s="103">
        <v>1</v>
      </c>
      <c r="C535" s="103">
        <v>1</v>
      </c>
      <c r="D535" s="103">
        <v>1</v>
      </c>
      <c r="E535" s="103">
        <v>1</v>
      </c>
      <c r="F535" s="103">
        <v>1</v>
      </c>
      <c r="G535" s="103">
        <v>1</v>
      </c>
      <c r="H535" s="103">
        <v>1</v>
      </c>
      <c r="I535" s="103">
        <v>1</v>
      </c>
      <c r="J535" s="103">
        <v>1</v>
      </c>
      <c r="K535" s="103">
        <v>1</v>
      </c>
      <c r="L535" s="103">
        <v>1</v>
      </c>
      <c r="M535" s="103">
        <v>1</v>
      </c>
      <c r="N535" s="103">
        <v>1</v>
      </c>
      <c r="O535" s="103">
        <v>1</v>
      </c>
      <c r="P535" s="103">
        <v>1</v>
      </c>
      <c r="Q535" s="103">
        <v>1</v>
      </c>
    </row>
    <row r="536" spans="1:17">
      <c r="A536" s="123" t="s">
        <v>1939</v>
      </c>
      <c r="B536" s="103">
        <v>1</v>
      </c>
      <c r="C536" s="103">
        <v>1</v>
      </c>
      <c r="D536" s="103">
        <v>1</v>
      </c>
      <c r="E536" s="103">
        <v>1</v>
      </c>
      <c r="F536" s="103">
        <v>1</v>
      </c>
      <c r="G536" s="103">
        <v>1</v>
      </c>
      <c r="H536" s="103">
        <v>1</v>
      </c>
      <c r="I536" s="103">
        <v>1</v>
      </c>
      <c r="J536" s="103">
        <v>1</v>
      </c>
      <c r="K536" s="103">
        <v>1</v>
      </c>
      <c r="L536" s="103">
        <v>1</v>
      </c>
      <c r="M536" s="103">
        <v>1</v>
      </c>
      <c r="N536" s="103">
        <v>1</v>
      </c>
      <c r="O536" s="103">
        <v>1</v>
      </c>
      <c r="P536" s="103">
        <v>1</v>
      </c>
      <c r="Q536" s="103">
        <v>1</v>
      </c>
    </row>
    <row r="537" spans="1:17">
      <c r="A537" s="123" t="s">
        <v>1943</v>
      </c>
      <c r="B537" s="103">
        <v>1</v>
      </c>
      <c r="C537" s="103">
        <v>1</v>
      </c>
      <c r="D537" s="103">
        <v>0</v>
      </c>
      <c r="E537" s="103">
        <v>0</v>
      </c>
      <c r="F537" s="103">
        <v>0</v>
      </c>
      <c r="G537" s="103">
        <v>1</v>
      </c>
      <c r="H537" s="103">
        <v>1</v>
      </c>
      <c r="I537" s="103">
        <v>0</v>
      </c>
      <c r="J537" s="103">
        <v>0</v>
      </c>
      <c r="K537" s="103">
        <v>0</v>
      </c>
      <c r="L537" s="103">
        <v>0</v>
      </c>
      <c r="M537" s="103">
        <v>0</v>
      </c>
      <c r="N537" s="103">
        <v>0</v>
      </c>
      <c r="O537" s="103">
        <v>0</v>
      </c>
      <c r="P537" s="103">
        <v>0</v>
      </c>
      <c r="Q537" s="103">
        <v>0</v>
      </c>
    </row>
    <row r="538" spans="1:17">
      <c r="A538" s="123" t="s">
        <v>1946</v>
      </c>
      <c r="B538" s="103">
        <v>1</v>
      </c>
      <c r="C538" s="103">
        <v>1</v>
      </c>
      <c r="D538" s="103">
        <v>1</v>
      </c>
      <c r="E538" s="103">
        <v>1</v>
      </c>
      <c r="F538" s="103">
        <v>1</v>
      </c>
      <c r="G538" s="103">
        <v>1</v>
      </c>
      <c r="H538" s="103">
        <v>1</v>
      </c>
      <c r="I538" s="103">
        <v>1</v>
      </c>
      <c r="J538" s="103">
        <v>1</v>
      </c>
      <c r="K538" s="103">
        <v>1</v>
      </c>
      <c r="L538" s="103">
        <v>1</v>
      </c>
      <c r="M538" s="103">
        <v>1</v>
      </c>
      <c r="N538" s="103">
        <v>1</v>
      </c>
      <c r="O538" s="103">
        <v>1</v>
      </c>
      <c r="P538" s="103">
        <v>1</v>
      </c>
      <c r="Q538" s="103">
        <v>1</v>
      </c>
    </row>
    <row r="539" spans="1:17">
      <c r="A539" s="123" t="s">
        <v>1947</v>
      </c>
      <c r="B539" s="103">
        <v>1</v>
      </c>
      <c r="C539" s="103">
        <v>2</v>
      </c>
      <c r="D539" s="103">
        <v>1</v>
      </c>
      <c r="E539" s="103">
        <v>1</v>
      </c>
      <c r="F539" s="103">
        <v>1</v>
      </c>
      <c r="G539" s="103">
        <v>1</v>
      </c>
      <c r="H539" s="103">
        <v>1</v>
      </c>
      <c r="I539" s="103">
        <v>1</v>
      </c>
      <c r="J539" s="103">
        <v>1</v>
      </c>
      <c r="K539" s="103">
        <v>1</v>
      </c>
      <c r="L539" s="103">
        <v>2</v>
      </c>
      <c r="M539" s="103">
        <v>1</v>
      </c>
      <c r="N539" s="103">
        <v>1</v>
      </c>
      <c r="O539" s="103">
        <v>1</v>
      </c>
      <c r="P539" s="103">
        <v>1</v>
      </c>
      <c r="Q539" s="103">
        <v>1</v>
      </c>
    </row>
    <row r="540" spans="1:17">
      <c r="A540" s="123" t="s">
        <v>1950</v>
      </c>
      <c r="B540" s="103">
        <v>1</v>
      </c>
      <c r="C540" s="103">
        <v>1</v>
      </c>
      <c r="D540" s="103">
        <v>1</v>
      </c>
      <c r="E540" s="103">
        <v>1</v>
      </c>
      <c r="F540" s="103">
        <v>1</v>
      </c>
      <c r="G540" s="103">
        <v>1</v>
      </c>
      <c r="H540" s="103">
        <v>1</v>
      </c>
      <c r="I540" s="103">
        <v>1</v>
      </c>
      <c r="J540" s="103">
        <v>1</v>
      </c>
      <c r="K540" s="103">
        <v>1</v>
      </c>
      <c r="L540" s="103">
        <v>1</v>
      </c>
      <c r="M540" s="103">
        <v>1</v>
      </c>
      <c r="N540" s="103">
        <v>1</v>
      </c>
      <c r="O540" s="103">
        <v>1</v>
      </c>
      <c r="P540" s="103">
        <v>1</v>
      </c>
      <c r="Q540" s="103">
        <v>1</v>
      </c>
    </row>
    <row r="541" spans="1:17">
      <c r="A541" s="123" t="s">
        <v>1954</v>
      </c>
      <c r="B541" s="103">
        <v>1</v>
      </c>
      <c r="C541" s="103">
        <v>1</v>
      </c>
      <c r="D541" s="103">
        <v>1</v>
      </c>
      <c r="E541" s="103">
        <v>1</v>
      </c>
      <c r="F541" s="103">
        <v>1</v>
      </c>
      <c r="G541" s="103">
        <v>1</v>
      </c>
      <c r="H541" s="103">
        <v>1</v>
      </c>
      <c r="I541" s="103">
        <v>1</v>
      </c>
      <c r="J541" s="103">
        <v>1</v>
      </c>
      <c r="K541" s="103">
        <v>1</v>
      </c>
      <c r="L541" s="103">
        <v>1</v>
      </c>
      <c r="M541" s="103">
        <v>1</v>
      </c>
      <c r="N541" s="103">
        <v>1</v>
      </c>
      <c r="O541" s="103">
        <v>1</v>
      </c>
      <c r="P541" s="103">
        <v>1</v>
      </c>
      <c r="Q541" s="103">
        <v>1</v>
      </c>
    </row>
    <row r="542" spans="1:17">
      <c r="A542" s="123" t="s">
        <v>1958</v>
      </c>
      <c r="B542" s="103">
        <v>1</v>
      </c>
      <c r="C542" s="103">
        <v>1</v>
      </c>
      <c r="D542" s="103">
        <v>1</v>
      </c>
      <c r="E542" s="103">
        <v>1</v>
      </c>
      <c r="F542" s="103">
        <v>1</v>
      </c>
      <c r="G542" s="103">
        <v>1</v>
      </c>
      <c r="H542" s="103">
        <v>1</v>
      </c>
      <c r="I542" s="103">
        <v>1</v>
      </c>
      <c r="J542" s="103">
        <v>1</v>
      </c>
      <c r="K542" s="103">
        <v>1</v>
      </c>
      <c r="L542" s="103">
        <v>1</v>
      </c>
      <c r="M542" s="103">
        <v>1</v>
      </c>
      <c r="N542" s="103">
        <v>1</v>
      </c>
      <c r="O542" s="103">
        <v>1</v>
      </c>
      <c r="P542" s="103">
        <v>1</v>
      </c>
      <c r="Q542" s="103">
        <v>1</v>
      </c>
    </row>
    <row r="543" spans="1:17">
      <c r="A543" s="123" t="s">
        <v>1963</v>
      </c>
      <c r="B543" s="103">
        <v>1</v>
      </c>
      <c r="C543" s="103">
        <v>1</v>
      </c>
      <c r="D543" s="103">
        <v>1</v>
      </c>
      <c r="E543" s="103">
        <v>1</v>
      </c>
      <c r="F543" s="103">
        <v>1</v>
      </c>
      <c r="G543" s="103">
        <v>1</v>
      </c>
      <c r="H543" s="103">
        <v>1</v>
      </c>
      <c r="I543" s="103">
        <v>1</v>
      </c>
      <c r="J543" s="103">
        <v>1</v>
      </c>
      <c r="K543" s="103">
        <v>1</v>
      </c>
      <c r="L543" s="103">
        <v>1</v>
      </c>
      <c r="M543" s="103">
        <v>1</v>
      </c>
      <c r="N543" s="103">
        <v>1</v>
      </c>
      <c r="O543" s="103">
        <v>1</v>
      </c>
      <c r="P543" s="103">
        <v>1</v>
      </c>
      <c r="Q543" s="103">
        <v>1</v>
      </c>
    </row>
    <row r="544" spans="1:17">
      <c r="A544" s="123" t="s">
        <v>1967</v>
      </c>
      <c r="B544" s="103">
        <v>1</v>
      </c>
      <c r="C544" s="103">
        <v>1</v>
      </c>
      <c r="D544" s="103">
        <v>1</v>
      </c>
      <c r="E544" s="103">
        <v>1</v>
      </c>
      <c r="F544" s="103">
        <v>1</v>
      </c>
      <c r="G544" s="103">
        <v>1</v>
      </c>
      <c r="H544" s="103">
        <v>1</v>
      </c>
      <c r="I544" s="103">
        <v>1</v>
      </c>
      <c r="J544" s="103">
        <v>1</v>
      </c>
      <c r="K544" s="103">
        <v>1</v>
      </c>
      <c r="L544" s="103">
        <v>1</v>
      </c>
      <c r="M544" s="103">
        <v>1</v>
      </c>
      <c r="N544" s="103">
        <v>1</v>
      </c>
      <c r="O544" s="103">
        <v>1</v>
      </c>
      <c r="P544" s="103">
        <v>1</v>
      </c>
      <c r="Q544" s="103">
        <v>1</v>
      </c>
    </row>
    <row r="545" spans="1:17">
      <c r="A545" s="123" t="s">
        <v>1971</v>
      </c>
      <c r="B545" s="103">
        <v>1</v>
      </c>
      <c r="C545" s="103">
        <v>1</v>
      </c>
      <c r="D545" s="103">
        <v>1</v>
      </c>
      <c r="E545" s="103">
        <v>1</v>
      </c>
      <c r="F545" s="103">
        <v>1</v>
      </c>
      <c r="G545" s="103">
        <v>1</v>
      </c>
      <c r="H545" s="103">
        <v>1</v>
      </c>
      <c r="I545" s="103">
        <v>1</v>
      </c>
      <c r="J545" s="103">
        <v>1</v>
      </c>
      <c r="K545" s="103">
        <v>1</v>
      </c>
      <c r="L545" s="103">
        <v>1</v>
      </c>
      <c r="M545" s="103">
        <v>1</v>
      </c>
      <c r="N545" s="103">
        <v>1</v>
      </c>
      <c r="O545" s="103">
        <v>1</v>
      </c>
      <c r="P545" s="103">
        <v>1</v>
      </c>
      <c r="Q545" s="103">
        <v>1</v>
      </c>
    </row>
    <row r="546" spans="1:17">
      <c r="A546" s="123" t="s">
        <v>1974</v>
      </c>
      <c r="B546" s="103">
        <v>1</v>
      </c>
      <c r="C546" s="103">
        <v>1</v>
      </c>
      <c r="D546" s="103">
        <v>1</v>
      </c>
      <c r="E546" s="103">
        <v>1</v>
      </c>
      <c r="F546" s="103">
        <v>1</v>
      </c>
      <c r="G546" s="103">
        <v>1</v>
      </c>
      <c r="H546" s="103">
        <v>1</v>
      </c>
      <c r="I546" s="103">
        <v>1</v>
      </c>
      <c r="J546" s="103">
        <v>1</v>
      </c>
      <c r="K546" s="103">
        <v>1</v>
      </c>
      <c r="L546" s="103">
        <v>1</v>
      </c>
      <c r="M546" s="103">
        <v>1</v>
      </c>
      <c r="N546" s="103">
        <v>1</v>
      </c>
      <c r="O546" s="103">
        <v>1</v>
      </c>
      <c r="P546" s="103">
        <v>1</v>
      </c>
      <c r="Q546" s="103">
        <v>1</v>
      </c>
    </row>
    <row r="547" spans="1:17">
      <c r="A547" s="123" t="s">
        <v>1978</v>
      </c>
      <c r="B547" s="103">
        <v>1</v>
      </c>
      <c r="C547" s="103">
        <v>1</v>
      </c>
      <c r="D547" s="103">
        <v>2</v>
      </c>
      <c r="E547" s="103">
        <v>1</v>
      </c>
      <c r="F547" s="103">
        <v>1</v>
      </c>
      <c r="G547" s="103">
        <v>1</v>
      </c>
      <c r="H547" s="103">
        <v>1</v>
      </c>
      <c r="I547" s="103">
        <v>1</v>
      </c>
      <c r="J547" s="103">
        <v>1</v>
      </c>
      <c r="K547" s="103">
        <v>1</v>
      </c>
      <c r="L547" s="103">
        <v>1</v>
      </c>
      <c r="M547" s="103">
        <v>1</v>
      </c>
      <c r="N547" s="103">
        <v>1</v>
      </c>
      <c r="O547" s="103">
        <v>2</v>
      </c>
      <c r="P547" s="103">
        <v>1</v>
      </c>
      <c r="Q547" s="103">
        <v>1</v>
      </c>
    </row>
    <row r="548" spans="1:17">
      <c r="A548" s="123" t="s">
        <v>1980</v>
      </c>
      <c r="B548" s="103">
        <v>1</v>
      </c>
      <c r="C548" s="103">
        <v>1</v>
      </c>
      <c r="D548" s="103">
        <v>1</v>
      </c>
      <c r="E548" s="103">
        <v>1</v>
      </c>
      <c r="F548" s="103">
        <v>1</v>
      </c>
      <c r="G548" s="103">
        <v>1</v>
      </c>
      <c r="H548" s="103">
        <v>1</v>
      </c>
      <c r="I548" s="103">
        <v>1</v>
      </c>
      <c r="J548" s="103">
        <v>1</v>
      </c>
      <c r="K548" s="103">
        <v>1</v>
      </c>
      <c r="L548" s="103">
        <v>1</v>
      </c>
      <c r="M548" s="103">
        <v>1</v>
      </c>
      <c r="N548" s="103">
        <v>1</v>
      </c>
      <c r="O548" s="103">
        <v>1</v>
      </c>
      <c r="P548" s="103">
        <v>1</v>
      </c>
      <c r="Q548" s="103">
        <v>1</v>
      </c>
    </row>
    <row r="549" spans="1:17">
      <c r="A549" s="123" t="s">
        <v>1985</v>
      </c>
      <c r="B549" s="103">
        <v>1</v>
      </c>
      <c r="C549" s="103">
        <v>1</v>
      </c>
      <c r="D549" s="103">
        <v>1</v>
      </c>
      <c r="E549" s="103">
        <v>1</v>
      </c>
      <c r="F549" s="103">
        <v>1</v>
      </c>
      <c r="G549" s="103">
        <v>1</v>
      </c>
      <c r="H549" s="103">
        <v>1</v>
      </c>
      <c r="I549" s="103">
        <v>1</v>
      </c>
      <c r="J549" s="103">
        <v>1</v>
      </c>
      <c r="K549" s="103">
        <v>1</v>
      </c>
      <c r="L549" s="103">
        <v>1</v>
      </c>
      <c r="M549" s="103">
        <v>1</v>
      </c>
      <c r="N549" s="103">
        <v>1</v>
      </c>
      <c r="O549" s="103">
        <v>1</v>
      </c>
      <c r="P549" s="103">
        <v>1</v>
      </c>
      <c r="Q549" s="103">
        <v>1</v>
      </c>
    </row>
    <row r="550" spans="1:17">
      <c r="A550" s="123" t="s">
        <v>1989</v>
      </c>
      <c r="B550" s="103">
        <v>1</v>
      </c>
      <c r="C550" s="103">
        <v>1</v>
      </c>
      <c r="D550" s="103">
        <v>1</v>
      </c>
      <c r="E550" s="103">
        <v>1</v>
      </c>
      <c r="F550" s="103">
        <v>1</v>
      </c>
      <c r="G550" s="103">
        <v>1</v>
      </c>
      <c r="H550" s="103">
        <v>1</v>
      </c>
      <c r="I550" s="103">
        <v>1</v>
      </c>
      <c r="J550" s="103">
        <v>1</v>
      </c>
      <c r="K550" s="103">
        <v>1</v>
      </c>
      <c r="L550" s="103">
        <v>1</v>
      </c>
      <c r="M550" s="103">
        <v>1</v>
      </c>
      <c r="N550" s="103">
        <v>1</v>
      </c>
      <c r="O550" s="103">
        <v>1</v>
      </c>
      <c r="P550" s="103">
        <v>1</v>
      </c>
      <c r="Q550" s="103">
        <v>1</v>
      </c>
    </row>
    <row r="551" spans="1:17">
      <c r="A551" s="123" t="s">
        <v>1993</v>
      </c>
      <c r="B551" s="103">
        <v>1</v>
      </c>
      <c r="C551" s="103">
        <v>1</v>
      </c>
      <c r="D551" s="103">
        <v>1</v>
      </c>
      <c r="E551" s="103">
        <v>1</v>
      </c>
      <c r="F551" s="103">
        <v>1</v>
      </c>
      <c r="G551" s="103">
        <v>1</v>
      </c>
      <c r="H551" s="103">
        <v>1</v>
      </c>
      <c r="I551" s="103">
        <v>1</v>
      </c>
      <c r="J551" s="103">
        <v>1</v>
      </c>
      <c r="K551" s="103">
        <v>1</v>
      </c>
      <c r="L551" s="103">
        <v>1</v>
      </c>
      <c r="M551" s="103">
        <v>1</v>
      </c>
      <c r="N551" s="103">
        <v>1</v>
      </c>
      <c r="O551" s="103">
        <v>1</v>
      </c>
      <c r="P551" s="103">
        <v>1</v>
      </c>
      <c r="Q551" s="103">
        <v>1</v>
      </c>
    </row>
    <row r="552" spans="1:17">
      <c r="A552" s="123" t="s">
        <v>1996</v>
      </c>
      <c r="B552" s="103">
        <v>1</v>
      </c>
      <c r="C552" s="103">
        <v>1</v>
      </c>
      <c r="D552" s="103">
        <v>1</v>
      </c>
      <c r="E552" s="103">
        <v>1</v>
      </c>
      <c r="F552" s="103">
        <v>1</v>
      </c>
      <c r="G552" s="103">
        <v>1</v>
      </c>
      <c r="H552" s="103">
        <v>1</v>
      </c>
      <c r="I552" s="103">
        <v>1</v>
      </c>
      <c r="J552" s="103">
        <v>1</v>
      </c>
      <c r="K552" s="103">
        <v>1</v>
      </c>
      <c r="L552" s="103">
        <v>1</v>
      </c>
      <c r="M552" s="103">
        <v>1</v>
      </c>
      <c r="N552" s="103">
        <v>1</v>
      </c>
      <c r="O552" s="103">
        <v>1</v>
      </c>
      <c r="P552" s="103">
        <v>1</v>
      </c>
      <c r="Q552" s="103">
        <v>1</v>
      </c>
    </row>
    <row r="553" spans="1:17">
      <c r="A553" s="123" t="s">
        <v>1998</v>
      </c>
      <c r="B553" s="103">
        <v>1</v>
      </c>
      <c r="C553" s="103">
        <v>1</v>
      </c>
      <c r="D553" s="103">
        <v>1</v>
      </c>
      <c r="E553" s="103">
        <v>1</v>
      </c>
      <c r="F553" s="103">
        <v>1</v>
      </c>
      <c r="G553" s="103">
        <v>1</v>
      </c>
      <c r="H553" s="103">
        <v>1</v>
      </c>
      <c r="I553" s="103">
        <v>1</v>
      </c>
      <c r="J553" s="103">
        <v>1</v>
      </c>
      <c r="K553" s="103">
        <v>1</v>
      </c>
      <c r="L553" s="103">
        <v>1</v>
      </c>
      <c r="M553" s="103">
        <v>1</v>
      </c>
      <c r="N553" s="103">
        <v>1</v>
      </c>
      <c r="O553" s="103">
        <v>1</v>
      </c>
      <c r="P553" s="103">
        <v>1</v>
      </c>
      <c r="Q553" s="103">
        <v>1</v>
      </c>
    </row>
    <row r="554" spans="1:17">
      <c r="A554" s="125" t="s">
        <v>1999</v>
      </c>
      <c r="B554" s="110">
        <v>1</v>
      </c>
      <c r="C554" s="110">
        <v>1</v>
      </c>
      <c r="D554" s="110">
        <v>1</v>
      </c>
      <c r="E554" s="110">
        <v>1</v>
      </c>
      <c r="F554" s="110">
        <v>1</v>
      </c>
      <c r="G554" s="110">
        <v>1</v>
      </c>
      <c r="H554" s="110">
        <v>1</v>
      </c>
      <c r="I554" s="110">
        <v>1</v>
      </c>
      <c r="J554" s="110">
        <v>1</v>
      </c>
      <c r="K554" s="110">
        <v>1</v>
      </c>
      <c r="L554" s="110">
        <v>1</v>
      </c>
      <c r="M554" s="110">
        <v>1</v>
      </c>
      <c r="N554" s="110">
        <v>1</v>
      </c>
      <c r="O554" s="110">
        <v>1</v>
      </c>
      <c r="P554" s="110">
        <v>1</v>
      </c>
      <c r="Q554" s="110">
        <v>1</v>
      </c>
    </row>
  </sheetData>
  <mergeCells count="1">
    <mergeCell ref="B2:Q2"/>
  </mergeCells>
  <phoneticPr fontId="9" type="noConversion"/>
  <conditionalFormatting sqref="B4:Q554">
    <cfRule type="cellIs" dxfId="1" priority="1" operator="greaterThan">
      <formula>1</formula>
    </cfRule>
    <cfRule type="cellIs" dxfId="0" priority="3" operator="equal">
      <formula>0</formula>
    </cfRule>
  </conditionalFormatting>
  <pageMargins left="0.75" right="0.75" top="1" bottom="1" header="0.5" footer="0.5"/>
  <pageSetup scale="78" fitToHeight="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209"/>
  <sheetViews>
    <sheetView topLeftCell="A52" workbookViewId="0">
      <selection activeCell="H9" sqref="H9"/>
    </sheetView>
  </sheetViews>
  <sheetFormatPr baseColWidth="10" defaultRowHeight="12" x14ac:dyDescent="0"/>
  <cols>
    <col min="2" max="5" width="10.83203125" customWidth="1"/>
    <col min="6" max="6" width="9.1640625" customWidth="1"/>
    <col min="8" max="8" width="40.1640625" customWidth="1"/>
    <col min="9" max="9" width="24.1640625" customWidth="1"/>
    <col min="10" max="10" width="26.33203125" customWidth="1"/>
  </cols>
  <sheetData>
    <row r="1" spans="1:10" s="82" customFormat="1" ht="12" customHeight="1">
      <c r="A1" s="138" t="s">
        <v>10313</v>
      </c>
      <c r="B1" s="118"/>
      <c r="C1" s="118"/>
      <c r="D1" s="118"/>
      <c r="E1" s="118"/>
      <c r="F1" s="118"/>
      <c r="G1" s="118"/>
    </row>
    <row r="2" spans="1:10" ht="24">
      <c r="A2" s="87" t="s">
        <v>3271</v>
      </c>
      <c r="B2" s="88" t="s">
        <v>1</v>
      </c>
      <c r="C2" s="88" t="s">
        <v>2</v>
      </c>
      <c r="D2" s="88" t="s">
        <v>3</v>
      </c>
      <c r="E2" s="88" t="s">
        <v>3272</v>
      </c>
      <c r="F2" s="88" t="s">
        <v>5</v>
      </c>
      <c r="G2" s="88" t="s">
        <v>6</v>
      </c>
      <c r="H2" s="88" t="s">
        <v>7</v>
      </c>
      <c r="I2" s="88" t="s">
        <v>3133</v>
      </c>
      <c r="J2" s="88" t="s">
        <v>3273</v>
      </c>
    </row>
    <row r="3" spans="1:10">
      <c r="A3" s="97" t="s">
        <v>3279</v>
      </c>
      <c r="B3" s="97">
        <v>39933092</v>
      </c>
      <c r="C3" s="97">
        <v>14516</v>
      </c>
      <c r="D3" s="97">
        <v>14701</v>
      </c>
      <c r="E3" s="97">
        <v>186</v>
      </c>
      <c r="F3" s="97" t="s">
        <v>23</v>
      </c>
      <c r="G3" s="97" t="s">
        <v>3280</v>
      </c>
      <c r="H3" s="97" t="s">
        <v>3281</v>
      </c>
      <c r="I3" s="97" t="s">
        <v>3135</v>
      </c>
      <c r="J3" s="97" t="s">
        <v>3159</v>
      </c>
    </row>
    <row r="4" spans="1:10">
      <c r="A4" s="103" t="s">
        <v>3282</v>
      </c>
      <c r="B4" s="103">
        <v>39933095</v>
      </c>
      <c r="C4" s="103">
        <v>17445</v>
      </c>
      <c r="D4" s="103">
        <v>18902</v>
      </c>
      <c r="E4" s="103">
        <v>1458</v>
      </c>
      <c r="F4" s="103" t="s">
        <v>23</v>
      </c>
      <c r="G4" s="103" t="s">
        <v>3283</v>
      </c>
      <c r="H4" s="103" t="s">
        <v>3284</v>
      </c>
      <c r="I4" s="103" t="s">
        <v>3135</v>
      </c>
      <c r="J4" s="103" t="s">
        <v>3198</v>
      </c>
    </row>
    <row r="5" spans="1:10">
      <c r="A5" s="103" t="s">
        <v>3285</v>
      </c>
      <c r="B5" s="103">
        <v>39933099</v>
      </c>
      <c r="C5" s="103">
        <v>20829</v>
      </c>
      <c r="D5" s="103">
        <v>22475</v>
      </c>
      <c r="E5" s="103">
        <v>1647</v>
      </c>
      <c r="F5" s="103" t="s">
        <v>23</v>
      </c>
      <c r="G5" s="103" t="s">
        <v>3286</v>
      </c>
      <c r="H5" s="103" t="s">
        <v>3287</v>
      </c>
      <c r="I5" s="103" t="s">
        <v>3135</v>
      </c>
      <c r="J5" s="103" t="s">
        <v>3159</v>
      </c>
    </row>
    <row r="6" spans="1:10">
      <c r="A6" s="103" t="s">
        <v>3288</v>
      </c>
      <c r="B6" s="103">
        <v>39933109</v>
      </c>
      <c r="C6" s="103">
        <v>33767</v>
      </c>
      <c r="D6" s="103">
        <v>35653</v>
      </c>
      <c r="E6" s="103">
        <v>1887</v>
      </c>
      <c r="F6" s="103" t="s">
        <v>23</v>
      </c>
      <c r="G6" s="103" t="s">
        <v>23</v>
      </c>
      <c r="H6" s="103" t="s">
        <v>3289</v>
      </c>
      <c r="I6" s="103" t="s">
        <v>3152</v>
      </c>
      <c r="J6" s="103" t="s">
        <v>3152</v>
      </c>
    </row>
    <row r="7" spans="1:10">
      <c r="A7" s="103" t="s">
        <v>3290</v>
      </c>
      <c r="B7" s="103">
        <v>39933129</v>
      </c>
      <c r="C7" s="103">
        <v>54870</v>
      </c>
      <c r="D7" s="103">
        <v>55835</v>
      </c>
      <c r="E7" s="103">
        <v>966</v>
      </c>
      <c r="F7" s="103" t="s">
        <v>9</v>
      </c>
      <c r="G7" s="103" t="s">
        <v>23</v>
      </c>
      <c r="H7" s="103" t="s">
        <v>1796</v>
      </c>
      <c r="I7" s="103" t="s">
        <v>3142</v>
      </c>
      <c r="J7" s="103" t="s">
        <v>3142</v>
      </c>
    </row>
    <row r="8" spans="1:10">
      <c r="A8" s="103" t="s">
        <v>3291</v>
      </c>
      <c r="B8" s="103">
        <v>39933146</v>
      </c>
      <c r="C8" s="103">
        <v>73388</v>
      </c>
      <c r="D8" s="103">
        <v>73702</v>
      </c>
      <c r="E8" s="103">
        <v>315</v>
      </c>
      <c r="F8" s="103" t="s">
        <v>9</v>
      </c>
      <c r="G8" s="103" t="s">
        <v>3292</v>
      </c>
      <c r="H8" s="103" t="s">
        <v>3293</v>
      </c>
      <c r="I8" s="103" t="s">
        <v>3134</v>
      </c>
      <c r="J8" s="103" t="s">
        <v>3168</v>
      </c>
    </row>
    <row r="9" spans="1:10">
      <c r="A9" s="103" t="s">
        <v>3294</v>
      </c>
      <c r="B9" s="103">
        <v>39933159</v>
      </c>
      <c r="C9" s="103">
        <v>89417</v>
      </c>
      <c r="D9" s="103">
        <v>91963</v>
      </c>
      <c r="E9" s="103">
        <v>2547</v>
      </c>
      <c r="F9" s="103" t="s">
        <v>23</v>
      </c>
      <c r="G9" s="103" t="s">
        <v>23</v>
      </c>
      <c r="H9" s="103" t="s">
        <v>1743</v>
      </c>
      <c r="I9" s="103" t="s">
        <v>3140</v>
      </c>
      <c r="J9" s="103" t="s">
        <v>3227</v>
      </c>
    </row>
    <row r="10" spans="1:10">
      <c r="A10" s="103" t="s">
        <v>3295</v>
      </c>
      <c r="B10" s="103">
        <v>39933193</v>
      </c>
      <c r="C10" s="103">
        <v>130028</v>
      </c>
      <c r="D10" s="103">
        <v>131422</v>
      </c>
      <c r="E10" s="103">
        <v>1395</v>
      </c>
      <c r="F10" s="103" t="s">
        <v>9</v>
      </c>
      <c r="G10" s="103" t="s">
        <v>23</v>
      </c>
      <c r="H10" s="103" t="s">
        <v>3127</v>
      </c>
      <c r="I10" s="103" t="s">
        <v>3135</v>
      </c>
      <c r="J10" s="103" t="s">
        <v>3160</v>
      </c>
    </row>
    <row r="11" spans="1:10">
      <c r="A11" s="103" t="s">
        <v>3296</v>
      </c>
      <c r="B11" s="103">
        <v>39933205</v>
      </c>
      <c r="C11" s="103">
        <v>144499</v>
      </c>
      <c r="D11" s="103">
        <v>145458</v>
      </c>
      <c r="E11" s="103">
        <v>960</v>
      </c>
      <c r="F11" s="103" t="s">
        <v>23</v>
      </c>
      <c r="G11" s="103" t="s">
        <v>23</v>
      </c>
      <c r="H11" s="103" t="s">
        <v>3297</v>
      </c>
      <c r="I11" s="103" t="s">
        <v>3142</v>
      </c>
      <c r="J11" s="103" t="s">
        <v>3142</v>
      </c>
    </row>
    <row r="12" spans="1:10">
      <c r="A12" s="103" t="s">
        <v>3298</v>
      </c>
      <c r="B12" s="103">
        <v>39933235</v>
      </c>
      <c r="C12" s="103">
        <v>177448</v>
      </c>
      <c r="D12" s="103">
        <v>177828</v>
      </c>
      <c r="E12" s="103">
        <v>381</v>
      </c>
      <c r="F12" s="103" t="s">
        <v>9</v>
      </c>
      <c r="G12" s="103" t="s">
        <v>3299</v>
      </c>
      <c r="H12" s="103" t="s">
        <v>3300</v>
      </c>
      <c r="I12" s="103" t="s">
        <v>3136</v>
      </c>
      <c r="J12" s="103" t="s">
        <v>3170</v>
      </c>
    </row>
    <row r="13" spans="1:10">
      <c r="A13" s="103" t="s">
        <v>3301</v>
      </c>
      <c r="B13" s="103">
        <v>39933252</v>
      </c>
      <c r="C13" s="103">
        <v>194253</v>
      </c>
      <c r="D13" s="103">
        <v>194660</v>
      </c>
      <c r="E13" s="103">
        <v>408</v>
      </c>
      <c r="F13" s="103" t="s">
        <v>23</v>
      </c>
      <c r="G13" s="103" t="s">
        <v>645</v>
      </c>
      <c r="H13" s="103" t="s">
        <v>3302</v>
      </c>
      <c r="I13" s="103" t="s">
        <v>3135</v>
      </c>
      <c r="J13" s="103" t="s">
        <v>3165</v>
      </c>
    </row>
    <row r="14" spans="1:10">
      <c r="A14" s="103" t="s">
        <v>3303</v>
      </c>
      <c r="B14" s="103">
        <v>39933258</v>
      </c>
      <c r="C14" s="103">
        <v>200717</v>
      </c>
      <c r="D14" s="103">
        <v>202927</v>
      </c>
      <c r="E14" s="103">
        <v>2211</v>
      </c>
      <c r="F14" s="103" t="s">
        <v>23</v>
      </c>
      <c r="G14" s="103" t="s">
        <v>3304</v>
      </c>
      <c r="H14" s="103" t="s">
        <v>3305</v>
      </c>
      <c r="I14" s="103" t="s">
        <v>3134</v>
      </c>
      <c r="J14" s="103" t="s">
        <v>3168</v>
      </c>
    </row>
    <row r="15" spans="1:10">
      <c r="A15" s="103" t="s">
        <v>3306</v>
      </c>
      <c r="B15" s="103">
        <v>39933259</v>
      </c>
      <c r="C15" s="103">
        <v>202981</v>
      </c>
      <c r="D15" s="103">
        <v>204096</v>
      </c>
      <c r="E15" s="103">
        <v>1116</v>
      </c>
      <c r="F15" s="103" t="s">
        <v>9</v>
      </c>
      <c r="G15" s="103" t="s">
        <v>3307</v>
      </c>
      <c r="H15" s="103" t="s">
        <v>3308</v>
      </c>
      <c r="I15" s="103" t="s">
        <v>3134</v>
      </c>
      <c r="J15" s="103" t="s">
        <v>3309</v>
      </c>
    </row>
    <row r="16" spans="1:10">
      <c r="A16" s="103" t="s">
        <v>3310</v>
      </c>
      <c r="B16" s="103">
        <v>39933316</v>
      </c>
      <c r="C16" s="103">
        <v>264260</v>
      </c>
      <c r="D16" s="103">
        <v>264946</v>
      </c>
      <c r="E16" s="103">
        <v>687</v>
      </c>
      <c r="F16" s="103" t="s">
        <v>9</v>
      </c>
      <c r="G16" s="103" t="s">
        <v>23</v>
      </c>
      <c r="H16" s="103" t="s">
        <v>295</v>
      </c>
      <c r="I16" s="103" t="s">
        <v>3138</v>
      </c>
      <c r="J16" s="103" t="s">
        <v>3138</v>
      </c>
    </row>
    <row r="17" spans="1:10">
      <c r="A17" s="103" t="s">
        <v>3311</v>
      </c>
      <c r="B17" s="103">
        <v>39933320</v>
      </c>
      <c r="C17" s="103">
        <v>268124</v>
      </c>
      <c r="D17" s="103">
        <v>268654</v>
      </c>
      <c r="E17" s="103">
        <v>531</v>
      </c>
      <c r="F17" s="103" t="s">
        <v>23</v>
      </c>
      <c r="G17" s="103" t="s">
        <v>3312</v>
      </c>
      <c r="H17" s="103" t="s">
        <v>3313</v>
      </c>
      <c r="I17" s="103" t="s">
        <v>3136</v>
      </c>
      <c r="J17" s="103" t="s">
        <v>3314</v>
      </c>
    </row>
    <row r="18" spans="1:10">
      <c r="A18" s="103" t="s">
        <v>3315</v>
      </c>
      <c r="B18" s="103">
        <v>39933321</v>
      </c>
      <c r="C18" s="103">
        <v>268667</v>
      </c>
      <c r="D18" s="103">
        <v>268987</v>
      </c>
      <c r="E18" s="103">
        <v>321</v>
      </c>
      <c r="F18" s="103" t="s">
        <v>23</v>
      </c>
      <c r="G18" s="103" t="s">
        <v>3316</v>
      </c>
      <c r="H18" s="103" t="s">
        <v>3317</v>
      </c>
      <c r="I18" s="103" t="s">
        <v>3136</v>
      </c>
      <c r="J18" s="103" t="s">
        <v>3170</v>
      </c>
    </row>
    <row r="19" spans="1:10">
      <c r="A19" s="103" t="s">
        <v>3318</v>
      </c>
      <c r="B19" s="103">
        <v>39933357</v>
      </c>
      <c r="C19" s="103">
        <v>308786</v>
      </c>
      <c r="D19" s="103">
        <v>309727</v>
      </c>
      <c r="E19" s="103">
        <v>942</v>
      </c>
      <c r="F19" s="103" t="s">
        <v>9</v>
      </c>
      <c r="G19" s="103" t="s">
        <v>23</v>
      </c>
      <c r="H19" s="103" t="s">
        <v>3319</v>
      </c>
      <c r="I19" s="103" t="s">
        <v>3151</v>
      </c>
      <c r="J19" s="103" t="s">
        <v>3151</v>
      </c>
    </row>
    <row r="20" spans="1:10">
      <c r="A20" s="103" t="s">
        <v>3320</v>
      </c>
      <c r="B20" s="103">
        <v>39933359</v>
      </c>
      <c r="C20" s="103">
        <v>310879</v>
      </c>
      <c r="D20" s="103">
        <v>311328</v>
      </c>
      <c r="E20" s="103">
        <v>450</v>
      </c>
      <c r="F20" s="103" t="s">
        <v>23</v>
      </c>
      <c r="G20" s="103" t="s">
        <v>23</v>
      </c>
      <c r="H20" s="103" t="s">
        <v>3321</v>
      </c>
      <c r="I20" s="103" t="s">
        <v>3152</v>
      </c>
      <c r="J20" s="103" t="s">
        <v>3152</v>
      </c>
    </row>
    <row r="21" spans="1:10">
      <c r="A21" s="103" t="s">
        <v>3322</v>
      </c>
      <c r="B21" s="103">
        <v>39933378</v>
      </c>
      <c r="C21" s="103">
        <v>331177</v>
      </c>
      <c r="D21" s="103">
        <v>331875</v>
      </c>
      <c r="E21" s="103">
        <v>699</v>
      </c>
      <c r="F21" s="103" t="s">
        <v>9</v>
      </c>
      <c r="G21" s="103" t="s">
        <v>3323</v>
      </c>
      <c r="H21" s="103" t="s">
        <v>3324</v>
      </c>
      <c r="I21" s="103" t="s">
        <v>3134</v>
      </c>
      <c r="J21" s="103" t="s">
        <v>3168</v>
      </c>
    </row>
    <row r="22" spans="1:10">
      <c r="A22" s="103" t="s">
        <v>3325</v>
      </c>
      <c r="B22" s="103">
        <v>39933400</v>
      </c>
      <c r="C22" s="103">
        <v>351332</v>
      </c>
      <c r="D22" s="103">
        <v>351724</v>
      </c>
      <c r="E22" s="103">
        <v>393</v>
      </c>
      <c r="F22" s="103" t="s">
        <v>23</v>
      </c>
      <c r="G22" s="103" t="s">
        <v>23</v>
      </c>
      <c r="H22" s="103" t="s">
        <v>295</v>
      </c>
      <c r="I22" s="103" t="s">
        <v>3138</v>
      </c>
      <c r="J22" s="103" t="s">
        <v>3138</v>
      </c>
    </row>
    <row r="23" spans="1:10">
      <c r="A23" s="103" t="s">
        <v>3326</v>
      </c>
      <c r="B23" s="103">
        <v>39933470</v>
      </c>
      <c r="C23" s="103">
        <v>433170</v>
      </c>
      <c r="D23" s="103">
        <v>433949</v>
      </c>
      <c r="E23" s="103">
        <v>780</v>
      </c>
      <c r="F23" s="103" t="s">
        <v>23</v>
      </c>
      <c r="G23" s="103" t="s">
        <v>23</v>
      </c>
      <c r="H23" s="103" t="s">
        <v>3327</v>
      </c>
      <c r="I23" s="103" t="s">
        <v>3152</v>
      </c>
      <c r="J23" s="103" t="s">
        <v>3152</v>
      </c>
    </row>
    <row r="24" spans="1:10">
      <c r="A24" s="103" t="s">
        <v>3328</v>
      </c>
      <c r="B24" s="103">
        <v>39933485</v>
      </c>
      <c r="C24" s="103">
        <v>450314</v>
      </c>
      <c r="D24" s="103">
        <v>452137</v>
      </c>
      <c r="E24" s="103">
        <v>1824</v>
      </c>
      <c r="F24" s="103" t="s">
        <v>9</v>
      </c>
      <c r="G24" s="103" t="s">
        <v>3329</v>
      </c>
      <c r="H24" s="103" t="s">
        <v>3330</v>
      </c>
      <c r="I24" s="103" t="s">
        <v>3136</v>
      </c>
      <c r="J24" s="103" t="s">
        <v>3331</v>
      </c>
    </row>
    <row r="25" spans="1:10">
      <c r="A25" s="103" t="s">
        <v>3332</v>
      </c>
      <c r="B25" s="103">
        <v>39933494</v>
      </c>
      <c r="C25" s="103">
        <v>459526</v>
      </c>
      <c r="D25" s="103">
        <v>460026</v>
      </c>
      <c r="E25" s="103">
        <v>501</v>
      </c>
      <c r="F25" s="103" t="s">
        <v>23</v>
      </c>
      <c r="G25" s="103" t="s">
        <v>23</v>
      </c>
      <c r="H25" s="103" t="s">
        <v>295</v>
      </c>
      <c r="I25" s="103" t="s">
        <v>3138</v>
      </c>
      <c r="J25" s="103" t="s">
        <v>3138</v>
      </c>
    </row>
    <row r="26" spans="1:10">
      <c r="A26" s="103" t="s">
        <v>3333</v>
      </c>
      <c r="B26" s="103">
        <v>39933512</v>
      </c>
      <c r="C26" s="103">
        <v>479798</v>
      </c>
      <c r="D26" s="103">
        <v>480211</v>
      </c>
      <c r="E26" s="103">
        <v>414</v>
      </c>
      <c r="F26" s="103" t="s">
        <v>23</v>
      </c>
      <c r="G26" s="103" t="s">
        <v>3334</v>
      </c>
      <c r="H26" s="103" t="s">
        <v>3335</v>
      </c>
      <c r="I26" s="103" t="s">
        <v>3136</v>
      </c>
      <c r="J26" s="103" t="s">
        <v>3197</v>
      </c>
    </row>
    <row r="27" spans="1:10">
      <c r="A27" s="103" t="s">
        <v>3336</v>
      </c>
      <c r="B27" s="103">
        <v>39933518</v>
      </c>
      <c r="C27" s="103">
        <v>487808</v>
      </c>
      <c r="D27" s="103">
        <v>488656</v>
      </c>
      <c r="E27" s="103">
        <v>849</v>
      </c>
      <c r="F27" s="103" t="s">
        <v>9</v>
      </c>
      <c r="G27" s="103" t="s">
        <v>23</v>
      </c>
      <c r="H27" s="103" t="s">
        <v>295</v>
      </c>
      <c r="I27" s="103" t="s">
        <v>3138</v>
      </c>
      <c r="J27" s="103" t="s">
        <v>3138</v>
      </c>
    </row>
    <row r="28" spans="1:10">
      <c r="A28" s="103" t="s">
        <v>3337</v>
      </c>
      <c r="B28" s="103">
        <v>39933520</v>
      </c>
      <c r="C28" s="103">
        <v>489541</v>
      </c>
      <c r="D28" s="103">
        <v>489960</v>
      </c>
      <c r="E28" s="103">
        <v>420</v>
      </c>
      <c r="F28" s="103" t="s">
        <v>23</v>
      </c>
      <c r="G28" s="103" t="s">
        <v>23</v>
      </c>
      <c r="H28" s="103" t="s">
        <v>643</v>
      </c>
      <c r="I28" s="103" t="s">
        <v>3147</v>
      </c>
      <c r="J28" s="103" t="s">
        <v>3147</v>
      </c>
    </row>
    <row r="29" spans="1:10">
      <c r="A29" s="103" t="s">
        <v>3338</v>
      </c>
      <c r="B29" s="103">
        <v>39933539</v>
      </c>
      <c r="C29" s="103">
        <v>509765</v>
      </c>
      <c r="D29" s="103">
        <v>510670</v>
      </c>
      <c r="E29" s="103">
        <v>906</v>
      </c>
      <c r="F29" s="103" t="s">
        <v>23</v>
      </c>
      <c r="G29" s="103" t="s">
        <v>23</v>
      </c>
      <c r="H29" s="103" t="s">
        <v>3339</v>
      </c>
      <c r="I29" s="103" t="s">
        <v>3135</v>
      </c>
      <c r="J29" s="103" t="s">
        <v>3195</v>
      </c>
    </row>
    <row r="30" spans="1:10">
      <c r="A30" s="103" t="s">
        <v>3340</v>
      </c>
      <c r="B30" s="103">
        <v>39933556</v>
      </c>
      <c r="C30" s="103">
        <v>529346</v>
      </c>
      <c r="D30" s="103">
        <v>530128</v>
      </c>
      <c r="E30" s="103">
        <v>783</v>
      </c>
      <c r="F30" s="103" t="s">
        <v>23</v>
      </c>
      <c r="G30" s="103" t="s">
        <v>3341</v>
      </c>
      <c r="H30" s="103" t="s">
        <v>3342</v>
      </c>
      <c r="I30" s="103" t="s">
        <v>3135</v>
      </c>
      <c r="J30" s="103" t="s">
        <v>3195</v>
      </c>
    </row>
    <row r="31" spans="1:10">
      <c r="A31" s="103" t="s">
        <v>3343</v>
      </c>
      <c r="B31" s="103">
        <v>39933582</v>
      </c>
      <c r="C31" s="103">
        <v>559870</v>
      </c>
      <c r="D31" s="103">
        <v>560016</v>
      </c>
      <c r="E31" s="103">
        <v>147</v>
      </c>
      <c r="F31" s="103" t="s">
        <v>9</v>
      </c>
      <c r="G31" s="103" t="s">
        <v>23</v>
      </c>
      <c r="H31" s="103" t="s">
        <v>295</v>
      </c>
      <c r="I31" s="103" t="s">
        <v>3138</v>
      </c>
      <c r="J31" s="103" t="s">
        <v>3138</v>
      </c>
    </row>
    <row r="32" spans="1:10">
      <c r="A32" s="103" t="s">
        <v>3344</v>
      </c>
      <c r="B32" s="103">
        <v>39933583</v>
      </c>
      <c r="C32" s="103">
        <v>560033</v>
      </c>
      <c r="D32" s="103">
        <v>561049</v>
      </c>
      <c r="E32" s="103">
        <v>1017</v>
      </c>
      <c r="F32" s="103" t="s">
        <v>9</v>
      </c>
      <c r="G32" s="103" t="s">
        <v>23</v>
      </c>
      <c r="H32" s="103" t="s">
        <v>3345</v>
      </c>
      <c r="I32" s="103" t="s">
        <v>3134</v>
      </c>
      <c r="J32" s="103" t="s">
        <v>3346</v>
      </c>
    </row>
    <row r="33" spans="1:10">
      <c r="A33" s="103" t="s">
        <v>3347</v>
      </c>
      <c r="B33" s="103">
        <v>39933585</v>
      </c>
      <c r="C33" s="103">
        <v>561895</v>
      </c>
      <c r="D33" s="103">
        <v>562857</v>
      </c>
      <c r="E33" s="103">
        <v>963</v>
      </c>
      <c r="F33" s="103" t="s">
        <v>9</v>
      </c>
      <c r="G33" s="103" t="s">
        <v>3348</v>
      </c>
      <c r="H33" s="103" t="s">
        <v>3349</v>
      </c>
      <c r="I33" s="103" t="s">
        <v>3135</v>
      </c>
      <c r="J33" s="103" t="s">
        <v>3195</v>
      </c>
    </row>
    <row r="34" spans="1:10">
      <c r="A34" s="103" t="s">
        <v>3350</v>
      </c>
      <c r="B34" s="103">
        <v>39933668</v>
      </c>
      <c r="C34" s="103">
        <v>658764</v>
      </c>
      <c r="D34" s="103">
        <v>661613</v>
      </c>
      <c r="E34" s="103">
        <v>2850</v>
      </c>
      <c r="F34" s="103" t="s">
        <v>23</v>
      </c>
      <c r="G34" s="103" t="s">
        <v>3351</v>
      </c>
      <c r="H34" s="103" t="s">
        <v>3352</v>
      </c>
      <c r="I34" s="103" t="s">
        <v>3135</v>
      </c>
      <c r="J34" s="103" t="s">
        <v>3353</v>
      </c>
    </row>
    <row r="35" spans="1:10">
      <c r="A35" s="103" t="s">
        <v>3354</v>
      </c>
      <c r="B35" s="103">
        <v>39933677</v>
      </c>
      <c r="C35" s="103">
        <v>667367</v>
      </c>
      <c r="D35" s="103">
        <v>667861</v>
      </c>
      <c r="E35" s="103">
        <v>495</v>
      </c>
      <c r="F35" s="103" t="s">
        <v>9</v>
      </c>
      <c r="G35" s="103" t="s">
        <v>23</v>
      </c>
      <c r="H35" s="103" t="s">
        <v>295</v>
      </c>
      <c r="I35" s="103" t="s">
        <v>3138</v>
      </c>
      <c r="J35" s="103" t="s">
        <v>3138</v>
      </c>
    </row>
    <row r="36" spans="1:10">
      <c r="A36" s="103" t="s">
        <v>3355</v>
      </c>
      <c r="B36" s="103">
        <v>39933700</v>
      </c>
      <c r="C36" s="103">
        <v>690564</v>
      </c>
      <c r="D36" s="103">
        <v>691310</v>
      </c>
      <c r="E36" s="103">
        <v>747</v>
      </c>
      <c r="F36" s="103" t="s">
        <v>9</v>
      </c>
      <c r="G36" s="103" t="s">
        <v>3356</v>
      </c>
      <c r="H36" s="103" t="s">
        <v>3357</v>
      </c>
      <c r="I36" s="103" t="s">
        <v>3136</v>
      </c>
      <c r="J36" s="103" t="s">
        <v>3172</v>
      </c>
    </row>
    <row r="37" spans="1:10">
      <c r="A37" s="103" t="s">
        <v>3358</v>
      </c>
      <c r="B37" s="103">
        <v>39933712</v>
      </c>
      <c r="C37" s="103">
        <v>701052</v>
      </c>
      <c r="D37" s="103">
        <v>702530</v>
      </c>
      <c r="E37" s="103">
        <v>1479</v>
      </c>
      <c r="F37" s="103" t="s">
        <v>9</v>
      </c>
      <c r="G37" s="103" t="s">
        <v>23</v>
      </c>
      <c r="H37" s="103" t="s">
        <v>1743</v>
      </c>
      <c r="I37" s="103" t="s">
        <v>3140</v>
      </c>
      <c r="J37" s="103" t="s">
        <v>3227</v>
      </c>
    </row>
    <row r="38" spans="1:10">
      <c r="A38" s="103" t="s">
        <v>3359</v>
      </c>
      <c r="B38" s="103">
        <v>39933720</v>
      </c>
      <c r="C38" s="103">
        <v>711650</v>
      </c>
      <c r="D38" s="103">
        <v>712045</v>
      </c>
      <c r="E38" s="103">
        <v>396</v>
      </c>
      <c r="F38" s="103" t="s">
        <v>9</v>
      </c>
      <c r="G38" s="103" t="s">
        <v>23</v>
      </c>
      <c r="H38" s="103" t="s">
        <v>295</v>
      </c>
      <c r="I38" s="103" t="s">
        <v>3138</v>
      </c>
      <c r="J38" s="103" t="s">
        <v>3138</v>
      </c>
    </row>
    <row r="39" spans="1:10">
      <c r="A39" s="103" t="s">
        <v>3360</v>
      </c>
      <c r="B39" s="103">
        <v>39933722</v>
      </c>
      <c r="C39" s="103">
        <v>713111</v>
      </c>
      <c r="D39" s="103">
        <v>714376</v>
      </c>
      <c r="E39" s="103">
        <v>1266</v>
      </c>
      <c r="F39" s="103" t="s">
        <v>9</v>
      </c>
      <c r="G39" s="103" t="s">
        <v>3361</v>
      </c>
      <c r="H39" s="103" t="s">
        <v>3362</v>
      </c>
      <c r="I39" s="103" t="s">
        <v>3363</v>
      </c>
      <c r="J39" s="103" t="s">
        <v>3364</v>
      </c>
    </row>
    <row r="40" spans="1:10">
      <c r="A40" s="103" t="s">
        <v>3365</v>
      </c>
      <c r="B40" s="103">
        <v>39933735</v>
      </c>
      <c r="C40" s="103">
        <v>726243</v>
      </c>
      <c r="D40" s="103">
        <v>727553</v>
      </c>
      <c r="E40" s="103">
        <v>1311</v>
      </c>
      <c r="F40" s="103" t="s">
        <v>9</v>
      </c>
      <c r="G40" s="103" t="s">
        <v>3366</v>
      </c>
      <c r="H40" s="103" t="s">
        <v>3367</v>
      </c>
      <c r="I40" s="103" t="s">
        <v>3135</v>
      </c>
      <c r="J40" s="103" t="s">
        <v>3201</v>
      </c>
    </row>
    <row r="41" spans="1:10">
      <c r="A41" s="103" t="s">
        <v>3368</v>
      </c>
      <c r="B41" s="103">
        <v>39933746</v>
      </c>
      <c r="C41" s="103">
        <v>737719</v>
      </c>
      <c r="D41" s="103">
        <v>739338</v>
      </c>
      <c r="E41" s="103">
        <v>1620</v>
      </c>
      <c r="F41" s="103" t="s">
        <v>23</v>
      </c>
      <c r="G41" s="103" t="s">
        <v>3369</v>
      </c>
      <c r="H41" s="103" t="s">
        <v>3370</v>
      </c>
      <c r="I41" s="103" t="s">
        <v>3135</v>
      </c>
      <c r="J41" s="103" t="s">
        <v>3201</v>
      </c>
    </row>
    <row r="42" spans="1:10">
      <c r="A42" s="103" t="s">
        <v>3371</v>
      </c>
      <c r="B42" s="103">
        <v>39933747</v>
      </c>
      <c r="C42" s="103">
        <v>739505</v>
      </c>
      <c r="D42" s="103">
        <v>739996</v>
      </c>
      <c r="E42" s="103">
        <v>492</v>
      </c>
      <c r="F42" s="103" t="s">
        <v>9</v>
      </c>
      <c r="G42" s="103" t="s">
        <v>3372</v>
      </c>
      <c r="H42" s="103" t="s">
        <v>3373</v>
      </c>
      <c r="I42" s="103" t="s">
        <v>3135</v>
      </c>
      <c r="J42" s="103" t="s">
        <v>3201</v>
      </c>
    </row>
    <row r="43" spans="1:10">
      <c r="A43" s="103" t="s">
        <v>3374</v>
      </c>
      <c r="B43" s="103">
        <v>39933768</v>
      </c>
      <c r="C43" s="103">
        <v>766215</v>
      </c>
      <c r="D43" s="103">
        <v>767033</v>
      </c>
      <c r="E43" s="103">
        <v>819</v>
      </c>
      <c r="F43" s="103" t="s">
        <v>23</v>
      </c>
      <c r="G43" s="103" t="s">
        <v>3375</v>
      </c>
      <c r="H43" s="103" t="s">
        <v>3376</v>
      </c>
      <c r="I43" s="103" t="s">
        <v>3135</v>
      </c>
      <c r="J43" s="103" t="s">
        <v>3377</v>
      </c>
    </row>
    <row r="44" spans="1:10">
      <c r="A44" s="103" t="s">
        <v>3378</v>
      </c>
      <c r="B44" s="103">
        <v>39933782</v>
      </c>
      <c r="C44" s="103">
        <v>778886</v>
      </c>
      <c r="D44" s="103">
        <v>779080</v>
      </c>
      <c r="E44" s="103">
        <v>195</v>
      </c>
      <c r="F44" s="103" t="s">
        <v>9</v>
      </c>
      <c r="G44" s="103" t="s">
        <v>23</v>
      </c>
      <c r="H44" s="103" t="s">
        <v>295</v>
      </c>
      <c r="I44" s="103" t="s">
        <v>3138</v>
      </c>
      <c r="J44" s="103" t="s">
        <v>3138</v>
      </c>
    </row>
    <row r="45" spans="1:10">
      <c r="A45" s="103" t="s">
        <v>3379</v>
      </c>
      <c r="B45" s="103">
        <v>39933784</v>
      </c>
      <c r="C45" s="103">
        <v>780032</v>
      </c>
      <c r="D45" s="103">
        <v>780355</v>
      </c>
      <c r="E45" s="103">
        <v>324</v>
      </c>
      <c r="F45" s="103" t="s">
        <v>23</v>
      </c>
      <c r="G45" s="103" t="s">
        <v>3380</v>
      </c>
      <c r="H45" s="103" t="s">
        <v>3381</v>
      </c>
      <c r="I45" s="103" t="s">
        <v>3382</v>
      </c>
      <c r="J45" s="103" t="s">
        <v>3382</v>
      </c>
    </row>
    <row r="46" spans="1:10">
      <c r="A46" s="103" t="s">
        <v>3383</v>
      </c>
      <c r="B46" s="103">
        <v>39933793</v>
      </c>
      <c r="C46" s="103">
        <v>786757</v>
      </c>
      <c r="D46" s="103">
        <v>790506</v>
      </c>
      <c r="E46" s="103">
        <v>3750</v>
      </c>
      <c r="F46" s="103" t="s">
        <v>9</v>
      </c>
      <c r="G46" s="103" t="s">
        <v>3384</v>
      </c>
      <c r="H46" s="103" t="s">
        <v>3385</v>
      </c>
      <c r="I46" s="103" t="s">
        <v>3135</v>
      </c>
      <c r="J46" s="103" t="s">
        <v>3154</v>
      </c>
    </row>
    <row r="47" spans="1:10">
      <c r="A47" s="103" t="s">
        <v>3386</v>
      </c>
      <c r="B47" s="103">
        <v>39933796</v>
      </c>
      <c r="C47" s="103">
        <v>792734</v>
      </c>
      <c r="D47" s="103">
        <v>793705</v>
      </c>
      <c r="E47" s="103">
        <v>972</v>
      </c>
      <c r="F47" s="103" t="s">
        <v>23</v>
      </c>
      <c r="G47" s="103" t="s">
        <v>3387</v>
      </c>
      <c r="H47" s="103" t="s">
        <v>3388</v>
      </c>
      <c r="I47" s="103" t="s">
        <v>3135</v>
      </c>
      <c r="J47" s="103" t="s">
        <v>3154</v>
      </c>
    </row>
    <row r="48" spans="1:10">
      <c r="A48" s="103" t="s">
        <v>3389</v>
      </c>
      <c r="B48" s="103">
        <v>39933806</v>
      </c>
      <c r="C48" s="103">
        <v>803190</v>
      </c>
      <c r="D48" s="103">
        <v>803768</v>
      </c>
      <c r="E48" s="103">
        <v>579</v>
      </c>
      <c r="F48" s="103" t="s">
        <v>9</v>
      </c>
      <c r="G48" s="103" t="s">
        <v>23</v>
      </c>
      <c r="H48" s="103" t="s">
        <v>295</v>
      </c>
      <c r="I48" s="103" t="s">
        <v>3138</v>
      </c>
      <c r="J48" s="103" t="s">
        <v>3138</v>
      </c>
    </row>
    <row r="49" spans="1:10">
      <c r="A49" s="103" t="s">
        <v>3390</v>
      </c>
      <c r="B49" s="103">
        <v>39933814</v>
      </c>
      <c r="C49" s="103">
        <v>812088</v>
      </c>
      <c r="D49" s="103">
        <v>813791</v>
      </c>
      <c r="E49" s="103">
        <v>1704</v>
      </c>
      <c r="F49" s="103" t="s">
        <v>9</v>
      </c>
      <c r="G49" s="103" t="s">
        <v>23</v>
      </c>
      <c r="H49" s="103" t="s">
        <v>3391</v>
      </c>
      <c r="I49" s="103" t="s">
        <v>3142</v>
      </c>
      <c r="J49" s="103" t="s">
        <v>3142</v>
      </c>
    </row>
    <row r="50" spans="1:10">
      <c r="A50" s="103" t="s">
        <v>3392</v>
      </c>
      <c r="B50" s="103">
        <v>39933828</v>
      </c>
      <c r="C50" s="103">
        <v>830974</v>
      </c>
      <c r="D50" s="103">
        <v>831714</v>
      </c>
      <c r="E50" s="103">
        <v>741</v>
      </c>
      <c r="F50" s="103" t="s">
        <v>23</v>
      </c>
      <c r="G50" s="103" t="s">
        <v>3393</v>
      </c>
      <c r="H50" s="103" t="s">
        <v>3394</v>
      </c>
      <c r="I50" s="103" t="s">
        <v>3135</v>
      </c>
      <c r="J50" s="103" t="s">
        <v>3395</v>
      </c>
    </row>
    <row r="51" spans="1:10">
      <c r="A51" s="103" t="s">
        <v>3396</v>
      </c>
      <c r="B51" s="103">
        <v>39933835</v>
      </c>
      <c r="C51" s="103">
        <v>838916</v>
      </c>
      <c r="D51" s="103">
        <v>839974</v>
      </c>
      <c r="E51" s="103">
        <v>1059</v>
      </c>
      <c r="F51" s="103" t="s">
        <v>23</v>
      </c>
      <c r="G51" s="103" t="s">
        <v>23</v>
      </c>
      <c r="H51" s="103" t="s">
        <v>3397</v>
      </c>
      <c r="I51" s="103" t="s">
        <v>3142</v>
      </c>
      <c r="J51" s="103" t="s">
        <v>3142</v>
      </c>
    </row>
    <row r="52" spans="1:10">
      <c r="A52" s="103" t="s">
        <v>3398</v>
      </c>
      <c r="B52" s="103">
        <v>39933856</v>
      </c>
      <c r="C52" s="103">
        <v>864609</v>
      </c>
      <c r="D52" s="103">
        <v>864803</v>
      </c>
      <c r="E52" s="103">
        <v>195</v>
      </c>
      <c r="F52" s="103" t="s">
        <v>9</v>
      </c>
      <c r="G52" s="103" t="s">
        <v>23</v>
      </c>
      <c r="H52" s="103" t="s">
        <v>295</v>
      </c>
      <c r="I52" s="103" t="s">
        <v>3138</v>
      </c>
      <c r="J52" s="103" t="s">
        <v>3138</v>
      </c>
    </row>
    <row r="53" spans="1:10">
      <c r="A53" s="103" t="s">
        <v>3399</v>
      </c>
      <c r="B53" s="103">
        <v>39933941</v>
      </c>
      <c r="C53" s="103">
        <v>960635</v>
      </c>
      <c r="D53" s="103">
        <v>961033</v>
      </c>
      <c r="E53" s="103">
        <v>399</v>
      </c>
      <c r="F53" s="103" t="s">
        <v>9</v>
      </c>
      <c r="G53" s="103" t="s">
        <v>23</v>
      </c>
      <c r="H53" s="103" t="s">
        <v>295</v>
      </c>
      <c r="I53" s="103" t="s">
        <v>3138</v>
      </c>
      <c r="J53" s="103" t="s">
        <v>3138</v>
      </c>
    </row>
    <row r="54" spans="1:10">
      <c r="A54" s="103" t="s">
        <v>3400</v>
      </c>
      <c r="B54" s="103">
        <v>39933974</v>
      </c>
      <c r="C54" s="103">
        <v>998750</v>
      </c>
      <c r="D54" s="103">
        <v>1000444</v>
      </c>
      <c r="E54" s="103">
        <v>1695</v>
      </c>
      <c r="F54" s="103" t="s">
        <v>23</v>
      </c>
      <c r="G54" s="103" t="s">
        <v>23</v>
      </c>
      <c r="H54" s="103" t="s">
        <v>295</v>
      </c>
      <c r="I54" s="103" t="s">
        <v>3138</v>
      </c>
      <c r="J54" s="103" t="s">
        <v>3138</v>
      </c>
    </row>
    <row r="55" spans="1:10">
      <c r="A55" s="103" t="s">
        <v>3401</v>
      </c>
      <c r="B55" s="103">
        <v>39933982</v>
      </c>
      <c r="C55" s="103">
        <v>1007654</v>
      </c>
      <c r="D55" s="103">
        <v>1007827</v>
      </c>
      <c r="E55" s="103">
        <v>174</v>
      </c>
      <c r="F55" s="103" t="s">
        <v>23</v>
      </c>
      <c r="G55" s="103" t="s">
        <v>23</v>
      </c>
      <c r="H55" s="103" t="s">
        <v>3402</v>
      </c>
      <c r="I55" s="103" t="s">
        <v>3403</v>
      </c>
      <c r="J55" s="109" t="s">
        <v>3403</v>
      </c>
    </row>
    <row r="56" spans="1:10">
      <c r="A56" s="103" t="s">
        <v>3404</v>
      </c>
      <c r="B56" s="103">
        <v>39933984</v>
      </c>
      <c r="C56" s="103">
        <v>1009176</v>
      </c>
      <c r="D56" s="103">
        <v>1009535</v>
      </c>
      <c r="E56" s="103">
        <v>360</v>
      </c>
      <c r="F56" s="103" t="s">
        <v>9</v>
      </c>
      <c r="G56" s="103" t="s">
        <v>23</v>
      </c>
      <c r="H56" s="103" t="s">
        <v>1415</v>
      </c>
      <c r="I56" s="103" t="s">
        <v>3140</v>
      </c>
      <c r="J56" s="103" t="s">
        <v>3175</v>
      </c>
    </row>
    <row r="57" spans="1:10">
      <c r="A57" s="103" t="s">
        <v>3405</v>
      </c>
      <c r="B57" s="103">
        <v>39933989</v>
      </c>
      <c r="C57" s="103">
        <v>1013029</v>
      </c>
      <c r="D57" s="103">
        <v>1013862</v>
      </c>
      <c r="E57" s="103">
        <v>834</v>
      </c>
      <c r="F57" s="103" t="s">
        <v>23</v>
      </c>
      <c r="G57" s="103" t="s">
        <v>23</v>
      </c>
      <c r="H57" s="103" t="s">
        <v>295</v>
      </c>
      <c r="I57" s="103" t="s">
        <v>3138</v>
      </c>
      <c r="J57" s="103" t="s">
        <v>3138</v>
      </c>
    </row>
    <row r="58" spans="1:10">
      <c r="A58" s="103" t="s">
        <v>3406</v>
      </c>
      <c r="B58" s="103">
        <v>39933995</v>
      </c>
      <c r="C58" s="103">
        <v>1020328</v>
      </c>
      <c r="D58" s="103">
        <v>1020555</v>
      </c>
      <c r="E58" s="103">
        <v>228</v>
      </c>
      <c r="F58" s="103" t="s">
        <v>23</v>
      </c>
      <c r="G58" s="103" t="s">
        <v>3407</v>
      </c>
      <c r="H58" s="103" t="s">
        <v>3408</v>
      </c>
      <c r="I58" s="103" t="s">
        <v>3136</v>
      </c>
      <c r="J58" s="103" t="s">
        <v>3170</v>
      </c>
    </row>
    <row r="59" spans="1:10">
      <c r="A59" s="103" t="s">
        <v>3409</v>
      </c>
      <c r="B59" s="103">
        <v>39934007</v>
      </c>
      <c r="C59" s="103">
        <v>1029992</v>
      </c>
      <c r="D59" s="103">
        <v>1030594</v>
      </c>
      <c r="E59" s="103">
        <v>603</v>
      </c>
      <c r="F59" s="103" t="s">
        <v>23</v>
      </c>
      <c r="G59" s="103" t="s">
        <v>23</v>
      </c>
      <c r="H59" s="103" t="s">
        <v>3410</v>
      </c>
      <c r="I59" s="103" t="s">
        <v>3135</v>
      </c>
      <c r="J59" s="103" t="s">
        <v>3199</v>
      </c>
    </row>
    <row r="60" spans="1:10">
      <c r="A60" s="103" t="s">
        <v>3411</v>
      </c>
      <c r="B60" s="103">
        <v>39934011</v>
      </c>
      <c r="C60" s="103">
        <v>1033840</v>
      </c>
      <c r="D60" s="103">
        <v>1034760</v>
      </c>
      <c r="E60" s="103">
        <v>921</v>
      </c>
      <c r="F60" s="103" t="s">
        <v>9</v>
      </c>
      <c r="G60" s="103" t="s">
        <v>23</v>
      </c>
      <c r="H60" s="103" t="s">
        <v>3412</v>
      </c>
      <c r="I60" s="103" t="s">
        <v>3413</v>
      </c>
      <c r="J60" s="109" t="s">
        <v>3190</v>
      </c>
    </row>
    <row r="61" spans="1:10">
      <c r="A61" s="103" t="s">
        <v>3414</v>
      </c>
      <c r="B61" s="103">
        <v>39934015</v>
      </c>
      <c r="C61" s="103">
        <v>1038125</v>
      </c>
      <c r="D61" s="103">
        <v>1039216</v>
      </c>
      <c r="E61" s="103">
        <v>1092</v>
      </c>
      <c r="F61" s="103" t="s">
        <v>23</v>
      </c>
      <c r="G61" s="103" t="s">
        <v>23</v>
      </c>
      <c r="H61" s="103" t="s">
        <v>295</v>
      </c>
      <c r="I61" s="103" t="s">
        <v>3138</v>
      </c>
      <c r="J61" s="103" t="s">
        <v>3138</v>
      </c>
    </row>
    <row r="62" spans="1:10">
      <c r="A62" s="103" t="s">
        <v>3415</v>
      </c>
      <c r="B62" s="103">
        <v>39934024</v>
      </c>
      <c r="C62" s="103">
        <v>1046985</v>
      </c>
      <c r="D62" s="103">
        <v>1047395</v>
      </c>
      <c r="E62" s="103">
        <v>411</v>
      </c>
      <c r="F62" s="103" t="s">
        <v>9</v>
      </c>
      <c r="G62" s="103" t="s">
        <v>23</v>
      </c>
      <c r="H62" s="103" t="s">
        <v>295</v>
      </c>
      <c r="I62" s="103" t="s">
        <v>3138</v>
      </c>
      <c r="J62" s="103" t="s">
        <v>3138</v>
      </c>
    </row>
    <row r="63" spans="1:10">
      <c r="A63" s="103" t="s">
        <v>3416</v>
      </c>
      <c r="B63" s="103">
        <v>39934034</v>
      </c>
      <c r="C63" s="103">
        <v>1058329</v>
      </c>
      <c r="D63" s="103">
        <v>1059123</v>
      </c>
      <c r="E63" s="103">
        <v>795</v>
      </c>
      <c r="F63" s="103" t="s">
        <v>23</v>
      </c>
      <c r="G63" s="103" t="s">
        <v>23</v>
      </c>
      <c r="H63" s="103" t="s">
        <v>3339</v>
      </c>
      <c r="I63" s="103" t="s">
        <v>3135</v>
      </c>
      <c r="J63" s="103" t="s">
        <v>3195</v>
      </c>
    </row>
    <row r="64" spans="1:10">
      <c r="A64" s="103" t="s">
        <v>3417</v>
      </c>
      <c r="B64" s="103">
        <v>39934070</v>
      </c>
      <c r="C64" s="103">
        <v>1098742</v>
      </c>
      <c r="D64" s="103">
        <v>1099887</v>
      </c>
      <c r="E64" s="103">
        <v>1146</v>
      </c>
      <c r="F64" s="103" t="s">
        <v>23</v>
      </c>
      <c r="G64" s="103" t="s">
        <v>23</v>
      </c>
      <c r="H64" s="103" t="s">
        <v>3418</v>
      </c>
      <c r="I64" s="103" t="s">
        <v>3135</v>
      </c>
      <c r="J64" s="103" t="s">
        <v>3195</v>
      </c>
    </row>
    <row r="65" spans="1:10">
      <c r="A65" s="103" t="s">
        <v>3419</v>
      </c>
      <c r="B65" s="103">
        <v>39934081</v>
      </c>
      <c r="C65" s="103">
        <v>1108128</v>
      </c>
      <c r="D65" s="103">
        <v>1108529</v>
      </c>
      <c r="E65" s="103">
        <v>402</v>
      </c>
      <c r="F65" s="103" t="s">
        <v>9</v>
      </c>
      <c r="G65" s="103" t="s">
        <v>23</v>
      </c>
      <c r="H65" s="103" t="s">
        <v>3420</v>
      </c>
      <c r="I65" s="103" t="s">
        <v>3135</v>
      </c>
      <c r="J65" s="103" t="s">
        <v>3421</v>
      </c>
    </row>
    <row r="66" spans="1:10">
      <c r="A66" s="103" t="s">
        <v>3422</v>
      </c>
      <c r="B66" s="103">
        <v>39934086</v>
      </c>
      <c r="C66" s="103">
        <v>1113940</v>
      </c>
      <c r="D66" s="103">
        <v>1114593</v>
      </c>
      <c r="E66" s="103">
        <v>654</v>
      </c>
      <c r="F66" s="103" t="s">
        <v>9</v>
      </c>
      <c r="G66" s="103" t="s">
        <v>23</v>
      </c>
      <c r="H66" s="103" t="s">
        <v>3423</v>
      </c>
      <c r="I66" s="103" t="s">
        <v>3424</v>
      </c>
      <c r="J66" s="103" t="s">
        <v>3424</v>
      </c>
    </row>
    <row r="67" spans="1:10">
      <c r="A67" s="103" t="s">
        <v>3425</v>
      </c>
      <c r="B67" s="103">
        <v>39934094</v>
      </c>
      <c r="C67" s="103">
        <v>1119897</v>
      </c>
      <c r="D67" s="103">
        <v>1120238</v>
      </c>
      <c r="E67" s="103">
        <v>342</v>
      </c>
      <c r="F67" s="103" t="s">
        <v>9</v>
      </c>
      <c r="G67" s="103" t="s">
        <v>23</v>
      </c>
      <c r="H67" s="103" t="s">
        <v>3426</v>
      </c>
      <c r="I67" s="103" t="s">
        <v>3147</v>
      </c>
      <c r="J67" s="103" t="s">
        <v>3147</v>
      </c>
    </row>
    <row r="68" spans="1:10">
      <c r="A68" s="103" t="s">
        <v>3427</v>
      </c>
      <c r="B68" s="103">
        <v>39934112</v>
      </c>
      <c r="C68" s="103">
        <v>1139064</v>
      </c>
      <c r="D68" s="103">
        <v>1140722</v>
      </c>
      <c r="E68" s="103">
        <v>1659</v>
      </c>
      <c r="F68" s="103" t="s">
        <v>9</v>
      </c>
      <c r="G68" s="103" t="s">
        <v>23</v>
      </c>
      <c r="H68" s="103" t="s">
        <v>3428</v>
      </c>
      <c r="I68" s="103" t="s">
        <v>3135</v>
      </c>
      <c r="J68" s="103" t="s">
        <v>3159</v>
      </c>
    </row>
    <row r="69" spans="1:10">
      <c r="A69" s="103" t="s">
        <v>3429</v>
      </c>
      <c r="B69" s="103">
        <v>39934130</v>
      </c>
      <c r="C69" s="103">
        <v>1163651</v>
      </c>
      <c r="D69" s="103">
        <v>1164763</v>
      </c>
      <c r="E69" s="103">
        <v>1113</v>
      </c>
      <c r="F69" s="103" t="s">
        <v>23</v>
      </c>
      <c r="G69" s="103" t="s">
        <v>3430</v>
      </c>
      <c r="H69" s="103" t="s">
        <v>3431</v>
      </c>
      <c r="I69" s="103" t="s">
        <v>3135</v>
      </c>
      <c r="J69" s="103" t="s">
        <v>3432</v>
      </c>
    </row>
    <row r="70" spans="1:10">
      <c r="A70" s="103" t="s">
        <v>3433</v>
      </c>
      <c r="B70" s="103">
        <v>39934138</v>
      </c>
      <c r="C70" s="103">
        <v>1174654</v>
      </c>
      <c r="D70" s="103">
        <v>1175649</v>
      </c>
      <c r="E70" s="103">
        <v>996</v>
      </c>
      <c r="F70" s="103" t="s">
        <v>23</v>
      </c>
      <c r="G70" s="103" t="s">
        <v>23</v>
      </c>
      <c r="H70" s="103" t="s">
        <v>295</v>
      </c>
      <c r="I70" s="103" t="s">
        <v>3138</v>
      </c>
      <c r="J70" s="103" t="s">
        <v>3138</v>
      </c>
    </row>
    <row r="71" spans="1:10">
      <c r="A71" s="103" t="s">
        <v>3434</v>
      </c>
      <c r="B71" s="103">
        <v>39934151</v>
      </c>
      <c r="C71" s="103">
        <v>1183607</v>
      </c>
      <c r="D71" s="103">
        <v>1185034</v>
      </c>
      <c r="E71" s="103">
        <v>1428</v>
      </c>
      <c r="F71" s="103" t="s">
        <v>23</v>
      </c>
      <c r="G71" s="103" t="s">
        <v>23</v>
      </c>
      <c r="H71" s="103" t="s">
        <v>3435</v>
      </c>
      <c r="I71" s="103" t="s">
        <v>3135</v>
      </c>
      <c r="J71" s="109" t="s">
        <v>3160</v>
      </c>
    </row>
    <row r="72" spans="1:10">
      <c r="A72" s="103" t="s">
        <v>3436</v>
      </c>
      <c r="B72" s="103">
        <v>39934172</v>
      </c>
      <c r="C72" s="103">
        <v>1203352</v>
      </c>
      <c r="D72" s="103">
        <v>1204098</v>
      </c>
      <c r="E72" s="103">
        <v>747</v>
      </c>
      <c r="F72" s="103" t="s">
        <v>9</v>
      </c>
      <c r="G72" s="103" t="s">
        <v>23</v>
      </c>
      <c r="H72" s="103" t="s">
        <v>295</v>
      </c>
      <c r="I72" s="103" t="s">
        <v>3138</v>
      </c>
      <c r="J72" s="103" t="s">
        <v>3138</v>
      </c>
    </row>
    <row r="73" spans="1:10">
      <c r="A73" s="103" t="s">
        <v>3437</v>
      </c>
      <c r="B73" s="103">
        <v>39934174</v>
      </c>
      <c r="C73" s="103">
        <v>1204649</v>
      </c>
      <c r="D73" s="103">
        <v>1205173</v>
      </c>
      <c r="E73" s="103">
        <v>525</v>
      </c>
      <c r="F73" s="103" t="s">
        <v>9</v>
      </c>
      <c r="G73" s="103" t="s">
        <v>3438</v>
      </c>
      <c r="H73" s="103" t="s">
        <v>3439</v>
      </c>
      <c r="I73" s="103" t="s">
        <v>3134</v>
      </c>
      <c r="J73" s="103" t="s">
        <v>3309</v>
      </c>
    </row>
    <row r="74" spans="1:10">
      <c r="A74" s="103" t="s">
        <v>3440</v>
      </c>
      <c r="B74" s="103">
        <v>39934217</v>
      </c>
      <c r="C74" s="103">
        <v>1250132</v>
      </c>
      <c r="D74" s="103">
        <v>1250647</v>
      </c>
      <c r="E74" s="103">
        <v>516</v>
      </c>
      <c r="F74" s="103" t="s">
        <v>9</v>
      </c>
      <c r="G74" s="103" t="s">
        <v>23</v>
      </c>
      <c r="H74" s="103" t="s">
        <v>295</v>
      </c>
      <c r="I74" s="103" t="s">
        <v>3138</v>
      </c>
      <c r="J74" s="103" t="s">
        <v>3138</v>
      </c>
    </row>
    <row r="75" spans="1:10">
      <c r="A75" s="103" t="s">
        <v>3441</v>
      </c>
      <c r="B75" s="103">
        <v>39934237</v>
      </c>
      <c r="C75" s="103">
        <v>1269727</v>
      </c>
      <c r="D75" s="103">
        <v>1271010</v>
      </c>
      <c r="E75" s="103">
        <v>1284</v>
      </c>
      <c r="F75" s="103" t="s">
        <v>9</v>
      </c>
      <c r="G75" s="103" t="s">
        <v>3442</v>
      </c>
      <c r="H75" s="103" t="s">
        <v>3443</v>
      </c>
      <c r="I75" s="103" t="s">
        <v>3135</v>
      </c>
      <c r="J75" s="103" t="s">
        <v>3193</v>
      </c>
    </row>
    <row r="76" spans="1:10">
      <c r="A76" s="103" t="s">
        <v>3444</v>
      </c>
      <c r="B76" s="103">
        <v>39934241</v>
      </c>
      <c r="C76" s="103">
        <v>1275097</v>
      </c>
      <c r="D76" s="103">
        <v>1275678</v>
      </c>
      <c r="E76" s="103">
        <v>582</v>
      </c>
      <c r="F76" s="103" t="s">
        <v>9</v>
      </c>
      <c r="G76" s="103" t="s">
        <v>23</v>
      </c>
      <c r="H76" s="103" t="s">
        <v>3445</v>
      </c>
      <c r="I76" s="103" t="s">
        <v>3186</v>
      </c>
      <c r="J76" s="103" t="s">
        <v>3186</v>
      </c>
    </row>
    <row r="77" spans="1:10">
      <c r="A77" s="103" t="s">
        <v>3446</v>
      </c>
      <c r="B77" s="103">
        <v>39934242</v>
      </c>
      <c r="C77" s="103">
        <v>1275882</v>
      </c>
      <c r="D77" s="103">
        <v>1276904</v>
      </c>
      <c r="E77" s="103">
        <v>1023</v>
      </c>
      <c r="F77" s="103" t="s">
        <v>23</v>
      </c>
      <c r="G77" s="103" t="s">
        <v>3447</v>
      </c>
      <c r="H77" s="103" t="s">
        <v>3448</v>
      </c>
      <c r="I77" s="109" t="s">
        <v>3150</v>
      </c>
      <c r="J77" s="109" t="s">
        <v>3449</v>
      </c>
    </row>
    <row r="78" spans="1:10">
      <c r="A78" s="103" t="s">
        <v>3450</v>
      </c>
      <c r="B78" s="103">
        <v>39934244</v>
      </c>
      <c r="C78" s="103">
        <v>1277397</v>
      </c>
      <c r="D78" s="103">
        <v>1277648</v>
      </c>
      <c r="E78" s="103">
        <v>252</v>
      </c>
      <c r="F78" s="103" t="s">
        <v>23</v>
      </c>
      <c r="G78" s="103" t="s">
        <v>3451</v>
      </c>
      <c r="H78" s="103" t="s">
        <v>3452</v>
      </c>
      <c r="I78" s="103" t="s">
        <v>3135</v>
      </c>
      <c r="J78" s="103" t="s">
        <v>3163</v>
      </c>
    </row>
    <row r="79" spans="1:10">
      <c r="A79" s="103" t="s">
        <v>3453</v>
      </c>
      <c r="B79" s="103">
        <v>39934264</v>
      </c>
      <c r="C79" s="103">
        <v>1300794</v>
      </c>
      <c r="D79" s="103">
        <v>1301021</v>
      </c>
      <c r="E79" s="103">
        <v>228</v>
      </c>
      <c r="F79" s="103" t="s">
        <v>23</v>
      </c>
      <c r="G79" s="103" t="s">
        <v>23</v>
      </c>
      <c r="H79" s="103" t="s">
        <v>295</v>
      </c>
      <c r="I79" s="103" t="s">
        <v>3138</v>
      </c>
      <c r="J79" s="103" t="s">
        <v>3138</v>
      </c>
    </row>
    <row r="80" spans="1:10">
      <c r="A80" s="103" t="s">
        <v>3454</v>
      </c>
      <c r="B80" s="103">
        <v>39934267</v>
      </c>
      <c r="C80" s="103">
        <v>1302375</v>
      </c>
      <c r="D80" s="103">
        <v>1303001</v>
      </c>
      <c r="E80" s="103">
        <v>627</v>
      </c>
      <c r="F80" s="103" t="s">
        <v>9</v>
      </c>
      <c r="G80" s="103" t="s">
        <v>23</v>
      </c>
      <c r="H80" s="103" t="s">
        <v>3455</v>
      </c>
      <c r="I80" s="103" t="s">
        <v>3135</v>
      </c>
      <c r="J80" s="103" t="s">
        <v>3159</v>
      </c>
    </row>
    <row r="81" spans="1:10">
      <c r="A81" s="103" t="s">
        <v>3456</v>
      </c>
      <c r="B81" s="103">
        <v>39934293</v>
      </c>
      <c r="C81" s="103">
        <v>1333792</v>
      </c>
      <c r="D81" s="103">
        <v>1335405</v>
      </c>
      <c r="E81" s="103">
        <v>1614</v>
      </c>
      <c r="F81" s="103" t="s">
        <v>9</v>
      </c>
      <c r="G81" s="103" t="s">
        <v>23</v>
      </c>
      <c r="H81" s="103" t="s">
        <v>3457</v>
      </c>
      <c r="I81" s="103" t="s">
        <v>3142</v>
      </c>
      <c r="J81" s="103" t="s">
        <v>3142</v>
      </c>
    </row>
    <row r="82" spans="1:10">
      <c r="A82" s="103" t="s">
        <v>3458</v>
      </c>
      <c r="B82" s="103">
        <v>39934354</v>
      </c>
      <c r="C82" s="103">
        <v>1399267</v>
      </c>
      <c r="D82" s="103">
        <v>1399575</v>
      </c>
      <c r="E82" s="103">
        <v>309</v>
      </c>
      <c r="F82" s="103" t="s">
        <v>23</v>
      </c>
      <c r="G82" s="103" t="s">
        <v>23</v>
      </c>
      <c r="H82" s="103" t="s">
        <v>295</v>
      </c>
      <c r="I82" s="103" t="s">
        <v>3138</v>
      </c>
      <c r="J82" s="103" t="s">
        <v>3138</v>
      </c>
    </row>
    <row r="83" spans="1:10">
      <c r="A83" s="103" t="s">
        <v>3459</v>
      </c>
      <c r="B83" s="103">
        <v>39934382</v>
      </c>
      <c r="C83" s="103">
        <v>1427120</v>
      </c>
      <c r="D83" s="103">
        <v>1427758</v>
      </c>
      <c r="E83" s="103">
        <v>639</v>
      </c>
      <c r="F83" s="103" t="s">
        <v>9</v>
      </c>
      <c r="G83" s="103" t="s">
        <v>23</v>
      </c>
      <c r="H83" s="103" t="s">
        <v>3460</v>
      </c>
      <c r="I83" s="103" t="s">
        <v>3135</v>
      </c>
      <c r="J83" s="103" t="s">
        <v>3195</v>
      </c>
    </row>
    <row r="84" spans="1:10">
      <c r="A84" s="103" t="s">
        <v>3461</v>
      </c>
      <c r="B84" s="103">
        <v>39934395</v>
      </c>
      <c r="C84" s="103">
        <v>1440217</v>
      </c>
      <c r="D84" s="103">
        <v>1440915</v>
      </c>
      <c r="E84" s="103">
        <v>699</v>
      </c>
      <c r="F84" s="103" t="s">
        <v>9</v>
      </c>
      <c r="G84" s="103" t="s">
        <v>23</v>
      </c>
      <c r="H84" s="103" t="s">
        <v>1833</v>
      </c>
      <c r="I84" s="103" t="s">
        <v>3140</v>
      </c>
      <c r="J84" s="103" t="s">
        <v>3227</v>
      </c>
    </row>
    <row r="85" spans="1:10">
      <c r="A85" s="103" t="s">
        <v>3462</v>
      </c>
      <c r="B85" s="103">
        <v>39934459</v>
      </c>
      <c r="C85" s="103">
        <v>1530703</v>
      </c>
      <c r="D85" s="103">
        <v>1531593</v>
      </c>
      <c r="E85" s="103">
        <v>891</v>
      </c>
      <c r="F85" s="103" t="s">
        <v>23</v>
      </c>
      <c r="G85" s="103" t="s">
        <v>3463</v>
      </c>
      <c r="H85" s="103" t="s">
        <v>3464</v>
      </c>
      <c r="I85" s="103" t="s">
        <v>3142</v>
      </c>
      <c r="J85" s="103" t="s">
        <v>3465</v>
      </c>
    </row>
    <row r="86" spans="1:10">
      <c r="A86" s="103" t="s">
        <v>3466</v>
      </c>
      <c r="B86" s="103">
        <v>39934481</v>
      </c>
      <c r="C86" s="103">
        <v>1557682</v>
      </c>
      <c r="D86" s="103">
        <v>1558521</v>
      </c>
      <c r="E86" s="103">
        <v>840</v>
      </c>
      <c r="F86" s="103" t="s">
        <v>23</v>
      </c>
      <c r="G86" s="103" t="s">
        <v>23</v>
      </c>
      <c r="H86" s="103" t="s">
        <v>295</v>
      </c>
      <c r="I86" s="103" t="s">
        <v>3138</v>
      </c>
      <c r="J86" s="103" t="s">
        <v>3138</v>
      </c>
    </row>
    <row r="87" spans="1:10">
      <c r="A87" s="103" t="s">
        <v>3467</v>
      </c>
      <c r="B87" s="103">
        <v>39934487</v>
      </c>
      <c r="C87" s="103">
        <v>1564275</v>
      </c>
      <c r="D87" s="103">
        <v>1565213</v>
      </c>
      <c r="E87" s="103">
        <v>939</v>
      </c>
      <c r="F87" s="103" t="s">
        <v>23</v>
      </c>
      <c r="G87" s="103" t="s">
        <v>23</v>
      </c>
      <c r="H87" s="103" t="s">
        <v>3468</v>
      </c>
      <c r="I87" s="103" t="s">
        <v>3147</v>
      </c>
      <c r="J87" s="103" t="s">
        <v>3147</v>
      </c>
    </row>
    <row r="88" spans="1:10">
      <c r="A88" s="103" t="s">
        <v>3469</v>
      </c>
      <c r="B88" s="103">
        <v>39934510</v>
      </c>
      <c r="C88" s="103">
        <v>1591804</v>
      </c>
      <c r="D88" s="103">
        <v>1592244</v>
      </c>
      <c r="E88" s="103">
        <v>441</v>
      </c>
      <c r="F88" s="103" t="s">
        <v>23</v>
      </c>
      <c r="G88" s="103" t="s">
        <v>3470</v>
      </c>
      <c r="H88" s="103" t="s">
        <v>3471</v>
      </c>
      <c r="I88" s="103" t="s">
        <v>3472</v>
      </c>
      <c r="J88" s="103" t="s">
        <v>3473</v>
      </c>
    </row>
    <row r="89" spans="1:10">
      <c r="A89" s="103" t="s">
        <v>3474</v>
      </c>
      <c r="B89" s="103">
        <v>39934528</v>
      </c>
      <c r="C89" s="103">
        <v>1613405</v>
      </c>
      <c r="D89" s="103">
        <v>1613674</v>
      </c>
      <c r="E89" s="103">
        <v>270</v>
      </c>
      <c r="F89" s="103" t="s">
        <v>9</v>
      </c>
      <c r="G89" s="103" t="s">
        <v>23</v>
      </c>
      <c r="H89" s="103" t="s">
        <v>295</v>
      </c>
      <c r="I89" s="103" t="s">
        <v>3138</v>
      </c>
      <c r="J89" s="103" t="s">
        <v>3138</v>
      </c>
    </row>
    <row r="90" spans="1:10">
      <c r="A90" s="103" t="s">
        <v>3475</v>
      </c>
      <c r="B90" s="103">
        <v>39934598</v>
      </c>
      <c r="C90" s="103">
        <v>1694932</v>
      </c>
      <c r="D90" s="103">
        <v>1695123</v>
      </c>
      <c r="E90" s="103">
        <v>192</v>
      </c>
      <c r="F90" s="103" t="s">
        <v>9</v>
      </c>
      <c r="G90" s="103" t="s">
        <v>3476</v>
      </c>
      <c r="H90" s="103" t="s">
        <v>3477</v>
      </c>
      <c r="I90" s="103" t="s">
        <v>3478</v>
      </c>
      <c r="J90" s="103" t="s">
        <v>3479</v>
      </c>
    </row>
    <row r="91" spans="1:10">
      <c r="A91" s="103" t="s">
        <v>3480</v>
      </c>
      <c r="B91" s="103">
        <v>39934619</v>
      </c>
      <c r="C91" s="103">
        <v>1720456</v>
      </c>
      <c r="D91" s="103">
        <v>1721118</v>
      </c>
      <c r="E91" s="103">
        <v>663</v>
      </c>
      <c r="F91" s="103" t="s">
        <v>9</v>
      </c>
      <c r="G91" s="103" t="s">
        <v>23</v>
      </c>
      <c r="H91" s="103" t="s">
        <v>3481</v>
      </c>
      <c r="I91" s="103" t="s">
        <v>3478</v>
      </c>
      <c r="J91" s="103" t="s">
        <v>3479</v>
      </c>
    </row>
    <row r="92" spans="1:10">
      <c r="A92" s="103" t="s">
        <v>3482</v>
      </c>
      <c r="B92" s="103">
        <v>39934676</v>
      </c>
      <c r="C92" s="103">
        <v>1786040</v>
      </c>
      <c r="D92" s="103">
        <v>1786423</v>
      </c>
      <c r="E92" s="103">
        <v>384</v>
      </c>
      <c r="F92" s="103" t="s">
        <v>9</v>
      </c>
      <c r="G92" s="103" t="s">
        <v>23</v>
      </c>
      <c r="H92" s="103" t="s">
        <v>295</v>
      </c>
      <c r="I92" s="103" t="s">
        <v>3138</v>
      </c>
      <c r="J92" s="103" t="s">
        <v>3138</v>
      </c>
    </row>
    <row r="93" spans="1:10">
      <c r="A93" s="103" t="s">
        <v>3483</v>
      </c>
      <c r="B93" s="103">
        <v>39934704</v>
      </c>
      <c r="C93" s="103">
        <v>1815917</v>
      </c>
      <c r="D93" s="103">
        <v>1816345</v>
      </c>
      <c r="E93" s="103">
        <v>429</v>
      </c>
      <c r="F93" s="103" t="s">
        <v>9</v>
      </c>
      <c r="G93" s="103" t="s">
        <v>23</v>
      </c>
      <c r="H93" s="103" t="s">
        <v>3484</v>
      </c>
      <c r="I93" s="103" t="s">
        <v>3363</v>
      </c>
      <c r="J93" s="103" t="s">
        <v>3364</v>
      </c>
    </row>
    <row r="94" spans="1:10">
      <c r="A94" s="103" t="s">
        <v>3485</v>
      </c>
      <c r="B94" s="103">
        <v>39934763</v>
      </c>
      <c r="C94" s="103">
        <v>1889961</v>
      </c>
      <c r="D94" s="103">
        <v>1890557</v>
      </c>
      <c r="E94" s="103">
        <v>597</v>
      </c>
      <c r="F94" s="103" t="s">
        <v>9</v>
      </c>
      <c r="G94" s="103" t="s">
        <v>3486</v>
      </c>
      <c r="H94" s="103" t="s">
        <v>3487</v>
      </c>
      <c r="I94" s="103" t="s">
        <v>3488</v>
      </c>
      <c r="J94" s="103" t="s">
        <v>3488</v>
      </c>
    </row>
    <row r="95" spans="1:10">
      <c r="A95" s="103" t="s">
        <v>3489</v>
      </c>
      <c r="B95" s="103">
        <v>39934785</v>
      </c>
      <c r="C95" s="103">
        <v>1915666</v>
      </c>
      <c r="D95" s="103">
        <v>1916166</v>
      </c>
      <c r="E95" s="103">
        <v>501</v>
      </c>
      <c r="F95" s="103" t="s">
        <v>9</v>
      </c>
      <c r="G95" s="103" t="s">
        <v>23</v>
      </c>
      <c r="H95" s="103" t="s">
        <v>295</v>
      </c>
      <c r="I95" s="103" t="s">
        <v>3138</v>
      </c>
      <c r="J95" s="103" t="s">
        <v>3138</v>
      </c>
    </row>
    <row r="96" spans="1:10">
      <c r="A96" s="103" t="s">
        <v>3490</v>
      </c>
      <c r="B96" s="103">
        <v>39934828</v>
      </c>
      <c r="C96" s="103">
        <v>1968979</v>
      </c>
      <c r="D96" s="103">
        <v>1969974</v>
      </c>
      <c r="E96" s="103">
        <v>996</v>
      </c>
      <c r="F96" s="103" t="s">
        <v>9</v>
      </c>
      <c r="G96" s="103" t="s">
        <v>23</v>
      </c>
      <c r="H96" s="103" t="s">
        <v>3491</v>
      </c>
      <c r="I96" s="109" t="s">
        <v>3150</v>
      </c>
      <c r="J96" s="109" t="s">
        <v>3492</v>
      </c>
    </row>
    <row r="97" spans="1:10">
      <c r="A97" s="103" t="s">
        <v>3493</v>
      </c>
      <c r="B97" s="103">
        <v>39934854</v>
      </c>
      <c r="C97" s="103">
        <v>2000607</v>
      </c>
      <c r="D97" s="103">
        <v>2001068</v>
      </c>
      <c r="E97" s="103">
        <v>462</v>
      </c>
      <c r="F97" s="103" t="s">
        <v>9</v>
      </c>
      <c r="G97" s="103" t="s">
        <v>23</v>
      </c>
      <c r="H97" s="103" t="s">
        <v>295</v>
      </c>
      <c r="I97" s="103" t="s">
        <v>3138</v>
      </c>
      <c r="J97" s="103" t="s">
        <v>3138</v>
      </c>
    </row>
    <row r="98" spans="1:10">
      <c r="A98" s="103" t="s">
        <v>3494</v>
      </c>
      <c r="B98" s="103">
        <v>45429962</v>
      </c>
      <c r="C98" s="103">
        <v>2132824</v>
      </c>
      <c r="D98" s="103">
        <v>2133326</v>
      </c>
      <c r="E98" s="103">
        <v>503</v>
      </c>
      <c r="F98" s="103" t="s">
        <v>9</v>
      </c>
      <c r="G98" s="103" t="s">
        <v>3495</v>
      </c>
      <c r="H98" s="103" t="s">
        <v>295</v>
      </c>
      <c r="I98" s="103" t="s">
        <v>3496</v>
      </c>
      <c r="J98" s="103" t="s">
        <v>3496</v>
      </c>
    </row>
    <row r="99" spans="1:10">
      <c r="A99" s="103" t="s">
        <v>3497</v>
      </c>
      <c r="B99" s="103">
        <v>39934989</v>
      </c>
      <c r="C99" s="103">
        <v>2153641</v>
      </c>
      <c r="D99" s="103">
        <v>2154144</v>
      </c>
      <c r="E99" s="103">
        <v>504</v>
      </c>
      <c r="F99" s="103" t="s">
        <v>9</v>
      </c>
      <c r="G99" s="103" t="s">
        <v>3498</v>
      </c>
      <c r="H99" s="103" t="s">
        <v>3499</v>
      </c>
      <c r="I99" s="103" t="s">
        <v>3135</v>
      </c>
      <c r="J99" s="103" t="s">
        <v>3159</v>
      </c>
    </row>
    <row r="100" spans="1:10">
      <c r="A100" s="103" t="s">
        <v>3500</v>
      </c>
      <c r="B100" s="103">
        <v>39935007</v>
      </c>
      <c r="C100" s="103">
        <v>2178903</v>
      </c>
      <c r="D100" s="103">
        <v>2181242</v>
      </c>
      <c r="E100" s="103">
        <v>2340</v>
      </c>
      <c r="F100" s="103" t="s">
        <v>23</v>
      </c>
      <c r="G100" s="103" t="s">
        <v>23</v>
      </c>
      <c r="H100" s="103" t="s">
        <v>3501</v>
      </c>
      <c r="I100" s="103" t="s">
        <v>3140</v>
      </c>
      <c r="J100" s="103" t="s">
        <v>3227</v>
      </c>
    </row>
    <row r="101" spans="1:10">
      <c r="A101" s="103" t="s">
        <v>3502</v>
      </c>
      <c r="B101" s="103">
        <v>39935058</v>
      </c>
      <c r="C101" s="103">
        <v>2239874</v>
      </c>
      <c r="D101" s="103">
        <v>2240200</v>
      </c>
      <c r="E101" s="103">
        <v>327</v>
      </c>
      <c r="F101" s="103" t="s">
        <v>9</v>
      </c>
      <c r="G101" s="103" t="s">
        <v>23</v>
      </c>
      <c r="H101" s="103" t="s">
        <v>295</v>
      </c>
      <c r="I101" s="103" t="s">
        <v>3138</v>
      </c>
      <c r="J101" s="103" t="s">
        <v>3138</v>
      </c>
    </row>
    <row r="102" spans="1:10">
      <c r="A102" s="103" t="s">
        <v>3503</v>
      </c>
      <c r="B102" s="103">
        <v>39935147</v>
      </c>
      <c r="C102" s="103">
        <v>2337879</v>
      </c>
      <c r="D102" s="103">
        <v>2338001</v>
      </c>
      <c r="E102" s="103">
        <v>123</v>
      </c>
      <c r="F102" s="103" t="s">
        <v>9</v>
      </c>
      <c r="G102" s="103" t="s">
        <v>23</v>
      </c>
      <c r="H102" s="103" t="s">
        <v>295</v>
      </c>
      <c r="I102" s="103" t="s">
        <v>3138</v>
      </c>
      <c r="J102" s="103" t="s">
        <v>3138</v>
      </c>
    </row>
    <row r="103" spans="1:10">
      <c r="A103" s="103" t="s">
        <v>3504</v>
      </c>
      <c r="B103" s="103">
        <v>39935156</v>
      </c>
      <c r="C103" s="103">
        <v>2345604</v>
      </c>
      <c r="D103" s="103">
        <v>2346386</v>
      </c>
      <c r="E103" s="103">
        <v>783</v>
      </c>
      <c r="F103" s="103" t="s">
        <v>9</v>
      </c>
      <c r="G103" s="103" t="s">
        <v>3505</v>
      </c>
      <c r="H103" s="103" t="s">
        <v>3506</v>
      </c>
      <c r="I103" s="103" t="s">
        <v>3135</v>
      </c>
      <c r="J103" s="103" t="s">
        <v>3154</v>
      </c>
    </row>
    <row r="104" spans="1:10">
      <c r="A104" s="103" t="s">
        <v>3507</v>
      </c>
      <c r="B104" s="103">
        <v>39935157</v>
      </c>
      <c r="C104" s="103">
        <v>2346353</v>
      </c>
      <c r="D104" s="103">
        <v>2347114</v>
      </c>
      <c r="E104" s="103">
        <v>762</v>
      </c>
      <c r="F104" s="103" t="s">
        <v>23</v>
      </c>
      <c r="G104" s="103" t="s">
        <v>3508</v>
      </c>
      <c r="H104" s="103" t="s">
        <v>3509</v>
      </c>
      <c r="I104" s="103" t="s">
        <v>3135</v>
      </c>
      <c r="J104" s="103" t="s">
        <v>3154</v>
      </c>
    </row>
    <row r="105" spans="1:10">
      <c r="A105" s="103" t="s">
        <v>3510</v>
      </c>
      <c r="B105" s="103">
        <v>39935158</v>
      </c>
      <c r="C105" s="103">
        <v>2347111</v>
      </c>
      <c r="D105" s="103">
        <v>2347839</v>
      </c>
      <c r="E105" s="103">
        <v>729</v>
      </c>
      <c r="F105" s="103" t="s">
        <v>23</v>
      </c>
      <c r="G105" s="103" t="s">
        <v>3511</v>
      </c>
      <c r="H105" s="103" t="s">
        <v>3512</v>
      </c>
      <c r="I105" s="103" t="s">
        <v>3135</v>
      </c>
      <c r="J105" s="103" t="s">
        <v>3154</v>
      </c>
    </row>
    <row r="106" spans="1:10">
      <c r="A106" s="103" t="s">
        <v>3513</v>
      </c>
      <c r="B106" s="103">
        <v>39935159</v>
      </c>
      <c r="C106" s="103">
        <v>2347836</v>
      </c>
      <c r="D106" s="103">
        <v>2348465</v>
      </c>
      <c r="E106" s="103">
        <v>630</v>
      </c>
      <c r="F106" s="103" t="s">
        <v>23</v>
      </c>
      <c r="G106" s="103" t="s">
        <v>3514</v>
      </c>
      <c r="H106" s="103" t="s">
        <v>3515</v>
      </c>
      <c r="I106" s="103" t="s">
        <v>3135</v>
      </c>
      <c r="J106" s="103" t="s">
        <v>3154</v>
      </c>
    </row>
    <row r="107" spans="1:10">
      <c r="A107" s="103" t="s">
        <v>3516</v>
      </c>
      <c r="B107" s="103">
        <v>39935162</v>
      </c>
      <c r="C107" s="103">
        <v>2350549</v>
      </c>
      <c r="D107" s="103">
        <v>2351847</v>
      </c>
      <c r="E107" s="103">
        <v>1299</v>
      </c>
      <c r="F107" s="103" t="s">
        <v>23</v>
      </c>
      <c r="G107" s="103" t="s">
        <v>23</v>
      </c>
      <c r="H107" s="103" t="s">
        <v>3517</v>
      </c>
      <c r="I107" s="103" t="s">
        <v>3135</v>
      </c>
      <c r="J107" s="103" t="s">
        <v>3518</v>
      </c>
    </row>
    <row r="108" spans="1:10">
      <c r="A108" s="103" t="s">
        <v>3519</v>
      </c>
      <c r="B108" s="103">
        <v>39935166</v>
      </c>
      <c r="C108" s="103">
        <v>2355943</v>
      </c>
      <c r="D108" s="103">
        <v>2356707</v>
      </c>
      <c r="E108" s="103">
        <v>765</v>
      </c>
      <c r="F108" s="103" t="s">
        <v>9</v>
      </c>
      <c r="G108" s="103" t="s">
        <v>3520</v>
      </c>
      <c r="H108" s="103" t="s">
        <v>3521</v>
      </c>
      <c r="I108" s="103" t="s">
        <v>3135</v>
      </c>
      <c r="J108" s="103" t="s">
        <v>3154</v>
      </c>
    </row>
    <row r="109" spans="1:10">
      <c r="A109" s="103" t="s">
        <v>3522</v>
      </c>
      <c r="B109" s="103">
        <v>39935252</v>
      </c>
      <c r="C109" s="103">
        <v>2457284</v>
      </c>
      <c r="D109" s="103">
        <v>2457904</v>
      </c>
      <c r="E109" s="103">
        <v>621</v>
      </c>
      <c r="F109" s="103" t="s">
        <v>9</v>
      </c>
      <c r="G109" s="103" t="s">
        <v>23</v>
      </c>
      <c r="H109" s="103" t="s">
        <v>3423</v>
      </c>
      <c r="I109" s="103" t="s">
        <v>3424</v>
      </c>
      <c r="J109" s="103" t="s">
        <v>3424</v>
      </c>
    </row>
    <row r="110" spans="1:10">
      <c r="A110" s="103" t="s">
        <v>3523</v>
      </c>
      <c r="B110" s="103">
        <v>39935487</v>
      </c>
      <c r="C110" s="103">
        <v>2750691</v>
      </c>
      <c r="D110" s="103">
        <v>2751101</v>
      </c>
      <c r="E110" s="103">
        <v>411</v>
      </c>
      <c r="F110" s="103" t="s">
        <v>9</v>
      </c>
      <c r="G110" s="103" t="s">
        <v>23</v>
      </c>
      <c r="H110" s="103" t="s">
        <v>3524</v>
      </c>
      <c r="I110" s="103" t="s">
        <v>3135</v>
      </c>
      <c r="J110" s="103" t="s">
        <v>3159</v>
      </c>
    </row>
    <row r="111" spans="1:10">
      <c r="A111" s="103" t="s">
        <v>3525</v>
      </c>
      <c r="B111" s="103">
        <v>39935501</v>
      </c>
      <c r="C111" s="103">
        <v>2764725</v>
      </c>
      <c r="D111" s="103">
        <v>2766077</v>
      </c>
      <c r="E111" s="103">
        <v>1353</v>
      </c>
      <c r="F111" s="103" t="s">
        <v>23</v>
      </c>
      <c r="G111" s="103" t="s">
        <v>3526</v>
      </c>
      <c r="H111" s="103" t="s">
        <v>3527</v>
      </c>
      <c r="I111" s="103" t="s">
        <v>3135</v>
      </c>
      <c r="J111" s="103" t="s">
        <v>3195</v>
      </c>
    </row>
    <row r="112" spans="1:10">
      <c r="A112" s="103" t="s">
        <v>3528</v>
      </c>
      <c r="B112" s="103">
        <v>39935502</v>
      </c>
      <c r="C112" s="103">
        <v>2766195</v>
      </c>
      <c r="D112" s="103">
        <v>2766689</v>
      </c>
      <c r="E112" s="103">
        <v>495</v>
      </c>
      <c r="F112" s="103" t="s">
        <v>23</v>
      </c>
      <c r="G112" s="103" t="s">
        <v>3529</v>
      </c>
      <c r="H112" s="103" t="s">
        <v>3530</v>
      </c>
      <c r="I112" s="103" t="s">
        <v>3135</v>
      </c>
      <c r="J112" s="103" t="s">
        <v>3195</v>
      </c>
    </row>
    <row r="113" spans="1:10">
      <c r="A113" s="103" t="s">
        <v>3531</v>
      </c>
      <c r="B113" s="103">
        <v>39935517</v>
      </c>
      <c r="C113" s="103">
        <v>2782905</v>
      </c>
      <c r="D113" s="103">
        <v>2784335</v>
      </c>
      <c r="E113" s="103">
        <v>1431</v>
      </c>
      <c r="F113" s="103" t="s">
        <v>9</v>
      </c>
      <c r="G113" s="103" t="s">
        <v>23</v>
      </c>
      <c r="H113" s="103" t="s">
        <v>3532</v>
      </c>
      <c r="I113" s="103" t="s">
        <v>3137</v>
      </c>
      <c r="J113" s="103" t="s">
        <v>3171</v>
      </c>
    </row>
    <row r="114" spans="1:10">
      <c r="A114" s="103" t="s">
        <v>3533</v>
      </c>
      <c r="B114" s="103">
        <v>39935529</v>
      </c>
      <c r="C114" s="103">
        <v>2801091</v>
      </c>
      <c r="D114" s="103">
        <v>2802263</v>
      </c>
      <c r="E114" s="103">
        <v>1173</v>
      </c>
      <c r="F114" s="103" t="s">
        <v>9</v>
      </c>
      <c r="G114" s="103" t="s">
        <v>3534</v>
      </c>
      <c r="H114" s="103" t="s">
        <v>3535</v>
      </c>
      <c r="I114" s="103" t="s">
        <v>3135</v>
      </c>
      <c r="J114" s="103" t="s">
        <v>3353</v>
      </c>
    </row>
    <row r="115" spans="1:10">
      <c r="A115" s="103" t="s">
        <v>3536</v>
      </c>
      <c r="B115" s="103">
        <v>39935567</v>
      </c>
      <c r="C115" s="103">
        <v>2842246</v>
      </c>
      <c r="D115" s="103">
        <v>2844051</v>
      </c>
      <c r="E115" s="103">
        <v>1806</v>
      </c>
      <c r="F115" s="103" t="s">
        <v>23</v>
      </c>
      <c r="G115" s="103" t="s">
        <v>3537</v>
      </c>
      <c r="H115" s="103" t="s">
        <v>3538</v>
      </c>
      <c r="I115" s="103" t="s">
        <v>3135</v>
      </c>
      <c r="J115" s="103" t="s">
        <v>3539</v>
      </c>
    </row>
    <row r="116" spans="1:10">
      <c r="A116" s="103" t="s">
        <v>3540</v>
      </c>
      <c r="B116" s="103">
        <v>39935581</v>
      </c>
      <c r="C116" s="103">
        <v>2857809</v>
      </c>
      <c r="D116" s="103">
        <v>2858900</v>
      </c>
      <c r="E116" s="103">
        <v>1092</v>
      </c>
      <c r="F116" s="103" t="s">
        <v>9</v>
      </c>
      <c r="G116" s="103" t="s">
        <v>3541</v>
      </c>
      <c r="H116" s="45" t="s">
        <v>3542</v>
      </c>
      <c r="I116" s="103" t="s">
        <v>3135</v>
      </c>
      <c r="J116" s="103" t="s">
        <v>3543</v>
      </c>
    </row>
    <row r="117" spans="1:10">
      <c r="A117" s="103" t="s">
        <v>3544</v>
      </c>
      <c r="B117" s="103">
        <v>39935601</v>
      </c>
      <c r="C117" s="103">
        <v>2874172</v>
      </c>
      <c r="D117" s="103">
        <v>2875290</v>
      </c>
      <c r="E117" s="103">
        <v>1119</v>
      </c>
      <c r="F117" s="103" t="s">
        <v>9</v>
      </c>
      <c r="G117" s="103" t="s">
        <v>3545</v>
      </c>
      <c r="H117" s="103" t="s">
        <v>3546</v>
      </c>
      <c r="I117" s="103" t="s">
        <v>3135</v>
      </c>
      <c r="J117" s="103" t="s">
        <v>3195</v>
      </c>
    </row>
    <row r="118" spans="1:10">
      <c r="A118" s="103" t="s">
        <v>3547</v>
      </c>
      <c r="B118" s="103">
        <v>39935621</v>
      </c>
      <c r="C118" s="103">
        <v>2901627</v>
      </c>
      <c r="D118" s="103">
        <v>2903372</v>
      </c>
      <c r="E118" s="103">
        <v>1746</v>
      </c>
      <c r="F118" s="103" t="s">
        <v>9</v>
      </c>
      <c r="G118" s="103" t="s">
        <v>23</v>
      </c>
      <c r="H118" s="103" t="s">
        <v>990</v>
      </c>
      <c r="I118" s="103" t="s">
        <v>3150</v>
      </c>
      <c r="J118" s="109" t="s">
        <v>3548</v>
      </c>
    </row>
    <row r="119" spans="1:10">
      <c r="A119" s="103" t="s">
        <v>3549</v>
      </c>
      <c r="B119" s="103">
        <v>39935647</v>
      </c>
      <c r="C119" s="103">
        <v>2934830</v>
      </c>
      <c r="D119" s="103">
        <v>2936386</v>
      </c>
      <c r="E119" s="103">
        <v>1557</v>
      </c>
      <c r="F119" s="103" t="s">
        <v>9</v>
      </c>
      <c r="G119" s="103" t="s">
        <v>23</v>
      </c>
      <c r="H119" s="103" t="s">
        <v>3550</v>
      </c>
      <c r="I119" s="103" t="s">
        <v>3149</v>
      </c>
      <c r="J119" s="109" t="s">
        <v>3149</v>
      </c>
    </row>
    <row r="120" spans="1:10">
      <c r="A120" s="103" t="s">
        <v>3551</v>
      </c>
      <c r="B120" s="103">
        <v>39935761</v>
      </c>
      <c r="C120" s="103">
        <v>3067085</v>
      </c>
      <c r="D120" s="103">
        <v>3067525</v>
      </c>
      <c r="E120" s="103">
        <v>441</v>
      </c>
      <c r="F120" s="103" t="s">
        <v>9</v>
      </c>
      <c r="G120" s="103" t="s">
        <v>3552</v>
      </c>
      <c r="H120" s="103" t="s">
        <v>3553</v>
      </c>
      <c r="I120" s="103" t="s">
        <v>3135</v>
      </c>
      <c r="J120" s="103" t="s">
        <v>3195</v>
      </c>
    </row>
    <row r="121" spans="1:10">
      <c r="A121" s="103" t="s">
        <v>3554</v>
      </c>
      <c r="B121" s="103">
        <v>39935770</v>
      </c>
      <c r="C121" s="103">
        <v>3075310</v>
      </c>
      <c r="D121" s="103">
        <v>3076740</v>
      </c>
      <c r="E121" s="103">
        <v>1431</v>
      </c>
      <c r="F121" s="103" t="s">
        <v>9</v>
      </c>
      <c r="G121" s="103" t="s">
        <v>23</v>
      </c>
      <c r="H121" s="103" t="s">
        <v>3555</v>
      </c>
      <c r="I121" s="103" t="s">
        <v>3142</v>
      </c>
      <c r="J121" s="109" t="s">
        <v>3556</v>
      </c>
    </row>
    <row r="122" spans="1:10">
      <c r="A122" s="103" t="s">
        <v>3557</v>
      </c>
      <c r="B122" s="103">
        <v>39935796</v>
      </c>
      <c r="C122" s="103">
        <v>3098240</v>
      </c>
      <c r="D122" s="103">
        <v>3098764</v>
      </c>
      <c r="E122" s="103">
        <v>525</v>
      </c>
      <c r="F122" s="103" t="s">
        <v>9</v>
      </c>
      <c r="G122" s="103" t="s">
        <v>3558</v>
      </c>
      <c r="H122" s="103" t="s">
        <v>3559</v>
      </c>
      <c r="I122" s="103" t="s">
        <v>3144</v>
      </c>
      <c r="J122" s="103" t="s">
        <v>3560</v>
      </c>
    </row>
    <row r="123" spans="1:10">
      <c r="A123" s="103" t="s">
        <v>3561</v>
      </c>
      <c r="B123" s="103">
        <v>39935808</v>
      </c>
      <c r="C123" s="103">
        <v>3111680</v>
      </c>
      <c r="D123" s="103">
        <v>3112657</v>
      </c>
      <c r="E123" s="103">
        <v>978</v>
      </c>
      <c r="F123" s="103" t="s">
        <v>9</v>
      </c>
      <c r="G123" s="103" t="s">
        <v>3562</v>
      </c>
      <c r="H123" s="103" t="s">
        <v>908</v>
      </c>
      <c r="I123" s="103" t="s">
        <v>3135</v>
      </c>
      <c r="J123" s="103" t="s">
        <v>3195</v>
      </c>
    </row>
    <row r="124" spans="1:10">
      <c r="A124" s="103" t="s">
        <v>3563</v>
      </c>
      <c r="B124" s="103">
        <v>39935921</v>
      </c>
      <c r="C124" s="103">
        <v>3232118</v>
      </c>
      <c r="D124" s="103">
        <v>3232450</v>
      </c>
      <c r="E124" s="103">
        <v>333</v>
      </c>
      <c r="F124" s="103" t="s">
        <v>9</v>
      </c>
      <c r="G124" s="103" t="s">
        <v>23</v>
      </c>
      <c r="H124" s="103" t="s">
        <v>3564</v>
      </c>
      <c r="I124" s="103" t="s">
        <v>3152</v>
      </c>
      <c r="J124" s="109" t="s">
        <v>3152</v>
      </c>
    </row>
    <row r="125" spans="1:10">
      <c r="A125" s="103" t="s">
        <v>3565</v>
      </c>
      <c r="B125" s="103">
        <v>39935928</v>
      </c>
      <c r="C125" s="103">
        <v>3239761</v>
      </c>
      <c r="D125" s="103">
        <v>3241182</v>
      </c>
      <c r="E125" s="103">
        <v>1422</v>
      </c>
      <c r="F125" s="103" t="s">
        <v>23</v>
      </c>
      <c r="G125" s="103" t="s">
        <v>23</v>
      </c>
      <c r="H125" s="103" t="s">
        <v>189</v>
      </c>
      <c r="I125" s="103" t="s">
        <v>3135</v>
      </c>
      <c r="J125" s="103" t="s">
        <v>3189</v>
      </c>
    </row>
    <row r="126" spans="1:10">
      <c r="A126" s="103" t="s">
        <v>3566</v>
      </c>
      <c r="B126" s="103">
        <v>39935929</v>
      </c>
      <c r="C126" s="103">
        <v>3241258</v>
      </c>
      <c r="D126" s="103">
        <v>3242649</v>
      </c>
      <c r="E126" s="103">
        <v>1392</v>
      </c>
      <c r="F126" s="103" t="s">
        <v>23</v>
      </c>
      <c r="G126" s="103" t="s">
        <v>23</v>
      </c>
      <c r="H126" s="103" t="s">
        <v>3567</v>
      </c>
      <c r="I126" s="103" t="s">
        <v>3135</v>
      </c>
      <c r="J126" s="103" t="s">
        <v>3195</v>
      </c>
    </row>
    <row r="127" spans="1:10">
      <c r="A127" s="103" t="s">
        <v>3568</v>
      </c>
      <c r="B127" s="103">
        <v>39935931</v>
      </c>
      <c r="C127" s="103">
        <v>3242963</v>
      </c>
      <c r="D127" s="103">
        <v>3244372</v>
      </c>
      <c r="E127" s="103">
        <v>1410</v>
      </c>
      <c r="F127" s="103" t="s">
        <v>23</v>
      </c>
      <c r="G127" s="103" t="s">
        <v>23</v>
      </c>
      <c r="H127" s="103" t="s">
        <v>3569</v>
      </c>
      <c r="I127" s="103" t="s">
        <v>3135</v>
      </c>
      <c r="J127" s="103" t="s">
        <v>3189</v>
      </c>
    </row>
    <row r="128" spans="1:10">
      <c r="A128" s="103" t="s">
        <v>3570</v>
      </c>
      <c r="B128" s="103">
        <v>39935956</v>
      </c>
      <c r="C128" s="103">
        <v>3269058</v>
      </c>
      <c r="D128" s="103">
        <v>3269921</v>
      </c>
      <c r="E128" s="103">
        <v>864</v>
      </c>
      <c r="F128" s="103" t="s">
        <v>9</v>
      </c>
      <c r="G128" s="103" t="s">
        <v>101</v>
      </c>
      <c r="H128" s="103" t="s">
        <v>3571</v>
      </c>
      <c r="I128" s="103" t="s">
        <v>3135</v>
      </c>
      <c r="J128" s="103" t="s">
        <v>3161</v>
      </c>
    </row>
    <row r="129" spans="1:10">
      <c r="A129" s="103" t="s">
        <v>3572</v>
      </c>
      <c r="B129" s="103">
        <v>39935982</v>
      </c>
      <c r="C129" s="103">
        <v>3297999</v>
      </c>
      <c r="D129" s="103">
        <v>3298847</v>
      </c>
      <c r="E129" s="103">
        <v>849</v>
      </c>
      <c r="F129" s="103" t="s">
        <v>23</v>
      </c>
      <c r="G129" s="103" t="s">
        <v>3573</v>
      </c>
      <c r="H129" s="103" t="s">
        <v>3574</v>
      </c>
      <c r="I129" s="103" t="s">
        <v>3135</v>
      </c>
      <c r="J129" s="103" t="s">
        <v>3195</v>
      </c>
    </row>
    <row r="130" spans="1:10">
      <c r="A130" s="103" t="s">
        <v>3575</v>
      </c>
      <c r="B130" s="103">
        <v>39935987</v>
      </c>
      <c r="C130" s="103">
        <v>3302284</v>
      </c>
      <c r="D130" s="103">
        <v>3303279</v>
      </c>
      <c r="E130" s="103">
        <v>996</v>
      </c>
      <c r="F130" s="103" t="s">
        <v>23</v>
      </c>
      <c r="G130" s="103" t="s">
        <v>3576</v>
      </c>
      <c r="H130" s="103" t="s">
        <v>3577</v>
      </c>
      <c r="I130" s="103" t="s">
        <v>3136</v>
      </c>
      <c r="J130" s="103" t="s">
        <v>3170</v>
      </c>
    </row>
    <row r="131" spans="1:10">
      <c r="A131" s="103" t="s">
        <v>3578</v>
      </c>
      <c r="B131" s="103">
        <v>39936011</v>
      </c>
      <c r="C131" s="103">
        <v>3332548</v>
      </c>
      <c r="D131" s="103">
        <v>3332763</v>
      </c>
      <c r="E131" s="103">
        <v>216</v>
      </c>
      <c r="F131" s="103" t="s">
        <v>23</v>
      </c>
      <c r="G131" s="103" t="s">
        <v>23</v>
      </c>
      <c r="H131" s="103" t="s">
        <v>295</v>
      </c>
      <c r="I131" s="103" t="s">
        <v>3138</v>
      </c>
      <c r="J131" s="103" t="s">
        <v>3138</v>
      </c>
    </row>
    <row r="132" spans="1:10">
      <c r="A132" s="103" t="s">
        <v>3579</v>
      </c>
      <c r="B132" s="103">
        <v>39936012</v>
      </c>
      <c r="C132" s="103">
        <v>3332760</v>
      </c>
      <c r="D132" s="103">
        <v>3333509</v>
      </c>
      <c r="E132" s="103">
        <v>750</v>
      </c>
      <c r="F132" s="103" t="s">
        <v>23</v>
      </c>
      <c r="G132" s="103" t="s">
        <v>3580</v>
      </c>
      <c r="H132" s="103" t="s">
        <v>3581</v>
      </c>
      <c r="I132" s="103" t="s">
        <v>3135</v>
      </c>
      <c r="J132" s="103" t="s">
        <v>3159</v>
      </c>
    </row>
    <row r="133" spans="1:10">
      <c r="A133" s="103" t="s">
        <v>3582</v>
      </c>
      <c r="B133" s="103">
        <v>39936149</v>
      </c>
      <c r="C133" s="103">
        <v>3491385</v>
      </c>
      <c r="D133" s="103">
        <v>3491642</v>
      </c>
      <c r="E133" s="103">
        <v>258</v>
      </c>
      <c r="F133" s="103" t="s">
        <v>23</v>
      </c>
      <c r="G133" s="103" t="s">
        <v>23</v>
      </c>
      <c r="H133" s="103" t="s">
        <v>295</v>
      </c>
      <c r="I133" s="103" t="s">
        <v>3138</v>
      </c>
      <c r="J133" s="103" t="s">
        <v>3138</v>
      </c>
    </row>
    <row r="134" spans="1:10">
      <c r="A134" s="103" t="s">
        <v>3583</v>
      </c>
      <c r="B134" s="103">
        <v>39936187</v>
      </c>
      <c r="C134" s="103">
        <v>3529873</v>
      </c>
      <c r="D134" s="103">
        <v>3532608</v>
      </c>
      <c r="E134" s="103">
        <v>2736</v>
      </c>
      <c r="F134" s="103" t="s">
        <v>9</v>
      </c>
      <c r="G134" s="103" t="s">
        <v>3584</v>
      </c>
      <c r="H134" s="103" t="s">
        <v>3585</v>
      </c>
      <c r="I134" s="103" t="s">
        <v>3134</v>
      </c>
      <c r="J134" s="103" t="s">
        <v>3586</v>
      </c>
    </row>
    <row r="135" spans="1:10">
      <c r="A135" s="103" t="s">
        <v>3587</v>
      </c>
      <c r="B135" s="103">
        <v>39936192</v>
      </c>
      <c r="C135" s="103">
        <v>3537789</v>
      </c>
      <c r="D135" s="103">
        <v>3537956</v>
      </c>
      <c r="E135" s="103">
        <v>168</v>
      </c>
      <c r="F135" s="103" t="s">
        <v>9</v>
      </c>
      <c r="G135" s="103" t="s">
        <v>3588</v>
      </c>
      <c r="H135" s="103" t="s">
        <v>3589</v>
      </c>
      <c r="I135" s="103" t="s">
        <v>3136</v>
      </c>
      <c r="J135" s="103" t="s">
        <v>3170</v>
      </c>
    </row>
    <row r="136" spans="1:10">
      <c r="A136" s="103" t="s">
        <v>3590</v>
      </c>
      <c r="B136" s="103">
        <v>39936220</v>
      </c>
      <c r="C136" s="103">
        <v>3564876</v>
      </c>
      <c r="D136" s="103">
        <v>3565910</v>
      </c>
      <c r="E136" s="103">
        <v>1035</v>
      </c>
      <c r="F136" s="103" t="s">
        <v>23</v>
      </c>
      <c r="G136" s="103" t="s">
        <v>23</v>
      </c>
      <c r="H136" s="103" t="s">
        <v>295</v>
      </c>
      <c r="I136" s="103" t="s">
        <v>3138</v>
      </c>
      <c r="J136" s="103" t="s">
        <v>3138</v>
      </c>
    </row>
    <row r="137" spans="1:10">
      <c r="A137" s="103" t="s">
        <v>3591</v>
      </c>
      <c r="B137" s="103">
        <v>39936455</v>
      </c>
      <c r="C137" s="103">
        <v>3833480</v>
      </c>
      <c r="D137" s="103">
        <v>3833932</v>
      </c>
      <c r="E137" s="103">
        <v>453</v>
      </c>
      <c r="F137" s="103" t="s">
        <v>9</v>
      </c>
      <c r="G137" s="103" t="s">
        <v>23</v>
      </c>
      <c r="H137" s="103" t="s">
        <v>3592</v>
      </c>
      <c r="I137" s="103" t="s">
        <v>3472</v>
      </c>
      <c r="J137" s="109" t="s">
        <v>3593</v>
      </c>
    </row>
    <row r="138" spans="1:10">
      <c r="A138" s="103" t="s">
        <v>3594</v>
      </c>
      <c r="B138" s="103">
        <v>39936512</v>
      </c>
      <c r="C138" s="103">
        <v>3891530</v>
      </c>
      <c r="D138" s="103">
        <v>3891949</v>
      </c>
      <c r="E138" s="103">
        <v>420</v>
      </c>
      <c r="F138" s="103" t="s">
        <v>23</v>
      </c>
      <c r="G138" s="103" t="s">
        <v>23</v>
      </c>
      <c r="H138" s="103" t="s">
        <v>3595</v>
      </c>
      <c r="I138" s="103" t="s">
        <v>3403</v>
      </c>
      <c r="J138" s="109" t="s">
        <v>3403</v>
      </c>
    </row>
    <row r="139" spans="1:10">
      <c r="A139" s="103" t="s">
        <v>3596</v>
      </c>
      <c r="B139" s="103">
        <v>39936541</v>
      </c>
      <c r="C139" s="103">
        <v>3925057</v>
      </c>
      <c r="D139" s="103">
        <v>3925746</v>
      </c>
      <c r="E139" s="103">
        <v>690</v>
      </c>
      <c r="F139" s="103" t="s">
        <v>23</v>
      </c>
      <c r="G139" s="103" t="s">
        <v>23</v>
      </c>
      <c r="H139" s="103" t="s">
        <v>3597</v>
      </c>
      <c r="I139" s="109" t="s">
        <v>3135</v>
      </c>
      <c r="J139" s="109" t="s">
        <v>3598</v>
      </c>
    </row>
    <row r="140" spans="1:10">
      <c r="A140" s="103" t="s">
        <v>3599</v>
      </c>
      <c r="B140" s="103">
        <v>39936543</v>
      </c>
      <c r="C140" s="103">
        <v>3928437</v>
      </c>
      <c r="D140" s="103">
        <v>3928679</v>
      </c>
      <c r="E140" s="103">
        <v>243</v>
      </c>
      <c r="F140" s="103" t="s">
        <v>23</v>
      </c>
      <c r="G140" s="103" t="s">
        <v>23</v>
      </c>
      <c r="H140" s="103" t="s">
        <v>295</v>
      </c>
      <c r="I140" s="103" t="s">
        <v>3138</v>
      </c>
      <c r="J140" s="103" t="s">
        <v>3138</v>
      </c>
    </row>
    <row r="141" spans="1:10">
      <c r="A141" s="103" t="s">
        <v>3600</v>
      </c>
      <c r="B141" s="103">
        <v>39936561</v>
      </c>
      <c r="C141" s="103">
        <v>3949002</v>
      </c>
      <c r="D141" s="103">
        <v>3949538</v>
      </c>
      <c r="E141" s="103">
        <v>537</v>
      </c>
      <c r="F141" s="103" t="s">
        <v>9</v>
      </c>
      <c r="G141" s="103" t="s">
        <v>23</v>
      </c>
      <c r="H141" s="103" t="s">
        <v>295</v>
      </c>
      <c r="I141" s="103" t="s">
        <v>3138</v>
      </c>
      <c r="J141" s="103" t="s">
        <v>3138</v>
      </c>
    </row>
    <row r="142" spans="1:10">
      <c r="A142" s="103" t="s">
        <v>3601</v>
      </c>
      <c r="B142" s="103">
        <v>39936586</v>
      </c>
      <c r="C142" s="103">
        <v>3984532</v>
      </c>
      <c r="D142" s="103">
        <v>3985521</v>
      </c>
      <c r="E142" s="103">
        <v>990</v>
      </c>
      <c r="F142" s="103" t="s">
        <v>23</v>
      </c>
      <c r="G142" s="103" t="s">
        <v>3602</v>
      </c>
      <c r="H142" s="103" t="s">
        <v>3603</v>
      </c>
      <c r="I142" s="103" t="s">
        <v>3137</v>
      </c>
      <c r="J142" s="103" t="s">
        <v>3180</v>
      </c>
    </row>
    <row r="143" spans="1:10">
      <c r="A143" s="103" t="s">
        <v>3604</v>
      </c>
      <c r="B143" s="103">
        <v>39936645</v>
      </c>
      <c r="C143" s="103">
        <v>4047957</v>
      </c>
      <c r="D143" s="103">
        <v>4048295</v>
      </c>
      <c r="E143" s="103">
        <v>339</v>
      </c>
      <c r="F143" s="103" t="s">
        <v>23</v>
      </c>
      <c r="G143" s="103" t="s">
        <v>23</v>
      </c>
      <c r="H143" s="103" t="s">
        <v>295</v>
      </c>
      <c r="I143" s="103" t="s">
        <v>3138</v>
      </c>
      <c r="J143" s="103" t="s">
        <v>3138</v>
      </c>
    </row>
    <row r="144" spans="1:10">
      <c r="A144" s="103" t="s">
        <v>3605</v>
      </c>
      <c r="B144" s="103">
        <v>39936649</v>
      </c>
      <c r="C144" s="103">
        <v>4051923</v>
      </c>
      <c r="D144" s="103">
        <v>4052207</v>
      </c>
      <c r="E144" s="103">
        <v>285</v>
      </c>
      <c r="F144" s="103" t="s">
        <v>9</v>
      </c>
      <c r="G144" s="103" t="s">
        <v>23</v>
      </c>
      <c r="H144" s="103" t="s">
        <v>295</v>
      </c>
      <c r="I144" s="103" t="s">
        <v>3138</v>
      </c>
      <c r="J144" s="103" t="s">
        <v>3138</v>
      </c>
    </row>
    <row r="145" spans="1:10">
      <c r="A145" s="103" t="s">
        <v>3606</v>
      </c>
      <c r="B145" s="103">
        <v>39936751</v>
      </c>
      <c r="C145" s="103">
        <v>4162442</v>
      </c>
      <c r="D145" s="103">
        <v>4163620</v>
      </c>
      <c r="E145" s="103">
        <v>1179</v>
      </c>
      <c r="F145" s="103" t="s">
        <v>23</v>
      </c>
      <c r="G145" s="103" t="s">
        <v>23</v>
      </c>
      <c r="H145" s="103" t="s">
        <v>449</v>
      </c>
      <c r="I145" s="103" t="s">
        <v>3142</v>
      </c>
      <c r="J145" s="109" t="s">
        <v>3142</v>
      </c>
    </row>
    <row r="146" spans="1:10">
      <c r="A146" s="103" t="s">
        <v>3607</v>
      </c>
      <c r="B146" s="103">
        <v>39936752</v>
      </c>
      <c r="C146" s="103">
        <v>4163620</v>
      </c>
      <c r="D146" s="103">
        <v>4164729</v>
      </c>
      <c r="E146" s="103">
        <v>1110</v>
      </c>
      <c r="F146" s="103" t="s">
        <v>23</v>
      </c>
      <c r="G146" s="103" t="s">
        <v>23</v>
      </c>
      <c r="H146" s="103" t="s">
        <v>3608</v>
      </c>
      <c r="I146" s="103" t="s">
        <v>3142</v>
      </c>
      <c r="J146" s="109" t="s">
        <v>3142</v>
      </c>
    </row>
    <row r="147" spans="1:10">
      <c r="A147" s="103" t="s">
        <v>3609</v>
      </c>
      <c r="B147" s="103">
        <v>39936764</v>
      </c>
      <c r="C147" s="103">
        <v>4177761</v>
      </c>
      <c r="D147" s="103">
        <v>4181642</v>
      </c>
      <c r="E147" s="103">
        <v>3882</v>
      </c>
      <c r="F147" s="103" t="s">
        <v>9</v>
      </c>
      <c r="G147" s="103" t="s">
        <v>3610</v>
      </c>
      <c r="H147" s="103" t="s">
        <v>3611</v>
      </c>
      <c r="I147" s="103" t="s">
        <v>3135</v>
      </c>
      <c r="J147" s="103" t="s">
        <v>3612</v>
      </c>
    </row>
    <row r="148" spans="1:10">
      <c r="A148" s="103" t="s">
        <v>3613</v>
      </c>
      <c r="B148" s="103">
        <v>39936793</v>
      </c>
      <c r="C148" s="103">
        <v>4217524</v>
      </c>
      <c r="D148" s="103">
        <v>4218915</v>
      </c>
      <c r="E148" s="103">
        <v>1392</v>
      </c>
      <c r="F148" s="103" t="s">
        <v>23</v>
      </c>
      <c r="G148" s="103" t="s">
        <v>3614</v>
      </c>
      <c r="H148" s="103" t="s">
        <v>3615</v>
      </c>
      <c r="I148" s="103" t="s">
        <v>3135</v>
      </c>
      <c r="J148" s="103" t="s">
        <v>3191</v>
      </c>
    </row>
    <row r="149" spans="1:10">
      <c r="A149" s="103" t="s">
        <v>3616</v>
      </c>
      <c r="B149" s="103">
        <v>39936912</v>
      </c>
      <c r="C149" s="103">
        <v>4353490</v>
      </c>
      <c r="D149" s="103">
        <v>4354581</v>
      </c>
      <c r="E149" s="103">
        <v>1092</v>
      </c>
      <c r="F149" s="103" t="s">
        <v>23</v>
      </c>
      <c r="G149" s="103" t="s">
        <v>3617</v>
      </c>
      <c r="H149" s="103" t="s">
        <v>3618</v>
      </c>
      <c r="I149" s="103" t="s">
        <v>3134</v>
      </c>
      <c r="J149" s="103" t="s">
        <v>3619</v>
      </c>
    </row>
    <row r="150" spans="1:10">
      <c r="A150" s="103" t="s">
        <v>3620</v>
      </c>
      <c r="B150" s="103">
        <v>39937019</v>
      </c>
      <c r="C150" s="103">
        <v>4469382</v>
      </c>
      <c r="D150" s="103">
        <v>4475459</v>
      </c>
      <c r="E150" s="103">
        <v>6078</v>
      </c>
      <c r="F150" s="103" t="s">
        <v>9</v>
      </c>
      <c r="G150" s="103" t="s">
        <v>23</v>
      </c>
      <c r="H150" s="103" t="s">
        <v>295</v>
      </c>
      <c r="I150" s="103" t="s">
        <v>3138</v>
      </c>
      <c r="J150" s="103" t="s">
        <v>3138</v>
      </c>
    </row>
    <row r="151" spans="1:10">
      <c r="A151" s="103" t="s">
        <v>3621</v>
      </c>
      <c r="B151" s="103">
        <v>39937132</v>
      </c>
      <c r="C151" s="103">
        <v>4612252</v>
      </c>
      <c r="D151" s="103">
        <v>4612728</v>
      </c>
      <c r="E151" s="103">
        <v>477</v>
      </c>
      <c r="F151" s="103" t="s">
        <v>9</v>
      </c>
      <c r="G151" s="103" t="s">
        <v>3622</v>
      </c>
      <c r="H151" s="103" t="s">
        <v>3623</v>
      </c>
      <c r="I151" s="103" t="s">
        <v>3144</v>
      </c>
      <c r="J151" s="103" t="s">
        <v>3624</v>
      </c>
    </row>
    <row r="152" spans="1:10">
      <c r="A152" s="103" t="s">
        <v>3625</v>
      </c>
      <c r="B152" s="103">
        <v>39937145</v>
      </c>
      <c r="C152" s="103">
        <v>4624551</v>
      </c>
      <c r="D152" s="103">
        <v>4625177</v>
      </c>
      <c r="E152" s="103">
        <v>627</v>
      </c>
      <c r="F152" s="103" t="s">
        <v>9</v>
      </c>
      <c r="G152" s="103" t="s">
        <v>23</v>
      </c>
      <c r="H152" s="103" t="s">
        <v>3626</v>
      </c>
      <c r="I152" s="103" t="s">
        <v>3147</v>
      </c>
      <c r="J152" s="103" t="s">
        <v>3147</v>
      </c>
    </row>
    <row r="153" spans="1:10">
      <c r="A153" s="103" t="s">
        <v>3627</v>
      </c>
      <c r="B153" s="103">
        <v>39937208</v>
      </c>
      <c r="C153" s="103">
        <v>4690358</v>
      </c>
      <c r="D153" s="103">
        <v>4691269</v>
      </c>
      <c r="E153" s="103">
        <v>912</v>
      </c>
      <c r="F153" s="103" t="s">
        <v>9</v>
      </c>
      <c r="G153" s="103" t="s">
        <v>3628</v>
      </c>
      <c r="H153" s="103" t="s">
        <v>3629</v>
      </c>
      <c r="I153" s="103" t="s">
        <v>3135</v>
      </c>
      <c r="J153" s="103" t="s">
        <v>3193</v>
      </c>
    </row>
    <row r="154" spans="1:10">
      <c r="A154" s="103" t="s">
        <v>3630</v>
      </c>
      <c r="B154" s="103">
        <v>39937278</v>
      </c>
      <c r="C154" s="103">
        <v>4762211</v>
      </c>
      <c r="D154" s="103">
        <v>4762372</v>
      </c>
      <c r="E154" s="103">
        <v>162</v>
      </c>
      <c r="F154" s="103" t="s">
        <v>23</v>
      </c>
      <c r="G154" s="103" t="s">
        <v>23</v>
      </c>
      <c r="H154" s="103" t="s">
        <v>295</v>
      </c>
      <c r="I154" s="103" t="s">
        <v>3138</v>
      </c>
      <c r="J154" s="103" t="s">
        <v>3138</v>
      </c>
    </row>
    <row r="155" spans="1:10">
      <c r="A155" s="103" t="s">
        <v>3631</v>
      </c>
      <c r="B155" s="103">
        <v>39937368</v>
      </c>
      <c r="C155" s="103">
        <v>4858096</v>
      </c>
      <c r="D155" s="103">
        <v>4859685</v>
      </c>
      <c r="E155" s="103">
        <v>1590</v>
      </c>
      <c r="F155" s="103" t="s">
        <v>23</v>
      </c>
      <c r="G155" s="103" t="s">
        <v>3632</v>
      </c>
      <c r="H155" s="103" t="s">
        <v>3633</v>
      </c>
      <c r="I155" s="103" t="s">
        <v>3135</v>
      </c>
      <c r="J155" s="103" t="s">
        <v>3634</v>
      </c>
    </row>
    <row r="156" spans="1:10">
      <c r="A156" s="103" t="s">
        <v>3635</v>
      </c>
      <c r="B156" s="103">
        <v>39937416</v>
      </c>
      <c r="C156" s="103">
        <v>4906874</v>
      </c>
      <c r="D156" s="103">
        <v>4907566</v>
      </c>
      <c r="E156" s="103">
        <v>693</v>
      </c>
      <c r="F156" s="103" t="s">
        <v>23</v>
      </c>
      <c r="G156" s="103" t="s">
        <v>3636</v>
      </c>
      <c r="H156" s="103" t="s">
        <v>3637</v>
      </c>
      <c r="I156" s="103" t="s">
        <v>3136</v>
      </c>
      <c r="J156" s="103" t="s">
        <v>3170</v>
      </c>
    </row>
    <row r="157" spans="1:10">
      <c r="A157" s="103" t="s">
        <v>3638</v>
      </c>
      <c r="B157" s="103">
        <v>39937417</v>
      </c>
      <c r="C157" s="103">
        <v>4907864</v>
      </c>
      <c r="D157" s="103">
        <v>4908142</v>
      </c>
      <c r="E157" s="103">
        <v>279</v>
      </c>
      <c r="F157" s="103" t="s">
        <v>23</v>
      </c>
      <c r="G157" s="103" t="s">
        <v>23</v>
      </c>
      <c r="H157" s="103" t="s">
        <v>295</v>
      </c>
      <c r="I157" s="103" t="s">
        <v>3138</v>
      </c>
      <c r="J157" s="103" t="s">
        <v>3138</v>
      </c>
    </row>
    <row r="158" spans="1:10">
      <c r="A158" s="103" t="s">
        <v>3639</v>
      </c>
      <c r="B158" s="103">
        <v>39937435</v>
      </c>
      <c r="C158" s="103">
        <v>4926693</v>
      </c>
      <c r="D158" s="103">
        <v>4927427</v>
      </c>
      <c r="E158" s="103">
        <v>735</v>
      </c>
      <c r="F158" s="103" t="s">
        <v>23</v>
      </c>
      <c r="G158" s="103" t="s">
        <v>23</v>
      </c>
      <c r="H158" s="103" t="s">
        <v>295</v>
      </c>
      <c r="I158" s="103" t="s">
        <v>3138</v>
      </c>
      <c r="J158" s="103" t="s">
        <v>3138</v>
      </c>
    </row>
    <row r="159" spans="1:10">
      <c r="A159" s="103" t="s">
        <v>3640</v>
      </c>
      <c r="B159" s="103">
        <v>39937470</v>
      </c>
      <c r="C159" s="103">
        <v>4966312</v>
      </c>
      <c r="D159" s="103">
        <v>4967847</v>
      </c>
      <c r="E159" s="103">
        <v>1536</v>
      </c>
      <c r="F159" s="103" t="s">
        <v>23</v>
      </c>
      <c r="G159" s="103" t="s">
        <v>3641</v>
      </c>
      <c r="H159" s="103" t="s">
        <v>3642</v>
      </c>
      <c r="I159" s="103" t="s">
        <v>3135</v>
      </c>
      <c r="J159" s="103" t="s">
        <v>3189</v>
      </c>
    </row>
    <row r="160" spans="1:10">
      <c r="A160" s="103" t="s">
        <v>3643</v>
      </c>
      <c r="B160" s="103">
        <v>39937473</v>
      </c>
      <c r="C160" s="103">
        <v>4969663</v>
      </c>
      <c r="D160" s="103">
        <v>4970277</v>
      </c>
      <c r="E160" s="103">
        <v>615</v>
      </c>
      <c r="F160" s="103" t="s">
        <v>23</v>
      </c>
      <c r="G160" s="103" t="s">
        <v>23</v>
      </c>
      <c r="H160" s="103" t="s">
        <v>3626</v>
      </c>
      <c r="I160" s="103" t="s">
        <v>3147</v>
      </c>
      <c r="J160" s="103" t="s">
        <v>3147</v>
      </c>
    </row>
    <row r="161" spans="1:10">
      <c r="A161" s="103" t="s">
        <v>3644</v>
      </c>
      <c r="B161" s="103">
        <v>39937481</v>
      </c>
      <c r="C161" s="103">
        <v>4980789</v>
      </c>
      <c r="D161" s="103">
        <v>4982339</v>
      </c>
      <c r="E161" s="103">
        <v>1551</v>
      </c>
      <c r="F161" s="103" t="s">
        <v>23</v>
      </c>
      <c r="G161" s="103" t="s">
        <v>23</v>
      </c>
      <c r="H161" s="103" t="s">
        <v>3645</v>
      </c>
      <c r="I161" s="109" t="s">
        <v>3152</v>
      </c>
      <c r="J161" s="109" t="s">
        <v>3152</v>
      </c>
    </row>
    <row r="162" spans="1:10">
      <c r="A162" s="103" t="s">
        <v>3646</v>
      </c>
      <c r="B162" s="103">
        <v>39937484</v>
      </c>
      <c r="C162" s="103">
        <v>4984072</v>
      </c>
      <c r="D162" s="103">
        <v>4984920</v>
      </c>
      <c r="E162" s="103">
        <v>849</v>
      </c>
      <c r="F162" s="103" t="s">
        <v>9</v>
      </c>
      <c r="G162" s="103" t="s">
        <v>23</v>
      </c>
      <c r="H162" s="103" t="s">
        <v>3647</v>
      </c>
      <c r="I162" s="109" t="s">
        <v>3152</v>
      </c>
      <c r="J162" s="109" t="s">
        <v>3152</v>
      </c>
    </row>
    <row r="163" spans="1:10">
      <c r="A163" s="103" t="s">
        <v>3648</v>
      </c>
      <c r="B163" s="103">
        <v>39937485</v>
      </c>
      <c r="C163" s="103">
        <v>4985030</v>
      </c>
      <c r="D163" s="103">
        <v>4985872</v>
      </c>
      <c r="E163" s="103">
        <v>843</v>
      </c>
      <c r="F163" s="103" t="s">
        <v>9</v>
      </c>
      <c r="G163" s="103" t="s">
        <v>23</v>
      </c>
      <c r="H163" s="103" t="s">
        <v>3649</v>
      </c>
      <c r="I163" s="103" t="s">
        <v>3135</v>
      </c>
      <c r="J163" s="103" t="s">
        <v>3650</v>
      </c>
    </row>
    <row r="164" spans="1:10">
      <c r="A164" s="103" t="s">
        <v>3651</v>
      </c>
      <c r="B164" s="103">
        <v>39937486</v>
      </c>
      <c r="C164" s="103">
        <v>4985991</v>
      </c>
      <c r="D164" s="103">
        <v>4986608</v>
      </c>
      <c r="E164" s="103">
        <v>618</v>
      </c>
      <c r="F164" s="103" t="s">
        <v>9</v>
      </c>
      <c r="G164" s="103" t="s">
        <v>23</v>
      </c>
      <c r="H164" s="103" t="s">
        <v>67</v>
      </c>
      <c r="I164" s="109" t="s">
        <v>3488</v>
      </c>
      <c r="J164" s="109" t="s">
        <v>3488</v>
      </c>
    </row>
    <row r="165" spans="1:10">
      <c r="A165" s="103" t="s">
        <v>3652</v>
      </c>
      <c r="B165" s="103">
        <v>39937496</v>
      </c>
      <c r="C165" s="103">
        <v>5007582</v>
      </c>
      <c r="D165" s="103">
        <v>5008277</v>
      </c>
      <c r="E165" s="103">
        <v>696</v>
      </c>
      <c r="F165" s="103" t="s">
        <v>23</v>
      </c>
      <c r="G165" s="103" t="s">
        <v>23</v>
      </c>
      <c r="H165" s="103" t="s">
        <v>3653</v>
      </c>
      <c r="I165" s="103" t="s">
        <v>3135</v>
      </c>
      <c r="J165" s="103" t="s">
        <v>3612</v>
      </c>
    </row>
    <row r="166" spans="1:10">
      <c r="A166" s="103" t="s">
        <v>3654</v>
      </c>
      <c r="B166" s="103">
        <v>39937498</v>
      </c>
      <c r="C166" s="103">
        <v>5009734</v>
      </c>
      <c r="D166" s="103">
        <v>5010681</v>
      </c>
      <c r="E166" s="103">
        <v>948</v>
      </c>
      <c r="F166" s="103" t="s">
        <v>9</v>
      </c>
      <c r="G166" s="103" t="s">
        <v>3655</v>
      </c>
      <c r="H166" s="103" t="s">
        <v>3656</v>
      </c>
      <c r="I166" s="103" t="s">
        <v>3135</v>
      </c>
      <c r="J166" s="103" t="s">
        <v>3173</v>
      </c>
    </row>
    <row r="167" spans="1:10">
      <c r="A167" s="103" t="s">
        <v>3657</v>
      </c>
      <c r="B167" s="103">
        <v>39937502</v>
      </c>
      <c r="C167" s="103">
        <v>5014406</v>
      </c>
      <c r="D167" s="103">
        <v>5015089</v>
      </c>
      <c r="E167" s="103">
        <v>684</v>
      </c>
      <c r="F167" s="103" t="s">
        <v>9</v>
      </c>
      <c r="G167" s="103" t="s">
        <v>23</v>
      </c>
      <c r="H167" s="103" t="s">
        <v>1684</v>
      </c>
      <c r="I167" s="103" t="s">
        <v>3152</v>
      </c>
      <c r="J167" s="109" t="s">
        <v>3152</v>
      </c>
    </row>
    <row r="168" spans="1:10">
      <c r="A168" s="103" t="s">
        <v>3658</v>
      </c>
      <c r="B168" s="103">
        <v>39937505</v>
      </c>
      <c r="C168" s="103">
        <v>5019977</v>
      </c>
      <c r="D168" s="103">
        <v>5020276</v>
      </c>
      <c r="E168" s="103">
        <v>300</v>
      </c>
      <c r="F168" s="103" t="s">
        <v>23</v>
      </c>
      <c r="G168" s="103" t="s">
        <v>23</v>
      </c>
      <c r="H168" s="103" t="s">
        <v>295</v>
      </c>
      <c r="I168" s="103" t="s">
        <v>3138</v>
      </c>
      <c r="J168" s="103" t="s">
        <v>3138</v>
      </c>
    </row>
    <row r="169" spans="1:10">
      <c r="A169" s="103" t="s">
        <v>3659</v>
      </c>
      <c r="B169" s="103">
        <v>39937511</v>
      </c>
      <c r="C169" s="103">
        <v>5026213</v>
      </c>
      <c r="D169" s="103">
        <v>5027448</v>
      </c>
      <c r="E169" s="103">
        <v>1236</v>
      </c>
      <c r="F169" s="103" t="s">
        <v>9</v>
      </c>
      <c r="G169" s="103" t="s">
        <v>23</v>
      </c>
      <c r="H169" s="103" t="s">
        <v>295</v>
      </c>
      <c r="I169" s="103" t="s">
        <v>3138</v>
      </c>
      <c r="J169" s="103" t="s">
        <v>3138</v>
      </c>
    </row>
    <row r="170" spans="1:10">
      <c r="A170" s="103" t="s">
        <v>3660</v>
      </c>
      <c r="B170" s="103">
        <v>39937512</v>
      </c>
      <c r="C170" s="103">
        <v>5027445</v>
      </c>
      <c r="D170" s="103">
        <v>5028905</v>
      </c>
      <c r="E170" s="103">
        <v>1461</v>
      </c>
      <c r="F170" s="103" t="s">
        <v>9</v>
      </c>
      <c r="G170" s="103" t="s">
        <v>23</v>
      </c>
      <c r="H170" s="103" t="s">
        <v>3661</v>
      </c>
      <c r="I170" s="109" t="s">
        <v>3135</v>
      </c>
      <c r="J170" s="109" t="s">
        <v>3662</v>
      </c>
    </row>
    <row r="171" spans="1:10">
      <c r="A171" s="103" t="s">
        <v>3663</v>
      </c>
      <c r="B171" s="103">
        <v>39937522</v>
      </c>
      <c r="C171" s="103">
        <v>5036372</v>
      </c>
      <c r="D171" s="103">
        <v>5037511</v>
      </c>
      <c r="E171" s="103">
        <v>1140</v>
      </c>
      <c r="F171" s="103" t="s">
        <v>23</v>
      </c>
      <c r="G171" s="103" t="s">
        <v>23</v>
      </c>
      <c r="H171" s="103" t="s">
        <v>3664</v>
      </c>
      <c r="I171" s="103" t="s">
        <v>3152</v>
      </c>
      <c r="J171" s="109" t="s">
        <v>3152</v>
      </c>
    </row>
    <row r="172" spans="1:10">
      <c r="A172" s="103" t="s">
        <v>3665</v>
      </c>
      <c r="B172" s="103">
        <v>39937546</v>
      </c>
      <c r="C172" s="103">
        <v>5060243</v>
      </c>
      <c r="D172" s="103">
        <v>5060722</v>
      </c>
      <c r="E172" s="103">
        <v>480</v>
      </c>
      <c r="F172" s="103" t="s">
        <v>9</v>
      </c>
      <c r="G172" s="103" t="s">
        <v>23</v>
      </c>
      <c r="H172" s="103" t="s">
        <v>295</v>
      </c>
      <c r="I172" s="103" t="s">
        <v>3138</v>
      </c>
      <c r="J172" s="103" t="s">
        <v>3138</v>
      </c>
    </row>
    <row r="173" spans="1:10">
      <c r="A173" s="103" t="s">
        <v>3666</v>
      </c>
      <c r="B173" s="103">
        <v>39937574</v>
      </c>
      <c r="C173" s="103">
        <v>5098179</v>
      </c>
      <c r="D173" s="103">
        <v>5099393</v>
      </c>
      <c r="E173" s="103">
        <v>1215</v>
      </c>
      <c r="F173" s="103" t="s">
        <v>9</v>
      </c>
      <c r="G173" s="103" t="s">
        <v>3667</v>
      </c>
      <c r="H173" s="103" t="s">
        <v>3668</v>
      </c>
      <c r="I173" s="103" t="s">
        <v>3669</v>
      </c>
      <c r="J173" s="103" t="s">
        <v>3669</v>
      </c>
    </row>
    <row r="174" spans="1:10">
      <c r="A174" s="103" t="s">
        <v>3670</v>
      </c>
      <c r="B174" s="103">
        <v>39937603</v>
      </c>
      <c r="C174" s="103">
        <v>5123771</v>
      </c>
      <c r="D174" s="103">
        <v>5124109</v>
      </c>
      <c r="E174" s="103">
        <v>339</v>
      </c>
      <c r="F174" s="103" t="s">
        <v>23</v>
      </c>
      <c r="G174" s="103" t="s">
        <v>23</v>
      </c>
      <c r="H174" s="103" t="s">
        <v>295</v>
      </c>
      <c r="I174" s="103" t="s">
        <v>3138</v>
      </c>
      <c r="J174" s="103" t="s">
        <v>3138</v>
      </c>
    </row>
    <row r="175" spans="1:10">
      <c r="A175" s="103" t="s">
        <v>3671</v>
      </c>
      <c r="B175" s="103">
        <v>39937616</v>
      </c>
      <c r="C175" s="103">
        <v>5138494</v>
      </c>
      <c r="D175" s="103">
        <v>5138946</v>
      </c>
      <c r="E175" s="103">
        <v>453</v>
      </c>
      <c r="F175" s="103" t="s">
        <v>9</v>
      </c>
      <c r="G175" s="103" t="s">
        <v>23</v>
      </c>
      <c r="H175" s="103" t="s">
        <v>3672</v>
      </c>
      <c r="I175" s="109" t="s">
        <v>3135</v>
      </c>
      <c r="J175" s="109" t="s">
        <v>3195</v>
      </c>
    </row>
    <row r="176" spans="1:10">
      <c r="A176" s="103" t="s">
        <v>3673</v>
      </c>
      <c r="B176" s="103">
        <v>39937636</v>
      </c>
      <c r="C176" s="103">
        <v>5159212</v>
      </c>
      <c r="D176" s="103">
        <v>5160309</v>
      </c>
      <c r="E176" s="103">
        <v>1098</v>
      </c>
      <c r="F176" s="103" t="s">
        <v>9</v>
      </c>
      <c r="G176" s="103" t="s">
        <v>23</v>
      </c>
      <c r="H176" s="103" t="s">
        <v>3674</v>
      </c>
      <c r="I176" s="109" t="s">
        <v>3148</v>
      </c>
      <c r="J176" s="109" t="s">
        <v>3148</v>
      </c>
    </row>
    <row r="177" spans="1:10">
      <c r="A177" s="103" t="s">
        <v>3675</v>
      </c>
      <c r="B177" s="103">
        <v>39937640</v>
      </c>
      <c r="C177" s="103">
        <v>5164133</v>
      </c>
      <c r="D177" s="103">
        <v>5165116</v>
      </c>
      <c r="E177" s="103">
        <v>984</v>
      </c>
      <c r="F177" s="103" t="s">
        <v>9</v>
      </c>
      <c r="G177" s="103" t="s">
        <v>3676</v>
      </c>
      <c r="H177" s="103" t="s">
        <v>3677</v>
      </c>
      <c r="I177" s="103" t="s">
        <v>3135</v>
      </c>
      <c r="J177" s="103" t="s">
        <v>3204</v>
      </c>
    </row>
    <row r="178" spans="1:10">
      <c r="A178" s="103" t="s">
        <v>3678</v>
      </c>
      <c r="B178" s="103">
        <v>39937648</v>
      </c>
      <c r="C178" s="103">
        <v>5174703</v>
      </c>
      <c r="D178" s="103">
        <v>5175704</v>
      </c>
      <c r="E178" s="103">
        <v>1002</v>
      </c>
      <c r="F178" s="103" t="s">
        <v>23</v>
      </c>
      <c r="G178" s="103" t="s">
        <v>23</v>
      </c>
      <c r="H178" s="103" t="s">
        <v>3679</v>
      </c>
      <c r="I178" s="103" t="s">
        <v>3135</v>
      </c>
      <c r="J178" s="103" t="s">
        <v>3612</v>
      </c>
    </row>
    <row r="179" spans="1:10">
      <c r="A179" s="103" t="s">
        <v>3680</v>
      </c>
      <c r="B179" s="103">
        <v>39937653</v>
      </c>
      <c r="C179" s="103">
        <v>5181226</v>
      </c>
      <c r="D179" s="103">
        <v>5182605</v>
      </c>
      <c r="E179" s="103">
        <v>1380</v>
      </c>
      <c r="F179" s="103" t="s">
        <v>9</v>
      </c>
      <c r="G179" s="103" t="s">
        <v>23</v>
      </c>
      <c r="H179" s="103" t="s">
        <v>295</v>
      </c>
      <c r="I179" s="103" t="s">
        <v>3138</v>
      </c>
      <c r="J179" s="103" t="s">
        <v>3138</v>
      </c>
    </row>
    <row r="180" spans="1:10">
      <c r="A180" s="103" t="s">
        <v>3681</v>
      </c>
      <c r="B180" s="103">
        <v>39937666</v>
      </c>
      <c r="C180" s="103">
        <v>5193564</v>
      </c>
      <c r="D180" s="103">
        <v>5194796</v>
      </c>
      <c r="E180" s="103">
        <v>1233</v>
      </c>
      <c r="F180" s="103" t="s">
        <v>23</v>
      </c>
      <c r="G180" s="103" t="s">
        <v>3682</v>
      </c>
      <c r="H180" s="103" t="s">
        <v>3535</v>
      </c>
      <c r="I180" s="103" t="s">
        <v>3472</v>
      </c>
      <c r="J180" s="103" t="s">
        <v>3683</v>
      </c>
    </row>
    <row r="181" spans="1:10">
      <c r="A181" s="103" t="s">
        <v>3684</v>
      </c>
      <c r="B181" s="103">
        <v>39937673</v>
      </c>
      <c r="C181" s="103">
        <v>5198326</v>
      </c>
      <c r="D181" s="103">
        <v>5198724</v>
      </c>
      <c r="E181" s="103">
        <v>399</v>
      </c>
      <c r="F181" s="103" t="s">
        <v>23</v>
      </c>
      <c r="G181" s="103" t="s">
        <v>3685</v>
      </c>
      <c r="H181" s="103" t="s">
        <v>3686</v>
      </c>
      <c r="I181" s="103" t="s">
        <v>3472</v>
      </c>
      <c r="J181" s="103" t="s">
        <v>3683</v>
      </c>
    </row>
    <row r="182" spans="1:10">
      <c r="A182" s="103" t="s">
        <v>3687</v>
      </c>
      <c r="B182" s="103">
        <v>39937684</v>
      </c>
      <c r="C182" s="103">
        <v>5208289</v>
      </c>
      <c r="D182" s="103">
        <v>5209074</v>
      </c>
      <c r="E182" s="103">
        <v>786</v>
      </c>
      <c r="F182" s="103" t="s">
        <v>23</v>
      </c>
      <c r="G182" s="103" t="s">
        <v>23</v>
      </c>
      <c r="H182" s="103" t="s">
        <v>295</v>
      </c>
      <c r="I182" s="103" t="s">
        <v>3138</v>
      </c>
      <c r="J182" s="103" t="s">
        <v>3138</v>
      </c>
    </row>
    <row r="183" spans="1:10">
      <c r="A183" s="103" t="s">
        <v>3688</v>
      </c>
      <c r="B183" s="103">
        <v>39937693</v>
      </c>
      <c r="C183" s="103">
        <v>5216625</v>
      </c>
      <c r="D183" s="103">
        <v>5218511</v>
      </c>
      <c r="E183" s="103">
        <v>1887</v>
      </c>
      <c r="F183" s="103" t="s">
        <v>23</v>
      </c>
      <c r="G183" s="103" t="s">
        <v>3689</v>
      </c>
      <c r="H183" s="103" t="s">
        <v>3690</v>
      </c>
      <c r="I183" s="103" t="s">
        <v>3142</v>
      </c>
      <c r="J183" s="103" t="s">
        <v>3691</v>
      </c>
    </row>
    <row r="184" spans="1:10">
      <c r="A184" s="103" t="s">
        <v>3692</v>
      </c>
      <c r="B184" s="103">
        <v>39937710</v>
      </c>
      <c r="C184" s="103">
        <v>5238082</v>
      </c>
      <c r="D184" s="103">
        <v>5238849</v>
      </c>
      <c r="E184" s="103">
        <v>768</v>
      </c>
      <c r="F184" s="103" t="s">
        <v>9</v>
      </c>
      <c r="G184" s="103" t="s">
        <v>23</v>
      </c>
      <c r="H184" s="103" t="s">
        <v>3693</v>
      </c>
      <c r="I184" s="109" t="s">
        <v>3135</v>
      </c>
      <c r="J184" s="109" t="s">
        <v>3694</v>
      </c>
    </row>
    <row r="185" spans="1:10">
      <c r="A185" s="103" t="s">
        <v>3695</v>
      </c>
      <c r="B185" s="103">
        <v>39937719</v>
      </c>
      <c r="C185" s="103">
        <v>5254267</v>
      </c>
      <c r="D185" s="103">
        <v>5255064</v>
      </c>
      <c r="E185" s="103">
        <v>798</v>
      </c>
      <c r="F185" s="103" t="s">
        <v>23</v>
      </c>
      <c r="G185" s="103" t="s">
        <v>3696</v>
      </c>
      <c r="H185" s="103" t="s">
        <v>3697</v>
      </c>
      <c r="I185" s="103" t="s">
        <v>3135</v>
      </c>
      <c r="J185" s="103" t="s">
        <v>3204</v>
      </c>
    </row>
    <row r="186" spans="1:10">
      <c r="A186" s="103" t="s">
        <v>3698</v>
      </c>
      <c r="B186" s="103">
        <v>39937734</v>
      </c>
      <c r="C186" s="103">
        <v>5274265</v>
      </c>
      <c r="D186" s="103">
        <v>5274762</v>
      </c>
      <c r="E186" s="103">
        <v>498</v>
      </c>
      <c r="F186" s="103" t="s">
        <v>9</v>
      </c>
      <c r="G186" s="103" t="s">
        <v>23</v>
      </c>
      <c r="H186" s="103" t="s">
        <v>1070</v>
      </c>
      <c r="I186" s="103" t="s">
        <v>3147</v>
      </c>
      <c r="J186" s="103" t="s">
        <v>3147</v>
      </c>
    </row>
    <row r="187" spans="1:10">
      <c r="A187" s="103" t="s">
        <v>3699</v>
      </c>
      <c r="B187" s="103">
        <v>39937786</v>
      </c>
      <c r="C187" s="103">
        <v>5339139</v>
      </c>
      <c r="D187" s="103">
        <v>5339972</v>
      </c>
      <c r="E187" s="103">
        <v>834</v>
      </c>
      <c r="F187" s="103" t="s">
        <v>9</v>
      </c>
      <c r="G187" s="103" t="s">
        <v>23</v>
      </c>
      <c r="H187" s="103" t="s">
        <v>295</v>
      </c>
      <c r="I187" s="103" t="s">
        <v>3138</v>
      </c>
      <c r="J187" s="103" t="s">
        <v>3138</v>
      </c>
    </row>
    <row r="188" spans="1:10">
      <c r="A188" s="103" t="s">
        <v>3700</v>
      </c>
      <c r="B188" s="103">
        <v>39937802</v>
      </c>
      <c r="C188" s="103">
        <v>5356435</v>
      </c>
      <c r="D188" s="103">
        <v>5357121</v>
      </c>
      <c r="E188" s="103">
        <v>687</v>
      </c>
      <c r="F188" s="103" t="s">
        <v>9</v>
      </c>
      <c r="G188" s="103" t="s">
        <v>23</v>
      </c>
      <c r="H188" s="103" t="s">
        <v>3701</v>
      </c>
      <c r="I188" s="103" t="s">
        <v>3135</v>
      </c>
      <c r="J188" s="103" t="s">
        <v>3160</v>
      </c>
    </row>
    <row r="189" spans="1:10">
      <c r="A189" s="103" t="s">
        <v>3702</v>
      </c>
      <c r="B189" s="103">
        <v>39937806</v>
      </c>
      <c r="C189" s="103">
        <v>5359398</v>
      </c>
      <c r="D189" s="103">
        <v>5360279</v>
      </c>
      <c r="E189" s="103">
        <v>882</v>
      </c>
      <c r="F189" s="103" t="s">
        <v>23</v>
      </c>
      <c r="G189" s="103" t="s">
        <v>3703</v>
      </c>
      <c r="H189" s="103" t="s">
        <v>3704</v>
      </c>
      <c r="I189" s="103" t="s">
        <v>3135</v>
      </c>
      <c r="J189" s="103" t="s">
        <v>3201</v>
      </c>
    </row>
    <row r="190" spans="1:10">
      <c r="A190" s="103" t="s">
        <v>3705</v>
      </c>
      <c r="B190" s="103">
        <v>39937807</v>
      </c>
      <c r="C190" s="103">
        <v>5360445</v>
      </c>
      <c r="D190" s="103">
        <v>5361389</v>
      </c>
      <c r="E190" s="103">
        <v>945</v>
      </c>
      <c r="F190" s="103" t="s">
        <v>23</v>
      </c>
      <c r="G190" s="103" t="s">
        <v>3706</v>
      </c>
      <c r="H190" s="103" t="s">
        <v>3707</v>
      </c>
      <c r="I190" s="103" t="s">
        <v>3135</v>
      </c>
      <c r="J190" s="103" t="s">
        <v>3159</v>
      </c>
    </row>
    <row r="191" spans="1:10">
      <c r="A191" s="103" t="s">
        <v>3708</v>
      </c>
      <c r="B191" s="103">
        <v>39937808</v>
      </c>
      <c r="C191" s="103">
        <v>5361389</v>
      </c>
      <c r="D191" s="103">
        <v>5362138</v>
      </c>
      <c r="E191" s="103">
        <v>750</v>
      </c>
      <c r="F191" s="103" t="s">
        <v>23</v>
      </c>
      <c r="G191" s="103" t="s">
        <v>3709</v>
      </c>
      <c r="H191" s="103" t="s">
        <v>3710</v>
      </c>
      <c r="I191" s="103" t="s">
        <v>3135</v>
      </c>
      <c r="J191" s="103" t="s">
        <v>3159</v>
      </c>
    </row>
    <row r="192" spans="1:10">
      <c r="A192" s="103" t="s">
        <v>3711</v>
      </c>
      <c r="B192" s="103">
        <v>39937832</v>
      </c>
      <c r="C192" s="103">
        <v>5389767</v>
      </c>
      <c r="D192" s="103">
        <v>5390408</v>
      </c>
      <c r="E192" s="103">
        <v>642</v>
      </c>
      <c r="F192" s="103" t="s">
        <v>9</v>
      </c>
      <c r="G192" s="103" t="s">
        <v>23</v>
      </c>
      <c r="H192" s="103" t="s">
        <v>3712</v>
      </c>
      <c r="I192" s="103" t="s">
        <v>3137</v>
      </c>
      <c r="J192" s="103" t="s">
        <v>3210</v>
      </c>
    </row>
    <row r="193" spans="1:11">
      <c r="A193" s="103" t="s">
        <v>3713</v>
      </c>
      <c r="B193" s="103">
        <v>39937837</v>
      </c>
      <c r="C193" s="103">
        <v>5393864</v>
      </c>
      <c r="D193" s="103">
        <v>5394865</v>
      </c>
      <c r="E193" s="103">
        <v>1002</v>
      </c>
      <c r="F193" s="103" t="s">
        <v>23</v>
      </c>
      <c r="G193" s="103" t="s">
        <v>3714</v>
      </c>
      <c r="H193" s="103" t="s">
        <v>3715</v>
      </c>
      <c r="I193" s="103" t="s">
        <v>3142</v>
      </c>
      <c r="J193" s="103" t="s">
        <v>3716</v>
      </c>
    </row>
    <row r="194" spans="1:11">
      <c r="A194" s="103" t="s">
        <v>3717</v>
      </c>
      <c r="B194" s="103">
        <v>39937853</v>
      </c>
      <c r="C194" s="103">
        <v>5413608</v>
      </c>
      <c r="D194" s="103">
        <v>5413739</v>
      </c>
      <c r="E194" s="103">
        <v>132</v>
      </c>
      <c r="F194" s="103" t="s">
        <v>9</v>
      </c>
      <c r="G194" s="103" t="s">
        <v>23</v>
      </c>
      <c r="H194" s="103" t="s">
        <v>295</v>
      </c>
      <c r="I194" s="103" t="s">
        <v>3138</v>
      </c>
      <c r="J194" s="103" t="s">
        <v>3138</v>
      </c>
    </row>
    <row r="195" spans="1:11">
      <c r="A195" s="110" t="s">
        <v>3718</v>
      </c>
      <c r="B195" s="110">
        <v>39937856</v>
      </c>
      <c r="C195" s="110">
        <v>5415801</v>
      </c>
      <c r="D195" s="110">
        <v>5416940</v>
      </c>
      <c r="E195" s="110">
        <v>1140</v>
      </c>
      <c r="F195" s="110" t="s">
        <v>23</v>
      </c>
      <c r="G195" s="110" t="s">
        <v>23</v>
      </c>
      <c r="H195" s="110" t="s">
        <v>3418</v>
      </c>
      <c r="I195" s="110" t="s">
        <v>3135</v>
      </c>
      <c r="J195" s="110" t="s">
        <v>3195</v>
      </c>
    </row>
    <row r="197" spans="1:11">
      <c r="K197" s="1"/>
    </row>
    <row r="198" spans="1:11">
      <c r="K198" s="1"/>
    </row>
    <row r="199" spans="1:11">
      <c r="K199" s="77"/>
    </row>
    <row r="200" spans="1:11">
      <c r="K200" s="77"/>
    </row>
    <row r="203" spans="1:11">
      <c r="K203" s="1"/>
    </row>
    <row r="204" spans="1:11">
      <c r="K204" s="1"/>
    </row>
    <row r="205" spans="1:11">
      <c r="K205" s="77"/>
    </row>
    <row r="208" spans="1:11">
      <c r="K208" s="1"/>
    </row>
    <row r="209" spans="11:11">
      <c r="K209" s="1"/>
    </row>
  </sheetData>
  <phoneticPr fontId="9" type="noConversion"/>
  <pageMargins left="0.75" right="0.75" top="1" bottom="1" header="0.5" footer="0.5"/>
  <pageSetup scale="64" fitToHeight="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1"/>
  <sheetViews>
    <sheetView tabSelected="1" workbookViewId="0">
      <selection activeCell="A2" sqref="A2"/>
    </sheetView>
  </sheetViews>
  <sheetFormatPr baseColWidth="10" defaultRowHeight="12" x14ac:dyDescent="0"/>
  <cols>
    <col min="2" max="5" width="10.83203125" customWidth="1"/>
    <col min="6" max="6" width="9.1640625" customWidth="1"/>
    <col min="8" max="8" width="40.1640625" customWidth="1"/>
    <col min="9" max="9" width="24.1640625" customWidth="1"/>
    <col min="10" max="10" width="26.33203125" customWidth="1"/>
  </cols>
  <sheetData>
    <row r="1" spans="1:10" s="82" customFormat="1" ht="12" customHeight="1">
      <c r="A1" s="119" t="s">
        <v>10314</v>
      </c>
    </row>
    <row r="2" spans="1:10" ht="24">
      <c r="A2" s="87" t="s">
        <v>3271</v>
      </c>
      <c r="B2" s="88" t="s">
        <v>1</v>
      </c>
      <c r="C2" s="88" t="s">
        <v>2</v>
      </c>
      <c r="D2" s="88" t="s">
        <v>3</v>
      </c>
      <c r="E2" s="88" t="s">
        <v>3272</v>
      </c>
      <c r="F2" s="88" t="s">
        <v>5</v>
      </c>
      <c r="G2" s="88" t="s">
        <v>6</v>
      </c>
      <c r="H2" s="88" t="s">
        <v>7</v>
      </c>
      <c r="I2" s="88" t="s">
        <v>3133</v>
      </c>
      <c r="J2" s="88" t="s">
        <v>3273</v>
      </c>
    </row>
    <row r="3" spans="1:10">
      <c r="A3" s="97" t="s">
        <v>6883</v>
      </c>
      <c r="B3" s="97">
        <v>39935325</v>
      </c>
      <c r="C3" s="97">
        <v>2557368</v>
      </c>
      <c r="D3" s="97">
        <v>2557700</v>
      </c>
      <c r="E3" s="97">
        <v>333</v>
      </c>
      <c r="F3" s="97" t="s">
        <v>9</v>
      </c>
      <c r="G3" s="97" t="s">
        <v>23</v>
      </c>
      <c r="H3" s="97" t="s">
        <v>5079</v>
      </c>
      <c r="I3" s="97" t="s">
        <v>3147</v>
      </c>
      <c r="J3" s="97" t="s">
        <v>3147</v>
      </c>
    </row>
    <row r="4" spans="1:10">
      <c r="A4" s="103" t="s">
        <v>6919</v>
      </c>
      <c r="B4" s="103">
        <v>39935350</v>
      </c>
      <c r="C4" s="103">
        <v>2584290</v>
      </c>
      <c r="D4" s="103">
        <v>2585306</v>
      </c>
      <c r="E4" s="103">
        <v>1017</v>
      </c>
      <c r="F4" s="103" t="s">
        <v>9</v>
      </c>
      <c r="G4" s="103" t="s">
        <v>23</v>
      </c>
      <c r="H4" s="103" t="s">
        <v>6920</v>
      </c>
      <c r="I4" s="103" t="s">
        <v>3142</v>
      </c>
      <c r="J4" s="103" t="s">
        <v>3716</v>
      </c>
    </row>
    <row r="5" spans="1:10">
      <c r="A5" s="103" t="s">
        <v>7213</v>
      </c>
      <c r="B5" s="103">
        <v>39935569</v>
      </c>
      <c r="C5" s="103">
        <v>2844868</v>
      </c>
      <c r="D5" s="103">
        <v>2846088</v>
      </c>
      <c r="E5" s="103">
        <v>1221</v>
      </c>
      <c r="F5" s="103" t="s">
        <v>9</v>
      </c>
      <c r="G5" s="103" t="s">
        <v>23</v>
      </c>
      <c r="H5" s="103" t="s">
        <v>7214</v>
      </c>
      <c r="I5" s="103" t="s">
        <v>3135</v>
      </c>
      <c r="J5" s="103" t="s">
        <v>10228</v>
      </c>
    </row>
    <row r="6" spans="1:10">
      <c r="A6" s="103" t="s">
        <v>7233</v>
      </c>
      <c r="B6" s="103">
        <v>39935586</v>
      </c>
      <c r="C6" s="103">
        <v>2861230</v>
      </c>
      <c r="D6" s="103">
        <v>2861799</v>
      </c>
      <c r="E6" s="103">
        <v>570</v>
      </c>
      <c r="F6" s="103" t="s">
        <v>23</v>
      </c>
      <c r="G6" s="103" t="s">
        <v>23</v>
      </c>
      <c r="H6" s="103" t="s">
        <v>295</v>
      </c>
      <c r="I6" s="103" t="s">
        <v>3138</v>
      </c>
      <c r="J6" s="103" t="s">
        <v>3138</v>
      </c>
    </row>
    <row r="7" spans="1:10">
      <c r="A7" s="103" t="s">
        <v>7234</v>
      </c>
      <c r="B7" s="103">
        <v>39935587</v>
      </c>
      <c r="C7" s="103">
        <v>2862192</v>
      </c>
      <c r="D7" s="103">
        <v>2862401</v>
      </c>
      <c r="E7" s="103">
        <v>210</v>
      </c>
      <c r="F7" s="103" t="s">
        <v>9</v>
      </c>
      <c r="G7" s="103" t="s">
        <v>23</v>
      </c>
      <c r="H7" s="103" t="s">
        <v>295</v>
      </c>
      <c r="I7" s="103" t="s">
        <v>3138</v>
      </c>
      <c r="J7" s="103" t="s">
        <v>3138</v>
      </c>
    </row>
    <row r="8" spans="1:10">
      <c r="A8" s="103" t="s">
        <v>7239</v>
      </c>
      <c r="B8" s="103">
        <v>39935591</v>
      </c>
      <c r="C8" s="103">
        <v>2865394</v>
      </c>
      <c r="D8" s="103">
        <v>2866101</v>
      </c>
      <c r="E8" s="103">
        <v>708</v>
      </c>
      <c r="F8" s="103" t="s">
        <v>9</v>
      </c>
      <c r="G8" s="103" t="s">
        <v>7240</v>
      </c>
      <c r="H8" s="103" t="s">
        <v>1695</v>
      </c>
      <c r="I8" s="103" t="s">
        <v>3139</v>
      </c>
      <c r="J8" s="103" t="s">
        <v>10229</v>
      </c>
    </row>
    <row r="9" spans="1:10">
      <c r="A9" s="103" t="s">
        <v>7342</v>
      </c>
      <c r="B9" s="103">
        <v>39935666</v>
      </c>
      <c r="C9" s="103">
        <v>2959517</v>
      </c>
      <c r="D9" s="103">
        <v>2959936</v>
      </c>
      <c r="E9" s="103">
        <v>420</v>
      </c>
      <c r="F9" s="103" t="s">
        <v>9</v>
      </c>
      <c r="G9" s="103" t="s">
        <v>23</v>
      </c>
      <c r="H9" s="103" t="s">
        <v>295</v>
      </c>
      <c r="I9" s="103" t="s">
        <v>3138</v>
      </c>
      <c r="J9" s="103" t="s">
        <v>3138</v>
      </c>
    </row>
    <row r="10" spans="1:10">
      <c r="A10" s="103" t="s">
        <v>7428</v>
      </c>
      <c r="B10" s="103">
        <v>39935718</v>
      </c>
      <c r="C10" s="103">
        <v>3017428</v>
      </c>
      <c r="D10" s="103">
        <v>3017631</v>
      </c>
      <c r="E10" s="103">
        <v>204</v>
      </c>
      <c r="F10" s="103" t="s">
        <v>9</v>
      </c>
      <c r="G10" s="103" t="s">
        <v>23</v>
      </c>
      <c r="H10" s="103" t="s">
        <v>295</v>
      </c>
      <c r="I10" s="103" t="s">
        <v>3138</v>
      </c>
      <c r="J10" s="103" t="s">
        <v>3138</v>
      </c>
    </row>
    <row r="11" spans="1:10">
      <c r="A11" s="103" t="s">
        <v>7569</v>
      </c>
      <c r="B11" s="103">
        <v>39935838</v>
      </c>
      <c r="C11" s="103">
        <v>3141844</v>
      </c>
      <c r="D11" s="103">
        <v>3143010</v>
      </c>
      <c r="E11" s="103">
        <v>1167</v>
      </c>
      <c r="F11" s="103" t="s">
        <v>23</v>
      </c>
      <c r="G11" s="103" t="s">
        <v>23</v>
      </c>
      <c r="H11" s="103" t="s">
        <v>295</v>
      </c>
      <c r="I11" s="103" t="s">
        <v>3138</v>
      </c>
      <c r="J11" s="103" t="s">
        <v>3138</v>
      </c>
    </row>
    <row r="12" spans="1:10">
      <c r="A12" s="103" t="s">
        <v>7641</v>
      </c>
      <c r="B12" s="103">
        <v>39935882</v>
      </c>
      <c r="C12" s="103">
        <v>3189020</v>
      </c>
      <c r="D12" s="103">
        <v>3189886</v>
      </c>
      <c r="E12" s="103">
        <v>867</v>
      </c>
      <c r="F12" s="103" t="s">
        <v>9</v>
      </c>
      <c r="G12" s="103" t="s">
        <v>23</v>
      </c>
      <c r="H12" s="103" t="s">
        <v>295</v>
      </c>
      <c r="I12" s="103" t="s">
        <v>3138</v>
      </c>
      <c r="J12" s="103" t="s">
        <v>3138</v>
      </c>
    </row>
    <row r="13" spans="1:10">
      <c r="A13" s="103" t="s">
        <v>7655</v>
      </c>
      <c r="B13" s="103">
        <v>39935893</v>
      </c>
      <c r="C13" s="103">
        <v>3199080</v>
      </c>
      <c r="D13" s="103">
        <v>3199976</v>
      </c>
      <c r="E13" s="103">
        <v>897</v>
      </c>
      <c r="F13" s="103" t="s">
        <v>9</v>
      </c>
      <c r="G13" s="103" t="s">
        <v>23</v>
      </c>
      <c r="H13" s="103" t="s">
        <v>295</v>
      </c>
      <c r="I13" s="103" t="s">
        <v>3138</v>
      </c>
      <c r="J13" s="103" t="s">
        <v>3138</v>
      </c>
    </row>
    <row r="14" spans="1:10">
      <c r="A14" s="103" t="s">
        <v>7718</v>
      </c>
      <c r="B14" s="103">
        <v>39935950</v>
      </c>
      <c r="C14" s="103">
        <v>3262467</v>
      </c>
      <c r="D14" s="103">
        <v>3262613</v>
      </c>
      <c r="E14" s="103">
        <v>147</v>
      </c>
      <c r="F14" s="103" t="s">
        <v>9</v>
      </c>
      <c r="G14" s="103" t="s">
        <v>23</v>
      </c>
      <c r="H14" s="103" t="s">
        <v>295</v>
      </c>
      <c r="I14" s="103" t="s">
        <v>3138</v>
      </c>
      <c r="J14" s="103" t="s">
        <v>3138</v>
      </c>
    </row>
    <row r="15" spans="1:10">
      <c r="A15" s="103" t="s">
        <v>7819</v>
      </c>
      <c r="B15" s="103">
        <v>39936053</v>
      </c>
      <c r="C15" s="103">
        <v>3384525</v>
      </c>
      <c r="D15" s="103">
        <v>3385103</v>
      </c>
      <c r="E15" s="103">
        <v>579</v>
      </c>
      <c r="F15" s="103" t="s">
        <v>9</v>
      </c>
      <c r="G15" s="103" t="s">
        <v>7820</v>
      </c>
      <c r="H15" s="103" t="s">
        <v>1900</v>
      </c>
      <c r="I15" s="103" t="s">
        <v>3221</v>
      </c>
      <c r="J15" s="103" t="s">
        <v>3221</v>
      </c>
    </row>
    <row r="16" spans="1:10">
      <c r="A16" s="103" t="s">
        <v>7860</v>
      </c>
      <c r="B16" s="103">
        <v>39936076</v>
      </c>
      <c r="C16" s="103">
        <v>3410110</v>
      </c>
      <c r="D16" s="103">
        <v>3410289</v>
      </c>
      <c r="E16" s="103">
        <v>180</v>
      </c>
      <c r="F16" s="103" t="s">
        <v>23</v>
      </c>
      <c r="G16" s="103" t="s">
        <v>7861</v>
      </c>
      <c r="H16" s="103" t="s">
        <v>7862</v>
      </c>
      <c r="I16" s="103" t="s">
        <v>3478</v>
      </c>
      <c r="J16" s="103" t="s">
        <v>10230</v>
      </c>
    </row>
    <row r="17" spans="1:10">
      <c r="A17" s="103" t="s">
        <v>7878</v>
      </c>
      <c r="B17" s="103">
        <v>39936084</v>
      </c>
      <c r="C17" s="103">
        <v>3422874</v>
      </c>
      <c r="D17" s="103">
        <v>3423461</v>
      </c>
      <c r="E17" s="103">
        <v>588</v>
      </c>
      <c r="F17" s="103" t="s">
        <v>9</v>
      </c>
      <c r="G17" s="103" t="s">
        <v>23</v>
      </c>
      <c r="H17" s="103" t="s">
        <v>3626</v>
      </c>
      <c r="I17" s="103" t="s">
        <v>3147</v>
      </c>
      <c r="J17" s="103" t="s">
        <v>3147</v>
      </c>
    </row>
    <row r="18" spans="1:10">
      <c r="A18" s="103" t="s">
        <v>7883</v>
      </c>
      <c r="B18" s="103">
        <v>39936088</v>
      </c>
      <c r="C18" s="103">
        <v>3426447</v>
      </c>
      <c r="D18" s="103">
        <v>3426773</v>
      </c>
      <c r="E18" s="103">
        <v>327</v>
      </c>
      <c r="F18" s="103" t="s">
        <v>9</v>
      </c>
      <c r="G18" s="103" t="s">
        <v>23</v>
      </c>
      <c r="H18" s="103" t="s">
        <v>295</v>
      </c>
      <c r="I18" s="103" t="s">
        <v>3138</v>
      </c>
      <c r="J18" s="103" t="s">
        <v>3138</v>
      </c>
    </row>
    <row r="19" spans="1:10">
      <c r="A19" s="103" t="s">
        <v>7884</v>
      </c>
      <c r="B19" s="103">
        <v>39936089</v>
      </c>
      <c r="C19" s="103">
        <v>3426819</v>
      </c>
      <c r="D19" s="103">
        <v>3427469</v>
      </c>
      <c r="E19" s="103">
        <v>651</v>
      </c>
      <c r="F19" s="103" t="s">
        <v>9</v>
      </c>
      <c r="G19" s="103" t="s">
        <v>23</v>
      </c>
      <c r="H19" s="103" t="s">
        <v>7885</v>
      </c>
      <c r="I19" s="103" t="s">
        <v>10231</v>
      </c>
      <c r="J19" s="103" t="s">
        <v>10232</v>
      </c>
    </row>
    <row r="20" spans="1:10">
      <c r="A20" s="103" t="s">
        <v>7897</v>
      </c>
      <c r="B20" s="103">
        <v>39936098</v>
      </c>
      <c r="C20" s="103">
        <v>3434632</v>
      </c>
      <c r="D20" s="103">
        <v>3435048</v>
      </c>
      <c r="E20" s="103">
        <v>417</v>
      </c>
      <c r="F20" s="103" t="s">
        <v>23</v>
      </c>
      <c r="G20" s="103" t="s">
        <v>23</v>
      </c>
      <c r="H20" s="103" t="s">
        <v>295</v>
      </c>
      <c r="I20" s="103" t="s">
        <v>3138</v>
      </c>
      <c r="J20" s="103" t="s">
        <v>3138</v>
      </c>
    </row>
    <row r="21" spans="1:10">
      <c r="A21" s="103" t="s">
        <v>7914</v>
      </c>
      <c r="B21" s="103">
        <v>39936113</v>
      </c>
      <c r="C21" s="103">
        <v>3453563</v>
      </c>
      <c r="D21" s="103">
        <v>3454192</v>
      </c>
      <c r="E21" s="103">
        <v>630</v>
      </c>
      <c r="F21" s="103" t="s">
        <v>23</v>
      </c>
      <c r="G21" s="103" t="s">
        <v>23</v>
      </c>
      <c r="H21" s="103" t="s">
        <v>7915</v>
      </c>
      <c r="I21" s="103" t="s">
        <v>3135</v>
      </c>
      <c r="J21" s="103" t="s">
        <v>3195</v>
      </c>
    </row>
    <row r="22" spans="1:10">
      <c r="A22" s="103" t="s">
        <v>7919</v>
      </c>
      <c r="B22" s="103">
        <v>39936116</v>
      </c>
      <c r="C22" s="103">
        <v>3456174</v>
      </c>
      <c r="D22" s="103">
        <v>3456377</v>
      </c>
      <c r="E22" s="103">
        <v>204</v>
      </c>
      <c r="F22" s="103" t="s">
        <v>23</v>
      </c>
      <c r="G22" s="103" t="s">
        <v>7920</v>
      </c>
      <c r="H22" s="103" t="s">
        <v>1695</v>
      </c>
      <c r="I22" s="103" t="s">
        <v>3139</v>
      </c>
      <c r="J22" s="103" t="s">
        <v>10229</v>
      </c>
    </row>
    <row r="23" spans="1:10">
      <c r="A23" s="103" t="s">
        <v>8024</v>
      </c>
      <c r="B23" s="103">
        <v>39936211</v>
      </c>
      <c r="C23" s="103">
        <v>3555032</v>
      </c>
      <c r="D23" s="103">
        <v>3555430</v>
      </c>
      <c r="E23" s="103">
        <v>399</v>
      </c>
      <c r="F23" s="103" t="s">
        <v>23</v>
      </c>
      <c r="G23" s="103" t="s">
        <v>5319</v>
      </c>
      <c r="H23" s="103" t="s">
        <v>8025</v>
      </c>
      <c r="I23" s="103" t="s">
        <v>3413</v>
      </c>
      <c r="J23" s="103" t="s">
        <v>3413</v>
      </c>
    </row>
    <row r="24" spans="1:10">
      <c r="A24" s="103" t="s">
        <v>8049</v>
      </c>
      <c r="B24" s="103">
        <v>39936230</v>
      </c>
      <c r="C24" s="103">
        <v>3574085</v>
      </c>
      <c r="D24" s="103">
        <v>3574546</v>
      </c>
      <c r="E24" s="103">
        <v>462</v>
      </c>
      <c r="F24" s="103" t="s">
        <v>9</v>
      </c>
      <c r="G24" s="103" t="s">
        <v>23</v>
      </c>
      <c r="H24" s="103" t="s">
        <v>295</v>
      </c>
      <c r="I24" s="103" t="s">
        <v>3138</v>
      </c>
      <c r="J24" s="103" t="s">
        <v>3138</v>
      </c>
    </row>
    <row r="25" spans="1:10">
      <c r="A25" s="103" t="s">
        <v>8082</v>
      </c>
      <c r="B25" s="103">
        <v>39936259</v>
      </c>
      <c r="C25" s="103">
        <v>3611163</v>
      </c>
      <c r="D25" s="103">
        <v>3611609</v>
      </c>
      <c r="E25" s="103">
        <v>447</v>
      </c>
      <c r="F25" s="103" t="s">
        <v>9</v>
      </c>
      <c r="G25" s="103" t="s">
        <v>23</v>
      </c>
      <c r="H25" s="103" t="s">
        <v>295</v>
      </c>
      <c r="I25" s="103" t="s">
        <v>3138</v>
      </c>
      <c r="J25" s="103" t="s">
        <v>3138</v>
      </c>
    </row>
    <row r="26" spans="1:10">
      <c r="A26" s="103" t="s">
        <v>8095</v>
      </c>
      <c r="B26" s="103">
        <v>39936268</v>
      </c>
      <c r="C26" s="103">
        <v>3620427</v>
      </c>
      <c r="D26" s="103">
        <v>3620702</v>
      </c>
      <c r="E26" s="103">
        <v>276</v>
      </c>
      <c r="F26" s="103" t="s">
        <v>23</v>
      </c>
      <c r="G26" s="103" t="s">
        <v>23</v>
      </c>
      <c r="H26" s="103" t="s">
        <v>8096</v>
      </c>
      <c r="I26" s="103" t="s">
        <v>3363</v>
      </c>
      <c r="J26" s="103" t="s">
        <v>3364</v>
      </c>
    </row>
    <row r="27" spans="1:10">
      <c r="A27" s="103" t="s">
        <v>8319</v>
      </c>
      <c r="B27" s="103">
        <v>39936463</v>
      </c>
      <c r="C27" s="103">
        <v>3840107</v>
      </c>
      <c r="D27" s="103">
        <v>3840355</v>
      </c>
      <c r="E27" s="103">
        <v>249</v>
      </c>
      <c r="F27" s="103" t="s">
        <v>9</v>
      </c>
      <c r="G27" s="103" t="s">
        <v>23</v>
      </c>
      <c r="H27" s="103" t="s">
        <v>295</v>
      </c>
      <c r="I27" s="103" t="s">
        <v>3138</v>
      </c>
      <c r="J27" s="103" t="s">
        <v>3138</v>
      </c>
    </row>
    <row r="28" spans="1:10">
      <c r="A28" s="110" t="s">
        <v>9202</v>
      </c>
      <c r="B28" s="110">
        <v>39937129</v>
      </c>
      <c r="C28" s="110">
        <v>4606983</v>
      </c>
      <c r="D28" s="110">
        <v>4607399</v>
      </c>
      <c r="E28" s="110">
        <v>417</v>
      </c>
      <c r="F28" s="110" t="s">
        <v>23</v>
      </c>
      <c r="G28" s="110" t="s">
        <v>23</v>
      </c>
      <c r="H28" s="110" t="s">
        <v>9048</v>
      </c>
      <c r="I28" s="110" t="s">
        <v>3139</v>
      </c>
      <c r="J28" s="110" t="s">
        <v>3488</v>
      </c>
    </row>
    <row r="41" spans="8:9">
      <c r="H41" s="116"/>
      <c r="I41" s="117"/>
    </row>
    <row r="42" spans="8:9">
      <c r="H42" s="116"/>
      <c r="I42" s="117"/>
    </row>
    <row r="43" spans="8:9">
      <c r="H43" s="116"/>
      <c r="I43" s="117"/>
    </row>
    <row r="44" spans="8:9">
      <c r="H44" s="116"/>
      <c r="I44" s="117"/>
    </row>
    <row r="45" spans="8:9">
      <c r="H45" s="116"/>
      <c r="I45" s="117"/>
    </row>
    <row r="46" spans="8:9">
      <c r="H46" s="116"/>
      <c r="I46" s="117"/>
    </row>
    <row r="47" spans="8:9">
      <c r="H47" s="116"/>
      <c r="I47" s="117"/>
    </row>
    <row r="48" spans="8:9">
      <c r="H48" s="116"/>
      <c r="I48" s="117"/>
    </row>
    <row r="49" spans="8:9">
      <c r="H49" s="116"/>
      <c r="I49" s="117"/>
    </row>
    <row r="50" spans="8:9">
      <c r="H50" s="116"/>
      <c r="I50" s="117"/>
    </row>
    <row r="51" spans="8:9">
      <c r="H51" s="116"/>
      <c r="I51" s="117"/>
    </row>
  </sheetData>
  <phoneticPr fontId="9" type="noConversion"/>
  <pageMargins left="0.75" right="0.75" top="1" bottom="1" header="0.5" footer="0.5"/>
  <pageSetup scale="69" fitToHeight="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TableS3</vt:lpstr>
      <vt:lpstr>TableS4</vt:lpstr>
      <vt:lpstr>TableS5</vt:lpstr>
      <vt:lpstr>TableS6</vt:lpstr>
      <vt:lpstr>TableS7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Pechter</dc:creator>
  <cp:lastModifiedBy>Carrie Harwood</cp:lastModifiedBy>
  <cp:lastPrinted>2015-09-16T01:13:37Z</cp:lastPrinted>
  <dcterms:created xsi:type="dcterms:W3CDTF">2014-05-27T22:10:38Z</dcterms:created>
  <dcterms:modified xsi:type="dcterms:W3CDTF">2015-09-16T01:13:42Z</dcterms:modified>
</cp:coreProperties>
</file>